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570" tabRatio="829" activeTab="0"/>
  </bookViews>
  <sheets>
    <sheet name="目次" sheetId="1" r:id="rId1"/>
    <sheet name="14.1" sheetId="2" r:id="rId2"/>
    <sheet name="14.2" sheetId="3" r:id="rId3"/>
    <sheet name="14.3" sheetId="4" r:id="rId4"/>
    <sheet name="14.4" sheetId="5" r:id="rId5"/>
    <sheet name="14.5" sheetId="6" r:id="rId6"/>
    <sheet name="14.6-14.8" sheetId="7" r:id="rId7"/>
    <sheet name="14.9-14.10.1(1)" sheetId="8" r:id="rId8"/>
    <sheet name="14.10.1(2)-14.10.2" sheetId="9" r:id="rId9"/>
    <sheet name="14.10.3-14.10.5" sheetId="10" r:id="rId10"/>
    <sheet name="14.10.6-14.10.7" sheetId="11" r:id="rId11"/>
    <sheet name="14.10.8-14.10.9" sheetId="12" r:id="rId12"/>
    <sheet name="14.10.10-14.10.11" sheetId="13" r:id="rId13"/>
    <sheet name="14.10.12-14.10.13" sheetId="14" r:id="rId14"/>
    <sheet name="14.11" sheetId="15" r:id="rId15"/>
    <sheet name="14.12.1-14.12.3" sheetId="16" r:id="rId16"/>
    <sheet name="14.12.4-14.12.6" sheetId="17" r:id="rId17"/>
    <sheet name="14.12.7" sheetId="18" r:id="rId18"/>
    <sheet name="14.13-14.15" sheetId="19" r:id="rId19"/>
    <sheet name="14.16" sheetId="20" r:id="rId20"/>
    <sheet name="14.17.1" sheetId="21" r:id="rId21"/>
    <sheet name="14.17.2" sheetId="22" r:id="rId22"/>
    <sheet name="14.18.1" sheetId="23" r:id="rId23"/>
    <sheet name="14.18.2" sheetId="24" r:id="rId24"/>
    <sheet name="14.19" sheetId="25" r:id="rId25"/>
    <sheet name="14.20" sheetId="26" r:id="rId26"/>
  </sheets>
  <definedNames/>
  <calcPr fullCalcOnLoad="1"/>
</workbook>
</file>

<file path=xl/sharedStrings.xml><?xml version="1.0" encoding="utf-8"?>
<sst xmlns="http://schemas.openxmlformats.org/spreadsheetml/2006/main" count="4378" uniqueCount="1045">
  <si>
    <t>平成19年度末</t>
  </si>
  <si>
    <t xml:space="preserve">   19年</t>
  </si>
  <si>
    <t>平成15年</t>
  </si>
  <si>
    <t>19年 1月末</t>
  </si>
  <si>
    <t>一般県道</t>
  </si>
  <si>
    <t>市町道</t>
  </si>
  <si>
    <t>計</t>
  </si>
  <si>
    <t>総延長</t>
  </si>
  <si>
    <t>重用延長</t>
  </si>
  <si>
    <t>未供用延長</t>
  </si>
  <si>
    <t>実延長</t>
  </si>
  <si>
    <t>（規格改良・未改良別）</t>
  </si>
  <si>
    <t>（路面別）</t>
  </si>
  <si>
    <t>（種類別）</t>
  </si>
  <si>
    <t>運輸雑収入</t>
  </si>
  <si>
    <t>阪急電鉄</t>
  </si>
  <si>
    <t>阪神電鉄</t>
  </si>
  <si>
    <t>山陽電鉄</t>
  </si>
  <si>
    <t>神戸電鉄</t>
  </si>
  <si>
    <t>能勢電鉄</t>
  </si>
  <si>
    <t>六甲摩耶鉄道</t>
  </si>
  <si>
    <t>神戸高速鉄道</t>
  </si>
  <si>
    <t>神戸新交通</t>
  </si>
  <si>
    <t>三木鉄道</t>
  </si>
  <si>
    <t>北条鉄道</t>
  </si>
  <si>
    <t>北神急行電鉄</t>
  </si>
  <si>
    <t>乗用自動車</t>
  </si>
  <si>
    <t>普通トラック</t>
  </si>
  <si>
    <t>その他の自動車</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</si>
  <si>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</si>
  <si>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</si>
  <si>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</si>
  <si>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</si>
  <si>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</si>
  <si>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</si>
  <si>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</si>
  <si>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</si>
  <si>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</si>
  <si>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</si>
  <si>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</si>
  <si>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</si>
  <si>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</si>
  <si>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</si>
  <si>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</si>
  <si>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</si>
  <si>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</si>
  <si>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</si>
  <si>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</si>
  <si>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</si>
  <si>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</si>
  <si>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</si>
  <si>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</si>
  <si>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</si>
  <si>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</si>
  <si>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</si>
  <si>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</si>
  <si>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</si>
  <si>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</si>
  <si>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</si>
  <si>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</si>
  <si>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</si>
  <si>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</si>
  <si>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</si>
  <si>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</si>
  <si>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</si>
  <si>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</si>
  <si>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大阪西宮線合計</t>
  </si>
  <si>
    <t>尼崎西入口</t>
  </si>
  <si>
    <t>尼崎西出口</t>
  </si>
  <si>
    <t>前開東出口</t>
  </si>
  <si>
    <t>前開西入口</t>
  </si>
  <si>
    <t>布施畑合併</t>
  </si>
  <si>
    <t>箕谷入口</t>
  </si>
  <si>
    <t>しあわせの村</t>
  </si>
  <si>
    <t>箕谷合併</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</si>
  <si>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</si>
  <si>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</si>
  <si>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</si>
  <si>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</si>
  <si>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</si>
  <si>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</si>
  <si>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</si>
  <si>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</si>
  <si>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</si>
  <si>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</si>
  <si>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</si>
  <si>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</si>
  <si>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</si>
  <si>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</si>
  <si>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</si>
  <si>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</si>
  <si>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</si>
  <si>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</si>
  <si>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</si>
  <si>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</si>
  <si>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</si>
  <si>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</si>
  <si>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</si>
  <si>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</si>
  <si>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</si>
  <si>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</si>
  <si>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</si>
  <si>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</si>
  <si>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</si>
  <si>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中型車</t>
  </si>
  <si>
    <t>軽自動車</t>
  </si>
  <si>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</si>
  <si>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</si>
  <si>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</si>
  <si>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</si>
  <si>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</si>
  <si>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</si>
  <si>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</si>
  <si>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</si>
  <si>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</si>
  <si>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</si>
  <si>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</si>
  <si>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</si>
  <si>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</si>
  <si>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</si>
  <si>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</si>
  <si>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</si>
  <si>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</si>
  <si>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</si>
  <si>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</si>
  <si>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</si>
  <si>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</si>
  <si>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</si>
  <si>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</si>
  <si>
    <t>阪神北地域</t>
  </si>
  <si>
    <t>東播磨地域</t>
  </si>
  <si>
    <t>北播磨地域</t>
  </si>
  <si>
    <t>中播磨地域</t>
  </si>
  <si>
    <t>西播磨地域</t>
  </si>
  <si>
    <t>相生市　</t>
  </si>
  <si>
    <t>軽自動車計</t>
  </si>
  <si>
    <t>小型特殊</t>
  </si>
  <si>
    <t>特種用途</t>
  </si>
  <si>
    <t>四輪乗用</t>
  </si>
  <si>
    <t>四輪貨物</t>
  </si>
  <si>
    <t>輸送人員</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</si>
  <si>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</si>
  <si>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</si>
  <si>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</si>
  <si>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</si>
  <si>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</si>
  <si>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</si>
  <si>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</si>
  <si>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</si>
  <si>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</si>
  <si>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</si>
  <si>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</si>
  <si>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</si>
  <si>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</si>
  <si>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</si>
  <si>
    <t>派遣労働者</t>
  </si>
  <si>
    <t>播磨新宮</t>
  </si>
  <si>
    <t>神戸長田</t>
  </si>
  <si>
    <t>妙法寺</t>
  </si>
  <si>
    <t>白川南</t>
  </si>
  <si>
    <t>保有者数</t>
  </si>
  <si>
    <t>線 ・ 駅  名</t>
  </si>
  <si>
    <t>総　数</t>
  </si>
  <si>
    <t>コ ン テ ナ</t>
  </si>
  <si>
    <t>山陽本線</t>
  </si>
  <si>
    <t>神戸貨物ターミナル</t>
  </si>
  <si>
    <t>姫路貨物</t>
  </si>
  <si>
    <t>西浜</t>
  </si>
  <si>
    <t>龍野西</t>
  </si>
  <si>
    <t>養父市　</t>
  </si>
  <si>
    <t>西宮山口東</t>
  </si>
  <si>
    <t>からと東</t>
  </si>
  <si>
    <t>丹波市　</t>
  </si>
  <si>
    <t>南あわじ市</t>
  </si>
  <si>
    <t>淡路市　</t>
  </si>
  <si>
    <t>朝来市　</t>
  </si>
  <si>
    <t>宍粟市　</t>
  </si>
  <si>
    <t>香美町　</t>
  </si>
  <si>
    <t>ひめじ別所</t>
  </si>
  <si>
    <t xml:space="preserve"> </t>
  </si>
  <si>
    <t>けん引</t>
  </si>
  <si>
    <t>大自二</t>
  </si>
  <si>
    <t>普自二</t>
  </si>
  <si>
    <t xml:space="preserve">    16年度</t>
  </si>
  <si>
    <t xml:space="preserve">    17年度</t>
  </si>
  <si>
    <t xml:space="preserve">   17年</t>
  </si>
  <si>
    <t xml:space="preserve">   16年</t>
  </si>
  <si>
    <t>たつの市</t>
  </si>
  <si>
    <t>多可町　</t>
  </si>
  <si>
    <t>神河町　</t>
  </si>
  <si>
    <t>新温泉町</t>
  </si>
  <si>
    <t>大型車</t>
  </si>
  <si>
    <t>特大車</t>
  </si>
  <si>
    <t>計</t>
  </si>
  <si>
    <t>加東市　</t>
  </si>
  <si>
    <t>16年度</t>
  </si>
  <si>
    <t>17年度</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</si>
  <si>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</si>
  <si>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</si>
  <si>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</si>
  <si>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</si>
  <si>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</si>
  <si>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</si>
  <si>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</si>
  <si>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</si>
  <si>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</si>
  <si>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</si>
  <si>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</si>
  <si>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</si>
  <si>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</si>
  <si>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</si>
  <si>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</si>
  <si>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</si>
  <si>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</si>
  <si>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</si>
  <si>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</si>
  <si>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</si>
  <si>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</si>
  <si>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</si>
  <si>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</si>
  <si>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</si>
  <si>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</si>
  <si>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猪名川町</t>
  </si>
  <si>
    <t>稲美町</t>
  </si>
  <si>
    <t>播磨町</t>
  </si>
  <si>
    <t>市川町</t>
  </si>
  <si>
    <t>福崎町</t>
  </si>
  <si>
    <t>太子町</t>
  </si>
  <si>
    <t>上郡町</t>
  </si>
  <si>
    <t>佐用町</t>
  </si>
  <si>
    <t>香美町</t>
  </si>
  <si>
    <t>舗装道路延長</t>
  </si>
  <si>
    <t>未舗装道路延長</t>
  </si>
  <si>
    <t>区    分</t>
  </si>
  <si>
    <t>加東市</t>
  </si>
  <si>
    <t>たつの市</t>
  </si>
  <si>
    <t>多可町</t>
  </si>
  <si>
    <t>神河町</t>
  </si>
  <si>
    <t>新温泉町</t>
  </si>
  <si>
    <t>塩屋</t>
  </si>
  <si>
    <t>さくら夙川</t>
  </si>
  <si>
    <t>西宮名塩</t>
  </si>
  <si>
    <t>城崎温泉</t>
  </si>
  <si>
    <t xml:space="preserve">  播但線</t>
  </si>
  <si>
    <t xml:space="preserve">  姫新線</t>
  </si>
  <si>
    <t xml:space="preserve">  加古川線</t>
  </si>
  <si>
    <t xml:space="preserve">  赤穂線</t>
  </si>
  <si>
    <t>平成14年度</t>
  </si>
  <si>
    <t>　 18年度</t>
  </si>
  <si>
    <t>-</t>
  </si>
  <si>
    <t>18年度</t>
  </si>
  <si>
    <t>区　　分</t>
  </si>
  <si>
    <t>名神高速道路</t>
  </si>
  <si>
    <t>中国自動車道</t>
  </si>
  <si>
    <t xml:space="preserve">    18年度</t>
  </si>
  <si>
    <t>18年12月末</t>
  </si>
  <si>
    <t>17年12月末</t>
  </si>
  <si>
    <t>16年12月末</t>
  </si>
  <si>
    <t xml:space="preserve">   18年</t>
  </si>
  <si>
    <t>東部工業港区</t>
  </si>
  <si>
    <t>西部工業港区</t>
  </si>
  <si>
    <t>別府西港区</t>
  </si>
  <si>
    <t>古茂江港 ※</t>
  </si>
  <si>
    <t>飾磨港区</t>
  </si>
  <si>
    <t>広畑港区</t>
  </si>
  <si>
    <t>網干港区</t>
  </si>
  <si>
    <t>尼崎港区</t>
  </si>
  <si>
    <t>西宮港区</t>
  </si>
  <si>
    <t>芦屋港区</t>
  </si>
  <si>
    <t>二見港区</t>
  </si>
  <si>
    <t>別府港区</t>
  </si>
  <si>
    <t>高砂港区</t>
  </si>
  <si>
    <t>伊保港区</t>
  </si>
  <si>
    <t>曽根港区</t>
  </si>
  <si>
    <t>佐野港区</t>
  </si>
  <si>
    <t>志筑港区</t>
  </si>
  <si>
    <t>塩田港区</t>
  </si>
  <si>
    <t>姫路港</t>
  </si>
  <si>
    <t>神戸港 ※</t>
  </si>
  <si>
    <t>東播磨港</t>
  </si>
  <si>
    <t>明石港</t>
  </si>
  <si>
    <t>江井ヶ島港</t>
  </si>
  <si>
    <t>相生港</t>
  </si>
  <si>
    <t>坂越港</t>
  </si>
  <si>
    <t>赤穂港</t>
  </si>
  <si>
    <t>古池港</t>
  </si>
  <si>
    <t>岩屋港</t>
  </si>
  <si>
    <t>浦港</t>
  </si>
  <si>
    <t>津名港</t>
  </si>
  <si>
    <t>洲本港</t>
  </si>
  <si>
    <t>由良港</t>
  </si>
  <si>
    <t>阿万港</t>
  </si>
  <si>
    <t>福良港</t>
  </si>
  <si>
    <t>津井港</t>
  </si>
  <si>
    <t>湊港</t>
  </si>
  <si>
    <t>都志港</t>
  </si>
  <si>
    <t>山田港</t>
  </si>
  <si>
    <t>江井港</t>
  </si>
  <si>
    <t>郡家港</t>
  </si>
  <si>
    <t>室津港</t>
  </si>
  <si>
    <t>津居山港</t>
  </si>
  <si>
    <t>竹野港</t>
  </si>
  <si>
    <t>柴山港</t>
  </si>
  <si>
    <t xml:space="preserve">  新幹線</t>
  </si>
  <si>
    <t>神戸市　</t>
  </si>
  <si>
    <t>兵庫</t>
  </si>
  <si>
    <t>家島港</t>
  </si>
  <si>
    <t>家島港区</t>
  </si>
  <si>
    <t>網手港区</t>
  </si>
  <si>
    <t>大型車
（大型 Ⅰ）</t>
  </si>
  <si>
    <t>特大車
（大型 Ⅱ）</t>
  </si>
  <si>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</si>
  <si>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</si>
  <si>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</si>
  <si>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</si>
  <si>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</si>
  <si>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</si>
  <si>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</si>
  <si>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</si>
  <si>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</si>
  <si>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</si>
  <si>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</si>
  <si>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</si>
  <si>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</si>
  <si>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</si>
  <si>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</si>
  <si>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</si>
  <si>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</si>
  <si>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主要地方道</t>
  </si>
  <si>
    <t>渡船場（箇所）</t>
  </si>
  <si>
    <t>渡船場（延長）</t>
  </si>
  <si>
    <t>橋りょう（橋数）</t>
  </si>
  <si>
    <t>橋りょう（延長）</t>
  </si>
  <si>
    <t>トンネル（箇所）</t>
  </si>
  <si>
    <t>トンネル（延長）</t>
  </si>
  <si>
    <t>（別掲）</t>
  </si>
  <si>
    <t>（単位：km）</t>
  </si>
  <si>
    <t>資料：県道路保全課</t>
  </si>
  <si>
    <t>（うち）自動車交通不能</t>
  </si>
  <si>
    <t>（うち）立体交差</t>
  </si>
  <si>
    <t>主要地方道</t>
  </si>
  <si>
    <t>一般県道</t>
  </si>
  <si>
    <t>（うち主要地方道市道）</t>
  </si>
  <si>
    <t>（うち市道）</t>
  </si>
  <si>
    <t>県  計</t>
  </si>
  <si>
    <t>乗車人員（一日平均）</t>
  </si>
  <si>
    <t>西明石(注1)</t>
  </si>
  <si>
    <t>（単位：日平均人）</t>
  </si>
  <si>
    <t>資料：西日本旅客鉄道株式会社</t>
  </si>
  <si>
    <t>-</t>
  </si>
  <si>
    <t>神戸市交通局（地下鉄）</t>
  </si>
  <si>
    <t>（単位：台）</t>
  </si>
  <si>
    <t>貨物車</t>
  </si>
  <si>
    <t>乗合車</t>
  </si>
  <si>
    <t>資料：神戸運輸監理部兵庫陸運部、県市町振興課、神戸市税制課</t>
  </si>
  <si>
    <t>区    分</t>
  </si>
  <si>
    <t>一般乗合</t>
  </si>
  <si>
    <t>一般貸切</t>
  </si>
  <si>
    <t>一般乗用</t>
  </si>
  <si>
    <t>輸送人員</t>
  </si>
  <si>
    <t>特定旅客</t>
  </si>
  <si>
    <t>許可台数</t>
  </si>
  <si>
    <t>平成13年度</t>
  </si>
  <si>
    <t>平成14年度</t>
  </si>
  <si>
    <t>平成15年度</t>
  </si>
  <si>
    <t>区  分</t>
  </si>
  <si>
    <t>資料：国土交通省神戸運輸監理部兵庫陸運部</t>
  </si>
  <si>
    <t>営業用</t>
  </si>
  <si>
    <t>自家用</t>
  </si>
  <si>
    <t>資料：国土交通省「陸運統計要覧」</t>
  </si>
  <si>
    <t>資料：日本貨物鉄道株式会社関西支社</t>
  </si>
  <si>
    <t>中国自動車道（つづき）</t>
  </si>
  <si>
    <t>（単位：台）</t>
  </si>
  <si>
    <t>資料：国土交通省神戸運輸監理部</t>
  </si>
  <si>
    <t>区  分</t>
  </si>
  <si>
    <t>資料：西日本高速道路株式会社</t>
  </si>
  <si>
    <t>資料：西日本高速道路株式会社</t>
  </si>
  <si>
    <t xml:space="preserve">    16年度</t>
  </si>
  <si>
    <t xml:space="preserve">    17年度</t>
  </si>
  <si>
    <t>普通区間(計)</t>
  </si>
  <si>
    <t>特定区間(計)</t>
  </si>
  <si>
    <t>区  分</t>
  </si>
  <si>
    <t>資料：阪神高速道路株式会社</t>
  </si>
  <si>
    <t>特定区間(計)</t>
  </si>
  <si>
    <t xml:space="preserve">    16年度</t>
  </si>
  <si>
    <t xml:space="preserve">    17年度</t>
  </si>
  <si>
    <t xml:space="preserve">    16年度</t>
  </si>
  <si>
    <t xml:space="preserve">    17年度</t>
  </si>
  <si>
    <t>区  分</t>
  </si>
  <si>
    <t xml:space="preserve"> </t>
  </si>
  <si>
    <t xml:space="preserve"> </t>
  </si>
  <si>
    <t>資料：本州四国連絡高速道路株式会社</t>
  </si>
  <si>
    <t>（軽車両等）</t>
  </si>
  <si>
    <t>-</t>
  </si>
  <si>
    <t xml:space="preserve">      名称変更（大型Ⅰ→大型車、大型Ⅱ→特大車）が実施され、軽車両等の通行が禁止された。</t>
  </si>
  <si>
    <t>（注）  平成18年7月22日の北近畿豊岡自動車道 春日和田山道路の全線開通に伴い、車両区分の新設（中型車）及び</t>
  </si>
  <si>
    <t>資料：兵庫県道路公社</t>
  </si>
  <si>
    <t>資料：神戸市みなと総局神戸港管理事務所</t>
  </si>
  <si>
    <t>（注）  摩耶大橋を含む。</t>
  </si>
  <si>
    <t>資料：神戸市道路公社</t>
  </si>
  <si>
    <t>平成17年3月末</t>
  </si>
  <si>
    <t>平成18年3月末</t>
  </si>
  <si>
    <t>（単位：隻、t）</t>
  </si>
  <si>
    <t>総      数</t>
  </si>
  <si>
    <t>汽      船</t>
  </si>
  <si>
    <t>帆      船</t>
  </si>
  <si>
    <t>隻  数</t>
  </si>
  <si>
    <t>資料：国土交通省神戸運輸監理部</t>
  </si>
  <si>
    <t>はしけ</t>
  </si>
  <si>
    <t>（単位：隻、t、馬力）</t>
  </si>
  <si>
    <t>（単位：人）</t>
  </si>
  <si>
    <t>現場職員</t>
  </si>
  <si>
    <t>いかだ</t>
  </si>
  <si>
    <t>平成15年度末</t>
  </si>
  <si>
    <t>平成16年度末</t>
  </si>
  <si>
    <t>平成17年度末</t>
  </si>
  <si>
    <t>平成18年度末</t>
  </si>
  <si>
    <t>鋼  船</t>
  </si>
  <si>
    <t>木  船</t>
  </si>
  <si>
    <t xml:space="preserve">      2  神戸港については、港湾労働法に基づく港湾労働者派遣事業の港湾派遣元事業主から派遣される労働者の数字を、下段に</t>
  </si>
  <si>
    <t xml:space="preserve">      2　総トン数5トン以上の船舶について調査したものである。</t>
  </si>
  <si>
    <t>区    分</t>
  </si>
  <si>
    <t>（単位：隻、総トン）</t>
  </si>
  <si>
    <t>資料：県港湾課</t>
  </si>
  <si>
    <t>資料：県港湾課「兵庫県港湾統計年報」</t>
  </si>
  <si>
    <t xml:space="preserve"> </t>
  </si>
  <si>
    <t>水面木材倉庫</t>
  </si>
  <si>
    <t>（単位：人、件）</t>
  </si>
  <si>
    <t>特定重要港湾計</t>
  </si>
  <si>
    <t>重要港湾計</t>
  </si>
  <si>
    <t>地方港湾計</t>
  </si>
  <si>
    <t>小型特殊</t>
  </si>
  <si>
    <t>2月末</t>
  </si>
  <si>
    <t>3月末</t>
  </si>
  <si>
    <t>4月末</t>
  </si>
  <si>
    <t>5月末</t>
  </si>
  <si>
    <t>6月末</t>
  </si>
  <si>
    <t>7月末</t>
  </si>
  <si>
    <t>8月末</t>
  </si>
  <si>
    <t>9月末</t>
  </si>
  <si>
    <t>10月末</t>
  </si>
  <si>
    <t>11月末</t>
  </si>
  <si>
    <t xml:space="preserve">        重用延長：上級の路線（道路の種類は、道路法により高速自動車国道・一般国道・都道府県道・市町村道に分類</t>
  </si>
  <si>
    <t xml:space="preserve">        一般貸切：「一般貸切旅客自動車運送事業」の略で、同時に移動する団体と事業者との貸切運送契約により旅客</t>
  </si>
  <si>
    <t xml:space="preserve">        一般乗用：「一般乗用旅客自動車運送事業」の略で、一個の契約により乗車定員10人以下の自動車を貸し切って</t>
  </si>
  <si>
    <t>（注）1　新幹線の駅と在来線の駅が併合している駅（西明石、姫路、相生）については、新幹線駅分も在来線駅分に含む。</t>
  </si>
  <si>
    <t>総  計</t>
  </si>
  <si>
    <t>国  道</t>
  </si>
  <si>
    <t>県  道</t>
  </si>
  <si>
    <t>市  道</t>
  </si>
  <si>
    <t>-</t>
  </si>
  <si>
    <t>区      分</t>
  </si>
  <si>
    <t xml:space="preserve">  東海道本線</t>
  </si>
  <si>
    <t>武田尾</t>
  </si>
  <si>
    <t>尼崎</t>
  </si>
  <si>
    <t>道場</t>
  </si>
  <si>
    <t>立花</t>
  </si>
  <si>
    <t>三田</t>
  </si>
  <si>
    <t>甲子園口</t>
  </si>
  <si>
    <t>新三田</t>
  </si>
  <si>
    <t>西宮</t>
  </si>
  <si>
    <t>広野</t>
  </si>
  <si>
    <t>相野</t>
  </si>
  <si>
    <t>芦屋</t>
  </si>
  <si>
    <t>藍本</t>
  </si>
  <si>
    <t>甲南山手</t>
  </si>
  <si>
    <t>草野</t>
  </si>
  <si>
    <t>摂津本山</t>
  </si>
  <si>
    <t>古市</t>
  </si>
  <si>
    <t>住吉</t>
  </si>
  <si>
    <t>南矢代</t>
  </si>
  <si>
    <t>六甲道</t>
  </si>
  <si>
    <t>篠山口</t>
  </si>
  <si>
    <t>灘</t>
  </si>
  <si>
    <t>丹波大山</t>
  </si>
  <si>
    <t>三ノ宮</t>
  </si>
  <si>
    <t>下滝</t>
  </si>
  <si>
    <t>元町</t>
  </si>
  <si>
    <t>谷川</t>
  </si>
  <si>
    <t>神戸</t>
  </si>
  <si>
    <t>柏原</t>
  </si>
  <si>
    <t>石生</t>
  </si>
  <si>
    <t>黒井</t>
  </si>
  <si>
    <t>新神戸</t>
  </si>
  <si>
    <t>市島</t>
  </si>
  <si>
    <t>丹波竹田</t>
  </si>
  <si>
    <t xml:space="preserve">  山陽本線</t>
  </si>
  <si>
    <t>兵庫</t>
  </si>
  <si>
    <t>新長田</t>
  </si>
  <si>
    <t>京口</t>
  </si>
  <si>
    <t>鷹取</t>
  </si>
  <si>
    <t>野里</t>
  </si>
  <si>
    <t>須磨</t>
  </si>
  <si>
    <t>砥堀</t>
  </si>
  <si>
    <t>仁豊野</t>
  </si>
  <si>
    <t>垂水</t>
  </si>
  <si>
    <t>香呂</t>
  </si>
  <si>
    <t>舞子</t>
  </si>
  <si>
    <t>溝口</t>
  </si>
  <si>
    <t>朝霧</t>
  </si>
  <si>
    <t>福崎</t>
  </si>
  <si>
    <t>明石</t>
  </si>
  <si>
    <t>甘地</t>
  </si>
  <si>
    <t>鶴居</t>
  </si>
  <si>
    <t>大久保</t>
  </si>
  <si>
    <t>新野</t>
  </si>
  <si>
    <t>魚住</t>
  </si>
  <si>
    <t>寺前</t>
  </si>
  <si>
    <t>土山</t>
  </si>
  <si>
    <t>長谷</t>
  </si>
  <si>
    <t>東加古川</t>
  </si>
  <si>
    <t>生野</t>
  </si>
  <si>
    <t>加古川</t>
  </si>
  <si>
    <t>新井</t>
  </si>
  <si>
    <t>宝殿</t>
  </si>
  <si>
    <t>青倉</t>
  </si>
  <si>
    <t>曽根</t>
  </si>
  <si>
    <t>竹田</t>
  </si>
  <si>
    <t>御着</t>
  </si>
  <si>
    <t>姫路(注1)</t>
  </si>
  <si>
    <t>播磨高岡</t>
  </si>
  <si>
    <t>英賀保</t>
  </si>
  <si>
    <t>余部</t>
  </si>
  <si>
    <t>網干</t>
  </si>
  <si>
    <t>太市</t>
  </si>
  <si>
    <t>竜野</t>
  </si>
  <si>
    <t>本竜野</t>
  </si>
  <si>
    <t>相生(注1)</t>
  </si>
  <si>
    <t>東觜崎</t>
  </si>
  <si>
    <t>有年</t>
  </si>
  <si>
    <t>播磨新宮</t>
  </si>
  <si>
    <t>上郡</t>
  </si>
  <si>
    <t>千本</t>
  </si>
  <si>
    <t>和田岬</t>
  </si>
  <si>
    <t>西栗栖</t>
  </si>
  <si>
    <t>三日月</t>
  </si>
  <si>
    <t xml:space="preserve">  山陰本線</t>
  </si>
  <si>
    <t>播磨徳久</t>
  </si>
  <si>
    <t>梁瀬</t>
  </si>
  <si>
    <t>佐用</t>
  </si>
  <si>
    <t>和田山</t>
  </si>
  <si>
    <t>上月</t>
  </si>
  <si>
    <t>養父</t>
  </si>
  <si>
    <t>八鹿</t>
  </si>
  <si>
    <t>江原</t>
  </si>
  <si>
    <t>日岡</t>
  </si>
  <si>
    <t>国府</t>
  </si>
  <si>
    <t>神野</t>
  </si>
  <si>
    <t>豊岡</t>
  </si>
  <si>
    <t>厄神</t>
  </si>
  <si>
    <t>玄武洞</t>
  </si>
  <si>
    <t>市場</t>
  </si>
  <si>
    <t>小野町</t>
  </si>
  <si>
    <t>竹野</t>
  </si>
  <si>
    <t>粟生</t>
  </si>
  <si>
    <t>佐津</t>
  </si>
  <si>
    <t>河合西</t>
  </si>
  <si>
    <t>柴山</t>
  </si>
  <si>
    <t>青野ヶ原</t>
  </si>
  <si>
    <t>香住</t>
  </si>
  <si>
    <t>社町</t>
  </si>
  <si>
    <t>鎧</t>
  </si>
  <si>
    <t>滝野</t>
  </si>
  <si>
    <t>餘部</t>
  </si>
  <si>
    <t>滝</t>
  </si>
  <si>
    <t>久谷</t>
  </si>
  <si>
    <t>西脇市</t>
  </si>
  <si>
    <t>浜坂</t>
  </si>
  <si>
    <t>新西脇</t>
  </si>
  <si>
    <t>諸寄</t>
  </si>
  <si>
    <t>比延</t>
  </si>
  <si>
    <t>居組</t>
  </si>
  <si>
    <t>日本へそ公園</t>
  </si>
  <si>
    <t>黒田庄</t>
  </si>
  <si>
    <t xml:space="preserve">  福知山線</t>
  </si>
  <si>
    <t>本黒田</t>
  </si>
  <si>
    <t>塚口</t>
  </si>
  <si>
    <t>船町口</t>
  </si>
  <si>
    <t>猪名寺</t>
  </si>
  <si>
    <t>久下村</t>
  </si>
  <si>
    <t>伊丹</t>
  </si>
  <si>
    <t>北伊丹</t>
  </si>
  <si>
    <t>川西池田</t>
  </si>
  <si>
    <t>西相生</t>
  </si>
  <si>
    <t>中山寺</t>
  </si>
  <si>
    <t>坂越</t>
  </si>
  <si>
    <t>宝塚</t>
  </si>
  <si>
    <t>播州赤穂</t>
  </si>
  <si>
    <t>生瀬</t>
  </si>
  <si>
    <t>天和</t>
  </si>
  <si>
    <t>備前福河</t>
  </si>
  <si>
    <t>普  通</t>
  </si>
  <si>
    <t>普  通</t>
  </si>
  <si>
    <t>定  期</t>
  </si>
  <si>
    <t>定  期</t>
  </si>
  <si>
    <t>15年度</t>
  </si>
  <si>
    <t>16年度</t>
  </si>
  <si>
    <t>17年度</t>
  </si>
  <si>
    <t>区　　　分</t>
  </si>
  <si>
    <t>運　輸　数　量</t>
  </si>
  <si>
    <t>運　　輸　　収　　入</t>
  </si>
  <si>
    <t>旅　客　運　送</t>
  </si>
  <si>
    <t>旅　客　収　入</t>
  </si>
  <si>
    <t>計</t>
  </si>
  <si>
    <t>定期</t>
  </si>
  <si>
    <t>定期外</t>
  </si>
  <si>
    <t>計</t>
  </si>
  <si>
    <t>18年度</t>
  </si>
  <si>
    <t>総  額</t>
  </si>
  <si>
    <t>資料：県道路保全課</t>
  </si>
  <si>
    <t>資料：国土交通省近畿運輸局</t>
  </si>
  <si>
    <t>-</t>
  </si>
  <si>
    <t>豊岡市　</t>
  </si>
  <si>
    <t>加古川市</t>
  </si>
  <si>
    <t>赤穂市　</t>
  </si>
  <si>
    <t>西脇市　</t>
  </si>
  <si>
    <t>宝塚市　</t>
  </si>
  <si>
    <t>三木市　</t>
  </si>
  <si>
    <t>高砂市　</t>
  </si>
  <si>
    <t>川西市　</t>
  </si>
  <si>
    <t>小野市　</t>
  </si>
  <si>
    <t>三田市　</t>
  </si>
  <si>
    <t>加西市　</t>
  </si>
  <si>
    <t>篠山市　</t>
  </si>
  <si>
    <t>稲美町　</t>
  </si>
  <si>
    <t>播磨町　</t>
  </si>
  <si>
    <t>市川町　</t>
  </si>
  <si>
    <t>福崎町　</t>
  </si>
  <si>
    <t>総  計</t>
  </si>
  <si>
    <t>乗  用</t>
  </si>
  <si>
    <t>登録自動車計</t>
  </si>
  <si>
    <t>千人</t>
  </si>
  <si>
    <t>千km</t>
  </si>
  <si>
    <t>台</t>
  </si>
  <si>
    <t>走 行</t>
  </si>
  <si>
    <t>平  成  18  年  度</t>
  </si>
  <si>
    <t>トン数</t>
  </si>
  <si>
    <t>個  数</t>
  </si>
  <si>
    <t>車  扱</t>
  </si>
  <si>
    <t>総  数</t>
  </si>
  <si>
    <t>バ  ス</t>
  </si>
  <si>
    <t xml:space="preserve">    16年度</t>
  </si>
  <si>
    <t xml:space="preserve">    17年度</t>
  </si>
  <si>
    <t>西  宮</t>
  </si>
  <si>
    <t>尼  崎</t>
  </si>
  <si>
    <t>宝  塚</t>
  </si>
  <si>
    <t>区  分</t>
  </si>
  <si>
    <t xml:space="preserve">    16年度</t>
  </si>
  <si>
    <t xml:space="preserve">    17年度</t>
  </si>
  <si>
    <t>吉  川</t>
  </si>
  <si>
    <t>加  西</t>
  </si>
  <si>
    <t>福  崎</t>
  </si>
  <si>
    <t>山  崎</t>
  </si>
  <si>
    <t>佐  用</t>
  </si>
  <si>
    <t>区  分</t>
  </si>
  <si>
    <t xml:space="preserve">    16年度</t>
  </si>
  <si>
    <t xml:space="preserve">    17年度</t>
  </si>
  <si>
    <t xml:space="preserve">    18年度</t>
  </si>
  <si>
    <t>総  数</t>
  </si>
  <si>
    <t>須  磨</t>
  </si>
  <si>
    <t>名  谷</t>
  </si>
  <si>
    <t>高  丸</t>
  </si>
  <si>
    <t>春  日</t>
  </si>
  <si>
    <t>龍  野</t>
  </si>
  <si>
    <t>赤  穂</t>
  </si>
  <si>
    <t>若  宮</t>
  </si>
  <si>
    <t>魚  崎</t>
  </si>
  <si>
    <t>深  江</t>
  </si>
  <si>
    <t>芦  屋</t>
  </si>
  <si>
    <t>特定区間（計）</t>
  </si>
  <si>
    <t>普通区間（計）</t>
  </si>
  <si>
    <t>前  開</t>
  </si>
  <si>
    <t>藍  那</t>
  </si>
  <si>
    <t>五  社</t>
  </si>
  <si>
    <t>布施畑西
入口</t>
  </si>
  <si>
    <t>布施畑東
入口</t>
  </si>
  <si>
    <t>西宮山口
南西行</t>
  </si>
  <si>
    <t>西宮山口
南東行</t>
  </si>
  <si>
    <t>西宮山口
本線</t>
  </si>
  <si>
    <t>北神戸線
合計</t>
  </si>
  <si>
    <t>神戸西宮線
合計</t>
  </si>
  <si>
    <t>神戸湾岸線
合計</t>
  </si>
  <si>
    <t>南芦屋浜
入口</t>
  </si>
  <si>
    <t>尼崎末広
出口</t>
  </si>
  <si>
    <t>尼崎末広
入口</t>
  </si>
  <si>
    <t>総  数</t>
  </si>
  <si>
    <t>尼  崎</t>
  </si>
  <si>
    <t>垂水第二
相互</t>
  </si>
  <si>
    <t>垂水第三
相互</t>
  </si>
  <si>
    <t>須磨東行
相互</t>
  </si>
  <si>
    <t>須磨西行
相互</t>
  </si>
  <si>
    <t>神戸山手線
合計</t>
  </si>
  <si>
    <t>東  浦</t>
  </si>
  <si>
    <t>北  淡</t>
  </si>
  <si>
    <t>洲  本</t>
  </si>
  <si>
    <t>区  分</t>
  </si>
  <si>
    <t>夜間収受機対応</t>
  </si>
  <si>
    <t>大  型</t>
  </si>
  <si>
    <t>総　　計</t>
  </si>
  <si>
    <t>一般</t>
  </si>
  <si>
    <t>独航</t>
  </si>
  <si>
    <t>神戸港</t>
  </si>
  <si>
    <t>姫路港</t>
  </si>
  <si>
    <t>東播磨港</t>
  </si>
  <si>
    <t>引  船</t>
  </si>
  <si>
    <t>-</t>
  </si>
  <si>
    <t>日雇</t>
  </si>
  <si>
    <t>神戸港</t>
  </si>
  <si>
    <t>姫路港</t>
  </si>
  <si>
    <t>東播磨港</t>
  </si>
  <si>
    <t xml:space="preserve">       派遣労働者として示している。</t>
  </si>
  <si>
    <t>船  内</t>
  </si>
  <si>
    <t>沿  岸</t>
  </si>
  <si>
    <t>（単位：フレート・トン）</t>
  </si>
  <si>
    <t>区    分</t>
  </si>
  <si>
    <t>フェリー</t>
  </si>
  <si>
    <t>-</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</si>
  <si>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</si>
  <si>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</si>
  <si>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</si>
  <si>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</si>
  <si>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</si>
  <si>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</si>
  <si>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</si>
  <si>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</si>
  <si>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</si>
  <si>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</si>
  <si>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</si>
  <si>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</si>
  <si>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</si>
  <si>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</si>
  <si>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</si>
  <si>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</si>
  <si>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</si>
  <si>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</si>
  <si>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</si>
  <si>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</si>
  <si>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</si>
  <si>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</si>
  <si>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</si>
  <si>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</si>
  <si>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</si>
  <si>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</si>
  <si>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</si>
  <si>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佐野港区</t>
  </si>
  <si>
    <t>志筑港区</t>
  </si>
  <si>
    <t>塩田港区</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</si>
  <si>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</si>
  <si>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</si>
  <si>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</si>
  <si>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</si>
  <si>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</si>
  <si>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</si>
  <si>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</si>
  <si>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</si>
  <si>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</si>
  <si>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</si>
  <si>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</si>
  <si>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</si>
  <si>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</si>
  <si>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</si>
  <si>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</si>
  <si>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合  計</t>
  </si>
  <si>
    <t>金属機械
工業品</t>
  </si>
  <si>
    <t>分類不能のもの</t>
  </si>
  <si>
    <t>フェリー</t>
  </si>
  <si>
    <t>金属機械
工業品</t>
  </si>
  <si>
    <t>1～3類倉庫</t>
  </si>
  <si>
    <t>危険品倉庫</t>
  </si>
  <si>
    <t>野積倉庫</t>
  </si>
  <si>
    <t>貯蔵槽倉庫</t>
  </si>
  <si>
    <t>合  計</t>
  </si>
  <si>
    <t>合  計</t>
  </si>
  <si>
    <t>冷凍食品</t>
  </si>
  <si>
    <t>その他</t>
  </si>
  <si>
    <t>（注）  入庫高は年間及び月間、残高は年末及び月末現在である。</t>
  </si>
  <si>
    <t>16年12月末</t>
  </si>
  <si>
    <t>17年12月末</t>
  </si>
  <si>
    <t>18年12月末</t>
  </si>
  <si>
    <t>大 型</t>
  </si>
  <si>
    <t>普 通</t>
  </si>
  <si>
    <t>原 付</t>
  </si>
  <si>
    <t>資料：県警察本部</t>
  </si>
  <si>
    <t>（単位：m、%）</t>
  </si>
  <si>
    <t>手小荷物</t>
  </si>
  <si>
    <t>手小荷物収入</t>
  </si>
  <si>
    <t>線路使用料収入</t>
  </si>
  <si>
    <t>原動機付自転車(125cc以下)</t>
  </si>
  <si>
    <t>平成16年度</t>
  </si>
  <si>
    <t>（単位：t、件）</t>
  </si>
  <si>
    <t>日雇
延人員</t>
  </si>
  <si>
    <t>隻 数</t>
  </si>
  <si>
    <t>隻 数</t>
  </si>
  <si>
    <t>隻 数</t>
  </si>
  <si>
    <t>常 用</t>
  </si>
  <si>
    <t>常 用</t>
  </si>
  <si>
    <t>（注）  有料道路は含まれていない。</t>
  </si>
  <si>
    <t>（注）　有料道路は含まれていない。</t>
  </si>
  <si>
    <t>国  道</t>
  </si>
  <si>
    <t>市町道</t>
  </si>
  <si>
    <t>但馬地域　</t>
  </si>
  <si>
    <t>丹波地域　</t>
  </si>
  <si>
    <t>淡路地域　</t>
  </si>
  <si>
    <t>小型二輪(250cc超)</t>
  </si>
  <si>
    <t>うち普通車</t>
  </si>
  <si>
    <t>うち小型車</t>
  </si>
  <si>
    <t>　 16年度</t>
  </si>
  <si>
    <t>　 17年度</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</si>
  <si>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</si>
  <si>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</si>
  <si>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</si>
  <si>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</si>
  <si>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</si>
  <si>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</si>
  <si>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</si>
  <si>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</si>
  <si>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</si>
  <si>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</si>
  <si>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</si>
  <si>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</si>
  <si>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</si>
  <si>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</si>
  <si>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</si>
  <si>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</si>
  <si>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</si>
  <si>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猪名川町</t>
  </si>
  <si>
    <t>太子町　</t>
  </si>
  <si>
    <t>上郡町　</t>
  </si>
  <si>
    <t>佐用町　</t>
  </si>
  <si>
    <t>平成15年度</t>
  </si>
  <si>
    <t>平成15年度</t>
  </si>
  <si>
    <t>18年度</t>
  </si>
  <si>
    <t>19年度</t>
  </si>
  <si>
    <t>　 19年度</t>
  </si>
  <si>
    <t xml:space="preserve">        登録自動車、小型二輪車－神戸運輸監理部兵庫陸運部（平成20年3月31日現在）</t>
  </si>
  <si>
    <t>　　　  原動機付自転車、軽自動車、小型特殊－県市町振興課、神戸市税制課（平成20年4月1日現在）</t>
  </si>
  <si>
    <t>平成17年度</t>
  </si>
  <si>
    <t>平  成  19  年  度</t>
  </si>
  <si>
    <t>19年度</t>
  </si>
  <si>
    <t>平成19年 4月</t>
  </si>
  <si>
    <t>20年 1月</t>
  </si>
  <si>
    <t xml:space="preserve">    19年度</t>
  </si>
  <si>
    <t>19年 4月</t>
  </si>
  <si>
    <t>20年 1月</t>
  </si>
  <si>
    <t>-</t>
  </si>
  <si>
    <t>平成15年12月末</t>
  </si>
  <si>
    <t>19年12月末</t>
  </si>
  <si>
    <t>平成19年3月末</t>
  </si>
  <si>
    <t>（注）  航路の内訳は、以下のとおり。</t>
  </si>
  <si>
    <t xml:space="preserve">          明石淡路フェリー（明石～岩屋）、阪九フェリー（神戸～新門司）、ダイヤモンドフェリー </t>
  </si>
  <si>
    <t xml:space="preserve">          （神戸～松山・今治・大分）、関西汽船（神戸～坂手・松山・別府・大分）、ジャンボフェリー</t>
  </si>
  <si>
    <t xml:space="preserve">    　　  （神戸～高松）、小豆島急行フェリー（姫路～福田）、四国開発フェリー（神戸～新居浜・東予）</t>
  </si>
  <si>
    <t>17年度</t>
  </si>
  <si>
    <t>16年度</t>
  </si>
  <si>
    <t>平成15年度</t>
  </si>
  <si>
    <t>-</t>
  </si>
  <si>
    <t>-</t>
  </si>
  <si>
    <t>（注）1　不明車があるため、市町又は地域（神戸市を含む）の合計と県計は必ずしも一致しない。</t>
  </si>
  <si>
    <t>三  輪</t>
  </si>
  <si>
    <t>二  輪
(125cc超250cc以下)</t>
  </si>
  <si>
    <t>-</t>
  </si>
  <si>
    <t>尼崎西宮芦屋港</t>
  </si>
  <si>
    <t>-</t>
  </si>
  <si>
    <t>淡路交流の翼港</t>
  </si>
  <si>
    <t>外　航  船</t>
  </si>
  <si>
    <t>内　航  船</t>
  </si>
  <si>
    <t>中 型</t>
  </si>
  <si>
    <t>一        種</t>
  </si>
  <si>
    <t>二        種</t>
  </si>
  <si>
    <t>普 通</t>
  </si>
  <si>
    <t xml:space="preserve">       表章している。</t>
  </si>
  <si>
    <t>（注）1  運転免許数に係るデータが集計されなくなったことから、平成15年9月以降は運転免許保有者数及びその内訳を</t>
  </si>
  <si>
    <t xml:space="preserve">      2  平成19年6月2日に中型免許が新設されたことから、同年6月末以降、従来の普通免許の保有者数は中型に含まれ</t>
  </si>
  <si>
    <t xml:space="preserve">       ている。</t>
  </si>
  <si>
    <t>-</t>
  </si>
  <si>
    <t>平成13年</t>
  </si>
  <si>
    <t>14年</t>
  </si>
  <si>
    <t>15年</t>
  </si>
  <si>
    <t>16年</t>
  </si>
  <si>
    <t>17年</t>
  </si>
  <si>
    <t>17年 1月</t>
  </si>
  <si>
    <t>12月</t>
  </si>
  <si>
    <t>2月</t>
  </si>
  <si>
    <t>3月</t>
  </si>
  <si>
    <t>4月</t>
  </si>
  <si>
    <t>5月</t>
  </si>
  <si>
    <t>6月</t>
  </si>
  <si>
    <t>7月</t>
  </si>
  <si>
    <t>8月</t>
  </si>
  <si>
    <t>9月</t>
  </si>
  <si>
    <t>10月</t>
  </si>
  <si>
    <t>11月</t>
  </si>
  <si>
    <t>資料：日本倉庫協会「倉庫統計季報」</t>
  </si>
  <si>
    <t>（単位：千m3）</t>
  </si>
  <si>
    <t>水産物・水産加工品</t>
  </si>
  <si>
    <t>畜産物・畜産加工品</t>
  </si>
  <si>
    <t>農産物・農産加工品</t>
  </si>
  <si>
    <t>入庫トン数</t>
  </si>
  <si>
    <t>残高トン数</t>
  </si>
  <si>
    <t>（単位：千トン）</t>
  </si>
  <si>
    <t>（注）1  入庫高は年間及び月間、残高は年末及び月末現在である。</t>
  </si>
  <si>
    <t>-</t>
  </si>
  <si>
    <t xml:space="preserve">      2  1,000kg又は1.133m3をもって1トンとしている。</t>
  </si>
  <si>
    <t xml:space="preserve">      2  1,000kg又は2.5m3をもって1トンとしている。</t>
  </si>
  <si>
    <t>（単位：千t）</t>
  </si>
  <si>
    <t>総    数</t>
  </si>
  <si>
    <t>14　運　輸</t>
  </si>
  <si>
    <t>14.1  道路現況</t>
  </si>
  <si>
    <t>14.2  市町別道路現況</t>
  </si>
  <si>
    <t>14.3  西日本旅客鉄道株式会社駅別旅客運輸状況</t>
  </si>
  <si>
    <t>14.4  地方鉄軌道運輸状況</t>
  </si>
  <si>
    <t>14.5  市区町別自動車台数</t>
  </si>
  <si>
    <t>14.6  旅客自動車運輸状況</t>
  </si>
  <si>
    <t>14.8  日本貨物鉄道株式会社駅別貨物取扱状況</t>
  </si>
  <si>
    <t>14.9  フェリーボート利用状況</t>
  </si>
  <si>
    <t>(14.6)  一般乗合：「一般乗合旅客自動車運送事業」の略で、路線を定めて定期に運行する自動車により乗合旅客を運送</t>
  </si>
  <si>
    <t>(14.1)  総延長：道路法の規定に基づき指定又は認定された路線の全延長</t>
  </si>
  <si>
    <t xml:space="preserve">        未供用延長：路線の認定の告示がなされているが、まだ供用開始の告示がなされていない区間の延長</t>
  </si>
  <si>
    <t xml:space="preserve">        実延長：総延長から、重用延長、未供用延長及び渡船場（延長）を除いた延長</t>
  </si>
  <si>
    <t>(14.17) 特定重要港湾：重要港湾のうち国際海上交通網の拠点として特に重要な港湾</t>
  </si>
  <si>
    <t xml:space="preserve">        重要港湾：国際海上輸送網または国内海上輸送網の拠点となる港湾その他の国の利害に重大な関係を有する港湾</t>
  </si>
  <si>
    <t xml:space="preserve">        地方港湾：重要港湾以外の港湾で、おおむね地方の利害にかかる港湾</t>
  </si>
  <si>
    <t>用語解説</t>
  </si>
  <si>
    <t xml:space="preserve">       (神戸市営・神戸市道路公社関係)</t>
  </si>
  <si>
    <t>14.1  道路現況&lt;平成19年4月1日現在&gt;</t>
  </si>
  <si>
    <t>14.5  市区町別自動車台数</t>
  </si>
  <si>
    <t>14.4  地方鉄軌道運輸状況</t>
  </si>
  <si>
    <t>14.3  西日本旅客鉄道株式会社駅別旅客運輸状況</t>
  </si>
  <si>
    <t>14.2  市町別道路現況〈平成19年4月1日現在〉</t>
  </si>
  <si>
    <t>14.6  旅客自動車運輸状況</t>
  </si>
  <si>
    <t>14.8  日本貨物鉄道株式会社駅別貨物取扱状況</t>
  </si>
  <si>
    <t>14.9  フェリーボート利用状況</t>
  </si>
  <si>
    <t>14.10.3　第二神明道路（インターチェンジ別）</t>
  </si>
  <si>
    <t>14.10.4　舞鶴若狭自動車道（インターチェンジ別）</t>
  </si>
  <si>
    <t>14.10.5　播磨自動車道（インターチェンジ別）</t>
  </si>
  <si>
    <t>14.10.6　山陽自動車道（インターチェンジ別）</t>
  </si>
  <si>
    <t>14.10.7　阪神高速道路（神戸西宮線）</t>
  </si>
  <si>
    <t>14.10.8　阪神高速道路（大阪西宮線）</t>
  </si>
  <si>
    <t>14.10.9　阪神高速道路（北神戸線）</t>
  </si>
  <si>
    <t>14.10.10　阪神高速道路（神戸湾岸線）</t>
  </si>
  <si>
    <t>14.10.11　阪神高速道路（相互）</t>
  </si>
  <si>
    <t>14.10.12　阪神高速道路（神戸山手線）</t>
  </si>
  <si>
    <t>14.11  有料道路利用状況（兵庫県道路公社関係）</t>
  </si>
  <si>
    <t>14.11.2　遠阪トンネル</t>
  </si>
  <si>
    <t>14.11.3　西宮北道路</t>
  </si>
  <si>
    <t>14.12.1　ハーバーハイウェイ</t>
  </si>
  <si>
    <t>14.12.2　西神戸有料道路</t>
  </si>
  <si>
    <t>14.12.3　新神戸トンネル</t>
  </si>
  <si>
    <t>14.12.4　山麓バイパス</t>
  </si>
  <si>
    <t>14.12.5　六甲北有料道路Ⅰ（唐櫃インター～吉尾ランプ）</t>
  </si>
  <si>
    <t>14.12.6　六甲北有料道路Ⅱ（吉尾ランプ～神戸三田インター）</t>
  </si>
  <si>
    <t>14.12.7　六甲有料道路（六甲山トンネル区間）</t>
  </si>
  <si>
    <t>14.13　船舶在籍状況</t>
  </si>
  <si>
    <t>14.14  はしけ・引船保有状況</t>
  </si>
  <si>
    <t>14.15  港湾労働者数</t>
  </si>
  <si>
    <t>14.16  港湾別船舶入港状況</t>
  </si>
  <si>
    <t>14.17  港湾別品目別輸移出貨物量</t>
  </si>
  <si>
    <t>14.17.1  輸出</t>
  </si>
  <si>
    <t>14.18.2  移入</t>
  </si>
  <si>
    <t>14.18  港湾別品目別輸移入貨物量</t>
  </si>
  <si>
    <t>14.18.1  輸入</t>
  </si>
  <si>
    <t>14.17.2  移出</t>
  </si>
  <si>
    <t>14.19  営業倉庫利用状況</t>
  </si>
  <si>
    <t>14.19.1　普通倉庫</t>
  </si>
  <si>
    <t>14.19.2　冷蔵倉庫</t>
  </si>
  <si>
    <t>14.19.3　水面木材倉庫</t>
  </si>
  <si>
    <t>14.20  運転免許保有状況</t>
  </si>
  <si>
    <t>14.7  トラック輸送トン数</t>
  </si>
  <si>
    <t>14.7  トラック輸送トン数</t>
  </si>
  <si>
    <t>14.10.1　名神高速道路・中国自動車道（入口インターチェンジ別）</t>
  </si>
  <si>
    <t>14.10.1　名神高速道路・中国自動車道（入口インターチェンジ別）（続き）</t>
  </si>
  <si>
    <t>14.10.2　名神高速道路・中国自動車道（出口インターチェンジ別）</t>
  </si>
  <si>
    <t>14.12 有料道路利用状況（神戸市営・神戸市道路公社関係）</t>
  </si>
  <si>
    <t>14.10.7  阪神高速道路(神戸西宮線)</t>
  </si>
  <si>
    <t>14.10.8  阪神高速道路(大阪西宮線)</t>
  </si>
  <si>
    <t>14.10.9  阪神高速道路(北神戸線)</t>
  </si>
  <si>
    <t>14.10.10 阪神高速道路(神戸湾岸線)</t>
  </si>
  <si>
    <t>14.10.11 阪神高速道路(相互)</t>
  </si>
  <si>
    <t>14.10.12 阪神高速道路(神戸山手線)</t>
  </si>
  <si>
    <t>14.11.2  遠阪トンネル</t>
  </si>
  <si>
    <t>14.11.3  西宮北道路</t>
  </si>
  <si>
    <t>14.12.2  西神戸有料道路</t>
  </si>
  <si>
    <t>14.12.3  新神戸トンネル</t>
  </si>
  <si>
    <t>14.12.4  山麓バイパス</t>
  </si>
  <si>
    <t>14.12.5  六甲北有料道路Ⅰ</t>
  </si>
  <si>
    <t>14.12.6  六甲北有料道路Ⅱ</t>
  </si>
  <si>
    <t>14.12.7  六甲有料道路</t>
  </si>
  <si>
    <t>14.17.1  輸出</t>
  </si>
  <si>
    <t>14.17.2  移出</t>
  </si>
  <si>
    <t>14.18.1  輸入</t>
  </si>
  <si>
    <t>14.18.2  移入</t>
  </si>
  <si>
    <t>14.19.1  普通倉庫</t>
  </si>
  <si>
    <t>14.19.2  冷蔵倉庫</t>
  </si>
  <si>
    <t>14.19.3  水面木材倉庫</t>
  </si>
  <si>
    <t>14.12 有料道路利用状況</t>
  </si>
  <si>
    <t>14.13 船舶在籍状況</t>
  </si>
  <si>
    <t>14.14 はしけ・引船保有状況</t>
  </si>
  <si>
    <t>14.15 港湾労働者数</t>
  </si>
  <si>
    <t>14.16 港湾別船舶入港状況</t>
  </si>
  <si>
    <t>14.17 港湾別品目別輸移出貨物量</t>
  </si>
  <si>
    <t>14.18 港湾別品目別輸移入貨物量</t>
  </si>
  <si>
    <t>14.19 営業倉庫利用状況</t>
  </si>
  <si>
    <t>14.20 運転免許保有状況</t>
  </si>
  <si>
    <t>14.12.1  ハーバーハイウェイ</t>
  </si>
  <si>
    <t xml:space="preserve">         (唐櫃インター～吉尾ランプ)</t>
  </si>
  <si>
    <t xml:space="preserve">         (吉尾ランプ～神戸三田インター)</t>
  </si>
  <si>
    <t xml:space="preserve">         (六甲山トンネル区間)</t>
  </si>
  <si>
    <t xml:space="preserve">        特定旅客：「特定旅客自動車運送事業」の略で、特定の者の需要に応じ一定の範囲の旅客を運送するもの</t>
  </si>
  <si>
    <t xml:space="preserve">          （送迎バスなど）</t>
  </si>
  <si>
    <t xml:space="preserve">        　旅客を運送するもの（タクシーなど）</t>
  </si>
  <si>
    <t>　        を運送するもの（貸切バスなど）</t>
  </si>
  <si>
    <t>　        するもの（路線バスなど）</t>
  </si>
  <si>
    <t xml:space="preserve">  　      一部及び神戸市道の一部が主要地方道の指定を受けている</t>
  </si>
  <si>
    <t>(14.2)  主要地方道：道路法の規定に基づき国土交通大臣が指定する主要な都道府県道または市道。兵庫県内では県道の</t>
  </si>
  <si>
    <t>　        される）に重複している区間の延長</t>
  </si>
  <si>
    <t xml:space="preserve">        渡船場（延長）：海上、河川、湖沼部分で渡船施設があり、道路法の規定に基づき供用されている区間の延長</t>
  </si>
  <si>
    <t xml:space="preserve">        フレート・トン：貨物運賃計算の基礎となる貨物の単位で、運賃トンともいう。容積建、重量建のうち大きいも</t>
  </si>
  <si>
    <t xml:space="preserve">          のを採用する。すなわち、容積は1.133m3、重量は1,000kgをもって1トンとし、容積又は重量のいずれか大なる</t>
  </si>
  <si>
    <t xml:space="preserve">          方をもって計算するのが建前とされる</t>
  </si>
  <si>
    <t>（注）1  日雇延人員は年度間延人員である。</t>
  </si>
  <si>
    <t xml:space="preserve">      2  平成19年3月18日に東海道本線にさくら夙川駅が開業し、同本線の西ノ宮駅が西宮駅に改称した。</t>
  </si>
  <si>
    <t>　　　2　(　)内は、排気量を示す。</t>
  </si>
  <si>
    <t>　　　3　四輪貨物には、雪上走行車を含む。</t>
  </si>
  <si>
    <t>（注）  車扱は、貨車その他を含む。</t>
  </si>
  <si>
    <t>（注）1  北神戸線は、すべて普通区間である。</t>
  </si>
  <si>
    <t xml:space="preserve">      2  からと東・西宮山口南西行・西宮山口南東行・西宮山口東・西宮山口本線の各料金所は、平成15年4月28日に開設された。</t>
  </si>
  <si>
    <t>（注）  神戸山手線は、平成15年8月26日に供用を開始した。</t>
  </si>
  <si>
    <t>（注）1  ※印の港湾は、市管理港湾である。</t>
  </si>
  <si>
    <t>（注）  ※印の港湾は、市管理港湾である。</t>
  </si>
  <si>
    <t>（注）1 兵庫県域外での運輸分も含む。</t>
  </si>
  <si>
    <t xml:space="preserve">      2 能勢電鉄の数値は、ケーブルを除く全線分である。</t>
  </si>
  <si>
    <t>14.10  有料道路利用状況（高速道路会社関係）</t>
  </si>
  <si>
    <t>14.10 有料道路利用状況（高速道路会社関係）</t>
  </si>
  <si>
    <t>（注）  播磨自動車道は、平成15年3月29日に供用を開始した。</t>
  </si>
  <si>
    <t>14.10.13　神戸淡路鳴門自動車道</t>
  </si>
  <si>
    <t>14.10.13 神戸淡路鳴門自動車道</t>
  </si>
  <si>
    <t>14.11.1　播但連絡道路</t>
  </si>
  <si>
    <t xml:space="preserve">14.11.1  播但連絡道路  </t>
  </si>
  <si>
    <t>14.10.1  名神高速道路・中国自動車道(入口IC別)</t>
  </si>
  <si>
    <t>14.10.2  名神高速道路・中国自動車道(出口IC別)</t>
  </si>
  <si>
    <t>14.10.3  第二神明道路(IC別)</t>
  </si>
  <si>
    <t>14.10.4  舞鶴若狭自動車道(IC別)</t>
  </si>
  <si>
    <t>14.10.5  播磨自動車道(IC別)</t>
  </si>
  <si>
    <t>14.10.6  山陽自動車道(IC別)</t>
  </si>
  <si>
    <t>14.11 有料道路利用状況(兵庫県道路公社関係)</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</si>
</sst>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411]gggee&quot;年&quot;m&quot;月&quot;d&quot;日&quot;"/>
    <numFmt numFmtId="219" formatCode="#,###,##0.0;\-#,###,##0.0;&quot;－&quot;"/>
    <numFmt numFmtId="220" formatCode="#,###,##0;\-#,###,##0;&quot;－&quot;"/>
    <numFmt numFmtId="221" formatCode="0_);[Red]\(0\)"/>
    <numFmt numFmtId="222" formatCode="\(#,###,##0\);\(\-#,###,##0\);&quot;－&quot;"/>
    <numFmt numFmtId="223" formatCode="&quot;Yes&quot;;&quot;Yes&quot;;&quot;No&quot;"/>
    <numFmt numFmtId="224" formatCode="&quot;True&quot;;&quot;True&quot;;&quot;False&quot;"/>
    <numFmt numFmtId="225" formatCode="&quot;On&quot;;&quot;On&quot;;&quot;Off&quot;"/>
    <numFmt numFmtId="226" formatCode="[$€-2]\ #,##0.00_);[Red]\([$€-2]\ #,##0.00\)"/>
    <numFmt numFmtId="227" formatCode="#,##0.0_ "/>
    <numFmt numFmtId="228" formatCode="#,###,##0.0;\-#,###,##0.0"/>
    <numFmt numFmtId="229" formatCode="###,###,##0;&quot;-&quot;###,###,##0"/>
    <numFmt numFmtId="230" formatCode="#\ #####0.0"/>
    <numFmt numFmtId="231" formatCode="######0.0"/>
    <numFmt numFmtId="232" formatCode="\(#,###,##0\);\(\-#,###,##0\)"/>
    <numFmt numFmtId="233" formatCode="#,##0.0"/>
    <numFmt numFmtId="234" formatCode="#,##0.0_);[Red]\(#,##0.0\)"/>
    <numFmt numFmtId="235" formatCode="0.0%"/>
  </numFmts>
  <fonts count="3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明朝"/>
      <family val="1"/>
    </font>
    <font>
      <sz val="11"/>
      <name val="ＭＳ Ｐゴシック"/>
      <family val="3"/>
    </font>
    <font>
      <sz val="28"/>
      <name val="ＭＳ 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9"/>
      <color indexed="8"/>
      <name val="ＭＳ ゴシック"/>
      <family val="3"/>
    </font>
    <font>
      <sz val="12"/>
      <name val="ＭＳ ゴシック"/>
      <family val="3"/>
    </font>
    <font>
      <u val="single"/>
      <sz val="9"/>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8" fillId="0" borderId="0" applyNumberFormat="0" applyFill="0" applyBorder="0" applyAlignment="0" applyProtection="0"/>
    <xf numFmtId="0" fontId="37" fillId="4" borderId="0" applyNumberFormat="0" applyBorder="0" applyAlignment="0" applyProtection="0"/>
  </cellStyleXfs>
  <cellXfs count="328">
    <xf numFmtId="0" fontId="0" fillId="0" borderId="0" xfId="0" applyAlignment="1">
      <alignment/>
    </xf>
    <xf numFmtId="0" fontId="12" fillId="0" borderId="0" xfId="61" applyFont="1" applyAlignment="1">
      <alignment/>
      <protection/>
    </xf>
    <xf numFmtId="0" fontId="13" fillId="0" borderId="0" xfId="61" applyFont="1" applyAlignment="1">
      <alignment/>
      <protection/>
    </xf>
    <xf numFmtId="0" fontId="15" fillId="0" borderId="0" xfId="0" applyFont="1" applyAlignment="1">
      <alignment/>
    </xf>
    <xf numFmtId="0" fontId="15" fillId="0" borderId="0" xfId="61" applyFont="1" applyAlignment="1">
      <alignment/>
      <protection/>
    </xf>
    <xf numFmtId="0" fontId="16"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Border="1" applyAlignment="1">
      <alignment/>
    </xf>
    <xf numFmtId="0" fontId="14" fillId="0" borderId="0" xfId="0" applyNumberFormat="1" applyFont="1" applyFill="1" applyBorder="1" applyAlignment="1" quotePrefix="1">
      <alignment horizontal="left"/>
    </xf>
    <xf numFmtId="0" fontId="14" fillId="0" borderId="0" xfId="0" applyNumberFormat="1" applyFont="1" applyFill="1" applyBorder="1" applyAlignment="1" quotePrefix="1">
      <alignment/>
    </xf>
    <xf numFmtId="0" fontId="14" fillId="0" borderId="0" xfId="0" applyNumberFormat="1" applyFont="1" applyFill="1" applyBorder="1" applyAlignment="1" quotePrefix="1">
      <alignment horizontal="center"/>
    </xf>
    <xf numFmtId="0" fontId="14" fillId="0" borderId="0" xfId="0" applyNumberFormat="1" applyFont="1" applyFill="1" applyBorder="1" applyAlignment="1" quotePrefix="1">
      <alignment horizontal="right"/>
    </xf>
    <xf numFmtId="0" fontId="14" fillId="0" borderId="10" xfId="0" applyNumberFormat="1" applyFont="1" applyFill="1" applyBorder="1" applyAlignment="1" quotePrefix="1">
      <alignment horizontal="right"/>
    </xf>
    <xf numFmtId="0" fontId="16" fillId="0" borderId="0" xfId="0" applyNumberFormat="1" applyFont="1" applyFill="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16" fillId="0" borderId="0" xfId="0" applyNumberFormat="1" applyFont="1" applyAlignment="1" quotePrefix="1">
      <alignment horizontal="left"/>
    </xf>
    <xf numFmtId="0" fontId="14" fillId="0" borderId="0" xfId="0" applyNumberFormat="1" applyFont="1" applyAlignment="1">
      <alignment/>
    </xf>
    <xf numFmtId="0" fontId="14" fillId="0" borderId="0" xfId="0" applyNumberFormat="1" applyFont="1" applyAlignment="1">
      <alignment/>
    </xf>
    <xf numFmtId="0" fontId="14" fillId="0" borderId="0" xfId="0" applyNumberFormat="1" applyFont="1" applyBorder="1" applyAlignment="1" quotePrefix="1">
      <alignment horizontal="left"/>
    </xf>
    <xf numFmtId="0" fontId="14" fillId="0" borderId="0" xfId="0" applyNumberFormat="1" applyFont="1" applyBorder="1" applyAlignment="1">
      <alignment/>
    </xf>
    <xf numFmtId="0" fontId="14" fillId="0" borderId="0" xfId="0" applyNumberFormat="1" applyFont="1" applyBorder="1" applyAlignment="1">
      <alignment/>
    </xf>
    <xf numFmtId="0" fontId="14" fillId="0" borderId="11" xfId="0" applyNumberFormat="1" applyFont="1" applyBorder="1" applyAlignment="1">
      <alignment/>
    </xf>
    <xf numFmtId="0" fontId="14" fillId="0" borderId="12" xfId="0" applyNumberFormat="1" applyFont="1" applyBorder="1" applyAlignment="1">
      <alignment/>
    </xf>
    <xf numFmtId="0" fontId="14" fillId="0" borderId="12" xfId="0" applyNumberFormat="1" applyFont="1" applyBorder="1" applyAlignment="1">
      <alignment horizontal="right"/>
    </xf>
    <xf numFmtId="0" fontId="14" fillId="0" borderId="12" xfId="0" applyNumberFormat="1" applyFont="1" applyBorder="1" applyAlignment="1" quotePrefix="1">
      <alignment horizontal="right"/>
    </xf>
    <xf numFmtId="0" fontId="14" fillId="0" borderId="12" xfId="0" applyNumberFormat="1" applyFont="1" applyBorder="1" applyAlignment="1" quotePrefix="1">
      <alignment/>
    </xf>
    <xf numFmtId="0" fontId="14" fillId="0" borderId="0" xfId="0" applyNumberFormat="1" applyFont="1" applyBorder="1" applyAlignment="1" quotePrefix="1">
      <alignment/>
    </xf>
    <xf numFmtId="0" fontId="18" fillId="0" borderId="0" xfId="0" applyNumberFormat="1" applyFont="1" applyBorder="1" applyAlignment="1">
      <alignment/>
    </xf>
    <xf numFmtId="0" fontId="18" fillId="0" borderId="12" xfId="0" applyNumberFormat="1" applyFont="1" applyBorder="1" applyAlignment="1">
      <alignment/>
    </xf>
    <xf numFmtId="0" fontId="14" fillId="0" borderId="10" xfId="0" applyNumberFormat="1" applyFont="1" applyBorder="1" applyAlignment="1">
      <alignment/>
    </xf>
    <xf numFmtId="0" fontId="14" fillId="0" borderId="13" xfId="0" applyNumberFormat="1" applyFont="1" applyBorder="1" applyAlignment="1" quotePrefix="1">
      <alignment/>
    </xf>
    <xf numFmtId="0" fontId="14" fillId="0" borderId="0" xfId="0" applyNumberFormat="1" applyFont="1" applyAlignment="1" quotePrefix="1">
      <alignment horizontal="left"/>
    </xf>
    <xf numFmtId="3" fontId="14" fillId="0" borderId="0" xfId="49" applyNumberFormat="1" applyFont="1" applyBorder="1" applyAlignment="1">
      <alignment horizontal="right"/>
    </xf>
    <xf numFmtId="3" fontId="14" fillId="0" borderId="0" xfId="0" applyNumberFormat="1" applyFont="1" applyBorder="1" applyAlignment="1">
      <alignment horizontal="right"/>
    </xf>
    <xf numFmtId="3" fontId="14" fillId="0" borderId="10" xfId="49" applyNumberFormat="1" applyFont="1" applyBorder="1" applyAlignment="1">
      <alignment horizontal="right"/>
    </xf>
    <xf numFmtId="3" fontId="14" fillId="0" borderId="14" xfId="49" applyNumberFormat="1" applyFont="1" applyBorder="1" applyAlignment="1">
      <alignment horizontal="right"/>
    </xf>
    <xf numFmtId="3" fontId="14" fillId="0" borderId="15" xfId="49" applyNumberFormat="1" applyFont="1" applyBorder="1" applyAlignment="1">
      <alignment horizontal="right"/>
    </xf>
    <xf numFmtId="0" fontId="14" fillId="0" borderId="0" xfId="0" applyNumberFormat="1" applyFont="1" applyAlignment="1">
      <alignment horizontal="left"/>
    </xf>
    <xf numFmtId="0" fontId="14" fillId="0" borderId="0" xfId="0" applyNumberFormat="1" applyFont="1" applyBorder="1" applyAlignment="1">
      <alignment horizontal="left"/>
    </xf>
    <xf numFmtId="0" fontId="14" fillId="0" borderId="13" xfId="0" applyNumberFormat="1" applyFont="1" applyBorder="1" applyAlignment="1">
      <alignment horizontal="center" vertical="center"/>
    </xf>
    <xf numFmtId="0" fontId="14" fillId="0" borderId="0" xfId="0" applyNumberFormat="1" applyFont="1" applyAlignment="1">
      <alignment horizontal="right"/>
    </xf>
    <xf numFmtId="0" fontId="16" fillId="0" borderId="0" xfId="0" applyNumberFormat="1" applyFont="1" applyAlignment="1">
      <alignment/>
    </xf>
    <xf numFmtId="0" fontId="16" fillId="0" borderId="0" xfId="0" applyNumberFormat="1" applyFont="1" applyAlignment="1">
      <alignment/>
    </xf>
    <xf numFmtId="0" fontId="14" fillId="0" borderId="0" xfId="0" applyNumberFormat="1" applyFont="1" applyBorder="1" applyAlignment="1">
      <alignment horizontal="right"/>
    </xf>
    <xf numFmtId="0" fontId="14" fillId="0" borderId="0" xfId="0" applyNumberFormat="1" applyFont="1" applyBorder="1" applyAlignment="1" quotePrefix="1">
      <alignment horizontal="right"/>
    </xf>
    <xf numFmtId="0" fontId="14" fillId="0" borderId="0" xfId="0" applyNumberFormat="1" applyFont="1" applyFill="1" applyBorder="1" applyAlignment="1">
      <alignment/>
    </xf>
    <xf numFmtId="0" fontId="14" fillId="0" borderId="10" xfId="0" applyNumberFormat="1" applyFont="1" applyFill="1" applyBorder="1" applyAlignment="1">
      <alignment/>
    </xf>
    <xf numFmtId="0" fontId="14" fillId="0" borderId="13" xfId="0" applyNumberFormat="1" applyFont="1" applyFill="1" applyBorder="1" applyAlignment="1" quotePrefix="1">
      <alignment horizontal="right"/>
    </xf>
    <xf numFmtId="3" fontId="14" fillId="0" borderId="14" xfId="49" applyNumberFormat="1" applyFont="1" applyFill="1" applyBorder="1" applyAlignment="1">
      <alignment horizontal="right"/>
    </xf>
    <xf numFmtId="3" fontId="14" fillId="0" borderId="0" xfId="49"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Alignment="1">
      <alignment horizontal="right"/>
    </xf>
    <xf numFmtId="3" fontId="14" fillId="0" borderId="10" xfId="49" applyNumberFormat="1" applyFont="1" applyFill="1" applyBorder="1" applyAlignment="1">
      <alignment horizontal="right"/>
    </xf>
    <xf numFmtId="3" fontId="14" fillId="0" borderId="10" xfId="0" applyNumberFormat="1" applyFont="1" applyFill="1" applyBorder="1" applyAlignment="1">
      <alignment horizontal="right"/>
    </xf>
    <xf numFmtId="0" fontId="17" fillId="0" borderId="0" xfId="0" applyNumberFormat="1" applyFont="1" applyAlignment="1">
      <alignment/>
    </xf>
    <xf numFmtId="0" fontId="17" fillId="0" borderId="0" xfId="0" applyNumberFormat="1" applyFont="1" applyBorder="1" applyAlignment="1">
      <alignment/>
    </xf>
    <xf numFmtId="0" fontId="14" fillId="0" borderId="12" xfId="0" applyNumberFormat="1" applyFont="1" applyBorder="1" applyAlignment="1" quotePrefix="1">
      <alignment horizontal="left"/>
    </xf>
    <xf numFmtId="0" fontId="14" fillId="0" borderId="12" xfId="0" applyNumberFormat="1" applyFont="1" applyFill="1" applyBorder="1" applyAlignment="1">
      <alignment/>
    </xf>
    <xf numFmtId="0" fontId="14" fillId="0" borderId="13" xfId="0" applyNumberFormat="1" applyFont="1" applyFill="1" applyBorder="1" applyAlignment="1">
      <alignment/>
    </xf>
    <xf numFmtId="3" fontId="14" fillId="0" borderId="0" xfId="62" applyNumberFormat="1" applyFont="1" applyFill="1" applyAlignment="1">
      <alignment horizontal="right"/>
      <protection/>
    </xf>
    <xf numFmtId="0" fontId="16" fillId="0" borderId="0" xfId="0" applyNumberFormat="1" applyFont="1" applyAlignment="1">
      <alignment horizontal="left"/>
    </xf>
    <xf numFmtId="0" fontId="14" fillId="0" borderId="13" xfId="0" applyNumberFormat="1" applyFont="1" applyBorder="1" applyAlignment="1" quotePrefix="1">
      <alignment horizontal="right"/>
    </xf>
    <xf numFmtId="0" fontId="14" fillId="0" borderId="16" xfId="0" applyNumberFormat="1" applyFont="1" applyBorder="1" applyAlignment="1">
      <alignment horizontal="center"/>
    </xf>
    <xf numFmtId="0" fontId="14" fillId="0" borderId="0" xfId="49" applyNumberFormat="1" applyFont="1" applyBorder="1" applyAlignment="1">
      <alignment/>
    </xf>
    <xf numFmtId="0" fontId="14" fillId="0" borderId="13" xfId="0" applyNumberFormat="1" applyFont="1" applyBorder="1" applyAlignment="1">
      <alignment/>
    </xf>
    <xf numFmtId="0" fontId="14" fillId="0" borderId="17" xfId="0" applyNumberFormat="1" applyFont="1" applyBorder="1" applyAlignment="1">
      <alignment horizontal="center" vertical="center"/>
    </xf>
    <xf numFmtId="0" fontId="14" fillId="0" borderId="18" xfId="0" applyNumberFormat="1" applyFont="1" applyBorder="1" applyAlignment="1">
      <alignment horizontal="centerContinuous" vertical="center"/>
    </xf>
    <xf numFmtId="0" fontId="14" fillId="0" borderId="18" xfId="0" applyNumberFormat="1" applyFont="1" applyBorder="1" applyAlignment="1">
      <alignment horizontal="center" vertical="center"/>
    </xf>
    <xf numFmtId="0" fontId="14" fillId="0" borderId="19" xfId="0" applyNumberFormat="1" applyFont="1" applyBorder="1" applyAlignment="1">
      <alignment horizontal="centerContinuous" vertical="center"/>
    </xf>
    <xf numFmtId="0" fontId="14" fillId="0" borderId="10" xfId="0" applyNumberFormat="1" applyFont="1" applyBorder="1" applyAlignment="1">
      <alignment/>
    </xf>
    <xf numFmtId="0" fontId="14" fillId="0" borderId="20"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12" xfId="0" applyNumberFormat="1" applyFont="1" applyBorder="1" applyAlignment="1">
      <alignment horizontal="distributed"/>
    </xf>
    <xf numFmtId="0" fontId="14" fillId="0" borderId="12" xfId="0" applyNumberFormat="1" applyFont="1" applyBorder="1" applyAlignment="1">
      <alignment/>
    </xf>
    <xf numFmtId="0" fontId="14" fillId="0" borderId="0" xfId="0" applyNumberFormat="1" applyFont="1" applyBorder="1" applyAlignment="1">
      <alignment horizontal="distributed"/>
    </xf>
    <xf numFmtId="0" fontId="15" fillId="0" borderId="0" xfId="0" applyNumberFormat="1" applyFont="1" applyAlignment="1">
      <alignment/>
    </xf>
    <xf numFmtId="233" fontId="14" fillId="0" borderId="0" xfId="0" applyNumberFormat="1" applyFont="1" applyBorder="1" applyAlignment="1">
      <alignment horizontal="right"/>
    </xf>
    <xf numFmtId="233" fontId="14" fillId="0" borderId="10" xfId="0" applyNumberFormat="1" applyFont="1" applyBorder="1" applyAlignment="1">
      <alignment horizontal="right"/>
    </xf>
    <xf numFmtId="3" fontId="14" fillId="0" borderId="14" xfId="0" applyNumberFormat="1" applyFont="1" applyBorder="1" applyAlignment="1">
      <alignment horizontal="right"/>
    </xf>
    <xf numFmtId="3" fontId="14" fillId="0" borderId="10" xfId="0" applyNumberFormat="1" applyFont="1" applyBorder="1" applyAlignment="1">
      <alignment horizontal="right"/>
    </xf>
    <xf numFmtId="0" fontId="14" fillId="0" borderId="12" xfId="0" applyNumberFormat="1" applyFont="1" applyBorder="1" applyAlignment="1">
      <alignment horizontal="center"/>
    </xf>
    <xf numFmtId="0" fontId="14" fillId="0" borderId="13" xfId="0" applyNumberFormat="1" applyFont="1" applyBorder="1" applyAlignment="1">
      <alignment horizontal="center"/>
    </xf>
    <xf numFmtId="0" fontId="14" fillId="0" borderId="10" xfId="0" applyNumberFormat="1" applyFont="1" applyBorder="1" applyAlignment="1" quotePrefix="1">
      <alignment horizontal="left"/>
    </xf>
    <xf numFmtId="0" fontId="19" fillId="0" borderId="0" xfId="0" applyNumberFormat="1" applyFont="1" applyBorder="1" applyAlignment="1" quotePrefix="1">
      <alignment horizontal="left"/>
    </xf>
    <xf numFmtId="0" fontId="19" fillId="0" borderId="0" xfId="0" applyNumberFormat="1" applyFont="1" applyBorder="1" applyAlignment="1">
      <alignment/>
    </xf>
    <xf numFmtId="0" fontId="19" fillId="0" borderId="0" xfId="0" applyNumberFormat="1" applyFont="1" applyAlignment="1">
      <alignment/>
    </xf>
    <xf numFmtId="3" fontId="14" fillId="0" borderId="0" xfId="49" applyNumberFormat="1" applyFont="1" applyAlignment="1">
      <alignment horizontal="right"/>
    </xf>
    <xf numFmtId="0" fontId="19" fillId="0" borderId="0" xfId="0" applyNumberFormat="1" applyFont="1" applyBorder="1" applyAlignment="1">
      <alignment/>
    </xf>
    <xf numFmtId="0" fontId="14" fillId="0" borderId="0" xfId="49" applyNumberFormat="1" applyFont="1" applyAlignment="1">
      <alignment/>
    </xf>
    <xf numFmtId="3" fontId="14" fillId="0" borderId="0" xfId="0" applyNumberFormat="1" applyFont="1" applyAlignment="1">
      <alignment horizontal="right"/>
    </xf>
    <xf numFmtId="0" fontId="19" fillId="0" borderId="0" xfId="0" applyNumberFormat="1" applyFont="1" applyBorder="1" applyAlignment="1" quotePrefix="1">
      <alignment horizontal="right"/>
    </xf>
    <xf numFmtId="0" fontId="19" fillId="0" borderId="0" xfId="0" applyNumberFormat="1" applyFont="1" applyAlignment="1">
      <alignment/>
    </xf>
    <xf numFmtId="0" fontId="14" fillId="0" borderId="18" xfId="0" applyNumberFormat="1" applyFont="1" applyBorder="1" applyAlignment="1">
      <alignment horizontal="center" vertical="center" shrinkToFit="1"/>
    </xf>
    <xf numFmtId="0" fontId="14" fillId="0" borderId="17" xfId="0" applyNumberFormat="1" applyFont="1" applyBorder="1" applyAlignment="1" quotePrefix="1">
      <alignment horizontal="center" vertical="center" shrinkToFit="1"/>
    </xf>
    <xf numFmtId="0" fontId="14" fillId="0" borderId="1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18" xfId="0" applyNumberFormat="1" applyFont="1" applyBorder="1" applyAlignment="1" quotePrefix="1">
      <alignment horizontal="center" vertical="center" shrinkToFit="1"/>
    </xf>
    <xf numFmtId="0" fontId="19" fillId="0" borderId="0" xfId="0" applyNumberFormat="1" applyFont="1" applyBorder="1" applyAlignment="1" quotePrefix="1">
      <alignment/>
    </xf>
    <xf numFmtId="0" fontId="16" fillId="0" borderId="0" xfId="67" applyNumberFormat="1" applyFont="1" applyAlignment="1" quotePrefix="1">
      <alignment horizontal="left"/>
      <protection/>
    </xf>
    <xf numFmtId="0" fontId="14" fillId="0" borderId="0" xfId="67" applyNumberFormat="1" applyFont="1" applyAlignment="1">
      <alignment/>
      <protection/>
    </xf>
    <xf numFmtId="0" fontId="19" fillId="0" borderId="0" xfId="67" applyNumberFormat="1" applyFont="1" applyBorder="1" applyAlignment="1" quotePrefix="1">
      <alignment horizontal="left"/>
      <protection/>
    </xf>
    <xf numFmtId="0" fontId="14" fillId="0" borderId="0" xfId="67" applyNumberFormat="1" applyFont="1" applyBorder="1" applyAlignment="1">
      <alignment/>
      <protection/>
    </xf>
    <xf numFmtId="0" fontId="14" fillId="0" borderId="0" xfId="67" applyNumberFormat="1" applyFont="1" applyBorder="1" applyAlignment="1">
      <alignment horizontal="right"/>
      <protection/>
    </xf>
    <xf numFmtId="0" fontId="14" fillId="0" borderId="0" xfId="67" applyNumberFormat="1" applyFont="1" applyBorder="1" applyAlignment="1" quotePrefix="1">
      <alignment horizontal="right"/>
      <protection/>
    </xf>
    <xf numFmtId="0" fontId="14" fillId="0" borderId="13" xfId="67" applyNumberFormat="1" applyFont="1" applyBorder="1" applyAlignment="1" quotePrefix="1">
      <alignment horizontal="right"/>
      <protection/>
    </xf>
    <xf numFmtId="0" fontId="14" fillId="0" borderId="0" xfId="67" applyNumberFormat="1" applyFont="1">
      <alignment/>
      <protection/>
    </xf>
    <xf numFmtId="0" fontId="19" fillId="0" borderId="12" xfId="67" applyNumberFormat="1" applyFont="1" applyBorder="1" applyAlignment="1" quotePrefix="1">
      <alignment horizontal="left"/>
      <protection/>
    </xf>
    <xf numFmtId="0" fontId="14" fillId="0" borderId="17" xfId="67" applyNumberFormat="1" applyFont="1" applyBorder="1" applyAlignment="1">
      <alignment horizontal="center" vertical="center"/>
      <protection/>
    </xf>
    <xf numFmtId="0" fontId="16" fillId="0" borderId="0" xfId="67" applyNumberFormat="1" applyFont="1" applyAlignment="1">
      <alignment/>
      <protection/>
    </xf>
    <xf numFmtId="0" fontId="19" fillId="0" borderId="0" xfId="67" applyNumberFormat="1" applyFont="1" applyBorder="1" applyAlignment="1">
      <alignment/>
      <protection/>
    </xf>
    <xf numFmtId="0" fontId="19" fillId="0" borderId="0" xfId="67" applyNumberFormat="1" applyFont="1" applyAlignment="1">
      <alignment/>
      <protection/>
    </xf>
    <xf numFmtId="3" fontId="14" fillId="0" borderId="14" xfId="67" applyNumberFormat="1" applyFont="1" applyBorder="1" applyAlignment="1">
      <alignment horizontal="right"/>
      <protection/>
    </xf>
    <xf numFmtId="3" fontId="14" fillId="0" borderId="0" xfId="67" applyNumberFormat="1" applyFont="1" applyAlignment="1">
      <alignment horizontal="right"/>
      <protection/>
    </xf>
    <xf numFmtId="3" fontId="14" fillId="0" borderId="0" xfId="67" applyNumberFormat="1" applyFont="1" applyBorder="1" applyAlignment="1">
      <alignment horizontal="right"/>
      <protection/>
    </xf>
    <xf numFmtId="3" fontId="14" fillId="0" borderId="10" xfId="67" applyNumberFormat="1" applyFont="1" applyBorder="1" applyAlignment="1">
      <alignment horizontal="right"/>
      <protection/>
    </xf>
    <xf numFmtId="0" fontId="14" fillId="0" borderId="0" xfId="67" applyNumberFormat="1" applyFont="1" applyBorder="1" applyAlignment="1" quotePrefix="1">
      <alignment horizontal="left"/>
      <protection/>
    </xf>
    <xf numFmtId="0" fontId="14" fillId="0" borderId="10" xfId="67" applyNumberFormat="1" applyFont="1" applyBorder="1" applyAlignment="1" quotePrefix="1">
      <alignment horizontal="left"/>
      <protection/>
    </xf>
    <xf numFmtId="0" fontId="14" fillId="0" borderId="12" xfId="0" applyNumberFormat="1" applyFont="1" applyBorder="1" applyAlignment="1" quotePrefix="1">
      <alignment horizontal="center"/>
    </xf>
    <xf numFmtId="0" fontId="14" fillId="0" borderId="13" xfId="0" applyNumberFormat="1" applyFont="1" applyBorder="1" applyAlignment="1">
      <alignment horizontal="right"/>
    </xf>
    <xf numFmtId="0" fontId="14" fillId="0" borderId="0" xfId="0" applyNumberFormat="1" applyFont="1" applyBorder="1" applyAlignment="1">
      <alignment horizontal="center"/>
    </xf>
    <xf numFmtId="0" fontId="14" fillId="0" borderId="0" xfId="64" applyNumberFormat="1" applyFont="1" applyBorder="1" applyAlignment="1">
      <alignment horizontal="left"/>
      <protection/>
    </xf>
    <xf numFmtId="0" fontId="14" fillId="0" borderId="11" xfId="0" applyNumberFormat="1" applyFont="1" applyBorder="1" applyAlignment="1">
      <alignment horizontal="left"/>
    </xf>
    <xf numFmtId="0" fontId="14" fillId="0" borderId="12" xfId="0" applyNumberFormat="1" applyFont="1" applyBorder="1" applyAlignment="1">
      <alignment horizontal="left"/>
    </xf>
    <xf numFmtId="0" fontId="14" fillId="0" borderId="13" xfId="0" applyNumberFormat="1" applyFont="1" applyBorder="1" applyAlignment="1" quotePrefix="1">
      <alignment horizontal="center"/>
    </xf>
    <xf numFmtId="0" fontId="14" fillId="0" borderId="0" xfId="63" applyNumberFormat="1" applyFont="1" applyAlignment="1">
      <alignment horizontal="left"/>
      <protection/>
    </xf>
    <xf numFmtId="0" fontId="19" fillId="0" borderId="0" xfId="0" applyNumberFormat="1" applyFont="1" applyAlignment="1" quotePrefix="1">
      <alignment horizontal="left"/>
    </xf>
    <xf numFmtId="3" fontId="14" fillId="0" borderId="0" xfId="63" applyNumberFormat="1" applyFont="1" applyAlignment="1">
      <alignment horizontal="right"/>
      <protection/>
    </xf>
    <xf numFmtId="3" fontId="14" fillId="0" borderId="14" xfId="63" applyNumberFormat="1" applyFont="1" applyBorder="1" applyAlignment="1">
      <alignment horizontal="right"/>
      <protection/>
    </xf>
    <xf numFmtId="3" fontId="14" fillId="0" borderId="0" xfId="49" applyNumberFormat="1" applyFont="1" applyFill="1" applyAlignment="1">
      <alignment horizontal="right"/>
    </xf>
    <xf numFmtId="3" fontId="14" fillId="0" borderId="0" xfId="63" applyNumberFormat="1" applyFont="1" applyBorder="1" applyAlignment="1">
      <alignment horizontal="right"/>
      <protection/>
    </xf>
    <xf numFmtId="3" fontId="14" fillId="0" borderId="15" xfId="0" applyNumberFormat="1" applyFont="1" applyBorder="1" applyAlignment="1">
      <alignment horizontal="right"/>
    </xf>
    <xf numFmtId="3" fontId="14" fillId="0" borderId="13" xfId="49" applyNumberFormat="1" applyFont="1" applyBorder="1" applyAlignment="1">
      <alignment horizontal="right"/>
    </xf>
    <xf numFmtId="3" fontId="14" fillId="0" borderId="15" xfId="63" applyNumberFormat="1" applyFont="1" applyBorder="1" applyAlignment="1">
      <alignment horizontal="right"/>
      <protection/>
    </xf>
    <xf numFmtId="3" fontId="14" fillId="0" borderId="10" xfId="63" applyNumberFormat="1" applyFont="1" applyBorder="1" applyAlignment="1">
      <alignment horizontal="right"/>
      <protection/>
    </xf>
    <xf numFmtId="0" fontId="14" fillId="0" borderId="16" xfId="0" applyNumberFormat="1" applyFont="1" applyBorder="1" applyAlignment="1">
      <alignment horizontal="right"/>
    </xf>
    <xf numFmtId="0" fontId="14" fillId="0" borderId="12" xfId="0" applyNumberFormat="1" applyFont="1" applyFill="1" applyBorder="1" applyAlignment="1" quotePrefix="1">
      <alignment horizontal="right"/>
    </xf>
    <xf numFmtId="0" fontId="16" fillId="0" borderId="0" xfId="65" applyNumberFormat="1" applyFont="1" applyAlignment="1" quotePrefix="1">
      <alignment horizontal="left"/>
      <protection/>
    </xf>
    <xf numFmtId="0" fontId="14" fillId="0" borderId="0" xfId="65" applyNumberFormat="1" applyFont="1" applyAlignment="1">
      <alignment/>
      <protection/>
    </xf>
    <xf numFmtId="0" fontId="19" fillId="0" borderId="0" xfId="65" applyNumberFormat="1" applyFont="1" applyAlignment="1" quotePrefix="1">
      <alignment horizontal="left"/>
      <protection/>
    </xf>
    <xf numFmtId="0" fontId="14" fillId="0" borderId="0" xfId="65" applyNumberFormat="1" applyFont="1" applyBorder="1" applyAlignment="1">
      <alignment/>
      <protection/>
    </xf>
    <xf numFmtId="0" fontId="14" fillId="0" borderId="18" xfId="65" applyNumberFormat="1" applyFont="1" applyBorder="1" applyAlignment="1" quotePrefix="1">
      <alignment horizontal="center"/>
      <protection/>
    </xf>
    <xf numFmtId="0" fontId="14" fillId="0" borderId="19" xfId="65" applyNumberFormat="1" applyFont="1" applyBorder="1" applyAlignment="1" quotePrefix="1">
      <alignment horizontal="center"/>
      <protection/>
    </xf>
    <xf numFmtId="0" fontId="14" fillId="0" borderId="12" xfId="65" applyNumberFormat="1" applyFont="1" applyBorder="1" applyAlignment="1" quotePrefix="1">
      <alignment horizontal="right"/>
      <protection/>
    </xf>
    <xf numFmtId="0" fontId="14" fillId="0" borderId="12" xfId="65" applyNumberFormat="1" applyFont="1" applyBorder="1" applyAlignment="1">
      <alignment horizontal="right"/>
      <protection/>
    </xf>
    <xf numFmtId="0" fontId="14" fillId="0" borderId="13" xfId="65" applyNumberFormat="1" applyFont="1" applyBorder="1" applyAlignment="1" quotePrefix="1">
      <alignment horizontal="right"/>
      <protection/>
    </xf>
    <xf numFmtId="0" fontId="14" fillId="0" borderId="0" xfId="65" applyNumberFormat="1" applyFont="1" applyBorder="1" applyAlignment="1" quotePrefix="1">
      <alignment horizontal="left"/>
      <protection/>
    </xf>
    <xf numFmtId="0" fontId="14" fillId="0" borderId="0" xfId="65" applyNumberFormat="1" applyFont="1" applyAlignment="1" quotePrefix="1">
      <alignment horizontal="left"/>
      <protection/>
    </xf>
    <xf numFmtId="0" fontId="14" fillId="0" borderId="11" xfId="65" applyNumberFormat="1" applyFont="1" applyBorder="1" applyAlignment="1">
      <alignment horizontal="left" vertical="top"/>
      <protection/>
    </xf>
    <xf numFmtId="0" fontId="14" fillId="0" borderId="0" xfId="65" applyNumberFormat="1" applyFont="1" applyBorder="1" applyAlignment="1">
      <alignment horizontal="right"/>
      <protection/>
    </xf>
    <xf numFmtId="0" fontId="14" fillId="0" borderId="10" xfId="65" applyNumberFormat="1" applyFont="1" applyBorder="1" applyAlignment="1">
      <alignment/>
      <protection/>
    </xf>
    <xf numFmtId="0" fontId="16" fillId="0" borderId="0" xfId="66" applyNumberFormat="1" applyFont="1" applyAlignment="1" quotePrefix="1">
      <alignment horizontal="left"/>
      <protection/>
    </xf>
    <xf numFmtId="0" fontId="16" fillId="0" borderId="0" xfId="66" applyNumberFormat="1" applyFont="1">
      <alignment/>
      <protection/>
    </xf>
    <xf numFmtId="0" fontId="16" fillId="0" borderId="0" xfId="66" applyNumberFormat="1" applyFont="1" applyAlignment="1">
      <alignment/>
      <protection/>
    </xf>
    <xf numFmtId="0" fontId="20" fillId="0" borderId="0" xfId="43" applyNumberFormat="1" applyFont="1" applyBorder="1" applyAlignment="1" applyProtection="1">
      <alignment/>
      <protection/>
    </xf>
    <xf numFmtId="0" fontId="14" fillId="0" borderId="0" xfId="66" applyNumberFormat="1" applyFont="1" applyBorder="1" applyAlignment="1">
      <alignment/>
      <protection/>
    </xf>
    <xf numFmtId="0" fontId="14" fillId="0" borderId="0" xfId="66" applyNumberFormat="1" applyFont="1" applyAlignment="1">
      <alignment horizontal="right"/>
      <protection/>
    </xf>
    <xf numFmtId="0" fontId="14" fillId="0" borderId="0" xfId="66" applyNumberFormat="1" applyFont="1" applyAlignment="1">
      <alignment/>
      <protection/>
    </xf>
    <xf numFmtId="0" fontId="14" fillId="0" borderId="12" xfId="66" applyNumberFormat="1" applyFont="1" applyBorder="1" applyAlignment="1">
      <alignment horizontal="right"/>
      <protection/>
    </xf>
    <xf numFmtId="0" fontId="14" fillId="0" borderId="12" xfId="66" applyNumberFormat="1" applyFont="1" applyFill="1" applyBorder="1" applyAlignment="1">
      <alignment horizontal="right"/>
      <protection/>
    </xf>
    <xf numFmtId="0" fontId="14" fillId="0" borderId="0" xfId="66" applyNumberFormat="1" applyFont="1" applyFill="1" applyAlignment="1">
      <alignment/>
      <protection/>
    </xf>
    <xf numFmtId="0" fontId="14" fillId="0" borderId="13" xfId="66" applyNumberFormat="1" applyFont="1" applyBorder="1" applyAlignment="1" quotePrefix="1">
      <alignment horizontal="right"/>
      <protection/>
    </xf>
    <xf numFmtId="0" fontId="14" fillId="0" borderId="0" xfId="66" applyNumberFormat="1" applyFont="1" applyAlignment="1" quotePrefix="1">
      <alignment horizontal="left"/>
      <protection/>
    </xf>
    <xf numFmtId="0" fontId="16" fillId="0" borderId="0" xfId="0" applyNumberFormat="1" applyFont="1" applyBorder="1" applyAlignment="1" quotePrefix="1">
      <alignment horizontal="left"/>
    </xf>
    <xf numFmtId="0" fontId="16" fillId="0" borderId="0" xfId="0" applyNumberFormat="1" applyFont="1" applyBorder="1" applyAlignment="1">
      <alignment/>
    </xf>
    <xf numFmtId="0" fontId="14" fillId="0" borderId="0" xfId="0" applyNumberFormat="1" applyFont="1" applyAlignment="1">
      <alignment horizontal="center"/>
    </xf>
    <xf numFmtId="0" fontId="14" fillId="0" borderId="0" xfId="0" applyNumberFormat="1" applyFont="1" applyFill="1" applyAlignment="1">
      <alignment horizontal="center"/>
    </xf>
    <xf numFmtId="0" fontId="14" fillId="0" borderId="0" xfId="0" applyNumberFormat="1" applyFont="1" applyFill="1" applyAlignment="1">
      <alignment/>
    </xf>
    <xf numFmtId="0" fontId="14" fillId="0" borderId="0"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10" xfId="0" applyNumberFormat="1" applyFont="1" applyFill="1" applyBorder="1" applyAlignment="1">
      <alignment/>
    </xf>
    <xf numFmtId="3" fontId="14" fillId="0" borderId="21" xfId="0" applyNumberFormat="1" applyFont="1" applyBorder="1" applyAlignment="1">
      <alignment horizontal="right"/>
    </xf>
    <xf numFmtId="233" fontId="14" fillId="0" borderId="0" xfId="0" applyNumberFormat="1" applyFont="1" applyFill="1" applyBorder="1" applyAlignment="1">
      <alignment horizontal="right"/>
    </xf>
    <xf numFmtId="232" fontId="14" fillId="0" borderId="0" xfId="0" applyNumberFormat="1" applyFont="1" applyAlignment="1">
      <alignment horizontal="right"/>
    </xf>
    <xf numFmtId="0" fontId="17" fillId="0" borderId="0" xfId="61" applyFont="1" applyAlignment="1">
      <alignment/>
      <protection/>
    </xf>
    <xf numFmtId="0" fontId="16" fillId="0" borderId="0" xfId="0" applyNumberFormat="1" applyFont="1" applyFill="1" applyAlignment="1">
      <alignment horizontal="left"/>
    </xf>
    <xf numFmtId="0" fontId="16" fillId="0" borderId="0" xfId="0" applyNumberFormat="1" applyFont="1" applyBorder="1" applyAlignment="1">
      <alignment horizontal="left"/>
    </xf>
    <xf numFmtId="0" fontId="14" fillId="0" borderId="17" xfId="67" applyNumberFormat="1" applyFont="1" applyBorder="1" applyAlignment="1">
      <alignment horizontal="center" vertical="center" wrapText="1"/>
      <protection/>
    </xf>
    <xf numFmtId="0" fontId="14" fillId="0" borderId="19" xfId="67" applyNumberFormat="1" applyFont="1" applyBorder="1" applyAlignment="1">
      <alignment horizontal="center" vertical="center"/>
      <protection/>
    </xf>
    <xf numFmtId="0" fontId="14" fillId="0" borderId="12"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5" xfId="0" applyNumberFormat="1" applyFont="1" applyBorder="1" applyAlignment="1" quotePrefix="1">
      <alignment horizontal="center" vertical="center" shrinkToFit="1"/>
    </xf>
    <xf numFmtId="0" fontId="14" fillId="0" borderId="15" xfId="0" applyNumberFormat="1" applyFont="1" applyFill="1" applyBorder="1" applyAlignment="1">
      <alignment horizontal="center" vertical="center"/>
    </xf>
    <xf numFmtId="0" fontId="14" fillId="0" borderId="0" xfId="0" applyNumberFormat="1" applyFont="1" applyFill="1" applyAlignment="1">
      <alignment horizontal="right"/>
    </xf>
    <xf numFmtId="0" fontId="14" fillId="0" borderId="22" xfId="0" applyNumberFormat="1" applyFont="1" applyBorder="1" applyAlignment="1">
      <alignment horizontal="center" vertical="center"/>
    </xf>
    <xf numFmtId="0" fontId="14" fillId="0" borderId="15" xfId="0" applyNumberFormat="1" applyFont="1" applyBorder="1" applyAlignment="1" quotePrefix="1">
      <alignment horizontal="center" vertical="center"/>
    </xf>
    <xf numFmtId="0" fontId="14" fillId="0" borderId="15" xfId="0" applyNumberFormat="1" applyFont="1" applyBorder="1" applyAlignment="1">
      <alignment horizontal="center" vertical="center"/>
    </xf>
    <xf numFmtId="3" fontId="14" fillId="0" borderId="16" xfId="49" applyNumberFormat="1" applyFont="1" applyBorder="1" applyAlignment="1">
      <alignment horizontal="right"/>
    </xf>
    <xf numFmtId="3" fontId="14" fillId="0" borderId="12" xfId="49" applyNumberFormat="1" applyFont="1" applyBorder="1" applyAlignment="1">
      <alignment horizontal="right"/>
    </xf>
    <xf numFmtId="3" fontId="14" fillId="0" borderId="12" xfId="0" applyNumberFormat="1" applyFont="1" applyBorder="1" applyAlignment="1">
      <alignment horizontal="right"/>
    </xf>
    <xf numFmtId="0" fontId="14" fillId="0" borderId="14" xfId="0" applyNumberFormat="1" applyFont="1" applyBorder="1" applyAlignment="1">
      <alignment/>
    </xf>
    <xf numFmtId="3" fontId="14" fillId="0" borderId="14" xfId="0" applyNumberFormat="1" applyFont="1" applyBorder="1" applyAlignment="1" quotePrefix="1">
      <alignment horizontal="right"/>
    </xf>
    <xf numFmtId="3" fontId="14" fillId="0" borderId="0" xfId="0" applyNumberFormat="1" applyFont="1" applyBorder="1" applyAlignment="1" quotePrefix="1">
      <alignment horizontal="right"/>
    </xf>
    <xf numFmtId="0" fontId="14" fillId="0" borderId="15" xfId="0" applyNumberFormat="1" applyFont="1" applyBorder="1" applyAlignment="1">
      <alignment horizontal="center" vertical="center" shrinkToFit="1"/>
    </xf>
    <xf numFmtId="0" fontId="14" fillId="0" borderId="21" xfId="0" applyNumberFormat="1" applyFont="1" applyFill="1" applyBorder="1" applyAlignment="1" quotePrefix="1">
      <alignment horizontal="left" vertical="center"/>
    </xf>
    <xf numFmtId="0" fontId="14" fillId="0" borderId="22"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23" xfId="0" applyNumberFormat="1" applyFont="1" applyBorder="1" applyAlignment="1">
      <alignment vertical="center"/>
    </xf>
    <xf numFmtId="0" fontId="14" fillId="0" borderId="21" xfId="0" applyNumberFormat="1" applyFont="1" applyFill="1" applyBorder="1" applyAlignment="1">
      <alignment vertical="center" wrapText="1"/>
    </xf>
    <xf numFmtId="0" fontId="14" fillId="0" borderId="21" xfId="0" applyNumberFormat="1" applyFont="1" applyFill="1" applyBorder="1" applyAlignment="1" quotePrefix="1">
      <alignment horizontal="left" vertical="center" shrinkToFit="1"/>
    </xf>
    <xf numFmtId="0" fontId="14" fillId="0" borderId="21" xfId="0" applyNumberFormat="1" applyFont="1" applyFill="1" applyBorder="1" applyAlignment="1">
      <alignment vertical="center" shrinkToFit="1"/>
    </xf>
    <xf numFmtId="0" fontId="14" fillId="0" borderId="0" xfId="0" applyNumberFormat="1" applyFont="1" applyBorder="1" applyAlignment="1">
      <alignment horizontal="right" shrinkToFit="1"/>
    </xf>
    <xf numFmtId="0" fontId="14" fillId="0" borderId="0" xfId="0" applyNumberFormat="1" applyFont="1" applyBorder="1" applyAlignment="1" quotePrefix="1">
      <alignment horizontal="right" shrinkToFit="1"/>
    </xf>
    <xf numFmtId="0" fontId="14" fillId="0" borderId="19" xfId="0" applyNumberFormat="1" applyFont="1" applyBorder="1" applyAlignment="1" quotePrefix="1">
      <alignment horizontal="center" vertical="center"/>
    </xf>
    <xf numFmtId="0" fontId="14" fillId="0" borderId="22" xfId="0" applyNumberFormat="1" applyFont="1" applyBorder="1" applyAlignment="1" quotePrefix="1">
      <alignment horizontal="center" vertical="center"/>
    </xf>
    <xf numFmtId="0" fontId="14" fillId="0" borderId="17" xfId="0" applyNumberFormat="1" applyFont="1" applyBorder="1" applyAlignment="1" quotePrefix="1">
      <alignment horizontal="center" vertical="center"/>
    </xf>
    <xf numFmtId="0" fontId="16" fillId="0" borderId="0" xfId="49" applyNumberFormat="1" applyFont="1" applyBorder="1" applyAlignment="1">
      <alignment/>
    </xf>
    <xf numFmtId="0" fontId="14" fillId="0" borderId="10" xfId="0" applyNumberFormat="1" applyFont="1" applyBorder="1" applyAlignment="1" quotePrefix="1">
      <alignment horizontal="center" vertical="center"/>
    </xf>
    <xf numFmtId="0" fontId="16" fillId="0" borderId="0" xfId="0" applyNumberFormat="1" applyFont="1" applyBorder="1" applyAlignment="1">
      <alignment/>
    </xf>
    <xf numFmtId="0" fontId="16" fillId="0" borderId="0" xfId="0" applyNumberFormat="1" applyFont="1" applyBorder="1" applyAlignment="1" quotePrefix="1">
      <alignment horizontal="right"/>
    </xf>
    <xf numFmtId="0" fontId="14" fillId="0" borderId="22" xfId="0" applyNumberFormat="1" applyFont="1" applyBorder="1" applyAlignment="1" quotePrefix="1">
      <alignment horizontal="center" vertical="center" shrinkToFit="1"/>
    </xf>
    <xf numFmtId="0" fontId="14" fillId="0" borderId="22"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7" xfId="0" applyNumberFormat="1" applyFont="1" applyBorder="1" applyAlignment="1" quotePrefix="1">
      <alignment horizontal="center" vertical="center" wrapText="1"/>
    </xf>
    <xf numFmtId="0" fontId="14" fillId="0" borderId="1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18" xfId="0" applyNumberFormat="1" applyFont="1" applyBorder="1" applyAlignment="1" quotePrefix="1">
      <alignment horizontal="center" vertical="center" wrapText="1"/>
    </xf>
    <xf numFmtId="0" fontId="14" fillId="0" borderId="22" xfId="0" applyNumberFormat="1" applyFont="1" applyBorder="1" applyAlignment="1" quotePrefix="1">
      <alignment horizontal="center" vertical="center" wrapText="1"/>
    </xf>
    <xf numFmtId="0" fontId="14" fillId="0" borderId="18" xfId="67" applyNumberFormat="1" applyFont="1" applyBorder="1" applyAlignment="1">
      <alignment horizontal="center" vertical="center"/>
      <protection/>
    </xf>
    <xf numFmtId="0" fontId="14" fillId="0" borderId="17" xfId="67" applyNumberFormat="1" applyFont="1" applyBorder="1" applyAlignment="1" quotePrefix="1">
      <alignment horizontal="center" vertical="center"/>
      <protection/>
    </xf>
    <xf numFmtId="0" fontId="14" fillId="0" borderId="18" xfId="0" applyNumberFormat="1" applyFont="1" applyBorder="1" applyAlignment="1" quotePrefix="1">
      <alignment horizontal="center" vertical="center"/>
    </xf>
    <xf numFmtId="0" fontId="16" fillId="0" borderId="0" xfId="65" applyNumberFormat="1" applyFont="1">
      <alignment/>
      <protection/>
    </xf>
    <xf numFmtId="0" fontId="16" fillId="0" borderId="0" xfId="65" applyNumberFormat="1" applyFont="1" applyAlignment="1">
      <alignment/>
      <protection/>
    </xf>
    <xf numFmtId="0" fontId="19" fillId="0" borderId="0" xfId="65" applyNumberFormat="1" applyFont="1" applyBorder="1" applyAlignment="1">
      <alignment/>
      <protection/>
    </xf>
    <xf numFmtId="0" fontId="19" fillId="0" borderId="0" xfId="65" applyNumberFormat="1" applyFont="1" applyAlignment="1">
      <alignment/>
      <protection/>
    </xf>
    <xf numFmtId="0" fontId="14" fillId="0" borderId="17" xfId="66" applyNumberFormat="1" applyFont="1" applyBorder="1" applyAlignment="1">
      <alignment horizontal="center" vertical="center"/>
      <protection/>
    </xf>
    <xf numFmtId="0" fontId="14" fillId="0" borderId="18" xfId="66" applyNumberFormat="1" applyFont="1" applyBorder="1" applyAlignment="1">
      <alignment horizontal="center" vertical="center"/>
      <protection/>
    </xf>
    <xf numFmtId="0" fontId="14" fillId="0" borderId="18" xfId="66" applyNumberFormat="1" applyFont="1" applyBorder="1" applyAlignment="1" quotePrefix="1">
      <alignment horizontal="center" vertical="center" wrapText="1"/>
      <protection/>
    </xf>
    <xf numFmtId="0" fontId="14" fillId="0" borderId="19" xfId="66" applyNumberFormat="1" applyFont="1" applyBorder="1" applyAlignment="1">
      <alignment horizontal="center" vertical="center" wrapText="1"/>
      <protection/>
    </xf>
    <xf numFmtId="0" fontId="14" fillId="0" borderId="13" xfId="66" applyNumberFormat="1" applyFont="1" applyBorder="1" applyAlignment="1" quotePrefix="1">
      <alignment horizontal="center" vertical="center" wrapText="1"/>
      <protection/>
    </xf>
    <xf numFmtId="0" fontId="14" fillId="0" borderId="13" xfId="66" applyNumberFormat="1" applyFont="1" applyBorder="1" applyAlignment="1">
      <alignment horizontal="center" vertical="center" wrapText="1"/>
      <protection/>
    </xf>
    <xf numFmtId="0" fontId="14" fillId="0" borderId="18" xfId="66" applyNumberFormat="1" applyFont="1" applyBorder="1" applyAlignment="1">
      <alignment horizontal="center" vertical="center" wrapText="1"/>
      <protection/>
    </xf>
    <xf numFmtId="0" fontId="14" fillId="0" borderId="10"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quotePrefix="1">
      <alignment horizontal="right"/>
    </xf>
    <xf numFmtId="0" fontId="14" fillId="0" borderId="18" xfId="0" applyNumberFormat="1" applyFont="1" applyFill="1" applyBorder="1" applyAlignment="1">
      <alignment horizontal="center" vertical="center"/>
    </xf>
    <xf numFmtId="0" fontId="14" fillId="0" borderId="18" xfId="0" applyNumberFormat="1" applyFont="1" applyBorder="1" applyAlignment="1">
      <alignment horizontal="center" vertical="center" wrapText="1" shrinkToFit="1"/>
    </xf>
    <xf numFmtId="3" fontId="14" fillId="0" borderId="0" xfId="63" applyNumberFormat="1" applyFont="1" applyFill="1" applyAlignment="1">
      <alignment horizontal="right"/>
      <protection/>
    </xf>
    <xf numFmtId="3" fontId="14" fillId="0" borderId="14" xfId="0" applyNumberFormat="1" applyFont="1" applyFill="1" applyBorder="1" applyAlignment="1">
      <alignment horizontal="right"/>
    </xf>
    <xf numFmtId="0" fontId="14" fillId="0" borderId="18" xfId="65" applyNumberFormat="1" applyFont="1" applyBorder="1" applyAlignment="1" quotePrefix="1">
      <alignment horizontal="center" vertical="center" shrinkToFit="1"/>
      <protection/>
    </xf>
    <xf numFmtId="0" fontId="14" fillId="0" borderId="19" xfId="65" applyNumberFormat="1" applyFont="1" applyBorder="1" applyAlignment="1" quotePrefix="1">
      <alignment horizontal="center" vertical="center" shrinkToFit="1"/>
      <protection/>
    </xf>
    <xf numFmtId="0" fontId="14" fillId="0" borderId="16" xfId="0" applyNumberFormat="1" applyFont="1" applyBorder="1" applyAlignment="1">
      <alignment horizontal="center" vertical="center"/>
    </xf>
    <xf numFmtId="233" fontId="14" fillId="0" borderId="21" xfId="0" applyNumberFormat="1" applyFont="1" applyFill="1" applyBorder="1" applyAlignment="1">
      <alignment horizontal="right"/>
    </xf>
    <xf numFmtId="233" fontId="14" fillId="0" borderId="11" xfId="0" applyNumberFormat="1" applyFont="1" applyFill="1" applyBorder="1" applyAlignment="1">
      <alignment horizontal="right"/>
    </xf>
    <xf numFmtId="233" fontId="14" fillId="0" borderId="14" xfId="0" applyNumberFormat="1" applyFont="1" applyFill="1" applyBorder="1" applyAlignment="1">
      <alignment horizontal="right"/>
    </xf>
    <xf numFmtId="233" fontId="14" fillId="0" borderId="15" xfId="49" applyNumberFormat="1" applyFont="1" applyFill="1" applyBorder="1" applyAlignment="1">
      <alignment horizontal="right"/>
    </xf>
    <xf numFmtId="233" fontId="14" fillId="0" borderId="10" xfId="49" applyNumberFormat="1" applyFont="1" applyFill="1" applyBorder="1" applyAlignment="1">
      <alignment horizontal="right"/>
    </xf>
    <xf numFmtId="3" fontId="14" fillId="0" borderId="11" xfId="0" applyNumberFormat="1" applyFont="1" applyBorder="1" applyAlignment="1">
      <alignment horizontal="right"/>
    </xf>
    <xf numFmtId="0" fontId="17" fillId="0" borderId="0" xfId="61" applyFont="1" applyFill="1" applyAlignment="1">
      <alignment/>
      <protection/>
    </xf>
    <xf numFmtId="0" fontId="14" fillId="0" borderId="14" xfId="0" applyNumberFormat="1" applyFont="1" applyFill="1" applyBorder="1" applyAlignment="1">
      <alignment horizontal="center" vertical="center" wrapText="1" shrinkToFit="1"/>
    </xf>
    <xf numFmtId="0" fontId="14" fillId="0" borderId="15" xfId="0" applyNumberFormat="1" applyFont="1" applyFill="1" applyBorder="1" applyAlignment="1">
      <alignment horizontal="center" vertical="center" wrapText="1" shrinkToFit="1"/>
    </xf>
    <xf numFmtId="0" fontId="14" fillId="0" borderId="24" xfId="0" applyNumberFormat="1" applyFont="1" applyBorder="1" applyAlignment="1">
      <alignment horizontal="center" vertical="center"/>
    </xf>
    <xf numFmtId="0" fontId="14" fillId="0" borderId="24"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4" fillId="0" borderId="17" xfId="0" applyFont="1" applyBorder="1" applyAlignment="1">
      <alignment horizontal="center" vertical="center"/>
    </xf>
    <xf numFmtId="0" fontId="14" fillId="0" borderId="22" xfId="0" applyNumberFormat="1" applyFont="1" applyBorder="1" applyAlignment="1" quotePrefix="1">
      <alignment horizontal="center" vertical="center"/>
    </xf>
    <xf numFmtId="0" fontId="14" fillId="0" borderId="17" xfId="0" applyNumberFormat="1" applyFont="1" applyBorder="1" applyAlignment="1" quotePrefix="1">
      <alignment horizontal="center" vertical="center"/>
    </xf>
    <xf numFmtId="0" fontId="14" fillId="0" borderId="1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1" xfId="0" applyNumberFormat="1" applyFont="1" applyBorder="1" applyAlignment="1" quotePrefix="1">
      <alignment horizontal="center" vertical="center" shrinkToFit="1"/>
    </xf>
    <xf numFmtId="0" fontId="14" fillId="0" borderId="15" xfId="0" applyNumberFormat="1" applyFont="1" applyBorder="1" applyAlignment="1" quotePrefix="1">
      <alignment horizontal="center" vertical="center" shrinkToFit="1"/>
    </xf>
    <xf numFmtId="0" fontId="14" fillId="0" borderId="23" xfId="0" applyNumberFormat="1" applyFont="1" applyBorder="1" applyAlignment="1">
      <alignment horizontal="center" vertical="center" wrapText="1" shrinkToFit="1"/>
    </xf>
    <xf numFmtId="0" fontId="14" fillId="0" borderId="20" xfId="0" applyNumberFormat="1" applyFont="1" applyBorder="1" applyAlignment="1">
      <alignment horizontal="center" vertical="center" wrapText="1" shrinkToFit="1"/>
    </xf>
    <xf numFmtId="0" fontId="17" fillId="0" borderId="23" xfId="0" applyNumberFormat="1" applyFont="1" applyBorder="1" applyAlignment="1">
      <alignment horizontal="center" vertical="center" wrapText="1" shrinkToFit="1"/>
    </xf>
    <xf numFmtId="0" fontId="17" fillId="0" borderId="20" xfId="0" applyNumberFormat="1" applyFont="1" applyBorder="1" applyAlignment="1">
      <alignment horizontal="center" vertical="center" wrapText="1" shrinkToFit="1"/>
    </xf>
    <xf numFmtId="0" fontId="14" fillId="0" borderId="23" xfId="0" applyNumberFormat="1" applyFont="1" applyFill="1" applyBorder="1" applyAlignment="1">
      <alignment horizontal="center" vertical="center" wrapText="1" shrinkToFit="1"/>
    </xf>
    <xf numFmtId="0" fontId="14" fillId="0" borderId="20" xfId="0" applyNumberFormat="1" applyFont="1" applyFill="1" applyBorder="1" applyAlignment="1">
      <alignment horizontal="center" vertical="center" wrapText="1" shrinkToFit="1"/>
    </xf>
    <xf numFmtId="0" fontId="14" fillId="0" borderId="24" xfId="0" applyNumberFormat="1" applyFont="1" applyFill="1" applyBorder="1" applyAlignment="1">
      <alignment horizontal="center" vertical="center"/>
    </xf>
    <xf numFmtId="0" fontId="12" fillId="0" borderId="0" xfId="61" applyFont="1" applyAlignment="1">
      <alignment horizontal="center"/>
      <protection/>
    </xf>
    <xf numFmtId="0" fontId="14" fillId="0" borderId="23"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9"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11" xfId="0" applyNumberFormat="1" applyFont="1" applyBorder="1" applyAlignment="1">
      <alignment/>
    </xf>
    <xf numFmtId="0" fontId="14" fillId="0" borderId="16" xfId="0" applyNumberFormat="1" applyFont="1" applyBorder="1" applyAlignment="1">
      <alignment/>
    </xf>
    <xf numFmtId="0" fontId="14" fillId="0" borderId="0" xfId="0" applyNumberFormat="1" applyFont="1" applyAlignment="1">
      <alignment shrinkToFit="1"/>
    </xf>
    <xf numFmtId="0" fontId="14" fillId="0" borderId="12" xfId="0" applyNumberFormat="1" applyFont="1" applyBorder="1" applyAlignment="1">
      <alignment shrinkToFit="1"/>
    </xf>
    <xf numFmtId="0" fontId="14" fillId="0" borderId="11"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3" fontId="14" fillId="0" borderId="0" xfId="0" applyNumberFormat="1" applyFont="1" applyFill="1" applyAlignment="1">
      <alignment horizontal="right"/>
    </xf>
    <xf numFmtId="3" fontId="14" fillId="0" borderId="0" xfId="0" applyNumberFormat="1" applyFont="1" applyFill="1" applyBorder="1" applyAlignment="1">
      <alignment horizontal="right"/>
    </xf>
    <xf numFmtId="3" fontId="14" fillId="0" borderId="0" xfId="49" applyNumberFormat="1" applyFont="1" applyFill="1" applyAlignment="1">
      <alignment horizontal="right"/>
    </xf>
    <xf numFmtId="3" fontId="14" fillId="0" borderId="0" xfId="63" applyNumberFormat="1" applyFont="1" applyFill="1" applyAlignment="1">
      <alignment horizontal="right"/>
      <protection/>
    </xf>
    <xf numFmtId="0" fontId="14" fillId="0" borderId="19" xfId="0" applyNumberFormat="1" applyFont="1" applyBorder="1" applyAlignment="1" quotePrefix="1">
      <alignment horizontal="center" vertical="center"/>
    </xf>
    <xf numFmtId="3" fontId="14" fillId="0" borderId="10" xfId="0" applyNumberFormat="1" applyFont="1" applyBorder="1" applyAlignment="1">
      <alignment horizontal="right"/>
    </xf>
    <xf numFmtId="3" fontId="14" fillId="0" borderId="0" xfId="49" applyNumberFormat="1" applyFont="1" applyAlignment="1">
      <alignment horizontal="right"/>
    </xf>
    <xf numFmtId="3" fontId="14" fillId="0" borderId="0" xfId="0" applyNumberFormat="1" applyFont="1" applyAlignment="1">
      <alignment horizontal="right"/>
    </xf>
    <xf numFmtId="0" fontId="14" fillId="0" borderId="11"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19" xfId="65" applyNumberFormat="1" applyFont="1" applyBorder="1" applyAlignment="1">
      <alignment horizontal="center" vertical="center"/>
      <protection/>
    </xf>
    <xf numFmtId="0" fontId="14" fillId="0" borderId="22" xfId="65" applyNumberFormat="1" applyFont="1" applyBorder="1" applyAlignment="1">
      <alignment horizontal="center" vertical="center"/>
      <protection/>
    </xf>
    <xf numFmtId="0" fontId="14" fillId="0" borderId="16" xfId="65" applyNumberFormat="1" applyFont="1" applyBorder="1" applyAlignment="1">
      <alignment horizontal="center" vertical="center"/>
      <protection/>
    </xf>
    <xf numFmtId="0" fontId="14" fillId="0" borderId="13" xfId="65" applyNumberFormat="1" applyFont="1" applyBorder="1" applyAlignment="1">
      <alignment horizontal="center" vertical="center"/>
      <protection/>
    </xf>
    <xf numFmtId="0" fontId="14" fillId="0" borderId="17" xfId="65" applyNumberFormat="1" applyFont="1" applyBorder="1" applyAlignment="1">
      <alignment horizontal="center" vertical="center"/>
      <protection/>
    </xf>
    <xf numFmtId="0" fontId="14" fillId="0" borderId="19" xfId="65" applyNumberFormat="1" applyFont="1" applyBorder="1" applyAlignment="1">
      <alignment horizontal="center" vertical="center" shrinkToFit="1"/>
      <protection/>
    </xf>
    <xf numFmtId="0" fontId="14" fillId="0" borderId="17" xfId="65" applyNumberFormat="1" applyFont="1" applyBorder="1" applyAlignment="1">
      <alignment horizontal="center" vertical="center" shrinkToFit="1"/>
      <protection/>
    </xf>
    <xf numFmtId="0" fontId="14" fillId="0" borderId="22" xfId="65" applyNumberFormat="1" applyFont="1" applyBorder="1" applyAlignment="1">
      <alignment horizontal="center" vertical="center" shrinkToFit="1"/>
      <protection/>
    </xf>
    <xf numFmtId="0" fontId="14" fillId="0" borderId="19" xfId="65" applyNumberFormat="1" applyFont="1" applyBorder="1" applyAlignment="1">
      <alignment horizontal="center"/>
      <protection/>
    </xf>
    <xf numFmtId="0" fontId="14" fillId="0" borderId="22" xfId="65" applyNumberFormat="1" applyFont="1" applyBorder="1" applyAlignment="1">
      <alignment horizontal="center"/>
      <protection/>
    </xf>
    <xf numFmtId="0" fontId="14" fillId="0" borderId="16" xfId="66" applyNumberFormat="1" applyFont="1" applyBorder="1" applyAlignment="1">
      <alignment horizontal="center" vertical="center"/>
      <protection/>
    </xf>
    <xf numFmtId="0" fontId="14" fillId="0" borderId="13" xfId="66" applyNumberFormat="1" applyFont="1" applyBorder="1" applyAlignment="1">
      <alignment horizontal="center" vertical="center"/>
      <protection/>
    </xf>
    <xf numFmtId="0" fontId="14" fillId="0" borderId="19" xfId="66" applyNumberFormat="1" applyFont="1" applyBorder="1" applyAlignment="1">
      <alignment horizontal="center" vertical="center"/>
      <protection/>
    </xf>
    <xf numFmtId="0" fontId="14" fillId="0" borderId="22" xfId="66" applyNumberFormat="1" applyFont="1" applyBorder="1" applyAlignment="1">
      <alignment horizontal="center" vertical="center"/>
      <protection/>
    </xf>
    <xf numFmtId="0" fontId="14" fillId="0" borderId="17" xfId="66" applyNumberFormat="1"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6" xfId="63"/>
    <cellStyle name="標準_T120902a" xfId="64"/>
    <cellStyle name="標準_T121218a" xfId="65"/>
    <cellStyle name="標準_T121219a" xfId="66"/>
    <cellStyle name="標準_t1512a"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73" t="s">
        <v>906</v>
      </c>
      <c r="B1" s="273"/>
      <c r="C1" s="273"/>
      <c r="D1" s="273"/>
      <c r="E1" s="273"/>
      <c r="F1" s="273"/>
      <c r="G1" s="273"/>
      <c r="H1" s="273"/>
      <c r="I1" s="273"/>
      <c r="J1" s="273"/>
      <c r="K1" s="273"/>
      <c r="L1" s="273"/>
      <c r="M1" s="273"/>
    </row>
    <row r="4" spans="1:13" ht="13.5">
      <c r="A4" s="3" t="s">
        <v>907</v>
      </c>
      <c r="B4" s="4"/>
      <c r="C4" s="4"/>
      <c r="D4" s="4"/>
      <c r="E4" s="4"/>
      <c r="F4" s="4"/>
      <c r="G4" s="4"/>
      <c r="H4" s="4" t="s">
        <v>994</v>
      </c>
      <c r="I4" s="4"/>
      <c r="J4" s="4"/>
      <c r="K4" s="4"/>
      <c r="L4" s="4"/>
      <c r="M4" s="4"/>
    </row>
    <row r="5" spans="1:13" ht="13.5">
      <c r="A5" s="3" t="s">
        <v>908</v>
      </c>
      <c r="B5" s="4"/>
      <c r="C5" s="4"/>
      <c r="D5" s="4"/>
      <c r="E5" s="4"/>
      <c r="F5" s="4"/>
      <c r="G5" s="4"/>
      <c r="H5" s="4" t="s">
        <v>923</v>
      </c>
      <c r="I5" s="4"/>
      <c r="J5" s="4"/>
      <c r="K5" s="4"/>
      <c r="L5" s="4"/>
      <c r="M5" s="4"/>
    </row>
    <row r="6" spans="1:13" ht="13.5">
      <c r="A6" s="3" t="s">
        <v>909</v>
      </c>
      <c r="B6" s="4"/>
      <c r="C6" s="4"/>
      <c r="D6" s="4"/>
      <c r="E6" s="4"/>
      <c r="F6" s="4"/>
      <c r="G6" s="4"/>
      <c r="H6" s="4" t="s">
        <v>1003</v>
      </c>
      <c r="I6" s="4"/>
      <c r="J6" s="4"/>
      <c r="K6" s="4"/>
      <c r="L6" s="4"/>
      <c r="M6" s="4"/>
    </row>
    <row r="7" spans="1:13" ht="13.5">
      <c r="A7" s="3" t="s">
        <v>910</v>
      </c>
      <c r="B7" s="4"/>
      <c r="C7" s="4"/>
      <c r="D7" s="4"/>
      <c r="E7" s="4"/>
      <c r="F7" s="4"/>
      <c r="G7" s="4"/>
      <c r="H7" s="4" t="s">
        <v>981</v>
      </c>
      <c r="I7" s="4"/>
      <c r="J7" s="4"/>
      <c r="K7" s="4"/>
      <c r="L7" s="4"/>
      <c r="M7" s="4"/>
    </row>
    <row r="8" spans="1:13" ht="13.5">
      <c r="A8" s="3" t="s">
        <v>911</v>
      </c>
      <c r="B8" s="4"/>
      <c r="C8" s="4"/>
      <c r="D8" s="4"/>
      <c r="E8" s="4"/>
      <c r="F8" s="4"/>
      <c r="G8" s="4"/>
      <c r="H8" s="4" t="s">
        <v>982</v>
      </c>
      <c r="I8" s="4"/>
      <c r="J8" s="4"/>
      <c r="K8" s="4"/>
      <c r="L8" s="4"/>
      <c r="M8" s="4"/>
    </row>
    <row r="9" spans="1:13" ht="13.5">
      <c r="A9" s="3" t="s">
        <v>912</v>
      </c>
      <c r="B9" s="4"/>
      <c r="C9" s="4"/>
      <c r="D9" s="4"/>
      <c r="E9" s="4"/>
      <c r="F9" s="4"/>
      <c r="G9" s="4"/>
      <c r="H9" s="4" t="s">
        <v>983</v>
      </c>
      <c r="I9" s="4"/>
      <c r="J9" s="4"/>
      <c r="K9" s="4"/>
      <c r="L9" s="4"/>
      <c r="M9" s="4"/>
    </row>
    <row r="10" spans="1:13" ht="13.5">
      <c r="A10" s="3" t="s">
        <v>967</v>
      </c>
      <c r="B10" s="4"/>
      <c r="C10" s="4"/>
      <c r="D10" s="4"/>
      <c r="E10" s="4"/>
      <c r="F10" s="4"/>
      <c r="G10" s="4"/>
      <c r="H10" s="4" t="s">
        <v>984</v>
      </c>
      <c r="I10" s="4"/>
      <c r="J10" s="4"/>
      <c r="K10" s="4"/>
      <c r="L10" s="4"/>
      <c r="M10" s="4"/>
    </row>
    <row r="11" spans="1:13" ht="13.5">
      <c r="A11" s="3" t="s">
        <v>913</v>
      </c>
      <c r="B11" s="4"/>
      <c r="C11" s="4"/>
      <c r="D11" s="4"/>
      <c r="E11" s="4"/>
      <c r="F11" s="4"/>
      <c r="G11" s="4"/>
      <c r="H11" s="4" t="s">
        <v>1004</v>
      </c>
      <c r="I11" s="4"/>
      <c r="J11" s="4"/>
      <c r="K11" s="4"/>
      <c r="L11" s="4"/>
      <c r="M11" s="4"/>
    </row>
    <row r="12" spans="1:13" ht="13.5">
      <c r="A12" s="3" t="s">
        <v>914</v>
      </c>
      <c r="B12" s="4"/>
      <c r="C12" s="4"/>
      <c r="D12" s="4"/>
      <c r="E12" s="4"/>
      <c r="F12" s="4"/>
      <c r="G12" s="4"/>
      <c r="H12" s="4" t="s">
        <v>985</v>
      </c>
      <c r="I12" s="4"/>
      <c r="J12" s="4"/>
      <c r="K12" s="4"/>
      <c r="L12" s="4"/>
      <c r="M12" s="4"/>
    </row>
    <row r="13" spans="1:13" ht="13.5">
      <c r="A13" s="3" t="s">
        <v>1032</v>
      </c>
      <c r="B13" s="4"/>
      <c r="C13" s="4"/>
      <c r="D13" s="4"/>
      <c r="E13" s="4"/>
      <c r="F13" s="4"/>
      <c r="G13" s="4"/>
      <c r="H13" s="4" t="s">
        <v>1005</v>
      </c>
      <c r="I13" s="4"/>
      <c r="J13" s="4"/>
      <c r="K13" s="4"/>
      <c r="L13" s="4"/>
      <c r="M13" s="4"/>
    </row>
    <row r="14" spans="1:13" ht="13.5">
      <c r="A14" s="3" t="s">
        <v>1038</v>
      </c>
      <c r="B14" s="4"/>
      <c r="C14" s="4"/>
      <c r="D14" s="4"/>
      <c r="E14" s="4"/>
      <c r="F14" s="4"/>
      <c r="G14" s="4"/>
      <c r="H14" s="4" t="s">
        <v>986</v>
      </c>
      <c r="I14" s="4"/>
      <c r="J14" s="4"/>
      <c r="K14" s="4"/>
      <c r="L14" s="4"/>
      <c r="M14" s="4"/>
    </row>
    <row r="15" spans="1:13" ht="13.5">
      <c r="A15" s="3" t="s">
        <v>1039</v>
      </c>
      <c r="B15" s="4"/>
      <c r="C15" s="4"/>
      <c r="D15" s="4"/>
      <c r="E15" s="4"/>
      <c r="F15" s="4"/>
      <c r="G15" s="4"/>
      <c r="H15" s="4" t="s">
        <v>1006</v>
      </c>
      <c r="I15" s="4"/>
      <c r="J15" s="4"/>
      <c r="K15" s="4"/>
      <c r="L15" s="4"/>
      <c r="M15" s="4"/>
    </row>
    <row r="16" spans="1:13" ht="13.5">
      <c r="A16" s="3" t="s">
        <v>1040</v>
      </c>
      <c r="B16" s="4"/>
      <c r="C16" s="4"/>
      <c r="D16" s="4"/>
      <c r="E16" s="4"/>
      <c r="F16" s="4"/>
      <c r="G16" s="4"/>
      <c r="H16" s="4" t="s">
        <v>995</v>
      </c>
      <c r="I16" s="4"/>
      <c r="J16" s="4"/>
      <c r="K16" s="4"/>
      <c r="L16" s="4"/>
      <c r="M16" s="4"/>
    </row>
    <row r="17" spans="1:13" ht="13.5">
      <c r="A17" s="3" t="s">
        <v>1041</v>
      </c>
      <c r="B17" s="4"/>
      <c r="C17" s="4"/>
      <c r="D17" s="4"/>
      <c r="E17" s="4"/>
      <c r="F17" s="4"/>
      <c r="G17" s="4"/>
      <c r="H17" s="4" t="s">
        <v>996</v>
      </c>
      <c r="I17" s="4"/>
      <c r="J17" s="4"/>
      <c r="K17" s="4"/>
      <c r="L17" s="4"/>
      <c r="M17" s="4"/>
    </row>
    <row r="18" spans="1:13" ht="13.5">
      <c r="A18" s="3" t="s">
        <v>1042</v>
      </c>
      <c r="B18" s="4"/>
      <c r="C18" s="4"/>
      <c r="D18" s="4"/>
      <c r="E18" s="4"/>
      <c r="F18" s="4"/>
      <c r="G18" s="4"/>
      <c r="H18" s="4" t="s">
        <v>997</v>
      </c>
      <c r="I18" s="4"/>
      <c r="J18" s="4"/>
      <c r="K18" s="4"/>
      <c r="L18" s="4"/>
      <c r="M18" s="4"/>
    </row>
    <row r="19" spans="1:13" ht="13.5">
      <c r="A19" s="3" t="s">
        <v>1043</v>
      </c>
      <c r="B19" s="4"/>
      <c r="C19" s="4"/>
      <c r="D19" s="4"/>
      <c r="E19" s="4"/>
      <c r="F19" s="4"/>
      <c r="G19" s="4"/>
      <c r="H19" s="4" t="s">
        <v>998</v>
      </c>
      <c r="I19" s="4"/>
      <c r="J19" s="4"/>
      <c r="K19" s="4"/>
      <c r="L19" s="4"/>
      <c r="M19" s="4"/>
    </row>
    <row r="20" spans="1:13" ht="13.5">
      <c r="A20" s="3" t="s">
        <v>973</v>
      </c>
      <c r="B20" s="4"/>
      <c r="C20" s="4"/>
      <c r="D20" s="4"/>
      <c r="E20" s="4"/>
      <c r="F20" s="4"/>
      <c r="G20" s="4"/>
      <c r="H20" s="4" t="s">
        <v>999</v>
      </c>
      <c r="I20" s="4"/>
      <c r="J20" s="4"/>
      <c r="K20" s="4"/>
      <c r="L20" s="4"/>
      <c r="M20" s="4"/>
    </row>
    <row r="21" spans="1:13" ht="13.5">
      <c r="A21" s="3" t="s">
        <v>974</v>
      </c>
      <c r="B21" s="4"/>
      <c r="C21" s="4"/>
      <c r="D21" s="4"/>
      <c r="E21" s="4"/>
      <c r="F21" s="4"/>
      <c r="G21" s="4"/>
      <c r="H21" s="4" t="s">
        <v>987</v>
      </c>
      <c r="I21" s="4"/>
      <c r="J21" s="4"/>
      <c r="K21" s="4"/>
      <c r="L21" s="4"/>
      <c r="M21" s="4"/>
    </row>
    <row r="22" spans="1:13" ht="13.5">
      <c r="A22" s="3" t="s">
        <v>975</v>
      </c>
      <c r="B22" s="4"/>
      <c r="C22" s="4"/>
      <c r="D22" s="4"/>
      <c r="E22" s="4"/>
      <c r="F22" s="4"/>
      <c r="G22" s="4"/>
      <c r="H22" s="4" t="s">
        <v>988</v>
      </c>
      <c r="I22" s="4"/>
      <c r="J22" s="4"/>
      <c r="K22" s="4"/>
      <c r="L22" s="4"/>
      <c r="M22" s="4"/>
    </row>
    <row r="23" spans="1:13" ht="13.5">
      <c r="A23" s="3" t="s">
        <v>976</v>
      </c>
      <c r="B23" s="4"/>
      <c r="C23" s="4"/>
      <c r="D23" s="4"/>
      <c r="E23" s="4"/>
      <c r="F23" s="4"/>
      <c r="G23" s="4"/>
      <c r="H23" s="4" t="s">
        <v>1000</v>
      </c>
      <c r="I23" s="4"/>
      <c r="J23" s="4"/>
      <c r="K23" s="4"/>
      <c r="L23" s="4"/>
      <c r="M23" s="4"/>
    </row>
    <row r="24" spans="1:13" ht="13.5">
      <c r="A24" s="3" t="s">
        <v>977</v>
      </c>
      <c r="B24" s="4"/>
      <c r="C24" s="4"/>
      <c r="D24" s="4"/>
      <c r="E24" s="4"/>
      <c r="F24" s="4"/>
      <c r="G24" s="4"/>
      <c r="H24" s="4" t="s">
        <v>989</v>
      </c>
      <c r="I24" s="4"/>
      <c r="J24" s="4"/>
      <c r="K24" s="4"/>
      <c r="L24" s="4"/>
      <c r="M24" s="4"/>
    </row>
    <row r="25" spans="1:13" ht="13.5">
      <c r="A25" s="3" t="s">
        <v>978</v>
      </c>
      <c r="B25" s="4"/>
      <c r="C25" s="4"/>
      <c r="D25" s="4"/>
      <c r="E25" s="4"/>
      <c r="F25" s="4"/>
      <c r="G25" s="4"/>
      <c r="H25" s="4" t="s">
        <v>990</v>
      </c>
      <c r="I25" s="4"/>
      <c r="J25" s="4"/>
      <c r="K25" s="4"/>
      <c r="L25" s="4"/>
      <c r="M25" s="4"/>
    </row>
    <row r="26" spans="1:13" ht="13.5">
      <c r="A26" s="3" t="s">
        <v>1035</v>
      </c>
      <c r="B26" s="4"/>
      <c r="C26" s="4"/>
      <c r="D26" s="4"/>
      <c r="E26" s="4"/>
      <c r="F26" s="4"/>
      <c r="G26" s="4"/>
      <c r="H26" s="4" t="s">
        <v>1001</v>
      </c>
      <c r="I26" s="4"/>
      <c r="J26" s="4"/>
      <c r="K26" s="4"/>
      <c r="L26" s="4"/>
      <c r="M26" s="4"/>
    </row>
    <row r="27" spans="1:13" ht="13.5">
      <c r="A27" s="3" t="s">
        <v>1044</v>
      </c>
      <c r="B27" s="4"/>
      <c r="C27" s="4"/>
      <c r="D27" s="4"/>
      <c r="E27" s="4"/>
      <c r="F27" s="4"/>
      <c r="G27" s="4"/>
      <c r="H27" s="4" t="s">
        <v>991</v>
      </c>
      <c r="I27" s="4"/>
      <c r="J27" s="4"/>
      <c r="K27" s="4"/>
      <c r="L27" s="4"/>
      <c r="M27" s="4"/>
    </row>
    <row r="28" spans="1:13" ht="13.5">
      <c r="A28" s="3" t="s">
        <v>1037</v>
      </c>
      <c r="B28" s="4"/>
      <c r="C28" s="4"/>
      <c r="D28" s="4"/>
      <c r="E28" s="4"/>
      <c r="F28" s="4"/>
      <c r="G28" s="4"/>
      <c r="H28" s="4" t="s">
        <v>992</v>
      </c>
      <c r="I28" s="4"/>
      <c r="J28" s="4"/>
      <c r="K28" s="4"/>
      <c r="L28" s="4"/>
      <c r="M28" s="4"/>
    </row>
    <row r="29" spans="1:13" ht="13.5">
      <c r="A29" s="3" t="s">
        <v>979</v>
      </c>
      <c r="B29" s="4"/>
      <c r="C29" s="4"/>
      <c r="D29" s="4"/>
      <c r="E29" s="4"/>
      <c r="F29" s="4"/>
      <c r="G29" s="4"/>
      <c r="H29" s="4" t="s">
        <v>993</v>
      </c>
      <c r="I29" s="4"/>
      <c r="J29" s="4"/>
      <c r="K29" s="4"/>
      <c r="L29" s="4"/>
      <c r="M29" s="4"/>
    </row>
    <row r="30" spans="1:13" ht="13.5">
      <c r="A30" s="3" t="s">
        <v>980</v>
      </c>
      <c r="B30" s="4"/>
      <c r="C30" s="4"/>
      <c r="D30" s="4"/>
      <c r="E30" s="4"/>
      <c r="F30" s="4"/>
      <c r="G30" s="4"/>
      <c r="H30" s="4" t="s">
        <v>1002</v>
      </c>
      <c r="I30" s="4"/>
      <c r="J30" s="4"/>
      <c r="K30" s="4"/>
      <c r="L30" s="4"/>
      <c r="M30" s="4"/>
    </row>
    <row r="31" spans="1:13" ht="13.5">
      <c r="A31" s="3"/>
      <c r="B31" s="4"/>
      <c r="C31" s="4"/>
      <c r="D31" s="4"/>
      <c r="E31" s="4"/>
      <c r="F31" s="4"/>
      <c r="G31" s="4"/>
      <c r="H31" s="4"/>
      <c r="I31" s="4"/>
      <c r="J31" s="4"/>
      <c r="K31" s="4"/>
      <c r="L31" s="4"/>
      <c r="M31" s="4"/>
    </row>
    <row r="32" spans="1:13" ht="13.5">
      <c r="A32" s="3"/>
      <c r="B32" s="4"/>
      <c r="C32" s="4"/>
      <c r="D32" s="4"/>
      <c r="E32" s="4"/>
      <c r="F32" s="4"/>
      <c r="G32" s="4"/>
      <c r="H32" s="4"/>
      <c r="I32" s="4"/>
      <c r="J32" s="4"/>
      <c r="K32" s="4"/>
      <c r="L32" s="4"/>
      <c r="M32" s="4"/>
    </row>
    <row r="33" spans="1:13" ht="13.5">
      <c r="A33" s="3"/>
      <c r="B33" s="4"/>
      <c r="C33" s="4"/>
      <c r="D33" s="4"/>
      <c r="E33" s="4"/>
      <c r="F33" s="4"/>
      <c r="G33" s="4"/>
      <c r="H33" s="4"/>
      <c r="I33" s="4"/>
      <c r="J33" s="4"/>
      <c r="K33" s="4"/>
      <c r="L33" s="4"/>
      <c r="M33" s="4"/>
    </row>
    <row r="36" s="174" customFormat="1" ht="10.5">
      <c r="A36" s="174" t="s">
        <v>922</v>
      </c>
    </row>
    <row r="37" s="174" customFormat="1" ht="10.5">
      <c r="A37" s="174" t="s">
        <v>916</v>
      </c>
    </row>
    <row r="38" s="174" customFormat="1" ht="10.5">
      <c r="A38" s="174" t="s">
        <v>442</v>
      </c>
    </row>
    <row r="39" s="174" customFormat="1" ht="10.5">
      <c r="A39" s="174" t="s">
        <v>1014</v>
      </c>
    </row>
    <row r="40" s="174" customFormat="1" ht="10.5">
      <c r="A40" s="174" t="s">
        <v>917</v>
      </c>
    </row>
    <row r="41" s="174" customFormat="1" ht="10.5">
      <c r="A41" s="174" t="s">
        <v>1015</v>
      </c>
    </row>
    <row r="42" s="174" customFormat="1" ht="10.5">
      <c r="A42" s="174" t="s">
        <v>918</v>
      </c>
    </row>
    <row r="43" s="248" customFormat="1" ht="10.5">
      <c r="A43" s="248" t="s">
        <v>1013</v>
      </c>
    </row>
    <row r="44" s="248" customFormat="1" ht="10.5">
      <c r="A44" s="248" t="s">
        <v>1012</v>
      </c>
    </row>
    <row r="45" s="248" customFormat="1" ht="10.5">
      <c r="A45" s="248" t="s">
        <v>915</v>
      </c>
    </row>
    <row r="46" s="248" customFormat="1" ht="10.5">
      <c r="A46" s="248" t="s">
        <v>1011</v>
      </c>
    </row>
    <row r="47" s="248" customFormat="1" ht="10.5">
      <c r="A47" s="248" t="s">
        <v>443</v>
      </c>
    </row>
    <row r="48" s="248" customFormat="1" ht="10.5">
      <c r="A48" s="248" t="s">
        <v>1010</v>
      </c>
    </row>
    <row r="49" s="248" customFormat="1" ht="10.5">
      <c r="A49" s="248" t="s">
        <v>444</v>
      </c>
    </row>
    <row r="50" s="248" customFormat="1" ht="10.5">
      <c r="A50" s="248" t="s">
        <v>1009</v>
      </c>
    </row>
    <row r="51" s="248" customFormat="1" ht="10.5">
      <c r="A51" s="248" t="s">
        <v>1007</v>
      </c>
    </row>
    <row r="52" s="248" customFormat="1" ht="10.5">
      <c r="A52" s="248" t="s">
        <v>1008</v>
      </c>
    </row>
    <row r="53" s="248" customFormat="1" ht="10.5">
      <c r="A53" s="248" t="s">
        <v>919</v>
      </c>
    </row>
    <row r="54" s="248" customFormat="1" ht="10.5">
      <c r="A54" s="248" t="s">
        <v>920</v>
      </c>
    </row>
    <row r="55" s="248" customFormat="1" ht="10.5">
      <c r="A55" s="248" t="s">
        <v>921</v>
      </c>
    </row>
    <row r="56" s="248" customFormat="1" ht="10.5">
      <c r="A56" s="248" t="s">
        <v>1016</v>
      </c>
    </row>
    <row r="57" s="248" customFormat="1" ht="10.5">
      <c r="A57" s="248" t="s">
        <v>1017</v>
      </c>
    </row>
    <row r="58" s="248" customFormat="1" ht="10.5">
      <c r="A58" s="248" t="s">
        <v>1018</v>
      </c>
    </row>
    <row r="59" s="248" customFormat="1" ht="10.5"/>
    <row r="60" s="174" customFormat="1" ht="10.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A1" sqref="A1"/>
    </sheetView>
  </sheetViews>
  <sheetFormatPr defaultColWidth="9.00390625" defaultRowHeight="12.75"/>
  <cols>
    <col min="1" max="1" width="12.375" style="17" customWidth="1"/>
    <col min="2" max="7" width="12.75390625" style="17" customWidth="1"/>
    <col min="8" max="16384" width="9.125" style="17" customWidth="1"/>
  </cols>
  <sheetData>
    <row r="1" spans="1:7" s="42" customFormat="1" ht="17.25" customHeight="1">
      <c r="A1" s="85" t="s">
        <v>932</v>
      </c>
      <c r="B1" s="164"/>
      <c r="C1" s="164"/>
      <c r="D1" s="164"/>
      <c r="E1" s="164"/>
      <c r="F1" s="208"/>
      <c r="G1" s="209"/>
    </row>
    <row r="2" spans="1:7" ht="10.5" customHeight="1">
      <c r="A2" s="20"/>
      <c r="B2" s="20"/>
      <c r="C2" s="20"/>
      <c r="D2" s="20"/>
      <c r="E2" s="20"/>
      <c r="F2" s="21"/>
      <c r="G2" s="44" t="s">
        <v>351</v>
      </c>
    </row>
    <row r="3" spans="1:7" ht="12" customHeight="1">
      <c r="A3" s="66" t="s">
        <v>365</v>
      </c>
      <c r="B3" s="203" t="s">
        <v>658</v>
      </c>
      <c r="C3" s="203" t="s">
        <v>659</v>
      </c>
      <c r="D3" s="203" t="s">
        <v>660</v>
      </c>
      <c r="E3" s="203" t="s">
        <v>661</v>
      </c>
      <c r="F3" s="203" t="s">
        <v>43</v>
      </c>
      <c r="G3" s="203" t="s">
        <v>44</v>
      </c>
    </row>
    <row r="4" spans="1:7" ht="11.25">
      <c r="A4" s="24" t="s">
        <v>830</v>
      </c>
      <c r="B4" s="36">
        <v>79348188</v>
      </c>
      <c r="C4" s="33">
        <v>35397154</v>
      </c>
      <c r="D4" s="33">
        <v>2395415</v>
      </c>
      <c r="E4" s="33">
        <v>1086815</v>
      </c>
      <c r="F4" s="33">
        <v>6493141</v>
      </c>
      <c r="G4" s="33">
        <v>33975663</v>
      </c>
    </row>
    <row r="5" spans="1:7" ht="11.25">
      <c r="A5" s="25" t="s">
        <v>655</v>
      </c>
      <c r="B5" s="36">
        <v>78542545</v>
      </c>
      <c r="C5" s="33">
        <v>34944064</v>
      </c>
      <c r="D5" s="33">
        <v>2165527</v>
      </c>
      <c r="E5" s="33">
        <v>993996</v>
      </c>
      <c r="F5" s="33">
        <v>6424703</v>
      </c>
      <c r="G5" s="33">
        <v>34014255</v>
      </c>
    </row>
    <row r="6" spans="1:8" ht="11.25">
      <c r="A6" s="25" t="s">
        <v>656</v>
      </c>
      <c r="B6" s="36">
        <v>78370050</v>
      </c>
      <c r="C6" s="33">
        <v>35187267</v>
      </c>
      <c r="D6" s="33">
        <v>2037085</v>
      </c>
      <c r="E6" s="33">
        <v>957516</v>
      </c>
      <c r="F6" s="33">
        <v>6340520</v>
      </c>
      <c r="G6" s="33">
        <v>33847662</v>
      </c>
      <c r="H6" s="64"/>
    </row>
    <row r="7" spans="1:8" ht="11.25">
      <c r="A7" s="25" t="s">
        <v>657</v>
      </c>
      <c r="B7" s="33">
        <v>77937312</v>
      </c>
      <c r="C7" s="33">
        <v>35251269</v>
      </c>
      <c r="D7" s="33">
        <v>1942330</v>
      </c>
      <c r="E7" s="33">
        <v>990680</v>
      </c>
      <c r="F7" s="33">
        <v>6356673</v>
      </c>
      <c r="G7" s="33">
        <v>33396360</v>
      </c>
      <c r="H7" s="64"/>
    </row>
    <row r="8" spans="1:8" ht="11.25">
      <c r="A8" s="25" t="s">
        <v>841</v>
      </c>
      <c r="B8" s="33">
        <v>76837682</v>
      </c>
      <c r="C8" s="33">
        <v>34767966</v>
      </c>
      <c r="D8" s="33">
        <v>1813608</v>
      </c>
      <c r="E8" s="33">
        <v>983348</v>
      </c>
      <c r="F8" s="33">
        <v>6252295</v>
      </c>
      <c r="G8" s="33">
        <v>33020465</v>
      </c>
      <c r="H8" s="64"/>
    </row>
    <row r="9" spans="1:7" ht="11.25">
      <c r="A9" s="23"/>
      <c r="B9" s="36"/>
      <c r="C9" s="33"/>
      <c r="D9" s="33"/>
      <c r="E9" s="33"/>
      <c r="F9" s="87"/>
      <c r="G9" s="33"/>
    </row>
    <row r="10" spans="1:7" ht="11.25">
      <c r="A10" s="24" t="s">
        <v>842</v>
      </c>
      <c r="B10" s="36">
        <v>6407885</v>
      </c>
      <c r="C10" s="33">
        <v>2907828</v>
      </c>
      <c r="D10" s="33">
        <v>150917</v>
      </c>
      <c r="E10" s="33">
        <v>82044</v>
      </c>
      <c r="F10" s="33">
        <v>522440</v>
      </c>
      <c r="G10" s="33">
        <v>2744656</v>
      </c>
    </row>
    <row r="11" spans="1:7" ht="11.25">
      <c r="A11" s="25" t="s">
        <v>29</v>
      </c>
      <c r="B11" s="36">
        <v>6499236</v>
      </c>
      <c r="C11" s="33">
        <v>2956668</v>
      </c>
      <c r="D11" s="33">
        <v>154337</v>
      </c>
      <c r="E11" s="33">
        <v>83513</v>
      </c>
      <c r="F11" s="33">
        <v>522186</v>
      </c>
      <c r="G11" s="33">
        <v>2782532</v>
      </c>
    </row>
    <row r="12" spans="1:7" ht="11.25">
      <c r="A12" s="25" t="s">
        <v>30</v>
      </c>
      <c r="B12" s="36">
        <v>6334247</v>
      </c>
      <c r="C12" s="33">
        <v>2847497</v>
      </c>
      <c r="D12" s="33">
        <v>150642</v>
      </c>
      <c r="E12" s="33">
        <v>81369</v>
      </c>
      <c r="F12" s="33">
        <v>523107</v>
      </c>
      <c r="G12" s="33">
        <v>2731632</v>
      </c>
    </row>
    <row r="13" spans="1:7" ht="11.25">
      <c r="A13" s="25" t="s">
        <v>31</v>
      </c>
      <c r="B13" s="36">
        <v>6544171</v>
      </c>
      <c r="C13" s="33">
        <v>2943682</v>
      </c>
      <c r="D13" s="33">
        <v>156814</v>
      </c>
      <c r="E13" s="33">
        <v>84349</v>
      </c>
      <c r="F13" s="33">
        <v>542917</v>
      </c>
      <c r="G13" s="33">
        <v>2816409</v>
      </c>
    </row>
    <row r="14" spans="1:7" ht="11.25">
      <c r="A14" s="25" t="s">
        <v>32</v>
      </c>
      <c r="B14" s="36">
        <v>6847240</v>
      </c>
      <c r="C14" s="33">
        <v>3146570</v>
      </c>
      <c r="D14" s="33">
        <v>164090</v>
      </c>
      <c r="E14" s="33">
        <v>87946</v>
      </c>
      <c r="F14" s="33">
        <v>538730</v>
      </c>
      <c r="G14" s="33">
        <v>2909904</v>
      </c>
    </row>
    <row r="15" spans="1:7" ht="11.25">
      <c r="A15" s="25" t="s">
        <v>33</v>
      </c>
      <c r="B15" s="36">
        <v>6321760</v>
      </c>
      <c r="C15" s="33">
        <v>2844878</v>
      </c>
      <c r="D15" s="33">
        <v>150442</v>
      </c>
      <c r="E15" s="33">
        <v>80981</v>
      </c>
      <c r="F15" s="33">
        <v>524780</v>
      </c>
      <c r="G15" s="33">
        <v>2720679</v>
      </c>
    </row>
    <row r="16" spans="1:7" ht="11.25">
      <c r="A16" s="25" t="s">
        <v>34</v>
      </c>
      <c r="B16" s="36">
        <v>6496605</v>
      </c>
      <c r="C16" s="33">
        <v>2930874</v>
      </c>
      <c r="D16" s="33">
        <v>151729</v>
      </c>
      <c r="E16" s="33">
        <v>81900</v>
      </c>
      <c r="F16" s="33">
        <v>531553</v>
      </c>
      <c r="G16" s="33">
        <v>2800549</v>
      </c>
    </row>
    <row r="17" spans="1:7" ht="11.25">
      <c r="A17" s="25" t="s">
        <v>35</v>
      </c>
      <c r="B17" s="36">
        <v>6322417</v>
      </c>
      <c r="C17" s="33">
        <v>2851584</v>
      </c>
      <c r="D17" s="33">
        <v>146876</v>
      </c>
      <c r="E17" s="33">
        <v>79252</v>
      </c>
      <c r="F17" s="33">
        <v>516994</v>
      </c>
      <c r="G17" s="33">
        <v>2727711</v>
      </c>
    </row>
    <row r="18" spans="1:7" ht="11.25">
      <c r="A18" s="25" t="s">
        <v>36</v>
      </c>
      <c r="B18" s="36">
        <v>6409108</v>
      </c>
      <c r="C18" s="33">
        <v>2904422</v>
      </c>
      <c r="D18" s="33">
        <v>151029</v>
      </c>
      <c r="E18" s="33">
        <v>81451</v>
      </c>
      <c r="F18" s="33">
        <v>524568</v>
      </c>
      <c r="G18" s="33">
        <v>2747638</v>
      </c>
    </row>
    <row r="19" spans="1:7" ht="11.25">
      <c r="A19" s="24" t="s">
        <v>843</v>
      </c>
      <c r="B19" s="36">
        <v>6084809</v>
      </c>
      <c r="C19" s="33">
        <v>2763585</v>
      </c>
      <c r="D19" s="33">
        <v>145399</v>
      </c>
      <c r="E19" s="33">
        <v>78874</v>
      </c>
      <c r="F19" s="33">
        <v>488334</v>
      </c>
      <c r="G19" s="33">
        <v>2608617</v>
      </c>
    </row>
    <row r="20" spans="1:7" ht="11.25">
      <c r="A20" s="25" t="s">
        <v>37</v>
      </c>
      <c r="B20" s="36">
        <v>5931685</v>
      </c>
      <c r="C20" s="33">
        <v>2684722</v>
      </c>
      <c r="D20" s="33">
        <v>137269</v>
      </c>
      <c r="E20" s="33">
        <v>75624</v>
      </c>
      <c r="F20" s="33">
        <v>477303</v>
      </c>
      <c r="G20" s="33">
        <v>2556767</v>
      </c>
    </row>
    <row r="21" spans="1:7" ht="11.25">
      <c r="A21" s="25" t="s">
        <v>38</v>
      </c>
      <c r="B21" s="36">
        <v>6638519</v>
      </c>
      <c r="C21" s="33">
        <v>2985656</v>
      </c>
      <c r="D21" s="33">
        <v>154064</v>
      </c>
      <c r="E21" s="33">
        <v>86045</v>
      </c>
      <c r="F21" s="33">
        <v>539383</v>
      </c>
      <c r="G21" s="33">
        <v>2873371</v>
      </c>
    </row>
    <row r="22" spans="1:7" ht="3.75" customHeight="1">
      <c r="A22" s="62"/>
      <c r="B22" s="35"/>
      <c r="C22" s="35"/>
      <c r="D22" s="35"/>
      <c r="E22" s="35"/>
      <c r="F22" s="35"/>
      <c r="G22" s="35"/>
    </row>
    <row r="23" spans="1:7" ht="11.25">
      <c r="A23" s="20" t="s">
        <v>376</v>
      </c>
      <c r="B23" s="20"/>
      <c r="C23" s="20"/>
      <c r="D23" s="20"/>
      <c r="E23" s="20"/>
      <c r="F23" s="20"/>
      <c r="G23" s="20"/>
    </row>
    <row r="24" spans="1:7" ht="11.25">
      <c r="A24" s="18"/>
      <c r="B24" s="18"/>
      <c r="C24" s="18"/>
      <c r="D24" s="18"/>
      <c r="E24" s="18"/>
      <c r="F24" s="18"/>
      <c r="G24" s="18"/>
    </row>
    <row r="25" spans="1:7" s="86" customFormat="1" ht="14.25">
      <c r="A25" s="85" t="s">
        <v>933</v>
      </c>
      <c r="B25" s="85"/>
      <c r="C25" s="85"/>
      <c r="D25" s="85"/>
      <c r="E25" s="91"/>
      <c r="F25" s="92"/>
      <c r="G25" s="92"/>
    </row>
    <row r="26" spans="1:7" ht="10.5" customHeight="1">
      <c r="A26" s="20"/>
      <c r="B26" s="20"/>
      <c r="C26" s="20"/>
      <c r="D26" s="20"/>
      <c r="E26" s="44" t="s">
        <v>351</v>
      </c>
      <c r="F26" s="18"/>
      <c r="G26" s="18"/>
    </row>
    <row r="27" spans="1:7" ht="12" customHeight="1">
      <c r="A27" s="66" t="s">
        <v>365</v>
      </c>
      <c r="B27" s="205" t="s">
        <v>658</v>
      </c>
      <c r="C27" s="205" t="s">
        <v>45</v>
      </c>
      <c r="D27" s="66" t="s">
        <v>46</v>
      </c>
      <c r="E27" s="204" t="s">
        <v>662</v>
      </c>
      <c r="F27" s="18"/>
      <c r="G27" s="18"/>
    </row>
    <row r="28" spans="1:7" ht="15" customHeight="1">
      <c r="A28" s="24" t="s">
        <v>830</v>
      </c>
      <c r="B28" s="36">
        <v>5602070</v>
      </c>
      <c r="C28" s="87">
        <v>1599530</v>
      </c>
      <c r="D28" s="87">
        <v>2283626</v>
      </c>
      <c r="E28" s="87">
        <v>1718914</v>
      </c>
      <c r="F28" s="18"/>
      <c r="G28" s="18"/>
    </row>
    <row r="29" spans="1:7" ht="11.25" customHeight="1">
      <c r="A29" s="25" t="s">
        <v>183</v>
      </c>
      <c r="B29" s="36">
        <v>5659479</v>
      </c>
      <c r="C29" s="87">
        <v>1635624</v>
      </c>
      <c r="D29" s="87">
        <v>2256870</v>
      </c>
      <c r="E29" s="87">
        <v>1766985</v>
      </c>
      <c r="F29" s="18"/>
      <c r="G29" s="18"/>
    </row>
    <row r="30" spans="1:7" ht="11.25" customHeight="1">
      <c r="A30" s="25" t="s">
        <v>184</v>
      </c>
      <c r="B30" s="36">
        <v>6033396</v>
      </c>
      <c r="C30" s="87">
        <v>1680727</v>
      </c>
      <c r="D30" s="87">
        <v>2298910</v>
      </c>
      <c r="E30" s="87">
        <v>2053759</v>
      </c>
      <c r="F30" s="89"/>
      <c r="G30" s="18"/>
    </row>
    <row r="31" spans="1:7" ht="11.25" customHeight="1">
      <c r="A31" s="25" t="s">
        <v>657</v>
      </c>
      <c r="B31" s="36">
        <v>6818676</v>
      </c>
      <c r="C31" s="87">
        <v>1774566</v>
      </c>
      <c r="D31" s="87">
        <v>2344602</v>
      </c>
      <c r="E31" s="87">
        <v>2699508</v>
      </c>
      <c r="F31" s="89"/>
      <c r="G31" s="18"/>
    </row>
    <row r="32" spans="1:7" ht="11.25" customHeight="1">
      <c r="A32" s="25" t="s">
        <v>841</v>
      </c>
      <c r="B32" s="36">
        <v>7307674</v>
      </c>
      <c r="C32" s="87">
        <v>1843512</v>
      </c>
      <c r="D32" s="87">
        <v>2364441</v>
      </c>
      <c r="E32" s="87">
        <v>3099721</v>
      </c>
      <c r="F32" s="89"/>
      <c r="G32" s="18"/>
    </row>
    <row r="33" spans="1:7" ht="11.25" customHeight="1">
      <c r="A33" s="23"/>
      <c r="B33" s="36"/>
      <c r="C33" s="87"/>
      <c r="D33" s="87"/>
      <c r="E33" s="87"/>
      <c r="F33" s="18"/>
      <c r="G33" s="18"/>
    </row>
    <row r="34" spans="1:7" ht="11.25" customHeight="1">
      <c r="A34" s="24" t="s">
        <v>842</v>
      </c>
      <c r="B34" s="36">
        <v>589309</v>
      </c>
      <c r="C34" s="87">
        <v>151839</v>
      </c>
      <c r="D34" s="87">
        <v>193980</v>
      </c>
      <c r="E34" s="87">
        <v>243490</v>
      </c>
      <c r="F34" s="18"/>
      <c r="G34" s="18"/>
    </row>
    <row r="35" spans="1:7" ht="11.25" customHeight="1">
      <c r="A35" s="25" t="s">
        <v>29</v>
      </c>
      <c r="B35" s="36">
        <v>616324</v>
      </c>
      <c r="C35" s="87">
        <v>157562</v>
      </c>
      <c r="D35" s="87">
        <v>199531</v>
      </c>
      <c r="E35" s="87">
        <v>259231</v>
      </c>
      <c r="F35" s="18"/>
      <c r="G35" s="18"/>
    </row>
    <row r="36" spans="1:7" ht="11.25" customHeight="1">
      <c r="A36" s="25" t="s">
        <v>30</v>
      </c>
      <c r="B36" s="36">
        <v>572820</v>
      </c>
      <c r="C36" s="87">
        <v>151207</v>
      </c>
      <c r="D36" s="87">
        <v>189655</v>
      </c>
      <c r="E36" s="87">
        <v>231958</v>
      </c>
      <c r="F36" s="18"/>
      <c r="G36" s="18"/>
    </row>
    <row r="37" spans="1:7" ht="11.25" customHeight="1">
      <c r="A37" s="25" t="s">
        <v>31</v>
      </c>
      <c r="B37" s="36">
        <v>613654</v>
      </c>
      <c r="C37" s="87">
        <v>159801</v>
      </c>
      <c r="D37" s="87">
        <v>195960</v>
      </c>
      <c r="E37" s="87">
        <v>257893</v>
      </c>
      <c r="F37" s="18"/>
      <c r="G37" s="18"/>
    </row>
    <row r="38" spans="1:7" ht="11.25" customHeight="1">
      <c r="A38" s="25" t="s">
        <v>32</v>
      </c>
      <c r="B38" s="36">
        <v>722335</v>
      </c>
      <c r="C38" s="87">
        <v>176320</v>
      </c>
      <c r="D38" s="87">
        <v>222143</v>
      </c>
      <c r="E38" s="87">
        <v>323872</v>
      </c>
      <c r="F38" s="18"/>
      <c r="G38" s="18"/>
    </row>
    <row r="39" spans="1:7" ht="11.25" customHeight="1">
      <c r="A39" s="25" t="s">
        <v>33</v>
      </c>
      <c r="B39" s="36">
        <v>607246</v>
      </c>
      <c r="C39" s="87">
        <v>156273</v>
      </c>
      <c r="D39" s="87">
        <v>194655</v>
      </c>
      <c r="E39" s="87">
        <v>256318</v>
      </c>
      <c r="F39" s="18"/>
      <c r="G39" s="18"/>
    </row>
    <row r="40" spans="1:7" ht="11.25" customHeight="1">
      <c r="A40" s="25" t="s">
        <v>34</v>
      </c>
      <c r="B40" s="36">
        <v>652039</v>
      </c>
      <c r="C40" s="87">
        <v>165835</v>
      </c>
      <c r="D40" s="87">
        <v>227967</v>
      </c>
      <c r="E40" s="87">
        <v>258237</v>
      </c>
      <c r="F40" s="18"/>
      <c r="G40" s="18"/>
    </row>
    <row r="41" spans="1:7" ht="11.25" customHeight="1">
      <c r="A41" s="25" t="s">
        <v>35</v>
      </c>
      <c r="B41" s="36">
        <v>627845</v>
      </c>
      <c r="C41" s="87">
        <v>159129</v>
      </c>
      <c r="D41" s="87">
        <v>206024</v>
      </c>
      <c r="E41" s="87">
        <v>262692</v>
      </c>
      <c r="F41" s="18"/>
      <c r="G41" s="18"/>
    </row>
    <row r="42" spans="1:7" ht="11.25" customHeight="1">
      <c r="A42" s="25" t="s">
        <v>36</v>
      </c>
      <c r="B42" s="36">
        <v>595626</v>
      </c>
      <c r="C42" s="87">
        <v>151194</v>
      </c>
      <c r="D42" s="87">
        <v>195207</v>
      </c>
      <c r="E42" s="87">
        <v>249225</v>
      </c>
      <c r="F42" s="18"/>
      <c r="G42" s="18"/>
    </row>
    <row r="43" spans="1:7" ht="11.25" customHeight="1">
      <c r="A43" s="24" t="s">
        <v>843</v>
      </c>
      <c r="B43" s="36">
        <v>546049</v>
      </c>
      <c r="C43" s="87">
        <v>132120</v>
      </c>
      <c r="D43" s="87">
        <v>174832</v>
      </c>
      <c r="E43" s="87">
        <v>239097</v>
      </c>
      <c r="F43" s="18"/>
      <c r="G43" s="18"/>
    </row>
    <row r="44" spans="1:7" ht="11.25" customHeight="1">
      <c r="A44" s="25" t="s">
        <v>37</v>
      </c>
      <c r="B44" s="36">
        <v>521320</v>
      </c>
      <c r="C44" s="87">
        <v>124061</v>
      </c>
      <c r="D44" s="87">
        <v>163623</v>
      </c>
      <c r="E44" s="87">
        <v>233636</v>
      </c>
      <c r="F44" s="18"/>
      <c r="G44" s="18"/>
    </row>
    <row r="45" spans="1:7" ht="11.25" customHeight="1">
      <c r="A45" s="25" t="s">
        <v>38</v>
      </c>
      <c r="B45" s="36">
        <v>643107</v>
      </c>
      <c r="C45" s="33">
        <v>158171</v>
      </c>
      <c r="D45" s="33">
        <v>200864</v>
      </c>
      <c r="E45" s="33">
        <v>284072</v>
      </c>
      <c r="F45" s="18"/>
      <c r="G45" s="18"/>
    </row>
    <row r="46" spans="1:7" ht="3.75" customHeight="1">
      <c r="A46" s="62"/>
      <c r="B46" s="35"/>
      <c r="C46" s="35"/>
      <c r="D46" s="35"/>
      <c r="E46" s="35"/>
      <c r="F46" s="18"/>
      <c r="G46" s="18"/>
    </row>
    <row r="47" spans="1:7" ht="11.25">
      <c r="A47" s="20" t="s">
        <v>376</v>
      </c>
      <c r="B47" s="18"/>
      <c r="C47" s="18"/>
      <c r="D47" s="18"/>
      <c r="E47" s="18"/>
      <c r="F47" s="18"/>
      <c r="G47" s="18"/>
    </row>
    <row r="48" spans="1:7" ht="11.25" customHeight="1">
      <c r="A48" s="18"/>
      <c r="B48" s="18"/>
      <c r="C48" s="18"/>
      <c r="D48" s="18"/>
      <c r="E48" s="18"/>
      <c r="F48" s="18"/>
      <c r="G48" s="18"/>
    </row>
    <row r="49" spans="1:7" s="86" customFormat="1" ht="14.25">
      <c r="A49" s="85" t="s">
        <v>934</v>
      </c>
      <c r="B49" s="85"/>
      <c r="C49" s="85"/>
      <c r="D49" s="85"/>
      <c r="E49" s="91"/>
      <c r="F49" s="92"/>
      <c r="G49" s="92"/>
    </row>
    <row r="50" spans="1:7" ht="10.5" customHeight="1">
      <c r="A50" s="20"/>
      <c r="B50" s="20"/>
      <c r="C50" s="44" t="s">
        <v>351</v>
      </c>
      <c r="D50" s="20"/>
      <c r="E50" s="45"/>
      <c r="F50" s="18"/>
      <c r="G50" s="18"/>
    </row>
    <row r="51" spans="1:7" ht="12" customHeight="1">
      <c r="A51" s="66" t="s">
        <v>365</v>
      </c>
      <c r="B51" s="205" t="s">
        <v>658</v>
      </c>
      <c r="C51" s="72" t="s">
        <v>156</v>
      </c>
      <c r="D51" s="18"/>
      <c r="E51" s="18"/>
      <c r="F51" s="18"/>
      <c r="G51" s="18"/>
    </row>
    <row r="52" spans="1:3" ht="15" customHeight="1">
      <c r="A52" s="24" t="s">
        <v>830</v>
      </c>
      <c r="B52" s="36">
        <v>261252</v>
      </c>
      <c r="C52" s="87">
        <v>261252</v>
      </c>
    </row>
    <row r="53" spans="1:3" ht="11.25">
      <c r="A53" s="25" t="s">
        <v>183</v>
      </c>
      <c r="B53" s="36">
        <v>294803</v>
      </c>
      <c r="C53" s="87">
        <v>294803</v>
      </c>
    </row>
    <row r="54" spans="1:3" ht="11.25">
      <c r="A54" s="25" t="s">
        <v>184</v>
      </c>
      <c r="B54" s="36">
        <v>357335</v>
      </c>
      <c r="C54" s="87">
        <v>357335</v>
      </c>
    </row>
    <row r="55" spans="1:3" ht="11.25">
      <c r="A55" s="25" t="s">
        <v>657</v>
      </c>
      <c r="B55" s="36">
        <v>381317</v>
      </c>
      <c r="C55" s="87">
        <v>381317</v>
      </c>
    </row>
    <row r="56" spans="1:3" ht="11.25">
      <c r="A56" s="25" t="s">
        <v>841</v>
      </c>
      <c r="B56" s="36">
        <v>407403</v>
      </c>
      <c r="C56" s="87">
        <v>407403</v>
      </c>
    </row>
    <row r="57" spans="1:3" ht="11.25">
      <c r="A57" s="23"/>
      <c r="B57" s="36"/>
      <c r="C57" s="87"/>
    </row>
    <row r="58" spans="1:3" ht="11.25">
      <c r="A58" s="24" t="s">
        <v>842</v>
      </c>
      <c r="B58" s="36">
        <v>33540</v>
      </c>
      <c r="C58" s="87">
        <v>33540</v>
      </c>
    </row>
    <row r="59" spans="1:3" ht="11.25">
      <c r="A59" s="25" t="s">
        <v>29</v>
      </c>
      <c r="B59" s="36">
        <v>32483</v>
      </c>
      <c r="C59" s="87">
        <v>32483</v>
      </c>
    </row>
    <row r="60" spans="1:3" ht="11.25">
      <c r="A60" s="25" t="s">
        <v>30</v>
      </c>
      <c r="B60" s="36">
        <v>32229</v>
      </c>
      <c r="C60" s="87">
        <v>32229</v>
      </c>
    </row>
    <row r="61" spans="1:3" ht="11.25">
      <c r="A61" s="25" t="s">
        <v>31</v>
      </c>
      <c r="B61" s="36">
        <v>34397</v>
      </c>
      <c r="C61" s="87">
        <v>34397</v>
      </c>
    </row>
    <row r="62" spans="1:3" ht="11.25">
      <c r="A62" s="25" t="s">
        <v>32</v>
      </c>
      <c r="B62" s="36">
        <v>35068</v>
      </c>
      <c r="C62" s="87">
        <v>35068</v>
      </c>
    </row>
    <row r="63" spans="1:3" ht="11.25">
      <c r="A63" s="25" t="s">
        <v>33</v>
      </c>
      <c r="B63" s="36">
        <v>33222</v>
      </c>
      <c r="C63" s="87">
        <v>33222</v>
      </c>
    </row>
    <row r="64" spans="1:3" ht="11.25">
      <c r="A64" s="25" t="s">
        <v>34</v>
      </c>
      <c r="B64" s="36">
        <v>38225</v>
      </c>
      <c r="C64" s="87">
        <v>38225</v>
      </c>
    </row>
    <row r="65" spans="1:3" ht="11.25">
      <c r="A65" s="25" t="s">
        <v>35</v>
      </c>
      <c r="B65" s="36">
        <v>36120</v>
      </c>
      <c r="C65" s="87">
        <v>36120</v>
      </c>
    </row>
    <row r="66" spans="1:3" ht="11.25">
      <c r="A66" s="25" t="s">
        <v>36</v>
      </c>
      <c r="B66" s="36">
        <v>34512</v>
      </c>
      <c r="C66" s="87">
        <v>34512</v>
      </c>
    </row>
    <row r="67" spans="1:3" ht="11.25">
      <c r="A67" s="24" t="s">
        <v>843</v>
      </c>
      <c r="B67" s="36">
        <v>29475</v>
      </c>
      <c r="C67" s="87">
        <v>29475</v>
      </c>
    </row>
    <row r="68" spans="1:3" ht="11.25">
      <c r="A68" s="25" t="s">
        <v>37</v>
      </c>
      <c r="B68" s="36">
        <v>30251</v>
      </c>
      <c r="C68" s="87">
        <v>30251</v>
      </c>
    </row>
    <row r="69" spans="1:3" ht="11.25">
      <c r="A69" s="25" t="s">
        <v>38</v>
      </c>
      <c r="B69" s="36">
        <v>37881</v>
      </c>
      <c r="C69" s="33">
        <v>37881</v>
      </c>
    </row>
    <row r="70" spans="1:3" ht="3.75" customHeight="1">
      <c r="A70" s="62"/>
      <c r="B70" s="35"/>
      <c r="C70" s="35"/>
    </row>
    <row r="71" spans="1:5" ht="11.25">
      <c r="A71" s="20" t="s">
        <v>376</v>
      </c>
      <c r="B71" s="18"/>
      <c r="C71" s="18"/>
      <c r="D71" s="18"/>
      <c r="E71" s="18"/>
    </row>
    <row r="72" ht="11.25">
      <c r="A72" s="18" t="s">
        <v>1033</v>
      </c>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70"/>
  <sheetViews>
    <sheetView zoomScalePageLayoutView="0" workbookViewId="0" topLeftCell="A1">
      <selection activeCell="A1" sqref="A1"/>
    </sheetView>
  </sheetViews>
  <sheetFormatPr defaultColWidth="8.875" defaultRowHeight="12.75"/>
  <cols>
    <col min="1" max="1" width="9.25390625" style="18" customWidth="1"/>
    <col min="2" max="2" width="11.375" style="18" customWidth="1"/>
    <col min="3" max="11" width="10.00390625" style="18" customWidth="1"/>
    <col min="12" max="13" width="10.75390625" style="18" customWidth="1"/>
    <col min="14" max="14" width="9.75390625" style="18" customWidth="1"/>
    <col min="15" max="16384" width="8.875" style="18" customWidth="1"/>
  </cols>
  <sheetData>
    <row r="1" spans="1:11" s="43" customFormat="1" ht="17.25">
      <c r="A1" s="85" t="s">
        <v>935</v>
      </c>
      <c r="B1" s="164"/>
      <c r="C1" s="164"/>
      <c r="D1" s="164"/>
      <c r="E1" s="164"/>
      <c r="F1" s="164"/>
      <c r="G1" s="164"/>
      <c r="H1" s="164"/>
      <c r="I1" s="164"/>
      <c r="J1" s="164"/>
      <c r="K1" s="209"/>
    </row>
    <row r="2" spans="1:11" ht="11.25">
      <c r="A2" s="20"/>
      <c r="B2" s="20"/>
      <c r="C2" s="20"/>
      <c r="D2" s="20"/>
      <c r="E2" s="20"/>
      <c r="F2" s="20"/>
      <c r="G2" s="20"/>
      <c r="H2" s="20"/>
      <c r="I2" s="20"/>
      <c r="J2" s="20"/>
      <c r="K2" s="44" t="s">
        <v>351</v>
      </c>
    </row>
    <row r="3" spans="1:11" ht="12" customHeight="1">
      <c r="A3" s="184" t="s">
        <v>381</v>
      </c>
      <c r="B3" s="97" t="s">
        <v>658</v>
      </c>
      <c r="C3" s="95" t="s">
        <v>47</v>
      </c>
      <c r="D3" s="95" t="s">
        <v>48</v>
      </c>
      <c r="E3" s="95" t="s">
        <v>49</v>
      </c>
      <c r="F3" s="95" t="s">
        <v>50</v>
      </c>
      <c r="G3" s="95" t="s">
        <v>51</v>
      </c>
      <c r="H3" s="95" t="s">
        <v>52</v>
      </c>
      <c r="I3" s="95" t="s">
        <v>663</v>
      </c>
      <c r="J3" s="95" t="s">
        <v>168</v>
      </c>
      <c r="K3" s="210" t="s">
        <v>664</v>
      </c>
    </row>
    <row r="4" spans="1:11" ht="15.75" customHeight="1">
      <c r="A4" s="24" t="s">
        <v>830</v>
      </c>
      <c r="B4" s="79">
        <v>15008768</v>
      </c>
      <c r="C4" s="90">
        <v>889339</v>
      </c>
      <c r="D4" s="90">
        <v>1655502</v>
      </c>
      <c r="E4" s="90">
        <v>2831096</v>
      </c>
      <c r="F4" s="90">
        <v>883597</v>
      </c>
      <c r="G4" s="90">
        <v>1043318</v>
      </c>
      <c r="H4" s="90">
        <v>2752976</v>
      </c>
      <c r="I4" s="90">
        <v>1446073</v>
      </c>
      <c r="J4" s="90">
        <v>1929581</v>
      </c>
      <c r="K4" s="90">
        <v>1577286</v>
      </c>
    </row>
    <row r="5" spans="1:11" ht="12" customHeight="1">
      <c r="A5" s="25" t="s">
        <v>377</v>
      </c>
      <c r="B5" s="79">
        <v>14939040</v>
      </c>
      <c r="C5" s="90">
        <v>849951</v>
      </c>
      <c r="D5" s="90">
        <v>1586378</v>
      </c>
      <c r="E5" s="90">
        <v>2819123</v>
      </c>
      <c r="F5" s="90">
        <v>913744</v>
      </c>
      <c r="G5" s="90">
        <v>1063033</v>
      </c>
      <c r="H5" s="90">
        <v>2826573</v>
      </c>
      <c r="I5" s="90">
        <v>1459152</v>
      </c>
      <c r="J5" s="90">
        <v>1880725</v>
      </c>
      <c r="K5" s="90">
        <v>1540361</v>
      </c>
    </row>
    <row r="6" spans="1:12" ht="12" customHeight="1">
      <c r="A6" s="25" t="s">
        <v>378</v>
      </c>
      <c r="B6" s="79">
        <v>15902791</v>
      </c>
      <c r="C6" s="90">
        <v>926952</v>
      </c>
      <c r="D6" s="90">
        <v>1661134</v>
      </c>
      <c r="E6" s="90">
        <v>2938150</v>
      </c>
      <c r="F6" s="90">
        <v>980658</v>
      </c>
      <c r="G6" s="90">
        <v>1211832</v>
      </c>
      <c r="H6" s="90">
        <v>3072559</v>
      </c>
      <c r="I6" s="90">
        <v>1567850</v>
      </c>
      <c r="J6" s="90">
        <v>1916078</v>
      </c>
      <c r="K6" s="90">
        <v>1627578</v>
      </c>
      <c r="L6" s="17"/>
    </row>
    <row r="7" spans="1:12" ht="12" customHeight="1">
      <c r="A7" s="25" t="s">
        <v>254</v>
      </c>
      <c r="B7" s="79">
        <v>16714124</v>
      </c>
      <c r="C7" s="90">
        <v>1115406</v>
      </c>
      <c r="D7" s="90">
        <v>1742353</v>
      </c>
      <c r="E7" s="90">
        <v>3112572</v>
      </c>
      <c r="F7" s="90">
        <v>1051589</v>
      </c>
      <c r="G7" s="90">
        <v>1292365</v>
      </c>
      <c r="H7" s="90">
        <v>3251847</v>
      </c>
      <c r="I7" s="90">
        <v>1615714</v>
      </c>
      <c r="J7" s="90">
        <v>1872591</v>
      </c>
      <c r="K7" s="90">
        <v>1659687</v>
      </c>
      <c r="L7" s="17"/>
    </row>
    <row r="8" spans="1:12" ht="12" customHeight="1">
      <c r="A8" s="25" t="s">
        <v>841</v>
      </c>
      <c r="B8" s="79">
        <v>17161252</v>
      </c>
      <c r="C8" s="90">
        <v>1373605</v>
      </c>
      <c r="D8" s="90">
        <v>1781136</v>
      </c>
      <c r="E8" s="90">
        <v>3173692</v>
      </c>
      <c r="F8" s="90">
        <v>1063766</v>
      </c>
      <c r="G8" s="90">
        <v>1306764</v>
      </c>
      <c r="H8" s="90">
        <v>3327269</v>
      </c>
      <c r="I8" s="90">
        <v>1652663</v>
      </c>
      <c r="J8" s="90">
        <v>1814101</v>
      </c>
      <c r="K8" s="90">
        <v>1668256</v>
      </c>
      <c r="L8" s="17"/>
    </row>
    <row r="9" spans="1:11" ht="12" customHeight="1">
      <c r="A9" s="23"/>
      <c r="B9" s="79"/>
      <c r="C9" s="90"/>
      <c r="D9" s="90"/>
      <c r="E9" s="90"/>
      <c r="F9" s="90"/>
      <c r="G9" s="90"/>
      <c r="H9" s="90"/>
      <c r="I9" s="90"/>
      <c r="J9" s="90"/>
      <c r="K9" s="90"/>
    </row>
    <row r="10" spans="1:11" ht="12" customHeight="1">
      <c r="A10" s="24" t="s">
        <v>842</v>
      </c>
      <c r="B10" s="79">
        <v>1405081</v>
      </c>
      <c r="C10" s="90">
        <v>100165</v>
      </c>
      <c r="D10" s="90">
        <v>147543</v>
      </c>
      <c r="E10" s="90">
        <v>259462</v>
      </c>
      <c r="F10" s="90">
        <v>87582</v>
      </c>
      <c r="G10" s="90">
        <v>113428</v>
      </c>
      <c r="H10" s="90">
        <v>272745</v>
      </c>
      <c r="I10" s="90">
        <v>137912</v>
      </c>
      <c r="J10" s="90">
        <v>148546</v>
      </c>
      <c r="K10" s="90">
        <v>137698</v>
      </c>
    </row>
    <row r="11" spans="1:11" ht="12" customHeight="1">
      <c r="A11" s="25" t="s">
        <v>29</v>
      </c>
      <c r="B11" s="79">
        <v>1450073</v>
      </c>
      <c r="C11" s="90">
        <v>108918</v>
      </c>
      <c r="D11" s="90">
        <v>149945</v>
      </c>
      <c r="E11" s="90">
        <v>256441</v>
      </c>
      <c r="F11" s="90">
        <v>89342</v>
      </c>
      <c r="G11" s="90">
        <v>115966</v>
      </c>
      <c r="H11" s="90">
        <v>284019</v>
      </c>
      <c r="I11" s="90">
        <v>141531</v>
      </c>
      <c r="J11" s="90">
        <v>155457</v>
      </c>
      <c r="K11" s="90">
        <v>148454</v>
      </c>
    </row>
    <row r="12" spans="1:11" ht="12" customHeight="1">
      <c r="A12" s="25" t="s">
        <v>30</v>
      </c>
      <c r="B12" s="79">
        <v>1330550</v>
      </c>
      <c r="C12" s="90">
        <v>89596</v>
      </c>
      <c r="D12" s="90">
        <v>144661</v>
      </c>
      <c r="E12" s="90">
        <v>251967</v>
      </c>
      <c r="F12" s="90">
        <v>82953</v>
      </c>
      <c r="G12" s="90">
        <v>98549</v>
      </c>
      <c r="H12" s="90">
        <v>260891</v>
      </c>
      <c r="I12" s="90">
        <v>129177</v>
      </c>
      <c r="J12" s="90">
        <v>142968</v>
      </c>
      <c r="K12" s="90">
        <v>129788</v>
      </c>
    </row>
    <row r="13" spans="1:11" ht="12" customHeight="1">
      <c r="A13" s="25" t="s">
        <v>31</v>
      </c>
      <c r="B13" s="79">
        <v>1436070</v>
      </c>
      <c r="C13" s="90">
        <v>132341</v>
      </c>
      <c r="D13" s="90">
        <v>147112</v>
      </c>
      <c r="E13" s="90">
        <v>262045</v>
      </c>
      <c r="F13" s="90">
        <v>88605</v>
      </c>
      <c r="G13" s="90">
        <v>105686</v>
      </c>
      <c r="H13" s="90">
        <v>273258</v>
      </c>
      <c r="I13" s="90">
        <v>137445</v>
      </c>
      <c r="J13" s="90">
        <v>151154</v>
      </c>
      <c r="K13" s="90">
        <v>138424</v>
      </c>
    </row>
    <row r="14" spans="1:11" ht="12" customHeight="1">
      <c r="A14" s="25" t="s">
        <v>32</v>
      </c>
      <c r="B14" s="79">
        <v>1599770</v>
      </c>
      <c r="C14" s="90">
        <v>153551</v>
      </c>
      <c r="D14" s="90">
        <v>159699</v>
      </c>
      <c r="E14" s="90">
        <v>278144</v>
      </c>
      <c r="F14" s="90">
        <v>97914</v>
      </c>
      <c r="G14" s="90">
        <v>128298</v>
      </c>
      <c r="H14" s="90">
        <v>307325</v>
      </c>
      <c r="I14" s="90">
        <v>155197</v>
      </c>
      <c r="J14" s="90">
        <v>168206</v>
      </c>
      <c r="K14" s="90">
        <v>151436</v>
      </c>
    </row>
    <row r="15" spans="1:11" ht="12" customHeight="1">
      <c r="A15" s="25" t="s">
        <v>33</v>
      </c>
      <c r="B15" s="79">
        <v>1419367</v>
      </c>
      <c r="C15" s="90">
        <v>125613</v>
      </c>
      <c r="D15" s="90">
        <v>149854</v>
      </c>
      <c r="E15" s="90">
        <v>261570</v>
      </c>
      <c r="F15" s="90">
        <v>87620</v>
      </c>
      <c r="G15" s="90">
        <v>109494</v>
      </c>
      <c r="H15" s="90">
        <v>271315</v>
      </c>
      <c r="I15" s="90">
        <v>132068</v>
      </c>
      <c r="J15" s="90">
        <v>145979</v>
      </c>
      <c r="K15" s="90">
        <v>135854</v>
      </c>
    </row>
    <row r="16" spans="1:11" ht="12" customHeight="1">
      <c r="A16" s="25" t="s">
        <v>34</v>
      </c>
      <c r="B16" s="79">
        <v>1458263</v>
      </c>
      <c r="C16" s="90">
        <v>119137</v>
      </c>
      <c r="D16" s="90">
        <v>158832</v>
      </c>
      <c r="E16" s="90">
        <v>273788</v>
      </c>
      <c r="F16" s="90">
        <v>92031</v>
      </c>
      <c r="G16" s="90">
        <v>109259</v>
      </c>
      <c r="H16" s="90">
        <v>279488</v>
      </c>
      <c r="I16" s="90">
        <v>136936</v>
      </c>
      <c r="J16" s="90">
        <v>149100</v>
      </c>
      <c r="K16" s="90">
        <v>139692</v>
      </c>
    </row>
    <row r="17" spans="1:11" ht="12" customHeight="1">
      <c r="A17" s="25" t="s">
        <v>35</v>
      </c>
      <c r="B17" s="79">
        <v>1469195</v>
      </c>
      <c r="C17" s="90">
        <v>117703</v>
      </c>
      <c r="D17" s="90">
        <v>155592</v>
      </c>
      <c r="E17" s="90">
        <v>274306</v>
      </c>
      <c r="F17" s="90">
        <v>92401</v>
      </c>
      <c r="G17" s="90">
        <v>111462</v>
      </c>
      <c r="H17" s="90">
        <v>286170</v>
      </c>
      <c r="I17" s="90">
        <v>138489</v>
      </c>
      <c r="J17" s="90">
        <v>152190</v>
      </c>
      <c r="K17" s="90">
        <v>140882</v>
      </c>
    </row>
    <row r="18" spans="1:11" ht="12" customHeight="1">
      <c r="A18" s="25" t="s">
        <v>36</v>
      </c>
      <c r="B18" s="79">
        <v>1446116</v>
      </c>
      <c r="C18" s="90">
        <v>110491</v>
      </c>
      <c r="D18" s="90">
        <v>146913</v>
      </c>
      <c r="E18" s="90">
        <v>276047</v>
      </c>
      <c r="F18" s="90">
        <v>91292</v>
      </c>
      <c r="G18" s="90">
        <v>104576</v>
      </c>
      <c r="H18" s="90">
        <v>282173</v>
      </c>
      <c r="I18" s="90">
        <v>138370</v>
      </c>
      <c r="J18" s="90">
        <v>156640</v>
      </c>
      <c r="K18" s="90">
        <v>139614</v>
      </c>
    </row>
    <row r="19" spans="1:11" ht="12" customHeight="1">
      <c r="A19" s="24" t="s">
        <v>843</v>
      </c>
      <c r="B19" s="79">
        <v>1335065</v>
      </c>
      <c r="C19" s="90">
        <v>107216</v>
      </c>
      <c r="D19" s="90">
        <v>135161</v>
      </c>
      <c r="E19" s="90">
        <v>248783</v>
      </c>
      <c r="F19" s="90">
        <v>80097</v>
      </c>
      <c r="G19" s="90">
        <v>98168</v>
      </c>
      <c r="H19" s="90">
        <v>259547</v>
      </c>
      <c r="I19" s="90">
        <v>129413</v>
      </c>
      <c r="J19" s="90">
        <v>145362</v>
      </c>
      <c r="K19" s="90">
        <v>131318</v>
      </c>
    </row>
    <row r="20" spans="1:11" ht="12" customHeight="1">
      <c r="A20" s="25" t="s">
        <v>37</v>
      </c>
      <c r="B20" s="79">
        <v>1278450</v>
      </c>
      <c r="C20" s="90">
        <v>87505</v>
      </c>
      <c r="D20" s="90">
        <v>127214</v>
      </c>
      <c r="E20" s="90">
        <v>247128</v>
      </c>
      <c r="F20" s="90">
        <v>78244</v>
      </c>
      <c r="G20" s="90">
        <v>95396</v>
      </c>
      <c r="H20" s="90">
        <v>249322</v>
      </c>
      <c r="I20" s="90">
        <v>126327</v>
      </c>
      <c r="J20" s="90">
        <v>138685</v>
      </c>
      <c r="K20" s="90">
        <v>128629</v>
      </c>
    </row>
    <row r="21" spans="1:11" ht="12" customHeight="1">
      <c r="A21" s="25" t="s">
        <v>38</v>
      </c>
      <c r="B21" s="79">
        <v>1533252</v>
      </c>
      <c r="C21" s="34">
        <v>121369</v>
      </c>
      <c r="D21" s="34">
        <v>158610</v>
      </c>
      <c r="E21" s="34">
        <v>284011</v>
      </c>
      <c r="F21" s="34">
        <v>95685</v>
      </c>
      <c r="G21" s="34">
        <v>116482</v>
      </c>
      <c r="H21" s="34">
        <v>301016</v>
      </c>
      <c r="I21" s="34">
        <v>149798</v>
      </c>
      <c r="J21" s="34">
        <v>159814</v>
      </c>
      <c r="K21" s="34">
        <v>146467</v>
      </c>
    </row>
    <row r="22" spans="1:11" ht="3.75" customHeight="1">
      <c r="A22" s="62"/>
      <c r="B22" s="80"/>
      <c r="C22" s="80"/>
      <c r="D22" s="80"/>
      <c r="E22" s="80"/>
      <c r="F22" s="80"/>
      <c r="G22" s="80"/>
      <c r="H22" s="80"/>
      <c r="I22" s="80"/>
      <c r="J22" s="80"/>
      <c r="K22" s="80"/>
    </row>
    <row r="23" ht="11.25">
      <c r="A23" s="20" t="s">
        <v>376</v>
      </c>
    </row>
    <row r="24" ht="11.25">
      <c r="A24" s="38"/>
    </row>
    <row r="25" ht="11.25">
      <c r="A25" s="38"/>
    </row>
    <row r="27" spans="1:21" s="92" customFormat="1" ht="14.25">
      <c r="A27" s="85" t="s">
        <v>936</v>
      </c>
      <c r="B27" s="85"/>
      <c r="C27" s="85"/>
      <c r="D27" s="85"/>
      <c r="E27" s="85"/>
      <c r="F27" s="85"/>
      <c r="G27" s="85"/>
      <c r="H27" s="85"/>
      <c r="I27" s="85"/>
      <c r="J27" s="85"/>
      <c r="K27" s="85"/>
      <c r="L27" s="85"/>
      <c r="M27" s="85"/>
      <c r="N27" s="85"/>
      <c r="O27" s="85"/>
      <c r="P27" s="91"/>
      <c r="Q27" s="85"/>
      <c r="R27" s="85"/>
      <c r="S27" s="85"/>
      <c r="T27" s="85"/>
      <c r="U27" s="85"/>
    </row>
    <row r="28" spans="1:11" ht="11.25">
      <c r="A28" s="20"/>
      <c r="B28" s="20"/>
      <c r="C28" s="20"/>
      <c r="D28" s="20"/>
      <c r="E28" s="20"/>
      <c r="F28" s="20"/>
      <c r="G28" s="20"/>
      <c r="H28" s="20"/>
      <c r="I28" s="20"/>
      <c r="J28" s="20"/>
      <c r="K28" s="44" t="s">
        <v>351</v>
      </c>
    </row>
    <row r="29" spans="1:11" ht="22.5" customHeight="1">
      <c r="A29" s="66" t="s">
        <v>381</v>
      </c>
      <c r="B29" s="211" t="s">
        <v>680</v>
      </c>
      <c r="C29" s="212" t="s">
        <v>379</v>
      </c>
      <c r="D29" s="213" t="s">
        <v>53</v>
      </c>
      <c r="E29" s="213" t="s">
        <v>54</v>
      </c>
      <c r="F29" s="213" t="s">
        <v>665</v>
      </c>
      <c r="G29" s="214" t="s">
        <v>55</v>
      </c>
      <c r="H29" s="214" t="s">
        <v>56</v>
      </c>
      <c r="I29" s="214" t="s">
        <v>57</v>
      </c>
      <c r="J29" s="214" t="s">
        <v>58</v>
      </c>
      <c r="K29" s="215" t="s">
        <v>59</v>
      </c>
    </row>
    <row r="30" spans="1:11" ht="15.75" customHeight="1">
      <c r="A30" s="24" t="s">
        <v>830</v>
      </c>
      <c r="B30" s="90">
        <v>54473530</v>
      </c>
      <c r="C30" s="90">
        <v>49779302</v>
      </c>
      <c r="D30" s="90">
        <v>13581274</v>
      </c>
      <c r="E30" s="90">
        <v>1500662</v>
      </c>
      <c r="F30" s="90">
        <v>1277159</v>
      </c>
      <c r="G30" s="90">
        <v>1015314</v>
      </c>
      <c r="H30" s="90">
        <v>486075</v>
      </c>
      <c r="I30" s="90">
        <v>1454587</v>
      </c>
      <c r="J30" s="90">
        <v>941989</v>
      </c>
      <c r="K30" s="90">
        <v>2147251</v>
      </c>
    </row>
    <row r="31" spans="1:11" ht="12" customHeight="1">
      <c r="A31" s="25" t="s">
        <v>183</v>
      </c>
      <c r="B31" s="90">
        <v>54040447</v>
      </c>
      <c r="C31" s="90">
        <v>49243967</v>
      </c>
      <c r="D31" s="90">
        <v>13434831</v>
      </c>
      <c r="E31" s="90">
        <v>1341857</v>
      </c>
      <c r="F31" s="90">
        <v>1241182</v>
      </c>
      <c r="G31" s="90">
        <v>922611</v>
      </c>
      <c r="H31" s="90">
        <v>408379</v>
      </c>
      <c r="I31" s="90">
        <v>1488632</v>
      </c>
      <c r="J31" s="90">
        <v>850005</v>
      </c>
      <c r="K31" s="90">
        <v>2124367</v>
      </c>
    </row>
    <row r="32" spans="1:11" ht="12" customHeight="1">
      <c r="A32" s="25" t="s">
        <v>184</v>
      </c>
      <c r="B32" s="90">
        <v>54517104</v>
      </c>
      <c r="C32" s="90">
        <v>49587967</v>
      </c>
      <c r="D32" s="90">
        <v>13659853</v>
      </c>
      <c r="E32" s="90">
        <v>1248134</v>
      </c>
      <c r="F32" s="90">
        <v>1197760</v>
      </c>
      <c r="G32" s="90">
        <v>894278</v>
      </c>
      <c r="H32" s="90">
        <v>426293</v>
      </c>
      <c r="I32" s="90">
        <v>1486326</v>
      </c>
      <c r="J32" s="90">
        <v>857922</v>
      </c>
      <c r="K32" s="90">
        <v>2156405</v>
      </c>
    </row>
    <row r="33" spans="1:11" ht="12" customHeight="1">
      <c r="A33" s="25" t="s">
        <v>254</v>
      </c>
      <c r="B33" s="90">
        <v>54415052</v>
      </c>
      <c r="C33" s="90">
        <v>49401660</v>
      </c>
      <c r="D33" s="90">
        <v>13702843</v>
      </c>
      <c r="E33" s="90">
        <v>1211642</v>
      </c>
      <c r="F33" s="90">
        <v>1144127</v>
      </c>
      <c r="G33" s="90">
        <v>883137</v>
      </c>
      <c r="H33" s="90">
        <v>428271</v>
      </c>
      <c r="I33" s="90">
        <v>1480187</v>
      </c>
      <c r="J33" s="90">
        <v>867947</v>
      </c>
      <c r="K33" s="90">
        <v>2180992</v>
      </c>
    </row>
    <row r="34" spans="1:11" ht="12" customHeight="1">
      <c r="A34" s="25" t="s">
        <v>841</v>
      </c>
      <c r="B34" s="90">
        <v>54023364</v>
      </c>
      <c r="C34" s="90">
        <v>49016625</v>
      </c>
      <c r="D34" s="90">
        <v>13635197</v>
      </c>
      <c r="E34" s="90">
        <v>1159308</v>
      </c>
      <c r="F34" s="90">
        <v>1118318</v>
      </c>
      <c r="G34" s="90">
        <v>875964</v>
      </c>
      <c r="H34" s="90">
        <v>446994</v>
      </c>
      <c r="I34" s="90">
        <v>1491292</v>
      </c>
      <c r="J34" s="90">
        <v>866814</v>
      </c>
      <c r="K34" s="90">
        <v>2062122</v>
      </c>
    </row>
    <row r="35" spans="1:11" ht="12" customHeight="1">
      <c r="A35" s="23"/>
      <c r="B35" s="90"/>
      <c r="C35" s="90"/>
      <c r="D35" s="90"/>
      <c r="E35" s="90"/>
      <c r="F35" s="90"/>
      <c r="G35" s="90"/>
      <c r="H35" s="90"/>
      <c r="I35" s="90"/>
      <c r="J35" s="90"/>
      <c r="K35" s="90"/>
    </row>
    <row r="36" spans="1:11" ht="12" customHeight="1">
      <c r="A36" s="24" t="s">
        <v>842</v>
      </c>
      <c r="B36" s="90">
        <v>4500905</v>
      </c>
      <c r="C36" s="90">
        <v>4085867</v>
      </c>
      <c r="D36" s="90">
        <v>1148306</v>
      </c>
      <c r="E36" s="90">
        <v>99360</v>
      </c>
      <c r="F36" s="90">
        <v>91303</v>
      </c>
      <c r="G36" s="90">
        <v>74000</v>
      </c>
      <c r="H36" s="90">
        <v>35512</v>
      </c>
      <c r="I36" s="90">
        <v>122303</v>
      </c>
      <c r="J36" s="90">
        <v>70988</v>
      </c>
      <c r="K36" s="90">
        <v>169374</v>
      </c>
    </row>
    <row r="37" spans="1:11" ht="12" customHeight="1">
      <c r="A37" s="25" t="s">
        <v>29</v>
      </c>
      <c r="B37" s="90">
        <v>4550865</v>
      </c>
      <c r="C37" s="90">
        <v>4136703</v>
      </c>
      <c r="D37" s="90">
        <v>1185185</v>
      </c>
      <c r="E37" s="90">
        <v>101201</v>
      </c>
      <c r="F37" s="90">
        <v>95107</v>
      </c>
      <c r="G37" s="90">
        <v>72498</v>
      </c>
      <c r="H37" s="90">
        <v>35680</v>
      </c>
      <c r="I37" s="90">
        <v>123640</v>
      </c>
      <c r="J37" s="90">
        <v>71380</v>
      </c>
      <c r="K37" s="90">
        <v>173643</v>
      </c>
    </row>
    <row r="38" spans="1:11" ht="12" customHeight="1">
      <c r="A38" s="25" t="s">
        <v>30</v>
      </c>
      <c r="B38" s="90">
        <v>4487624</v>
      </c>
      <c r="C38" s="90">
        <v>4072530</v>
      </c>
      <c r="D38" s="90">
        <v>1125558</v>
      </c>
      <c r="E38" s="90">
        <v>99301</v>
      </c>
      <c r="F38" s="90">
        <v>93773</v>
      </c>
      <c r="G38" s="90">
        <v>73909</v>
      </c>
      <c r="H38" s="90">
        <v>35525</v>
      </c>
      <c r="I38" s="90">
        <v>124775</v>
      </c>
      <c r="J38" s="90">
        <v>70297</v>
      </c>
      <c r="K38" s="90">
        <v>173025</v>
      </c>
    </row>
    <row r="39" spans="1:11" ht="12" customHeight="1">
      <c r="A39" s="25" t="s">
        <v>31</v>
      </c>
      <c r="B39" s="90">
        <v>4606596</v>
      </c>
      <c r="C39" s="90">
        <v>4176895</v>
      </c>
      <c r="D39" s="90">
        <v>1155738</v>
      </c>
      <c r="E39" s="90">
        <v>101220</v>
      </c>
      <c r="F39" s="90">
        <v>100727</v>
      </c>
      <c r="G39" s="90">
        <v>74422</v>
      </c>
      <c r="H39" s="90">
        <v>37771</v>
      </c>
      <c r="I39" s="90">
        <v>127694</v>
      </c>
      <c r="J39" s="90">
        <v>73994</v>
      </c>
      <c r="K39" s="90">
        <v>177454</v>
      </c>
    </row>
    <row r="40" spans="1:11" ht="12" customHeight="1">
      <c r="A40" s="25" t="s">
        <v>32</v>
      </c>
      <c r="B40" s="90">
        <v>4692216</v>
      </c>
      <c r="C40" s="90">
        <v>4251931</v>
      </c>
      <c r="D40" s="90">
        <v>1220768</v>
      </c>
      <c r="E40" s="90">
        <v>98204</v>
      </c>
      <c r="F40" s="90">
        <v>102301</v>
      </c>
      <c r="G40" s="90">
        <v>71227</v>
      </c>
      <c r="H40" s="90">
        <v>38575</v>
      </c>
      <c r="I40" s="90">
        <v>126521</v>
      </c>
      <c r="J40" s="90">
        <v>75626</v>
      </c>
      <c r="K40" s="90">
        <v>168450</v>
      </c>
    </row>
    <row r="41" spans="1:11" ht="12" customHeight="1">
      <c r="A41" s="25" t="s">
        <v>33</v>
      </c>
      <c r="B41" s="90">
        <v>4424106</v>
      </c>
      <c r="C41" s="90">
        <v>4015253</v>
      </c>
      <c r="D41" s="90">
        <v>1105714</v>
      </c>
      <c r="E41" s="90">
        <v>93895</v>
      </c>
      <c r="F41" s="90">
        <v>94306</v>
      </c>
      <c r="G41" s="90">
        <v>69498</v>
      </c>
      <c r="H41" s="90">
        <v>35579</v>
      </c>
      <c r="I41" s="90">
        <v>123071</v>
      </c>
      <c r="J41" s="90">
        <v>67507</v>
      </c>
      <c r="K41" s="90">
        <v>169785</v>
      </c>
    </row>
    <row r="42" spans="1:11" ht="12" customHeight="1">
      <c r="A42" s="25" t="s">
        <v>34</v>
      </c>
      <c r="B42" s="90">
        <v>4578428</v>
      </c>
      <c r="C42" s="90">
        <v>4156742</v>
      </c>
      <c r="D42" s="90">
        <v>1148253</v>
      </c>
      <c r="E42" s="90">
        <v>97025</v>
      </c>
      <c r="F42" s="90">
        <v>94801</v>
      </c>
      <c r="G42" s="90">
        <v>75695</v>
      </c>
      <c r="H42" s="90">
        <v>38263</v>
      </c>
      <c r="I42" s="90">
        <v>126485</v>
      </c>
      <c r="J42" s="90">
        <v>71042</v>
      </c>
      <c r="K42" s="90">
        <v>173601</v>
      </c>
    </row>
    <row r="43" spans="1:11" ht="12" customHeight="1">
      <c r="A43" s="25" t="s">
        <v>35</v>
      </c>
      <c r="B43" s="90">
        <v>4471532</v>
      </c>
      <c r="C43" s="90">
        <v>4049254</v>
      </c>
      <c r="D43" s="90">
        <v>1114377</v>
      </c>
      <c r="E43" s="90">
        <v>94987</v>
      </c>
      <c r="F43" s="90">
        <v>89331</v>
      </c>
      <c r="G43" s="90">
        <v>72344</v>
      </c>
      <c r="H43" s="90">
        <v>38308</v>
      </c>
      <c r="I43" s="90">
        <v>121803</v>
      </c>
      <c r="J43" s="90">
        <v>78684</v>
      </c>
      <c r="K43" s="90">
        <v>169702</v>
      </c>
    </row>
    <row r="44" spans="1:11" ht="12" customHeight="1">
      <c r="A44" s="25" t="s">
        <v>36</v>
      </c>
      <c r="B44" s="90">
        <v>4596373</v>
      </c>
      <c r="C44" s="90">
        <v>4162550</v>
      </c>
      <c r="D44" s="90">
        <v>1122732</v>
      </c>
      <c r="E44" s="90">
        <v>96812</v>
      </c>
      <c r="F44" s="90">
        <v>87469</v>
      </c>
      <c r="G44" s="90">
        <v>74566</v>
      </c>
      <c r="H44" s="90">
        <v>40959</v>
      </c>
      <c r="I44" s="90">
        <v>127501</v>
      </c>
      <c r="J44" s="90">
        <v>84118</v>
      </c>
      <c r="K44" s="90">
        <v>184340</v>
      </c>
    </row>
    <row r="45" spans="1:11" ht="12" customHeight="1">
      <c r="A45" s="24" t="s">
        <v>843</v>
      </c>
      <c r="B45" s="90">
        <v>4288740</v>
      </c>
      <c r="C45" s="90">
        <v>3899112</v>
      </c>
      <c r="D45" s="90">
        <v>1089377</v>
      </c>
      <c r="E45" s="90">
        <v>87909</v>
      </c>
      <c r="F45" s="90">
        <v>94363</v>
      </c>
      <c r="G45" s="90">
        <v>73310</v>
      </c>
      <c r="H45" s="90">
        <v>35247</v>
      </c>
      <c r="I45" s="90">
        <v>118913</v>
      </c>
      <c r="J45" s="90">
        <v>67211</v>
      </c>
      <c r="K45" s="90">
        <v>163445</v>
      </c>
    </row>
    <row r="46" spans="1:11" ht="12" customHeight="1">
      <c r="A46" s="25" t="s">
        <v>37</v>
      </c>
      <c r="B46" s="90">
        <v>4196283</v>
      </c>
      <c r="C46" s="90">
        <v>3813645</v>
      </c>
      <c r="D46" s="90">
        <v>1067476</v>
      </c>
      <c r="E46" s="90">
        <v>90882</v>
      </c>
      <c r="F46" s="90">
        <v>82424</v>
      </c>
      <c r="G46" s="90">
        <v>71229</v>
      </c>
      <c r="H46" s="90">
        <v>35872</v>
      </c>
      <c r="I46" s="90">
        <v>120504</v>
      </c>
      <c r="J46" s="90">
        <v>61857</v>
      </c>
      <c r="K46" s="90">
        <v>163209</v>
      </c>
    </row>
    <row r="47" spans="1:11" ht="12" customHeight="1">
      <c r="A47" s="25" t="s">
        <v>38</v>
      </c>
      <c r="B47" s="34">
        <v>4629696</v>
      </c>
      <c r="C47" s="34">
        <v>4196143</v>
      </c>
      <c r="D47" s="34">
        <v>1151713</v>
      </c>
      <c r="E47" s="34">
        <v>98512</v>
      </c>
      <c r="F47" s="34">
        <v>92413</v>
      </c>
      <c r="G47" s="34">
        <v>73266</v>
      </c>
      <c r="H47" s="34">
        <v>39703</v>
      </c>
      <c r="I47" s="34">
        <v>128082</v>
      </c>
      <c r="J47" s="34">
        <v>74110</v>
      </c>
      <c r="K47" s="34">
        <v>176094</v>
      </c>
    </row>
    <row r="48" spans="1:11" ht="3.75" customHeight="1">
      <c r="A48" s="62"/>
      <c r="B48" s="80"/>
      <c r="C48" s="80"/>
      <c r="D48" s="80"/>
      <c r="E48" s="80"/>
      <c r="F48" s="80"/>
      <c r="G48" s="80"/>
      <c r="H48" s="80"/>
      <c r="I48" s="80"/>
      <c r="J48" s="80"/>
      <c r="K48" s="80"/>
    </row>
    <row r="50" spans="1:11" ht="22.5" customHeight="1">
      <c r="A50" s="66" t="s">
        <v>381</v>
      </c>
      <c r="B50" s="214" t="s">
        <v>60</v>
      </c>
      <c r="C50" s="213" t="s">
        <v>61</v>
      </c>
      <c r="D50" s="214" t="s">
        <v>62</v>
      </c>
      <c r="E50" s="214" t="s">
        <v>63</v>
      </c>
      <c r="F50" s="217" t="s">
        <v>666</v>
      </c>
      <c r="G50" s="216" t="s">
        <v>667</v>
      </c>
      <c r="H50" s="213" t="s">
        <v>668</v>
      </c>
      <c r="I50" s="214" t="s">
        <v>380</v>
      </c>
      <c r="J50" s="214" t="s">
        <v>64</v>
      </c>
      <c r="K50" s="211" t="s">
        <v>65</v>
      </c>
    </row>
    <row r="51" spans="1:11" ht="15.75" customHeight="1">
      <c r="A51" s="24" t="s">
        <v>830</v>
      </c>
      <c r="B51" s="90">
        <v>1688626</v>
      </c>
      <c r="C51" s="90">
        <v>3173149</v>
      </c>
      <c r="D51" s="90">
        <v>1151801</v>
      </c>
      <c r="E51" s="90">
        <v>1707340</v>
      </c>
      <c r="F51" s="90">
        <v>1492191</v>
      </c>
      <c r="G51" s="90">
        <v>1575428</v>
      </c>
      <c r="H51" s="90">
        <v>16586456</v>
      </c>
      <c r="I51" s="90">
        <v>4694228</v>
      </c>
      <c r="J51" s="90">
        <v>2299353</v>
      </c>
      <c r="K51" s="90">
        <v>2394875</v>
      </c>
    </row>
    <row r="52" spans="1:11" ht="12" customHeight="1">
      <c r="A52" s="25" t="s">
        <v>183</v>
      </c>
      <c r="B52" s="90">
        <v>1741217</v>
      </c>
      <c r="C52" s="90">
        <v>3138752</v>
      </c>
      <c r="D52" s="90">
        <v>1158702</v>
      </c>
      <c r="E52" s="90">
        <v>1739758</v>
      </c>
      <c r="F52" s="90">
        <v>1523763</v>
      </c>
      <c r="G52" s="90">
        <v>1569184</v>
      </c>
      <c r="H52" s="90">
        <v>16560727</v>
      </c>
      <c r="I52" s="90">
        <v>4796480</v>
      </c>
      <c r="J52" s="90">
        <v>2343710</v>
      </c>
      <c r="K52" s="90">
        <v>2452770</v>
      </c>
    </row>
    <row r="53" spans="1:11" ht="12" customHeight="1">
      <c r="A53" s="25" t="s">
        <v>184</v>
      </c>
      <c r="B53" s="90">
        <v>1861290</v>
      </c>
      <c r="C53" s="90">
        <v>3109790</v>
      </c>
      <c r="D53" s="90">
        <v>1244447</v>
      </c>
      <c r="E53" s="90">
        <v>1763284</v>
      </c>
      <c r="F53" s="90">
        <v>1579861</v>
      </c>
      <c r="G53" s="90">
        <v>1621628</v>
      </c>
      <c r="H53" s="90">
        <v>16480696</v>
      </c>
      <c r="I53" s="90">
        <v>4929137</v>
      </c>
      <c r="J53" s="90">
        <v>2395172</v>
      </c>
      <c r="K53" s="90">
        <v>2533965</v>
      </c>
    </row>
    <row r="54" spans="1:11" ht="12" customHeight="1">
      <c r="A54" s="25" t="s">
        <v>254</v>
      </c>
      <c r="B54" s="90">
        <v>1970180</v>
      </c>
      <c r="C54" s="90">
        <v>3145642</v>
      </c>
      <c r="D54" s="90">
        <v>1293028</v>
      </c>
      <c r="E54" s="90">
        <v>1731704</v>
      </c>
      <c r="F54" s="90">
        <v>1596753</v>
      </c>
      <c r="G54" s="90">
        <v>1533951</v>
      </c>
      <c r="H54" s="90">
        <v>16231256</v>
      </c>
      <c r="I54" s="90">
        <v>5013392</v>
      </c>
      <c r="J54" s="90">
        <v>2405096</v>
      </c>
      <c r="K54" s="90">
        <v>2608296</v>
      </c>
    </row>
    <row r="55" spans="1:11" ht="12" customHeight="1">
      <c r="A55" s="25" t="s">
        <v>841</v>
      </c>
      <c r="B55" s="90">
        <v>1938875</v>
      </c>
      <c r="C55" s="90">
        <v>3135432</v>
      </c>
      <c r="D55" s="90">
        <v>1280395</v>
      </c>
      <c r="E55" s="90">
        <v>1718555</v>
      </c>
      <c r="F55" s="90">
        <v>1645829</v>
      </c>
      <c r="G55" s="90">
        <v>1519511</v>
      </c>
      <c r="H55" s="90">
        <v>16122019</v>
      </c>
      <c r="I55" s="90">
        <v>5006739</v>
      </c>
      <c r="J55" s="90">
        <v>2407743</v>
      </c>
      <c r="K55" s="90">
        <v>2598996</v>
      </c>
    </row>
    <row r="56" spans="1:11" ht="12" customHeight="1">
      <c r="A56" s="23"/>
      <c r="B56" s="90"/>
      <c r="C56" s="90"/>
      <c r="D56" s="90"/>
      <c r="E56" s="90"/>
      <c r="F56" s="90"/>
      <c r="G56" s="90"/>
      <c r="H56" s="90"/>
      <c r="I56" s="90"/>
      <c r="J56" s="90"/>
      <c r="K56" s="90"/>
    </row>
    <row r="57" spans="1:11" ht="12" customHeight="1">
      <c r="A57" s="24" t="s">
        <v>842</v>
      </c>
      <c r="B57" s="90">
        <v>159371</v>
      </c>
      <c r="C57" s="90">
        <v>256190</v>
      </c>
      <c r="D57" s="90">
        <v>102833</v>
      </c>
      <c r="E57" s="90">
        <v>144552</v>
      </c>
      <c r="F57" s="90">
        <v>131520</v>
      </c>
      <c r="G57" s="90">
        <v>129389</v>
      </c>
      <c r="H57" s="90">
        <v>1350866</v>
      </c>
      <c r="I57" s="90">
        <v>415038</v>
      </c>
      <c r="J57" s="90">
        <v>199638</v>
      </c>
      <c r="K57" s="90">
        <v>215400</v>
      </c>
    </row>
    <row r="58" spans="1:11" ht="12" customHeight="1">
      <c r="A58" s="25" t="s">
        <v>29</v>
      </c>
      <c r="B58" s="90">
        <v>157179</v>
      </c>
      <c r="C58" s="90">
        <v>259552</v>
      </c>
      <c r="D58" s="90">
        <v>105096</v>
      </c>
      <c r="E58" s="90">
        <v>144888</v>
      </c>
      <c r="F58" s="90">
        <v>132169</v>
      </c>
      <c r="G58" s="90">
        <v>128527</v>
      </c>
      <c r="H58" s="90">
        <v>1350958</v>
      </c>
      <c r="I58" s="90">
        <v>414162</v>
      </c>
      <c r="J58" s="90">
        <v>197894</v>
      </c>
      <c r="K58" s="90">
        <v>216268</v>
      </c>
    </row>
    <row r="59" spans="1:11" ht="12" customHeight="1">
      <c r="A59" s="25" t="s">
        <v>30</v>
      </c>
      <c r="B59" s="90">
        <v>161877</v>
      </c>
      <c r="C59" s="90">
        <v>261110</v>
      </c>
      <c r="D59" s="90">
        <v>106019</v>
      </c>
      <c r="E59" s="90">
        <v>144363</v>
      </c>
      <c r="F59" s="90">
        <v>133027</v>
      </c>
      <c r="G59" s="90">
        <v>128776</v>
      </c>
      <c r="H59" s="90">
        <v>1341195</v>
      </c>
      <c r="I59" s="90">
        <v>415094</v>
      </c>
      <c r="J59" s="90">
        <v>200459</v>
      </c>
      <c r="K59" s="90">
        <v>214635</v>
      </c>
    </row>
    <row r="60" spans="1:11" ht="12" customHeight="1">
      <c r="A60" s="25" t="s">
        <v>31</v>
      </c>
      <c r="B60" s="90">
        <v>166684</v>
      </c>
      <c r="C60" s="90">
        <v>269022</v>
      </c>
      <c r="D60" s="90">
        <v>108472</v>
      </c>
      <c r="E60" s="90">
        <v>148050</v>
      </c>
      <c r="F60" s="90">
        <v>138303</v>
      </c>
      <c r="G60" s="90">
        <v>129346</v>
      </c>
      <c r="H60" s="90">
        <v>1367998</v>
      </c>
      <c r="I60" s="90">
        <v>429701</v>
      </c>
      <c r="J60" s="90">
        <v>207213</v>
      </c>
      <c r="K60" s="90">
        <v>222488</v>
      </c>
    </row>
    <row r="61" spans="1:11" ht="12" customHeight="1">
      <c r="A61" s="25" t="s">
        <v>32</v>
      </c>
      <c r="B61" s="90">
        <v>165984</v>
      </c>
      <c r="C61" s="90">
        <v>271304</v>
      </c>
      <c r="D61" s="90">
        <v>110688</v>
      </c>
      <c r="E61" s="90">
        <v>146213</v>
      </c>
      <c r="F61" s="90">
        <v>143880</v>
      </c>
      <c r="G61" s="90">
        <v>125350</v>
      </c>
      <c r="H61" s="90">
        <v>1386840</v>
      </c>
      <c r="I61" s="90">
        <v>440285</v>
      </c>
      <c r="J61" s="90">
        <v>205165</v>
      </c>
      <c r="K61" s="90">
        <v>235120</v>
      </c>
    </row>
    <row r="62" spans="1:11" ht="12" customHeight="1">
      <c r="A62" s="25" t="s">
        <v>33</v>
      </c>
      <c r="B62" s="90">
        <v>159220</v>
      </c>
      <c r="C62" s="90">
        <v>257294</v>
      </c>
      <c r="D62" s="90">
        <v>105710</v>
      </c>
      <c r="E62" s="90">
        <v>140932</v>
      </c>
      <c r="F62" s="90">
        <v>135398</v>
      </c>
      <c r="G62" s="90">
        <v>125128</v>
      </c>
      <c r="H62" s="90">
        <v>1332216</v>
      </c>
      <c r="I62" s="90">
        <v>408853</v>
      </c>
      <c r="J62" s="90">
        <v>197456</v>
      </c>
      <c r="K62" s="90">
        <v>211397</v>
      </c>
    </row>
    <row r="63" spans="1:11" ht="12" customHeight="1">
      <c r="A63" s="25" t="s">
        <v>34</v>
      </c>
      <c r="B63" s="90">
        <v>168146</v>
      </c>
      <c r="C63" s="90">
        <v>261335</v>
      </c>
      <c r="D63" s="90">
        <v>108921</v>
      </c>
      <c r="E63" s="90">
        <v>147166</v>
      </c>
      <c r="F63" s="90">
        <v>139766</v>
      </c>
      <c r="G63" s="90">
        <v>131147</v>
      </c>
      <c r="H63" s="90">
        <v>1375096</v>
      </c>
      <c r="I63" s="90">
        <v>421686</v>
      </c>
      <c r="J63" s="90">
        <v>205985</v>
      </c>
      <c r="K63" s="90">
        <v>215701</v>
      </c>
    </row>
    <row r="64" spans="1:11" ht="12" customHeight="1">
      <c r="A64" s="25" t="s">
        <v>35</v>
      </c>
      <c r="B64" s="90">
        <v>155744</v>
      </c>
      <c r="C64" s="90">
        <v>260629</v>
      </c>
      <c r="D64" s="90">
        <v>108440</v>
      </c>
      <c r="E64" s="90">
        <v>141948</v>
      </c>
      <c r="F64" s="90">
        <v>141054</v>
      </c>
      <c r="G64" s="90">
        <v>119973</v>
      </c>
      <c r="H64" s="90">
        <v>1341930</v>
      </c>
      <c r="I64" s="90">
        <v>422278</v>
      </c>
      <c r="J64" s="90">
        <v>204169</v>
      </c>
      <c r="K64" s="90">
        <v>218109</v>
      </c>
    </row>
    <row r="65" spans="1:11" ht="12" customHeight="1">
      <c r="A65" s="25" t="s">
        <v>36</v>
      </c>
      <c r="B65" s="90">
        <v>164694</v>
      </c>
      <c r="C65" s="90">
        <v>278056</v>
      </c>
      <c r="D65" s="90">
        <v>115043</v>
      </c>
      <c r="E65" s="90">
        <v>145718</v>
      </c>
      <c r="F65" s="90">
        <v>143854</v>
      </c>
      <c r="G65" s="90">
        <v>126854</v>
      </c>
      <c r="H65" s="90">
        <v>1369834</v>
      </c>
      <c r="I65" s="90">
        <v>433823</v>
      </c>
      <c r="J65" s="90">
        <v>207195</v>
      </c>
      <c r="K65" s="90">
        <v>226628</v>
      </c>
    </row>
    <row r="66" spans="1:11" ht="12" customHeight="1">
      <c r="A66" s="24" t="s">
        <v>843</v>
      </c>
      <c r="B66" s="90">
        <v>155758</v>
      </c>
      <c r="C66" s="90">
        <v>247736</v>
      </c>
      <c r="D66" s="90">
        <v>96876</v>
      </c>
      <c r="E66" s="90">
        <v>132615</v>
      </c>
      <c r="F66" s="90">
        <v>128374</v>
      </c>
      <c r="G66" s="90">
        <v>121431</v>
      </c>
      <c r="H66" s="90">
        <v>1286547</v>
      </c>
      <c r="I66" s="90">
        <v>389628</v>
      </c>
      <c r="J66" s="90">
        <v>189648</v>
      </c>
      <c r="K66" s="90">
        <v>199980</v>
      </c>
    </row>
    <row r="67" spans="1:11" ht="12" customHeight="1">
      <c r="A67" s="25" t="s">
        <v>37</v>
      </c>
      <c r="B67" s="90">
        <v>150392</v>
      </c>
      <c r="C67" s="90">
        <v>242045</v>
      </c>
      <c r="D67" s="90">
        <v>98669</v>
      </c>
      <c r="E67" s="90">
        <v>132263</v>
      </c>
      <c r="F67" s="90">
        <v>128021</v>
      </c>
      <c r="G67" s="90">
        <v>119886</v>
      </c>
      <c r="H67" s="90">
        <v>1248916</v>
      </c>
      <c r="I67" s="90">
        <v>382638</v>
      </c>
      <c r="J67" s="90">
        <v>185611</v>
      </c>
      <c r="K67" s="90">
        <v>197027</v>
      </c>
    </row>
    <row r="68" spans="1:11" ht="12" customHeight="1">
      <c r="A68" s="25" t="s">
        <v>38</v>
      </c>
      <c r="B68" s="34">
        <v>173826</v>
      </c>
      <c r="C68" s="34">
        <v>271159</v>
      </c>
      <c r="D68" s="34">
        <v>113628</v>
      </c>
      <c r="E68" s="34">
        <v>149847</v>
      </c>
      <c r="F68" s="34">
        <v>150463</v>
      </c>
      <c r="G68" s="34">
        <v>133704</v>
      </c>
      <c r="H68" s="34">
        <v>1369623</v>
      </c>
      <c r="I68" s="34">
        <v>433553</v>
      </c>
      <c r="J68" s="34">
        <v>207310</v>
      </c>
      <c r="K68" s="34">
        <v>226243</v>
      </c>
    </row>
    <row r="69" spans="1:11" ht="3.75" customHeight="1">
      <c r="A69" s="62"/>
      <c r="B69" s="80"/>
      <c r="C69" s="80"/>
      <c r="D69" s="80"/>
      <c r="E69" s="80"/>
      <c r="F69" s="80"/>
      <c r="G69" s="80"/>
      <c r="H69" s="80"/>
      <c r="I69" s="80"/>
      <c r="J69" s="80"/>
      <c r="K69" s="80"/>
    </row>
    <row r="70" ht="11.25">
      <c r="A70" s="18" t="s">
        <v>382</v>
      </c>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selection activeCell="A1" sqref="A1"/>
    </sheetView>
  </sheetViews>
  <sheetFormatPr defaultColWidth="8.875" defaultRowHeight="12.75"/>
  <cols>
    <col min="1" max="1" width="10.00390625" style="18" customWidth="1"/>
    <col min="2" max="2" width="9.75390625" style="17" customWidth="1"/>
    <col min="3" max="10" width="9.75390625" style="18" customWidth="1"/>
    <col min="11" max="11" width="9.375" style="18" bestFit="1" customWidth="1"/>
    <col min="12" max="16384" width="8.875" style="18" customWidth="1"/>
  </cols>
  <sheetData>
    <row r="1" spans="1:7" s="43" customFormat="1" ht="17.25">
      <c r="A1" s="85" t="s">
        <v>937</v>
      </c>
      <c r="B1" s="208"/>
      <c r="C1" s="164"/>
      <c r="D1" s="164"/>
      <c r="E1" s="164"/>
      <c r="F1" s="164"/>
      <c r="G1" s="164"/>
    </row>
    <row r="2" spans="1:7" ht="11.25">
      <c r="A2" s="20"/>
      <c r="B2" s="21"/>
      <c r="C2" s="20"/>
      <c r="D2" s="20"/>
      <c r="E2" s="20"/>
      <c r="F2" s="20"/>
      <c r="G2" s="44" t="s">
        <v>351</v>
      </c>
    </row>
    <row r="3" spans="1:7" ht="22.5">
      <c r="A3" s="66" t="s">
        <v>381</v>
      </c>
      <c r="B3" s="211" t="s">
        <v>66</v>
      </c>
      <c r="C3" s="212" t="s">
        <v>670</v>
      </c>
      <c r="D3" s="213" t="s">
        <v>686</v>
      </c>
      <c r="E3" s="212" t="s">
        <v>383</v>
      </c>
      <c r="F3" s="214" t="s">
        <v>67</v>
      </c>
      <c r="G3" s="215" t="s">
        <v>68</v>
      </c>
    </row>
    <row r="4" spans="1:7" ht="15.75" customHeight="1">
      <c r="A4" s="24" t="s">
        <v>830</v>
      </c>
      <c r="B4" s="36">
        <v>15794396</v>
      </c>
      <c r="C4" s="87">
        <v>12363317</v>
      </c>
      <c r="D4" s="87">
        <v>12363317</v>
      </c>
      <c r="E4" s="87">
        <v>3431079</v>
      </c>
      <c r="F4" s="87">
        <v>1537107</v>
      </c>
      <c r="G4" s="87">
        <v>1893972</v>
      </c>
    </row>
    <row r="5" spans="1:7" ht="12" customHeight="1">
      <c r="A5" s="25" t="s">
        <v>384</v>
      </c>
      <c r="B5" s="36">
        <v>15798161</v>
      </c>
      <c r="C5" s="87">
        <v>12375000</v>
      </c>
      <c r="D5" s="87">
        <v>12375000</v>
      </c>
      <c r="E5" s="87">
        <v>3423161</v>
      </c>
      <c r="F5" s="87">
        <v>1549449</v>
      </c>
      <c r="G5" s="87">
        <v>1873712</v>
      </c>
    </row>
    <row r="6" spans="1:7" ht="12" customHeight="1">
      <c r="A6" s="25" t="s">
        <v>385</v>
      </c>
      <c r="B6" s="36">
        <v>15695317</v>
      </c>
      <c r="C6" s="87">
        <v>12196683</v>
      </c>
      <c r="D6" s="87">
        <v>12196683</v>
      </c>
      <c r="E6" s="87">
        <v>3498634</v>
      </c>
      <c r="F6" s="87">
        <v>1597409</v>
      </c>
      <c r="G6" s="87">
        <v>1901225</v>
      </c>
    </row>
    <row r="7" spans="1:7" ht="12" customHeight="1">
      <c r="A7" s="25" t="s">
        <v>254</v>
      </c>
      <c r="B7" s="36">
        <v>15460459</v>
      </c>
      <c r="C7" s="87">
        <v>11959889</v>
      </c>
      <c r="D7" s="87">
        <v>11959889</v>
      </c>
      <c r="E7" s="87">
        <v>3500570</v>
      </c>
      <c r="F7" s="87">
        <v>1606408</v>
      </c>
      <c r="G7" s="87">
        <v>1894162</v>
      </c>
    </row>
    <row r="8" spans="1:7" ht="12" customHeight="1">
      <c r="A8" s="25" t="s">
        <v>841</v>
      </c>
      <c r="B8" s="36">
        <v>15321753</v>
      </c>
      <c r="C8" s="87">
        <v>11801915</v>
      </c>
      <c r="D8" s="87">
        <v>11801915</v>
      </c>
      <c r="E8" s="87">
        <v>3519838</v>
      </c>
      <c r="F8" s="87">
        <v>1621369</v>
      </c>
      <c r="G8" s="87">
        <v>1898469</v>
      </c>
    </row>
    <row r="9" spans="1:7" ht="12" customHeight="1">
      <c r="A9" s="23"/>
      <c r="B9" s="36"/>
      <c r="C9" s="87"/>
      <c r="D9" s="87"/>
      <c r="E9" s="87"/>
      <c r="F9" s="87"/>
      <c r="G9" s="87"/>
    </row>
    <row r="10" spans="1:7" ht="12.75" customHeight="1">
      <c r="A10" s="24" t="s">
        <v>842</v>
      </c>
      <c r="B10" s="36">
        <v>1270780</v>
      </c>
      <c r="C10" s="87">
        <v>979632</v>
      </c>
      <c r="D10" s="87">
        <v>979632</v>
      </c>
      <c r="E10" s="87">
        <v>291148</v>
      </c>
      <c r="F10" s="87">
        <v>134930</v>
      </c>
      <c r="G10" s="87">
        <v>156218</v>
      </c>
    </row>
    <row r="11" spans="1:7" ht="12.75" customHeight="1">
      <c r="A11" s="25" t="s">
        <v>29</v>
      </c>
      <c r="B11" s="36">
        <v>1303061</v>
      </c>
      <c r="C11" s="87">
        <v>1009424</v>
      </c>
      <c r="D11" s="87">
        <v>1009424</v>
      </c>
      <c r="E11" s="87">
        <v>293637</v>
      </c>
      <c r="F11" s="87">
        <v>134378</v>
      </c>
      <c r="G11" s="87">
        <v>159259</v>
      </c>
    </row>
    <row r="12" spans="1:7" ht="12.75" customHeight="1">
      <c r="A12" s="25" t="s">
        <v>30</v>
      </c>
      <c r="B12" s="36">
        <v>1271621</v>
      </c>
      <c r="C12" s="87">
        <v>975712</v>
      </c>
      <c r="D12" s="87">
        <v>975712</v>
      </c>
      <c r="E12" s="87">
        <v>295909</v>
      </c>
      <c r="F12" s="87">
        <v>136613</v>
      </c>
      <c r="G12" s="87">
        <v>159296</v>
      </c>
    </row>
    <row r="13" spans="1:7" ht="12.75" customHeight="1">
      <c r="A13" s="25" t="s">
        <v>31</v>
      </c>
      <c r="B13" s="36">
        <v>1314340</v>
      </c>
      <c r="C13" s="87">
        <v>1010750</v>
      </c>
      <c r="D13" s="87">
        <v>1010750</v>
      </c>
      <c r="E13" s="87">
        <v>303590</v>
      </c>
      <c r="F13" s="87">
        <v>139961</v>
      </c>
      <c r="G13" s="87">
        <v>163629</v>
      </c>
    </row>
    <row r="14" spans="1:7" ht="12.75" customHeight="1">
      <c r="A14" s="25" t="s">
        <v>32</v>
      </c>
      <c r="B14" s="36">
        <v>1351482</v>
      </c>
      <c r="C14" s="87">
        <v>1053826</v>
      </c>
      <c r="D14" s="87">
        <v>1053826</v>
      </c>
      <c r="E14" s="87">
        <v>297656</v>
      </c>
      <c r="F14" s="87">
        <v>133688</v>
      </c>
      <c r="G14" s="87">
        <v>163968</v>
      </c>
    </row>
    <row r="15" spans="1:7" ht="12.75" customHeight="1">
      <c r="A15" s="25" t="s">
        <v>33</v>
      </c>
      <c r="B15" s="36">
        <v>1266448</v>
      </c>
      <c r="C15" s="87">
        <v>977225</v>
      </c>
      <c r="D15" s="87">
        <v>977225</v>
      </c>
      <c r="E15" s="87">
        <v>289223</v>
      </c>
      <c r="F15" s="87">
        <v>133301</v>
      </c>
      <c r="G15" s="87">
        <v>155922</v>
      </c>
    </row>
    <row r="16" spans="1:7" ht="12.75" customHeight="1">
      <c r="A16" s="25" t="s">
        <v>34</v>
      </c>
      <c r="B16" s="36">
        <v>1284203</v>
      </c>
      <c r="C16" s="87">
        <v>987159</v>
      </c>
      <c r="D16" s="87">
        <v>987159</v>
      </c>
      <c r="E16" s="87">
        <v>297044</v>
      </c>
      <c r="F16" s="87">
        <v>138452</v>
      </c>
      <c r="G16" s="87">
        <v>158592</v>
      </c>
    </row>
    <row r="17" spans="1:7" ht="12.75" customHeight="1">
      <c r="A17" s="25" t="s">
        <v>35</v>
      </c>
      <c r="B17" s="36">
        <v>1258752</v>
      </c>
      <c r="C17" s="87">
        <v>968312</v>
      </c>
      <c r="D17" s="87">
        <v>968312</v>
      </c>
      <c r="E17" s="87">
        <v>290440</v>
      </c>
      <c r="F17" s="87">
        <v>135168</v>
      </c>
      <c r="G17" s="87">
        <v>155272</v>
      </c>
    </row>
    <row r="18" spans="1:7" ht="12.75" customHeight="1">
      <c r="A18" s="25" t="s">
        <v>36</v>
      </c>
      <c r="B18" s="36">
        <v>1294479</v>
      </c>
      <c r="C18" s="87">
        <v>994727</v>
      </c>
      <c r="D18" s="87">
        <v>994727</v>
      </c>
      <c r="E18" s="87">
        <v>299752</v>
      </c>
      <c r="F18" s="87">
        <v>138497</v>
      </c>
      <c r="G18" s="87">
        <v>161255</v>
      </c>
    </row>
    <row r="19" spans="1:7" ht="12.75" customHeight="1">
      <c r="A19" s="24" t="s">
        <v>843</v>
      </c>
      <c r="B19" s="36">
        <v>1222347</v>
      </c>
      <c r="C19" s="87">
        <v>942578</v>
      </c>
      <c r="D19" s="87">
        <v>942578</v>
      </c>
      <c r="E19" s="87">
        <v>279769</v>
      </c>
      <c r="F19" s="87">
        <v>129257</v>
      </c>
      <c r="G19" s="87">
        <v>150512</v>
      </c>
    </row>
    <row r="20" spans="1:7" ht="12.75" customHeight="1">
      <c r="A20" s="25" t="s">
        <v>37</v>
      </c>
      <c r="B20" s="36">
        <v>1179377</v>
      </c>
      <c r="C20" s="87">
        <v>902224</v>
      </c>
      <c r="D20" s="87">
        <v>902224</v>
      </c>
      <c r="E20" s="87">
        <v>277153</v>
      </c>
      <c r="F20" s="87">
        <v>127190</v>
      </c>
      <c r="G20" s="87">
        <v>149963</v>
      </c>
    </row>
    <row r="21" spans="1:7" ht="12.75" customHeight="1">
      <c r="A21" s="25" t="s">
        <v>38</v>
      </c>
      <c r="B21" s="36">
        <v>1304863</v>
      </c>
      <c r="C21" s="33">
        <v>1000346</v>
      </c>
      <c r="D21" s="33">
        <v>1000346</v>
      </c>
      <c r="E21" s="33">
        <v>304517</v>
      </c>
      <c r="F21" s="33">
        <v>139934</v>
      </c>
      <c r="G21" s="33">
        <v>164583</v>
      </c>
    </row>
    <row r="22" spans="1:7" ht="3.75" customHeight="1">
      <c r="A22" s="62"/>
      <c r="B22" s="35"/>
      <c r="C22" s="35"/>
      <c r="D22" s="35"/>
      <c r="E22" s="35"/>
      <c r="F22" s="35"/>
      <c r="G22" s="35"/>
    </row>
    <row r="23" ht="11.25">
      <c r="A23" s="18" t="s">
        <v>382</v>
      </c>
    </row>
    <row r="25" spans="1:16" s="92" customFormat="1" ht="14.25">
      <c r="A25" s="85" t="s">
        <v>938</v>
      </c>
      <c r="B25" s="85"/>
      <c r="C25" s="85"/>
      <c r="D25" s="85"/>
      <c r="E25" s="85"/>
      <c r="F25" s="85"/>
      <c r="G25" s="85"/>
      <c r="H25" s="85"/>
      <c r="I25" s="85"/>
      <c r="J25" s="85"/>
      <c r="K25" s="85"/>
      <c r="L25" s="85"/>
      <c r="M25" s="85"/>
      <c r="N25" s="85"/>
      <c r="O25" s="85"/>
      <c r="P25" s="85"/>
    </row>
    <row r="26" spans="1:16" ht="11.25">
      <c r="A26" s="20"/>
      <c r="B26" s="20"/>
      <c r="C26" s="20"/>
      <c r="D26" s="20"/>
      <c r="E26" s="20"/>
      <c r="F26" s="20"/>
      <c r="G26" s="20"/>
      <c r="H26" s="20"/>
      <c r="I26" s="20"/>
      <c r="J26" s="20"/>
      <c r="K26" s="44" t="s">
        <v>351</v>
      </c>
      <c r="L26" s="20"/>
      <c r="M26" s="20"/>
      <c r="N26" s="20"/>
      <c r="O26" s="20"/>
      <c r="P26" s="20"/>
    </row>
    <row r="27" spans="1:11" ht="22.5" customHeight="1">
      <c r="A27" s="66" t="s">
        <v>381</v>
      </c>
      <c r="B27" s="212" t="s">
        <v>679</v>
      </c>
      <c r="C27" s="212" t="s">
        <v>69</v>
      </c>
      <c r="D27" s="214" t="s">
        <v>70</v>
      </c>
      <c r="E27" s="213" t="s">
        <v>671</v>
      </c>
      <c r="F27" s="214" t="s">
        <v>674</v>
      </c>
      <c r="G27" s="214" t="s">
        <v>675</v>
      </c>
      <c r="H27" s="215" t="s">
        <v>71</v>
      </c>
      <c r="I27" s="216" t="s">
        <v>672</v>
      </c>
      <c r="J27" s="212" t="s">
        <v>72</v>
      </c>
      <c r="K27" s="215" t="s">
        <v>73</v>
      </c>
    </row>
    <row r="28" spans="1:11" ht="15.75" customHeight="1">
      <c r="A28" s="24" t="s">
        <v>830</v>
      </c>
      <c r="B28" s="79">
        <v>13105262</v>
      </c>
      <c r="C28" s="90">
        <v>51585</v>
      </c>
      <c r="D28" s="90">
        <v>38544</v>
      </c>
      <c r="E28" s="90">
        <v>3973369</v>
      </c>
      <c r="F28" s="90">
        <v>128983</v>
      </c>
      <c r="G28" s="90">
        <v>609500</v>
      </c>
      <c r="H28" s="90">
        <v>484459</v>
      </c>
      <c r="I28" s="90">
        <v>788844</v>
      </c>
      <c r="J28" s="90">
        <v>773417</v>
      </c>
      <c r="K28" s="90">
        <v>328085</v>
      </c>
    </row>
    <row r="29" spans="1:11" ht="12" customHeight="1">
      <c r="A29" s="25" t="s">
        <v>183</v>
      </c>
      <c r="B29" s="79">
        <v>14477687</v>
      </c>
      <c r="C29" s="90">
        <v>51565</v>
      </c>
      <c r="D29" s="90">
        <v>38689</v>
      </c>
      <c r="E29" s="90">
        <v>4664332</v>
      </c>
      <c r="F29" s="90">
        <v>110614</v>
      </c>
      <c r="G29" s="90">
        <v>558651</v>
      </c>
      <c r="H29" s="90">
        <v>596618</v>
      </c>
      <c r="I29" s="90">
        <v>805602</v>
      </c>
      <c r="J29" s="90">
        <v>796777</v>
      </c>
      <c r="K29" s="90">
        <v>281393</v>
      </c>
    </row>
    <row r="30" spans="1:11" ht="12" customHeight="1">
      <c r="A30" s="25" t="s">
        <v>184</v>
      </c>
      <c r="B30" s="79">
        <v>14930892</v>
      </c>
      <c r="C30" s="90">
        <v>54451</v>
      </c>
      <c r="D30" s="90">
        <v>42116</v>
      </c>
      <c r="E30" s="90">
        <v>4754442</v>
      </c>
      <c r="F30" s="90">
        <v>106263</v>
      </c>
      <c r="G30" s="90">
        <v>557418</v>
      </c>
      <c r="H30" s="90">
        <v>650533</v>
      </c>
      <c r="I30" s="90">
        <v>799560</v>
      </c>
      <c r="J30" s="90">
        <v>798099</v>
      </c>
      <c r="K30" s="90">
        <v>246382</v>
      </c>
    </row>
    <row r="31" spans="1:11" ht="12" customHeight="1">
      <c r="A31" s="25" t="s">
        <v>254</v>
      </c>
      <c r="B31" s="79">
        <v>15725444</v>
      </c>
      <c r="C31" s="90">
        <v>58165</v>
      </c>
      <c r="D31" s="90">
        <v>43416</v>
      </c>
      <c r="E31" s="90">
        <v>4930919</v>
      </c>
      <c r="F31" s="90">
        <v>116204</v>
      </c>
      <c r="G31" s="90">
        <v>574051</v>
      </c>
      <c r="H31" s="90">
        <v>723619</v>
      </c>
      <c r="I31" s="90">
        <v>801592</v>
      </c>
      <c r="J31" s="90">
        <v>801748</v>
      </c>
      <c r="K31" s="90">
        <v>238255</v>
      </c>
    </row>
    <row r="32" spans="1:11" ht="12" customHeight="1">
      <c r="A32" s="25" t="s">
        <v>841</v>
      </c>
      <c r="B32" s="79">
        <v>15748940</v>
      </c>
      <c r="C32" s="90">
        <v>63189</v>
      </c>
      <c r="D32" s="90">
        <v>47289</v>
      </c>
      <c r="E32" s="90">
        <v>4908691</v>
      </c>
      <c r="F32" s="90">
        <v>107955</v>
      </c>
      <c r="G32" s="90">
        <v>558948</v>
      </c>
      <c r="H32" s="90">
        <v>762262</v>
      </c>
      <c r="I32" s="90">
        <v>799051</v>
      </c>
      <c r="J32" s="90">
        <v>776846</v>
      </c>
      <c r="K32" s="90">
        <v>224107</v>
      </c>
    </row>
    <row r="33" spans="1:11" ht="12" customHeight="1">
      <c r="A33" s="23"/>
      <c r="B33" s="79"/>
      <c r="C33" s="90"/>
      <c r="D33" s="90"/>
      <c r="E33" s="90"/>
      <c r="F33" s="90"/>
      <c r="G33" s="90"/>
      <c r="H33" s="90"/>
      <c r="I33" s="90"/>
      <c r="J33" s="90"/>
      <c r="K33" s="90"/>
    </row>
    <row r="34" spans="1:11" ht="12.75" customHeight="1">
      <c r="A34" s="24" t="s">
        <v>842</v>
      </c>
      <c r="B34" s="79">
        <v>1289417</v>
      </c>
      <c r="C34" s="90">
        <v>5191</v>
      </c>
      <c r="D34" s="90">
        <v>3782</v>
      </c>
      <c r="E34" s="90">
        <v>396904</v>
      </c>
      <c r="F34" s="90">
        <v>9688</v>
      </c>
      <c r="G34" s="90">
        <v>47538</v>
      </c>
      <c r="H34" s="90">
        <v>58885</v>
      </c>
      <c r="I34" s="90">
        <v>65921</v>
      </c>
      <c r="J34" s="90">
        <v>65047</v>
      </c>
      <c r="K34" s="90">
        <v>19566</v>
      </c>
    </row>
    <row r="35" spans="1:11" ht="12.75" customHeight="1">
      <c r="A35" s="25" t="s">
        <v>29</v>
      </c>
      <c r="B35" s="79">
        <v>1308703</v>
      </c>
      <c r="C35" s="90">
        <v>5237</v>
      </c>
      <c r="D35" s="90">
        <v>3805</v>
      </c>
      <c r="E35" s="90">
        <v>397606</v>
      </c>
      <c r="F35" s="90">
        <v>9043</v>
      </c>
      <c r="G35" s="90">
        <v>46335</v>
      </c>
      <c r="H35" s="90">
        <v>65555</v>
      </c>
      <c r="I35" s="90">
        <v>66273</v>
      </c>
      <c r="J35" s="90">
        <v>66714</v>
      </c>
      <c r="K35" s="90">
        <v>20220</v>
      </c>
    </row>
    <row r="36" spans="1:11" ht="12.75" customHeight="1">
      <c r="A36" s="25" t="s">
        <v>30</v>
      </c>
      <c r="B36" s="79">
        <v>1270173</v>
      </c>
      <c r="C36" s="90">
        <v>5205</v>
      </c>
      <c r="D36" s="90">
        <v>3889</v>
      </c>
      <c r="E36" s="90">
        <v>392983</v>
      </c>
      <c r="F36" s="90">
        <v>8916</v>
      </c>
      <c r="G36" s="90">
        <v>46079</v>
      </c>
      <c r="H36" s="90">
        <v>52478</v>
      </c>
      <c r="I36" s="90">
        <v>65744</v>
      </c>
      <c r="J36" s="90">
        <v>65646</v>
      </c>
      <c r="K36" s="90">
        <v>18565</v>
      </c>
    </row>
    <row r="37" spans="1:11" ht="12.75" customHeight="1">
      <c r="A37" s="25" t="s">
        <v>31</v>
      </c>
      <c r="B37" s="79">
        <v>1372635</v>
      </c>
      <c r="C37" s="90">
        <v>5631</v>
      </c>
      <c r="D37" s="90">
        <v>4190</v>
      </c>
      <c r="E37" s="90">
        <v>427371</v>
      </c>
      <c r="F37" s="90">
        <v>10022</v>
      </c>
      <c r="G37" s="90">
        <v>50015</v>
      </c>
      <c r="H37" s="90">
        <v>61245</v>
      </c>
      <c r="I37" s="90">
        <v>68864</v>
      </c>
      <c r="J37" s="90">
        <v>68379</v>
      </c>
      <c r="K37" s="90">
        <v>18903</v>
      </c>
    </row>
    <row r="38" spans="1:11" ht="12.75" customHeight="1">
      <c r="A38" s="25" t="s">
        <v>32</v>
      </c>
      <c r="B38" s="79">
        <v>1483811</v>
      </c>
      <c r="C38" s="90">
        <v>5288</v>
      </c>
      <c r="D38" s="90">
        <v>3806</v>
      </c>
      <c r="E38" s="90">
        <v>457821</v>
      </c>
      <c r="F38" s="90">
        <v>9930</v>
      </c>
      <c r="G38" s="90">
        <v>51315</v>
      </c>
      <c r="H38" s="90">
        <v>94095</v>
      </c>
      <c r="I38" s="90">
        <v>71832</v>
      </c>
      <c r="J38" s="90">
        <v>70480</v>
      </c>
      <c r="K38" s="90">
        <v>22500</v>
      </c>
    </row>
    <row r="39" spans="1:11" ht="12.75" customHeight="1">
      <c r="A39" s="25" t="s">
        <v>33</v>
      </c>
      <c r="B39" s="79">
        <v>1327209</v>
      </c>
      <c r="C39" s="90">
        <v>5108</v>
      </c>
      <c r="D39" s="90">
        <v>3828</v>
      </c>
      <c r="E39" s="90">
        <v>418806</v>
      </c>
      <c r="F39" s="90">
        <v>8792</v>
      </c>
      <c r="G39" s="90">
        <v>47371</v>
      </c>
      <c r="H39" s="90">
        <v>63430</v>
      </c>
      <c r="I39" s="90">
        <v>65969</v>
      </c>
      <c r="J39" s="90">
        <v>64666</v>
      </c>
      <c r="K39" s="90">
        <v>19969</v>
      </c>
    </row>
    <row r="40" spans="1:11" ht="12.75" customHeight="1">
      <c r="A40" s="25" t="s">
        <v>34</v>
      </c>
      <c r="B40" s="79">
        <v>1352438</v>
      </c>
      <c r="C40" s="90">
        <v>5354</v>
      </c>
      <c r="D40" s="90">
        <v>4098</v>
      </c>
      <c r="E40" s="90">
        <v>421586</v>
      </c>
      <c r="F40" s="90">
        <v>8804</v>
      </c>
      <c r="G40" s="90">
        <v>47754</v>
      </c>
      <c r="H40" s="90">
        <v>62626</v>
      </c>
      <c r="I40" s="90">
        <v>67365</v>
      </c>
      <c r="J40" s="90">
        <v>66745</v>
      </c>
      <c r="K40" s="90">
        <v>19038</v>
      </c>
    </row>
    <row r="41" spans="1:11" ht="12.75" customHeight="1">
      <c r="A41" s="25" t="s">
        <v>35</v>
      </c>
      <c r="B41" s="79">
        <v>1341499</v>
      </c>
      <c r="C41" s="90">
        <v>5401</v>
      </c>
      <c r="D41" s="90">
        <v>4140</v>
      </c>
      <c r="E41" s="90">
        <v>418006</v>
      </c>
      <c r="F41" s="90">
        <v>8736</v>
      </c>
      <c r="G41" s="90">
        <v>47072</v>
      </c>
      <c r="H41" s="90">
        <v>63491</v>
      </c>
      <c r="I41" s="90">
        <v>67247</v>
      </c>
      <c r="J41" s="90">
        <v>66957</v>
      </c>
      <c r="K41" s="90">
        <v>18859</v>
      </c>
    </row>
    <row r="42" spans="1:11" ht="12.75" customHeight="1">
      <c r="A42" s="25" t="s">
        <v>36</v>
      </c>
      <c r="B42" s="79">
        <v>1351069</v>
      </c>
      <c r="C42" s="90">
        <v>5342</v>
      </c>
      <c r="D42" s="90">
        <v>4096</v>
      </c>
      <c r="E42" s="90">
        <v>418418</v>
      </c>
      <c r="F42" s="90">
        <v>9098</v>
      </c>
      <c r="G42" s="90">
        <v>47509</v>
      </c>
      <c r="H42" s="90">
        <v>60147</v>
      </c>
      <c r="I42" s="90">
        <v>70664</v>
      </c>
      <c r="J42" s="90">
        <v>66839</v>
      </c>
      <c r="K42" s="90">
        <v>17551</v>
      </c>
    </row>
    <row r="43" spans="1:11" ht="12.75" customHeight="1">
      <c r="A43" s="24" t="s">
        <v>843</v>
      </c>
      <c r="B43" s="79">
        <v>1174544</v>
      </c>
      <c r="C43" s="90">
        <v>4908</v>
      </c>
      <c r="D43" s="90">
        <v>3663</v>
      </c>
      <c r="E43" s="90">
        <v>371917</v>
      </c>
      <c r="F43" s="90">
        <v>7814</v>
      </c>
      <c r="G43" s="90">
        <v>40698</v>
      </c>
      <c r="H43" s="90">
        <v>61983</v>
      </c>
      <c r="I43" s="90">
        <v>62022</v>
      </c>
      <c r="J43" s="90">
        <v>58159</v>
      </c>
      <c r="K43" s="90">
        <v>15604</v>
      </c>
    </row>
    <row r="44" spans="1:11" ht="12.75" customHeight="1">
      <c r="A44" s="25" t="s">
        <v>37</v>
      </c>
      <c r="B44" s="79">
        <v>1078883</v>
      </c>
      <c r="C44" s="90">
        <v>4992</v>
      </c>
      <c r="D44" s="90">
        <v>3819</v>
      </c>
      <c r="E44" s="90">
        <v>343207</v>
      </c>
      <c r="F44" s="90">
        <v>7977</v>
      </c>
      <c r="G44" s="90">
        <v>38880</v>
      </c>
      <c r="H44" s="90">
        <v>48456</v>
      </c>
      <c r="I44" s="90">
        <v>57491</v>
      </c>
      <c r="J44" s="90">
        <v>52139</v>
      </c>
      <c r="K44" s="90">
        <v>14034</v>
      </c>
    </row>
    <row r="45" spans="1:11" ht="12.75" customHeight="1">
      <c r="A45" s="25" t="s">
        <v>38</v>
      </c>
      <c r="B45" s="79">
        <v>1398559</v>
      </c>
      <c r="C45" s="34">
        <v>5532</v>
      </c>
      <c r="D45" s="34">
        <v>4173</v>
      </c>
      <c r="E45" s="34">
        <v>444066</v>
      </c>
      <c r="F45" s="34">
        <v>9135</v>
      </c>
      <c r="G45" s="34">
        <v>48382</v>
      </c>
      <c r="H45" s="34">
        <v>69871</v>
      </c>
      <c r="I45" s="34">
        <v>69659</v>
      </c>
      <c r="J45" s="34">
        <v>65075</v>
      </c>
      <c r="K45" s="34">
        <v>19298</v>
      </c>
    </row>
    <row r="46" spans="1:11" ht="3.75" customHeight="1">
      <c r="A46" s="62"/>
      <c r="B46" s="80"/>
      <c r="C46" s="80"/>
      <c r="D46" s="80"/>
      <c r="E46" s="80"/>
      <c r="F46" s="80"/>
      <c r="G46" s="80"/>
      <c r="H46" s="80"/>
      <c r="I46" s="80"/>
      <c r="J46" s="80"/>
      <c r="K46" s="80"/>
    </row>
    <row r="47" spans="1:8" ht="11.25">
      <c r="A47" s="83"/>
      <c r="B47" s="30"/>
      <c r="C47" s="30"/>
      <c r="D47" s="30"/>
      <c r="E47" s="30"/>
      <c r="F47" s="30"/>
      <c r="G47" s="30"/>
      <c r="H47" s="30"/>
    </row>
    <row r="48" spans="1:11" ht="22.5" customHeight="1">
      <c r="A48" s="66" t="s">
        <v>381</v>
      </c>
      <c r="B48" s="215" t="s">
        <v>74</v>
      </c>
      <c r="C48" s="212" t="s">
        <v>75</v>
      </c>
      <c r="D48" s="214" t="s">
        <v>76</v>
      </c>
      <c r="E48" s="214" t="s">
        <v>171</v>
      </c>
      <c r="F48" s="215" t="s">
        <v>673</v>
      </c>
      <c r="G48" s="215" t="s">
        <v>77</v>
      </c>
      <c r="H48" s="215" t="s">
        <v>676</v>
      </c>
      <c r="I48" s="215" t="s">
        <v>677</v>
      </c>
      <c r="J48" s="215" t="s">
        <v>170</v>
      </c>
      <c r="K48" s="215" t="s">
        <v>678</v>
      </c>
    </row>
    <row r="49" spans="1:11" ht="15.75" customHeight="1">
      <c r="A49" s="24" t="s">
        <v>830</v>
      </c>
      <c r="B49" s="90">
        <v>816459</v>
      </c>
      <c r="C49" s="90">
        <v>394466</v>
      </c>
      <c r="D49" s="90">
        <v>377993</v>
      </c>
      <c r="E49" s="34">
        <v>110102</v>
      </c>
      <c r="F49" s="90">
        <v>1023721</v>
      </c>
      <c r="G49" s="90">
        <v>1089436</v>
      </c>
      <c r="H49" s="34">
        <v>294107</v>
      </c>
      <c r="I49" s="34">
        <v>38579</v>
      </c>
      <c r="J49" s="34">
        <v>292639</v>
      </c>
      <c r="K49" s="34">
        <v>1490974</v>
      </c>
    </row>
    <row r="50" spans="1:11" ht="12" customHeight="1">
      <c r="A50" s="25" t="s">
        <v>183</v>
      </c>
      <c r="B50" s="90">
        <v>801411</v>
      </c>
      <c r="C50" s="90">
        <v>324112</v>
      </c>
      <c r="D50" s="90">
        <v>377230</v>
      </c>
      <c r="E50" s="90">
        <v>139447</v>
      </c>
      <c r="F50" s="90">
        <v>971788</v>
      </c>
      <c r="G50" s="90">
        <v>1123787</v>
      </c>
      <c r="H50" s="90">
        <v>446220</v>
      </c>
      <c r="I50" s="90">
        <v>48129</v>
      </c>
      <c r="J50" s="90">
        <v>365453</v>
      </c>
      <c r="K50" s="90">
        <v>1975869</v>
      </c>
    </row>
    <row r="51" spans="1:11" ht="12" customHeight="1">
      <c r="A51" s="25" t="s">
        <v>184</v>
      </c>
      <c r="B51" s="90">
        <v>825591</v>
      </c>
      <c r="C51" s="90">
        <v>302856</v>
      </c>
      <c r="D51" s="90">
        <v>370387</v>
      </c>
      <c r="E51" s="90">
        <v>152297</v>
      </c>
      <c r="F51" s="90">
        <v>945067</v>
      </c>
      <c r="G51" s="90">
        <v>1181926</v>
      </c>
      <c r="H51" s="90">
        <v>495741</v>
      </c>
      <c r="I51" s="90">
        <v>59104</v>
      </c>
      <c r="J51" s="90">
        <v>373941</v>
      </c>
      <c r="K51" s="90">
        <v>2214718</v>
      </c>
    </row>
    <row r="52" spans="1:11" ht="12" customHeight="1">
      <c r="A52" s="25" t="s">
        <v>254</v>
      </c>
      <c r="B52" s="90">
        <v>932608</v>
      </c>
      <c r="C52" s="90">
        <v>294321</v>
      </c>
      <c r="D52" s="90">
        <v>373094</v>
      </c>
      <c r="E52" s="90">
        <v>167600</v>
      </c>
      <c r="F52" s="90">
        <v>918936</v>
      </c>
      <c r="G52" s="90">
        <v>1332152</v>
      </c>
      <c r="H52" s="90">
        <v>532523</v>
      </c>
      <c r="I52" s="90">
        <v>72481</v>
      </c>
      <c r="J52" s="90">
        <v>378711</v>
      </c>
      <c r="K52" s="90">
        <v>2435049</v>
      </c>
    </row>
    <row r="53" spans="1:11" ht="12" customHeight="1">
      <c r="A53" s="25" t="s">
        <v>841</v>
      </c>
      <c r="B53" s="90">
        <v>997282</v>
      </c>
      <c r="C53" s="90">
        <v>281101</v>
      </c>
      <c r="D53" s="90">
        <v>360454</v>
      </c>
      <c r="E53" s="90">
        <v>169300</v>
      </c>
      <c r="F53" s="90">
        <v>878644</v>
      </c>
      <c r="G53" s="90">
        <v>1428833</v>
      </c>
      <c r="H53" s="90">
        <v>532560</v>
      </c>
      <c r="I53" s="90">
        <v>80153</v>
      </c>
      <c r="J53" s="90">
        <v>364641</v>
      </c>
      <c r="K53" s="90">
        <v>2407634</v>
      </c>
    </row>
    <row r="54" spans="1:11" ht="12" customHeight="1">
      <c r="A54" s="23"/>
      <c r="B54" s="90"/>
      <c r="C54" s="90"/>
      <c r="D54" s="90"/>
      <c r="E54" s="90"/>
      <c r="F54" s="90"/>
      <c r="G54" s="90"/>
      <c r="H54" s="90"/>
      <c r="I54" s="90"/>
      <c r="J54" s="90"/>
      <c r="K54" s="90"/>
    </row>
    <row r="55" spans="1:11" ht="12" customHeight="1">
      <c r="A55" s="24" t="s">
        <v>842</v>
      </c>
      <c r="B55" s="90">
        <v>76241</v>
      </c>
      <c r="C55" s="90">
        <v>23474</v>
      </c>
      <c r="D55" s="90">
        <v>30348</v>
      </c>
      <c r="E55" s="90">
        <v>14063</v>
      </c>
      <c r="F55" s="90">
        <v>75679</v>
      </c>
      <c r="G55" s="90">
        <v>112384</v>
      </c>
      <c r="H55" s="90">
        <v>44217</v>
      </c>
      <c r="I55" s="90">
        <v>6407</v>
      </c>
      <c r="J55" s="90">
        <v>31505</v>
      </c>
      <c r="K55" s="90">
        <v>202577</v>
      </c>
    </row>
    <row r="56" spans="1:11" ht="12" customHeight="1">
      <c r="A56" s="25" t="s">
        <v>29</v>
      </c>
      <c r="B56" s="90">
        <v>81617</v>
      </c>
      <c r="C56" s="90">
        <v>24910</v>
      </c>
      <c r="D56" s="90">
        <v>31623</v>
      </c>
      <c r="E56" s="90">
        <v>14711</v>
      </c>
      <c r="F56" s="90">
        <v>75881</v>
      </c>
      <c r="G56" s="90">
        <v>115606</v>
      </c>
      <c r="H56" s="90">
        <v>45377</v>
      </c>
      <c r="I56" s="90">
        <v>6656</v>
      </c>
      <c r="J56" s="90">
        <v>32240</v>
      </c>
      <c r="K56" s="90">
        <v>199294</v>
      </c>
    </row>
    <row r="57" spans="1:11" ht="12" customHeight="1">
      <c r="A57" s="25" t="s">
        <v>30</v>
      </c>
      <c r="B57" s="90">
        <v>79085</v>
      </c>
      <c r="C57" s="90">
        <v>22461</v>
      </c>
      <c r="D57" s="90">
        <v>29089</v>
      </c>
      <c r="E57" s="90">
        <v>13524</v>
      </c>
      <c r="F57" s="90">
        <v>73966</v>
      </c>
      <c r="G57" s="90">
        <v>111740</v>
      </c>
      <c r="H57" s="90">
        <v>43706</v>
      </c>
      <c r="I57" s="90">
        <v>5876</v>
      </c>
      <c r="J57" s="90">
        <v>30928</v>
      </c>
      <c r="K57" s="90">
        <v>200293</v>
      </c>
    </row>
    <row r="58" spans="1:11" ht="12" customHeight="1">
      <c r="A58" s="25" t="s">
        <v>31</v>
      </c>
      <c r="B58" s="90">
        <v>86048</v>
      </c>
      <c r="C58" s="90">
        <v>22937</v>
      </c>
      <c r="D58" s="90">
        <v>32105</v>
      </c>
      <c r="E58" s="90">
        <v>14961</v>
      </c>
      <c r="F58" s="90">
        <v>79566</v>
      </c>
      <c r="G58" s="90">
        <v>131804</v>
      </c>
      <c r="H58" s="90">
        <v>46000</v>
      </c>
      <c r="I58" s="90">
        <v>6467</v>
      </c>
      <c r="J58" s="90">
        <v>30877</v>
      </c>
      <c r="K58" s="90">
        <v>207250</v>
      </c>
    </row>
    <row r="59" spans="1:11" ht="12" customHeight="1">
      <c r="A59" s="25" t="s">
        <v>32</v>
      </c>
      <c r="B59" s="90">
        <v>92833</v>
      </c>
      <c r="C59" s="90">
        <v>28199</v>
      </c>
      <c r="D59" s="90">
        <v>37685</v>
      </c>
      <c r="E59" s="90">
        <v>16807</v>
      </c>
      <c r="F59" s="90">
        <v>79156</v>
      </c>
      <c r="G59" s="90">
        <v>139439</v>
      </c>
      <c r="H59" s="90">
        <v>48391</v>
      </c>
      <c r="I59" s="90">
        <v>7799</v>
      </c>
      <c r="J59" s="90">
        <v>33716</v>
      </c>
      <c r="K59" s="90">
        <v>212719</v>
      </c>
    </row>
    <row r="60" spans="1:11" ht="12" customHeight="1">
      <c r="A60" s="25" t="s">
        <v>33</v>
      </c>
      <c r="B60" s="90">
        <v>81840</v>
      </c>
      <c r="C60" s="90">
        <v>23337</v>
      </c>
      <c r="D60" s="90">
        <v>30979</v>
      </c>
      <c r="E60" s="90">
        <v>14138</v>
      </c>
      <c r="F60" s="90">
        <v>73499</v>
      </c>
      <c r="G60" s="90">
        <v>122085</v>
      </c>
      <c r="H60" s="90">
        <v>43888</v>
      </c>
      <c r="I60" s="90">
        <v>6480</v>
      </c>
      <c r="J60" s="90">
        <v>30287</v>
      </c>
      <c r="K60" s="90">
        <v>202737</v>
      </c>
    </row>
    <row r="61" spans="1:11" ht="12" customHeight="1">
      <c r="A61" s="25" t="s">
        <v>34</v>
      </c>
      <c r="B61" s="90">
        <v>87009</v>
      </c>
      <c r="C61" s="90">
        <v>23330</v>
      </c>
      <c r="D61" s="90">
        <v>30821</v>
      </c>
      <c r="E61" s="90">
        <v>14394</v>
      </c>
      <c r="F61" s="90">
        <v>75170</v>
      </c>
      <c r="G61" s="90">
        <v>126834</v>
      </c>
      <c r="H61" s="90">
        <v>45765</v>
      </c>
      <c r="I61" s="90">
        <v>6751</v>
      </c>
      <c r="J61" s="90">
        <v>30777</v>
      </c>
      <c r="K61" s="90">
        <v>208217</v>
      </c>
    </row>
    <row r="62" spans="1:11" ht="12" customHeight="1">
      <c r="A62" s="25" t="s">
        <v>35</v>
      </c>
      <c r="B62" s="90">
        <v>88582</v>
      </c>
      <c r="C62" s="90">
        <v>25873</v>
      </c>
      <c r="D62" s="90">
        <v>30134</v>
      </c>
      <c r="E62" s="90">
        <v>14408</v>
      </c>
      <c r="F62" s="90">
        <v>73080</v>
      </c>
      <c r="G62" s="90">
        <v>125194</v>
      </c>
      <c r="H62" s="90">
        <v>45764</v>
      </c>
      <c r="I62" s="90">
        <v>7092</v>
      </c>
      <c r="J62" s="90">
        <v>30480</v>
      </c>
      <c r="K62" s="90">
        <v>200983</v>
      </c>
    </row>
    <row r="63" spans="1:11" ht="12" customHeight="1">
      <c r="A63" s="25" t="s">
        <v>36</v>
      </c>
      <c r="B63" s="90">
        <v>89975</v>
      </c>
      <c r="C63" s="90">
        <v>24846</v>
      </c>
      <c r="D63" s="90">
        <v>30794</v>
      </c>
      <c r="E63" s="90">
        <v>14475</v>
      </c>
      <c r="F63" s="90">
        <v>73858</v>
      </c>
      <c r="G63" s="90">
        <v>122679</v>
      </c>
      <c r="H63" s="90">
        <v>47878</v>
      </c>
      <c r="I63" s="90">
        <v>7045</v>
      </c>
      <c r="J63" s="90">
        <v>30069</v>
      </c>
      <c r="K63" s="90">
        <v>209786</v>
      </c>
    </row>
    <row r="64" spans="1:11" ht="12" customHeight="1">
      <c r="A64" s="24" t="s">
        <v>843</v>
      </c>
      <c r="B64" s="90">
        <v>73596</v>
      </c>
      <c r="C64" s="90">
        <v>20995</v>
      </c>
      <c r="D64" s="90">
        <v>24794</v>
      </c>
      <c r="E64" s="90">
        <v>12227</v>
      </c>
      <c r="F64" s="90">
        <v>64232</v>
      </c>
      <c r="G64" s="90">
        <v>104449</v>
      </c>
      <c r="H64" s="90">
        <v>38210</v>
      </c>
      <c r="I64" s="90">
        <v>6677</v>
      </c>
      <c r="J64" s="90">
        <v>26797</v>
      </c>
      <c r="K64" s="90">
        <v>175799</v>
      </c>
    </row>
    <row r="65" spans="1:11" ht="12" customHeight="1">
      <c r="A65" s="25" t="s">
        <v>37</v>
      </c>
      <c r="B65" s="90">
        <v>71373</v>
      </c>
      <c r="C65" s="90">
        <v>16913</v>
      </c>
      <c r="D65" s="90">
        <v>22248</v>
      </c>
      <c r="E65" s="90">
        <v>10754</v>
      </c>
      <c r="F65" s="90">
        <v>59643</v>
      </c>
      <c r="G65" s="90">
        <v>91970</v>
      </c>
      <c r="H65" s="90">
        <v>36978</v>
      </c>
      <c r="I65" s="90">
        <v>5330</v>
      </c>
      <c r="J65" s="90">
        <v>24560</v>
      </c>
      <c r="K65" s="90">
        <v>168119</v>
      </c>
    </row>
    <row r="66" spans="1:11" ht="12" customHeight="1">
      <c r="A66" s="25" t="s">
        <v>38</v>
      </c>
      <c r="B66" s="34">
        <v>89083</v>
      </c>
      <c r="C66" s="34">
        <v>23826</v>
      </c>
      <c r="D66" s="34">
        <v>29834</v>
      </c>
      <c r="E66" s="34">
        <v>14838</v>
      </c>
      <c r="F66" s="34">
        <v>74914</v>
      </c>
      <c r="G66" s="34">
        <v>124649</v>
      </c>
      <c r="H66" s="34">
        <v>46386</v>
      </c>
      <c r="I66" s="34">
        <v>7573</v>
      </c>
      <c r="J66" s="34">
        <v>32405</v>
      </c>
      <c r="K66" s="34">
        <v>219860</v>
      </c>
    </row>
    <row r="67" spans="1:11" ht="3.75" customHeight="1">
      <c r="A67" s="62"/>
      <c r="B67" s="80"/>
      <c r="C67" s="80"/>
      <c r="D67" s="80"/>
      <c r="E67" s="80"/>
      <c r="F67" s="80"/>
      <c r="G67" s="80"/>
      <c r="H67" s="80"/>
      <c r="I67" s="80"/>
      <c r="J67" s="80"/>
      <c r="K67" s="80"/>
    </row>
    <row r="68" ht="11.25">
      <c r="A68" s="18" t="s">
        <v>382</v>
      </c>
    </row>
    <row r="69" ht="11.25">
      <c r="A69" s="18" t="s">
        <v>1024</v>
      </c>
    </row>
    <row r="70" ht="11.25">
      <c r="A70" s="18" t="s">
        <v>1025</v>
      </c>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selection activeCell="A1" sqref="A1"/>
    </sheetView>
  </sheetViews>
  <sheetFormatPr defaultColWidth="9.00390625" defaultRowHeight="12.75"/>
  <cols>
    <col min="1" max="1" width="9.375" style="18" customWidth="1"/>
    <col min="2" max="2" width="11.75390625" style="18" customWidth="1"/>
    <col min="3" max="10" width="10.75390625" style="18" customWidth="1"/>
    <col min="11" max="17" width="12.75390625" style="18" customWidth="1"/>
    <col min="18" max="16384" width="9.125" style="76" customWidth="1"/>
  </cols>
  <sheetData>
    <row r="1" spans="1:17" s="42" customFormat="1" ht="17.25" customHeight="1">
      <c r="A1" s="85" t="s">
        <v>939</v>
      </c>
      <c r="B1" s="164"/>
      <c r="C1" s="164"/>
      <c r="D1" s="164"/>
      <c r="E1" s="164"/>
      <c r="F1" s="164"/>
      <c r="G1" s="164"/>
      <c r="H1" s="164"/>
      <c r="I1" s="164"/>
      <c r="J1" s="164"/>
      <c r="K1" s="164"/>
      <c r="L1" s="164"/>
      <c r="M1" s="164"/>
      <c r="N1" s="164"/>
      <c r="O1" s="164"/>
      <c r="P1" s="164"/>
      <c r="Q1" s="164"/>
    </row>
    <row r="2" spans="1:17" s="17" customFormat="1" ht="11.25">
      <c r="A2" s="20"/>
      <c r="B2" s="20"/>
      <c r="C2" s="20"/>
      <c r="D2" s="20"/>
      <c r="E2" s="20"/>
      <c r="F2" s="20"/>
      <c r="G2" s="20"/>
      <c r="H2" s="20"/>
      <c r="I2" s="20"/>
      <c r="J2" s="44" t="s">
        <v>351</v>
      </c>
      <c r="K2" s="20"/>
      <c r="L2" s="20"/>
      <c r="M2" s="20"/>
      <c r="N2" s="20"/>
      <c r="O2" s="20"/>
      <c r="P2" s="20"/>
      <c r="Q2" s="20"/>
    </row>
    <row r="3" spans="1:20" s="17" customFormat="1" ht="22.5" customHeight="1">
      <c r="A3" s="214" t="s">
        <v>365</v>
      </c>
      <c r="B3" s="212" t="s">
        <v>681</v>
      </c>
      <c r="C3" s="212" t="s">
        <v>379</v>
      </c>
      <c r="D3" s="212" t="s">
        <v>78</v>
      </c>
      <c r="E3" s="212" t="s">
        <v>682</v>
      </c>
      <c r="F3" s="212" t="s">
        <v>79</v>
      </c>
      <c r="G3" s="212" t="s">
        <v>80</v>
      </c>
      <c r="H3" s="216" t="s">
        <v>81</v>
      </c>
      <c r="I3" s="212" t="s">
        <v>82</v>
      </c>
      <c r="J3" s="215" t="s">
        <v>83</v>
      </c>
      <c r="K3" s="20"/>
      <c r="L3" s="20"/>
      <c r="M3" s="20"/>
      <c r="N3" s="20"/>
      <c r="O3" s="20"/>
      <c r="P3" s="20"/>
      <c r="Q3" s="20"/>
      <c r="R3" s="21"/>
      <c r="S3" s="21"/>
      <c r="T3" s="21"/>
    </row>
    <row r="4" spans="1:10" s="17" customFormat="1" ht="15.75" customHeight="1">
      <c r="A4" s="24" t="s">
        <v>830</v>
      </c>
      <c r="B4" s="79">
        <v>14922037</v>
      </c>
      <c r="C4" s="90">
        <v>11980083</v>
      </c>
      <c r="D4" s="90">
        <v>6689044</v>
      </c>
      <c r="E4" s="90">
        <v>437273</v>
      </c>
      <c r="F4" s="90">
        <v>444654</v>
      </c>
      <c r="G4" s="90">
        <v>133918</v>
      </c>
      <c r="H4" s="90">
        <v>1311823</v>
      </c>
      <c r="I4" s="90">
        <v>475373</v>
      </c>
      <c r="J4" s="90">
        <v>2487998</v>
      </c>
    </row>
    <row r="5" spans="1:10" s="17" customFormat="1" ht="12" customHeight="1">
      <c r="A5" s="25" t="s">
        <v>386</v>
      </c>
      <c r="B5" s="79">
        <v>15722569</v>
      </c>
      <c r="C5" s="90">
        <v>12416095</v>
      </c>
      <c r="D5" s="90">
        <v>6962488</v>
      </c>
      <c r="E5" s="90">
        <v>453404</v>
      </c>
      <c r="F5" s="90">
        <v>435175</v>
      </c>
      <c r="G5" s="90">
        <v>129615</v>
      </c>
      <c r="H5" s="90">
        <v>1378995</v>
      </c>
      <c r="I5" s="90">
        <v>492981</v>
      </c>
      <c r="J5" s="90">
        <v>2563437</v>
      </c>
    </row>
    <row r="6" spans="1:10" s="17" customFormat="1" ht="12" customHeight="1">
      <c r="A6" s="25" t="s">
        <v>387</v>
      </c>
      <c r="B6" s="79">
        <v>16132316</v>
      </c>
      <c r="C6" s="90">
        <v>12536196</v>
      </c>
      <c r="D6" s="90">
        <v>7049660</v>
      </c>
      <c r="E6" s="90">
        <v>428357</v>
      </c>
      <c r="F6" s="90">
        <v>374058</v>
      </c>
      <c r="G6" s="90">
        <v>144161</v>
      </c>
      <c r="H6" s="90">
        <v>1407215</v>
      </c>
      <c r="I6" s="90">
        <v>484487</v>
      </c>
      <c r="J6" s="90">
        <v>2648258</v>
      </c>
    </row>
    <row r="7" spans="1:10" s="17" customFormat="1" ht="12" customHeight="1">
      <c r="A7" s="25" t="s">
        <v>254</v>
      </c>
      <c r="B7" s="79">
        <v>17032137</v>
      </c>
      <c r="C7" s="90">
        <v>13038185</v>
      </c>
      <c r="D7" s="90">
        <v>7316460</v>
      </c>
      <c r="E7" s="90">
        <v>454487</v>
      </c>
      <c r="F7" s="90">
        <v>367724</v>
      </c>
      <c r="G7" s="90">
        <v>152324</v>
      </c>
      <c r="H7" s="90">
        <v>1471542</v>
      </c>
      <c r="I7" s="90">
        <v>488715</v>
      </c>
      <c r="J7" s="90">
        <v>2786933</v>
      </c>
    </row>
    <row r="8" spans="1:10" s="17" customFormat="1" ht="12" customHeight="1">
      <c r="A8" s="25" t="s">
        <v>841</v>
      </c>
      <c r="B8" s="79">
        <v>17032234</v>
      </c>
      <c r="C8" s="90">
        <v>12936195</v>
      </c>
      <c r="D8" s="90">
        <v>7257180</v>
      </c>
      <c r="E8" s="90">
        <v>438458</v>
      </c>
      <c r="F8" s="90">
        <v>372310</v>
      </c>
      <c r="G8" s="90">
        <v>152968</v>
      </c>
      <c r="H8" s="90">
        <v>1496284</v>
      </c>
      <c r="I8" s="90">
        <v>477194</v>
      </c>
      <c r="J8" s="90">
        <v>2741801</v>
      </c>
    </row>
    <row r="9" spans="1:10" s="17" customFormat="1" ht="12" customHeight="1">
      <c r="A9" s="23"/>
      <c r="B9" s="79"/>
      <c r="C9" s="90"/>
      <c r="D9" s="90"/>
      <c r="E9" s="90"/>
      <c r="F9" s="90"/>
      <c r="G9" s="90"/>
      <c r="H9" s="90"/>
      <c r="I9" s="90"/>
      <c r="J9" s="90"/>
    </row>
    <row r="10" spans="1:10" s="17" customFormat="1" ht="12" customHeight="1">
      <c r="A10" s="24" t="s">
        <v>842</v>
      </c>
      <c r="B10" s="79">
        <v>1370901</v>
      </c>
      <c r="C10" s="90">
        <v>1042436</v>
      </c>
      <c r="D10" s="90">
        <v>585178</v>
      </c>
      <c r="E10" s="90">
        <v>35375</v>
      </c>
      <c r="F10" s="90">
        <v>30043</v>
      </c>
      <c r="G10" s="90">
        <v>11950</v>
      </c>
      <c r="H10" s="90">
        <v>121812</v>
      </c>
      <c r="I10" s="90">
        <v>38335</v>
      </c>
      <c r="J10" s="90">
        <v>219743</v>
      </c>
    </row>
    <row r="11" spans="1:10" s="17" customFormat="1" ht="12" customHeight="1">
      <c r="A11" s="25" t="s">
        <v>29</v>
      </c>
      <c r="B11" s="79">
        <v>1398033</v>
      </c>
      <c r="C11" s="90">
        <v>1073083</v>
      </c>
      <c r="D11" s="90">
        <v>604541</v>
      </c>
      <c r="E11" s="90">
        <v>36500</v>
      </c>
      <c r="F11" s="90">
        <v>30932</v>
      </c>
      <c r="G11" s="90">
        <v>12382</v>
      </c>
      <c r="H11" s="90">
        <v>125689</v>
      </c>
      <c r="I11" s="90">
        <v>39044</v>
      </c>
      <c r="J11" s="90">
        <v>223995</v>
      </c>
    </row>
    <row r="12" spans="1:10" s="17" customFormat="1" ht="12" customHeight="1">
      <c r="A12" s="25" t="s">
        <v>30</v>
      </c>
      <c r="B12" s="79">
        <v>1336009</v>
      </c>
      <c r="C12" s="90">
        <v>1016130</v>
      </c>
      <c r="D12" s="90">
        <v>569670</v>
      </c>
      <c r="E12" s="90">
        <v>33374</v>
      </c>
      <c r="F12" s="90">
        <v>29754</v>
      </c>
      <c r="G12" s="90">
        <v>12456</v>
      </c>
      <c r="H12" s="90">
        <v>121943</v>
      </c>
      <c r="I12" s="90">
        <v>38270</v>
      </c>
      <c r="J12" s="90">
        <v>210663</v>
      </c>
    </row>
    <row r="13" spans="1:10" s="17" customFormat="1" ht="12" customHeight="1">
      <c r="A13" s="25" t="s">
        <v>31</v>
      </c>
      <c r="B13" s="79">
        <v>1413429</v>
      </c>
      <c r="C13" s="90">
        <v>1075268</v>
      </c>
      <c r="D13" s="90">
        <v>601379</v>
      </c>
      <c r="E13" s="90">
        <v>37118</v>
      </c>
      <c r="F13" s="90">
        <v>31150</v>
      </c>
      <c r="G13" s="90">
        <v>12794</v>
      </c>
      <c r="H13" s="90">
        <v>127256</v>
      </c>
      <c r="I13" s="90">
        <v>39941</v>
      </c>
      <c r="J13" s="90">
        <v>225630</v>
      </c>
    </row>
    <row r="14" spans="1:10" s="17" customFormat="1" ht="12" customHeight="1">
      <c r="A14" s="25" t="s">
        <v>32</v>
      </c>
      <c r="B14" s="79">
        <v>1607833</v>
      </c>
      <c r="C14" s="90">
        <v>1241246</v>
      </c>
      <c r="D14" s="90">
        <v>701411</v>
      </c>
      <c r="E14" s="90">
        <v>44326</v>
      </c>
      <c r="F14" s="90">
        <v>35107</v>
      </c>
      <c r="G14" s="90">
        <v>13878</v>
      </c>
      <c r="H14" s="90">
        <v>138511</v>
      </c>
      <c r="I14" s="90">
        <v>42115</v>
      </c>
      <c r="J14" s="90">
        <v>265898</v>
      </c>
    </row>
    <row r="15" spans="1:10" s="17" customFormat="1" ht="12" customHeight="1">
      <c r="A15" s="25" t="s">
        <v>33</v>
      </c>
      <c r="B15" s="79">
        <v>1407282</v>
      </c>
      <c r="C15" s="90">
        <v>1072130</v>
      </c>
      <c r="D15" s="90">
        <v>599555</v>
      </c>
      <c r="E15" s="90">
        <v>36269</v>
      </c>
      <c r="F15" s="90">
        <v>30779</v>
      </c>
      <c r="G15" s="90">
        <v>12359</v>
      </c>
      <c r="H15" s="90">
        <v>123972</v>
      </c>
      <c r="I15" s="90">
        <v>39033</v>
      </c>
      <c r="J15" s="90">
        <v>230163</v>
      </c>
    </row>
    <row r="16" spans="1:10" s="17" customFormat="1" ht="12" customHeight="1">
      <c r="A16" s="25" t="s">
        <v>34</v>
      </c>
      <c r="B16" s="79">
        <v>1456236</v>
      </c>
      <c r="C16" s="90">
        <v>1102556</v>
      </c>
      <c r="D16" s="90">
        <v>616466</v>
      </c>
      <c r="E16" s="90">
        <v>34967</v>
      </c>
      <c r="F16" s="90">
        <v>31765</v>
      </c>
      <c r="G16" s="90">
        <v>12898</v>
      </c>
      <c r="H16" s="90">
        <v>127488</v>
      </c>
      <c r="I16" s="90">
        <v>42206</v>
      </c>
      <c r="J16" s="90">
        <v>236766</v>
      </c>
    </row>
    <row r="17" spans="1:10" s="17" customFormat="1" ht="12" customHeight="1">
      <c r="A17" s="25" t="s">
        <v>35</v>
      </c>
      <c r="B17" s="79">
        <v>1444723</v>
      </c>
      <c r="C17" s="90">
        <v>1097681</v>
      </c>
      <c r="D17" s="90">
        <v>611165</v>
      </c>
      <c r="E17" s="90">
        <v>37088</v>
      </c>
      <c r="F17" s="90">
        <v>31269</v>
      </c>
      <c r="G17" s="90">
        <v>13523</v>
      </c>
      <c r="H17" s="90">
        <v>126519</v>
      </c>
      <c r="I17" s="90">
        <v>41713</v>
      </c>
      <c r="J17" s="90">
        <v>236404</v>
      </c>
    </row>
    <row r="18" spans="1:10" s="17" customFormat="1" ht="12" customHeight="1">
      <c r="A18" s="25" t="s">
        <v>36</v>
      </c>
      <c r="B18" s="79">
        <v>1504610</v>
      </c>
      <c r="C18" s="90">
        <v>1137502</v>
      </c>
      <c r="D18" s="90">
        <v>636235</v>
      </c>
      <c r="E18" s="90">
        <v>38396</v>
      </c>
      <c r="F18" s="90">
        <v>33819</v>
      </c>
      <c r="G18" s="90">
        <v>14821</v>
      </c>
      <c r="H18" s="90">
        <v>130970</v>
      </c>
      <c r="I18" s="90">
        <v>43254</v>
      </c>
      <c r="J18" s="90">
        <v>240007</v>
      </c>
    </row>
    <row r="19" spans="1:10" s="17" customFormat="1" ht="12" customHeight="1">
      <c r="A19" s="24" t="s">
        <v>843</v>
      </c>
      <c r="B19" s="79">
        <v>1295696</v>
      </c>
      <c r="C19" s="90">
        <v>971962</v>
      </c>
      <c r="D19" s="90">
        <v>545568</v>
      </c>
      <c r="E19" s="90">
        <v>31974</v>
      </c>
      <c r="F19" s="90">
        <v>27452</v>
      </c>
      <c r="G19" s="90">
        <v>11515</v>
      </c>
      <c r="H19" s="90">
        <v>112342</v>
      </c>
      <c r="I19" s="90">
        <v>36224</v>
      </c>
      <c r="J19" s="90">
        <v>206887</v>
      </c>
    </row>
    <row r="20" spans="1:10" s="17" customFormat="1" ht="12" customHeight="1">
      <c r="A20" s="25" t="s">
        <v>37</v>
      </c>
      <c r="B20" s="79">
        <v>1302509</v>
      </c>
      <c r="C20" s="90">
        <v>970260</v>
      </c>
      <c r="D20" s="90">
        <v>547876</v>
      </c>
      <c r="E20" s="90">
        <v>33676</v>
      </c>
      <c r="F20" s="90">
        <v>28220</v>
      </c>
      <c r="G20" s="90">
        <v>11812</v>
      </c>
      <c r="H20" s="90">
        <v>112518</v>
      </c>
      <c r="I20" s="90">
        <v>36038</v>
      </c>
      <c r="J20" s="90">
        <v>200120</v>
      </c>
    </row>
    <row r="21" spans="1:10" s="17" customFormat="1" ht="12" customHeight="1">
      <c r="A21" s="25" t="s">
        <v>38</v>
      </c>
      <c r="B21" s="79">
        <v>1494973</v>
      </c>
      <c r="C21" s="34">
        <v>1135941</v>
      </c>
      <c r="D21" s="34">
        <v>638136</v>
      </c>
      <c r="E21" s="34">
        <v>39395</v>
      </c>
      <c r="F21" s="34">
        <v>32020</v>
      </c>
      <c r="G21" s="34">
        <v>12580</v>
      </c>
      <c r="H21" s="34">
        <v>127264</v>
      </c>
      <c r="I21" s="34">
        <v>41021</v>
      </c>
      <c r="J21" s="34">
        <v>245525</v>
      </c>
    </row>
    <row r="22" spans="1:10" s="17" customFormat="1" ht="3.75" customHeight="1">
      <c r="A22" s="62"/>
      <c r="B22" s="80"/>
      <c r="C22" s="80"/>
      <c r="D22" s="80"/>
      <c r="E22" s="80"/>
      <c r="F22" s="80"/>
      <c r="G22" s="80"/>
      <c r="H22" s="80"/>
      <c r="I22" s="80"/>
      <c r="J22" s="80"/>
    </row>
    <row r="23" spans="2:10" s="17" customFormat="1" ht="11.25">
      <c r="B23" s="18"/>
      <c r="C23" s="18"/>
      <c r="D23" s="18"/>
      <c r="E23" s="18"/>
      <c r="F23" s="18"/>
      <c r="G23" s="18"/>
      <c r="H23" s="18"/>
      <c r="I23" s="18"/>
      <c r="J23" s="18"/>
    </row>
    <row r="24" spans="1:17" s="17" customFormat="1" ht="22.5" customHeight="1">
      <c r="A24" s="214" t="s">
        <v>388</v>
      </c>
      <c r="B24" s="212" t="s">
        <v>669</v>
      </c>
      <c r="C24" s="212" t="s">
        <v>84</v>
      </c>
      <c r="D24" s="212" t="s">
        <v>85</v>
      </c>
      <c r="E24" s="212" t="s">
        <v>683</v>
      </c>
      <c r="F24" s="212" t="s">
        <v>684</v>
      </c>
      <c r="G24" s="212" t="s">
        <v>86</v>
      </c>
      <c r="H24" s="215" t="s">
        <v>87</v>
      </c>
      <c r="I24" s="18"/>
      <c r="J24" s="18"/>
      <c r="K24" s="18"/>
      <c r="L24" s="18"/>
      <c r="M24" s="18"/>
      <c r="N24" s="18"/>
      <c r="O24" s="18"/>
      <c r="P24" s="18"/>
      <c r="Q24" s="18"/>
    </row>
    <row r="25" spans="1:17" s="17" customFormat="1" ht="15.75" customHeight="1">
      <c r="A25" s="24" t="s">
        <v>830</v>
      </c>
      <c r="B25" s="79">
        <v>2941954</v>
      </c>
      <c r="C25" s="90">
        <v>611696</v>
      </c>
      <c r="D25" s="90">
        <v>578096</v>
      </c>
      <c r="E25" s="90">
        <v>209281</v>
      </c>
      <c r="F25" s="90">
        <v>214448</v>
      </c>
      <c r="G25" s="90">
        <v>571291</v>
      </c>
      <c r="H25" s="90">
        <v>757142</v>
      </c>
      <c r="I25" s="18"/>
      <c r="J25" s="18"/>
      <c r="K25" s="18"/>
      <c r="L25" s="18"/>
      <c r="M25" s="18"/>
      <c r="N25" s="18"/>
      <c r="O25" s="18"/>
      <c r="P25" s="18"/>
      <c r="Q25" s="18"/>
    </row>
    <row r="26" spans="1:17" s="17" customFormat="1" ht="12" customHeight="1">
      <c r="A26" s="25" t="s">
        <v>183</v>
      </c>
      <c r="B26" s="79">
        <v>3306474</v>
      </c>
      <c r="C26" s="90">
        <v>749755</v>
      </c>
      <c r="D26" s="90">
        <v>671747</v>
      </c>
      <c r="E26" s="90">
        <v>240431</v>
      </c>
      <c r="F26" s="90">
        <v>247736</v>
      </c>
      <c r="G26" s="90">
        <v>601350</v>
      </c>
      <c r="H26" s="90">
        <v>795455</v>
      </c>
      <c r="I26" s="18"/>
      <c r="J26" s="18"/>
      <c r="K26" s="18"/>
      <c r="L26" s="18"/>
      <c r="M26" s="18"/>
      <c r="N26" s="18"/>
      <c r="O26" s="18"/>
      <c r="P26" s="18"/>
      <c r="Q26" s="18"/>
    </row>
    <row r="27" spans="1:17" s="17" customFormat="1" ht="12" customHeight="1">
      <c r="A27" s="25" t="s">
        <v>184</v>
      </c>
      <c r="B27" s="79">
        <v>3596120</v>
      </c>
      <c r="C27" s="90">
        <v>778996</v>
      </c>
      <c r="D27" s="90">
        <v>699356</v>
      </c>
      <c r="E27" s="90">
        <v>272447</v>
      </c>
      <c r="F27" s="90">
        <v>277027</v>
      </c>
      <c r="G27" s="90">
        <v>675858</v>
      </c>
      <c r="H27" s="90">
        <v>892436</v>
      </c>
      <c r="I27" s="18"/>
      <c r="J27" s="18"/>
      <c r="K27" s="18"/>
      <c r="L27" s="18"/>
      <c r="M27" s="18"/>
      <c r="N27" s="18"/>
      <c r="O27" s="18"/>
      <c r="P27" s="18"/>
      <c r="Q27" s="18"/>
    </row>
    <row r="28" spans="1:17" s="17" customFormat="1" ht="12" customHeight="1">
      <c r="A28" s="25" t="s">
        <v>254</v>
      </c>
      <c r="B28" s="79">
        <v>3993952</v>
      </c>
      <c r="C28" s="90">
        <v>853492</v>
      </c>
      <c r="D28" s="90">
        <v>801758</v>
      </c>
      <c r="E28" s="90">
        <v>316763</v>
      </c>
      <c r="F28" s="90">
        <v>329167</v>
      </c>
      <c r="G28" s="90">
        <v>744152</v>
      </c>
      <c r="H28" s="90">
        <v>948620</v>
      </c>
      <c r="I28" s="18"/>
      <c r="J28" s="18"/>
      <c r="K28" s="18"/>
      <c r="L28" s="18"/>
      <c r="M28" s="18"/>
      <c r="N28" s="18"/>
      <c r="O28" s="18"/>
      <c r="P28" s="18"/>
      <c r="Q28" s="18"/>
    </row>
    <row r="29" spans="1:17" s="17" customFormat="1" ht="12" customHeight="1">
      <c r="A29" s="25" t="s">
        <v>841</v>
      </c>
      <c r="B29" s="79">
        <v>4096039</v>
      </c>
      <c r="C29" s="90">
        <v>869230</v>
      </c>
      <c r="D29" s="90">
        <v>822323</v>
      </c>
      <c r="E29" s="90">
        <v>338550</v>
      </c>
      <c r="F29" s="90">
        <v>343289</v>
      </c>
      <c r="G29" s="90">
        <v>770511</v>
      </c>
      <c r="H29" s="90">
        <v>952136</v>
      </c>
      <c r="I29" s="18"/>
      <c r="J29" s="18"/>
      <c r="K29" s="18"/>
      <c r="L29" s="18"/>
      <c r="M29" s="18"/>
      <c r="N29" s="18"/>
      <c r="O29" s="18"/>
      <c r="P29" s="18"/>
      <c r="Q29" s="18"/>
    </row>
    <row r="30" spans="1:17" s="17" customFormat="1" ht="12" customHeight="1">
      <c r="A30" s="23"/>
      <c r="B30" s="79"/>
      <c r="C30" s="90"/>
      <c r="D30" s="90"/>
      <c r="E30" s="90"/>
      <c r="F30" s="90"/>
      <c r="G30" s="90"/>
      <c r="H30" s="90"/>
      <c r="I30" s="18"/>
      <c r="J30" s="18"/>
      <c r="K30" s="18"/>
      <c r="L30" s="18"/>
      <c r="M30" s="18"/>
      <c r="N30" s="18"/>
      <c r="O30" s="18"/>
      <c r="P30" s="18"/>
      <c r="Q30" s="18"/>
    </row>
    <row r="31" spans="1:17" s="17" customFormat="1" ht="12" customHeight="1">
      <c r="A31" s="24" t="s">
        <v>842</v>
      </c>
      <c r="B31" s="79">
        <v>328465</v>
      </c>
      <c r="C31" s="90">
        <v>67684</v>
      </c>
      <c r="D31" s="90">
        <v>63860</v>
      </c>
      <c r="E31" s="90">
        <v>26220</v>
      </c>
      <c r="F31" s="90">
        <v>26161</v>
      </c>
      <c r="G31" s="90">
        <v>64583</v>
      </c>
      <c r="H31" s="90">
        <v>79957</v>
      </c>
      <c r="I31" s="18"/>
      <c r="J31" s="18"/>
      <c r="K31" s="18"/>
      <c r="L31" s="18"/>
      <c r="M31" s="18"/>
      <c r="N31" s="18"/>
      <c r="O31" s="18"/>
      <c r="P31" s="18"/>
      <c r="Q31" s="18"/>
    </row>
    <row r="32" spans="1:17" s="17" customFormat="1" ht="12" customHeight="1">
      <c r="A32" s="25" t="s">
        <v>29</v>
      </c>
      <c r="B32" s="79">
        <v>324950</v>
      </c>
      <c r="C32" s="90">
        <v>67183</v>
      </c>
      <c r="D32" s="90">
        <v>62666</v>
      </c>
      <c r="E32" s="90">
        <v>26101</v>
      </c>
      <c r="F32" s="90">
        <v>26645</v>
      </c>
      <c r="G32" s="90">
        <v>63516</v>
      </c>
      <c r="H32" s="90">
        <v>78839</v>
      </c>
      <c r="I32" s="18"/>
      <c r="J32" s="18"/>
      <c r="K32" s="18"/>
      <c r="L32" s="18"/>
      <c r="M32" s="18"/>
      <c r="N32" s="18"/>
      <c r="O32" s="18"/>
      <c r="P32" s="18"/>
      <c r="Q32" s="18"/>
    </row>
    <row r="33" spans="1:17" s="17" customFormat="1" ht="12" customHeight="1">
      <c r="A33" s="25" t="s">
        <v>30</v>
      </c>
      <c r="B33" s="79">
        <v>319879</v>
      </c>
      <c r="C33" s="90">
        <v>67330</v>
      </c>
      <c r="D33" s="90">
        <v>62528</v>
      </c>
      <c r="E33" s="90">
        <v>25848</v>
      </c>
      <c r="F33" s="90">
        <v>25912</v>
      </c>
      <c r="G33" s="90">
        <v>61801</v>
      </c>
      <c r="H33" s="90">
        <v>76460</v>
      </c>
      <c r="I33" s="18"/>
      <c r="J33" s="18"/>
      <c r="K33" s="18"/>
      <c r="L33" s="18"/>
      <c r="M33" s="18"/>
      <c r="N33" s="18"/>
      <c r="O33" s="18"/>
      <c r="P33" s="18"/>
      <c r="Q33" s="18"/>
    </row>
    <row r="34" spans="1:17" s="17" customFormat="1" ht="12" customHeight="1">
      <c r="A34" s="25" t="s">
        <v>31</v>
      </c>
      <c r="B34" s="79">
        <v>338161</v>
      </c>
      <c r="C34" s="90">
        <v>71491</v>
      </c>
      <c r="D34" s="90">
        <v>67085</v>
      </c>
      <c r="E34" s="90">
        <v>27341</v>
      </c>
      <c r="F34" s="90">
        <v>27514</v>
      </c>
      <c r="G34" s="90">
        <v>64622</v>
      </c>
      <c r="H34" s="90">
        <v>80108</v>
      </c>
      <c r="I34" s="18"/>
      <c r="J34" s="18"/>
      <c r="K34" s="18"/>
      <c r="L34" s="18"/>
      <c r="M34" s="18"/>
      <c r="N34" s="18"/>
      <c r="O34" s="18"/>
      <c r="P34" s="18"/>
      <c r="Q34" s="18"/>
    </row>
    <row r="35" spans="1:17" s="17" customFormat="1" ht="12" customHeight="1">
      <c r="A35" s="25" t="s">
        <v>32</v>
      </c>
      <c r="B35" s="79">
        <v>366587</v>
      </c>
      <c r="C35" s="90">
        <v>71457</v>
      </c>
      <c r="D35" s="90">
        <v>71198</v>
      </c>
      <c r="E35" s="90">
        <v>30758</v>
      </c>
      <c r="F35" s="90">
        <v>32868</v>
      </c>
      <c r="G35" s="90">
        <v>72037</v>
      </c>
      <c r="H35" s="90">
        <v>88269</v>
      </c>
      <c r="I35" s="18"/>
      <c r="J35" s="18"/>
      <c r="K35" s="18"/>
      <c r="L35" s="18"/>
      <c r="M35" s="18"/>
      <c r="N35" s="18"/>
      <c r="O35" s="18"/>
      <c r="P35" s="18"/>
      <c r="Q35" s="18"/>
    </row>
    <row r="36" spans="1:17" s="17" customFormat="1" ht="12" customHeight="1">
      <c r="A36" s="25" t="s">
        <v>33</v>
      </c>
      <c r="B36" s="79">
        <v>335152</v>
      </c>
      <c r="C36" s="90">
        <v>67792</v>
      </c>
      <c r="D36" s="90">
        <v>65128</v>
      </c>
      <c r="E36" s="90">
        <v>27901</v>
      </c>
      <c r="F36" s="90">
        <v>28538</v>
      </c>
      <c r="G36" s="90">
        <v>65774</v>
      </c>
      <c r="H36" s="90">
        <v>80019</v>
      </c>
      <c r="I36" s="18"/>
      <c r="J36" s="18"/>
      <c r="K36" s="18"/>
      <c r="L36" s="18"/>
      <c r="M36" s="18"/>
      <c r="N36" s="18"/>
      <c r="O36" s="18"/>
      <c r="P36" s="18"/>
      <c r="Q36" s="18"/>
    </row>
    <row r="37" spans="1:17" s="17" customFormat="1" ht="12" customHeight="1">
      <c r="A37" s="25" t="s">
        <v>34</v>
      </c>
      <c r="B37" s="79">
        <v>353680</v>
      </c>
      <c r="C37" s="90">
        <v>74607</v>
      </c>
      <c r="D37" s="90">
        <v>70186</v>
      </c>
      <c r="E37" s="90">
        <v>29671</v>
      </c>
      <c r="F37" s="90">
        <v>29582</v>
      </c>
      <c r="G37" s="90">
        <v>67177</v>
      </c>
      <c r="H37" s="90">
        <v>82457</v>
      </c>
      <c r="I37" s="18"/>
      <c r="J37" s="18"/>
      <c r="K37" s="18"/>
      <c r="L37" s="18"/>
      <c r="M37" s="18"/>
      <c r="N37" s="18"/>
      <c r="O37" s="18"/>
      <c r="P37" s="18"/>
      <c r="Q37" s="18"/>
    </row>
    <row r="38" spans="1:17" s="17" customFormat="1" ht="12" customHeight="1">
      <c r="A38" s="25" t="s">
        <v>35</v>
      </c>
      <c r="B38" s="79">
        <v>347042</v>
      </c>
      <c r="C38" s="90">
        <v>76956</v>
      </c>
      <c r="D38" s="90">
        <v>71798</v>
      </c>
      <c r="E38" s="90">
        <v>27907</v>
      </c>
      <c r="F38" s="90">
        <v>27993</v>
      </c>
      <c r="G38" s="90">
        <v>63641</v>
      </c>
      <c r="H38" s="90">
        <v>78747</v>
      </c>
      <c r="I38" s="18"/>
      <c r="J38" s="18"/>
      <c r="K38" s="18"/>
      <c r="L38" s="18"/>
      <c r="M38" s="18"/>
      <c r="N38" s="18"/>
      <c r="O38" s="18"/>
      <c r="P38" s="18"/>
      <c r="Q38" s="18"/>
    </row>
    <row r="39" spans="1:17" s="17" customFormat="1" ht="12" customHeight="1">
      <c r="A39" s="25" t="s">
        <v>36</v>
      </c>
      <c r="B39" s="79">
        <v>367108</v>
      </c>
      <c r="C39" s="90">
        <v>81108</v>
      </c>
      <c r="D39" s="90">
        <v>77881</v>
      </c>
      <c r="E39" s="90">
        <v>30285</v>
      </c>
      <c r="F39" s="90">
        <v>30948</v>
      </c>
      <c r="G39" s="90">
        <v>65426</v>
      </c>
      <c r="H39" s="90">
        <v>81460</v>
      </c>
      <c r="I39" s="18"/>
      <c r="J39" s="18"/>
      <c r="K39" s="18"/>
      <c r="L39" s="18"/>
      <c r="M39" s="18"/>
      <c r="N39" s="18"/>
      <c r="O39" s="18"/>
      <c r="P39" s="18"/>
      <c r="Q39" s="18"/>
    </row>
    <row r="40" spans="1:17" s="17" customFormat="1" ht="12" customHeight="1">
      <c r="A40" s="24" t="s">
        <v>843</v>
      </c>
      <c r="B40" s="79">
        <v>323734</v>
      </c>
      <c r="C40" s="90">
        <v>69956</v>
      </c>
      <c r="D40" s="90">
        <v>64560</v>
      </c>
      <c r="E40" s="90">
        <v>29888</v>
      </c>
      <c r="F40" s="90">
        <v>28779</v>
      </c>
      <c r="G40" s="90">
        <v>57892</v>
      </c>
      <c r="H40" s="90">
        <v>72659</v>
      </c>
      <c r="I40" s="18"/>
      <c r="J40" s="18"/>
      <c r="K40" s="18"/>
      <c r="L40" s="18"/>
      <c r="M40" s="18"/>
      <c r="N40" s="18"/>
      <c r="O40" s="18"/>
      <c r="P40" s="18"/>
      <c r="Q40" s="18"/>
    </row>
    <row r="41" spans="1:17" s="17" customFormat="1" ht="12" customHeight="1">
      <c r="A41" s="25" t="s">
        <v>37</v>
      </c>
      <c r="B41" s="79">
        <v>332249</v>
      </c>
      <c r="C41" s="90">
        <v>75451</v>
      </c>
      <c r="D41" s="90">
        <v>71168</v>
      </c>
      <c r="E41" s="90">
        <v>27545</v>
      </c>
      <c r="F41" s="90">
        <v>28472</v>
      </c>
      <c r="G41" s="90">
        <v>57741</v>
      </c>
      <c r="H41" s="90">
        <v>71872</v>
      </c>
      <c r="I41" s="18"/>
      <c r="J41" s="18"/>
      <c r="K41" s="18"/>
      <c r="L41" s="18"/>
      <c r="M41" s="18"/>
      <c r="N41" s="18"/>
      <c r="O41" s="18"/>
      <c r="P41" s="18"/>
      <c r="Q41" s="18"/>
    </row>
    <row r="42" spans="1:17" s="17" customFormat="1" ht="12" customHeight="1">
      <c r="A42" s="25" t="s">
        <v>38</v>
      </c>
      <c r="B42" s="79">
        <v>359032</v>
      </c>
      <c r="C42" s="34">
        <v>78215</v>
      </c>
      <c r="D42" s="34">
        <v>74265</v>
      </c>
      <c r="E42" s="34">
        <v>29085</v>
      </c>
      <c r="F42" s="34">
        <v>29877</v>
      </c>
      <c r="G42" s="34">
        <v>66301</v>
      </c>
      <c r="H42" s="34">
        <v>81289</v>
      </c>
      <c r="I42" s="18"/>
      <c r="J42" s="18"/>
      <c r="K42" s="18"/>
      <c r="L42" s="18"/>
      <c r="M42" s="18"/>
      <c r="N42" s="18"/>
      <c r="O42" s="18"/>
      <c r="P42" s="18"/>
      <c r="Q42" s="18"/>
    </row>
    <row r="43" spans="1:17" s="17" customFormat="1" ht="3.75" customHeight="1">
      <c r="A43" s="62"/>
      <c r="B43" s="80"/>
      <c r="C43" s="80"/>
      <c r="D43" s="80"/>
      <c r="E43" s="80"/>
      <c r="F43" s="80"/>
      <c r="G43" s="80"/>
      <c r="H43" s="80"/>
      <c r="I43" s="18"/>
      <c r="J43" s="18"/>
      <c r="K43" s="18"/>
      <c r="L43" s="18"/>
      <c r="M43" s="18"/>
      <c r="N43" s="18"/>
      <c r="O43" s="18"/>
      <c r="P43" s="18"/>
      <c r="Q43" s="18"/>
    </row>
    <row r="44" spans="1:17" s="17" customFormat="1" ht="11.25">
      <c r="A44" s="18" t="s">
        <v>382</v>
      </c>
      <c r="B44" s="18"/>
      <c r="C44" s="18"/>
      <c r="D44" s="18"/>
      <c r="E44" s="18"/>
      <c r="F44" s="18"/>
      <c r="G44" s="18"/>
      <c r="H44" s="18"/>
      <c r="I44" s="18"/>
      <c r="J44" s="18"/>
      <c r="K44" s="18"/>
      <c r="L44" s="18"/>
      <c r="M44" s="18"/>
      <c r="N44" s="18"/>
      <c r="O44" s="18"/>
      <c r="P44" s="18"/>
      <c r="Q44" s="18"/>
    </row>
    <row r="45" spans="1:17" s="17" customFormat="1" ht="11.25">
      <c r="A45" s="18"/>
      <c r="B45" s="18"/>
      <c r="C45" s="18"/>
      <c r="D45" s="18"/>
      <c r="E45" s="18"/>
      <c r="F45" s="18"/>
      <c r="G45" s="18"/>
      <c r="H45" s="18"/>
      <c r="I45" s="18"/>
      <c r="J45" s="18"/>
      <c r="K45" s="18"/>
      <c r="L45" s="18"/>
      <c r="M45" s="18"/>
      <c r="N45" s="18"/>
      <c r="O45" s="18"/>
      <c r="P45" s="18"/>
      <c r="Q45" s="18"/>
    </row>
    <row r="46" spans="1:17" s="17" customFormat="1" ht="11.25">
      <c r="A46" s="18"/>
      <c r="B46" s="18"/>
      <c r="C46" s="18"/>
      <c r="D46" s="18"/>
      <c r="E46" s="18"/>
      <c r="F46" s="18"/>
      <c r="G46" s="18"/>
      <c r="H46" s="18"/>
      <c r="I46" s="18"/>
      <c r="J46" s="18"/>
      <c r="K46" s="18"/>
      <c r="L46" s="18"/>
      <c r="M46" s="18"/>
      <c r="N46" s="18"/>
      <c r="O46" s="18"/>
      <c r="P46" s="18"/>
      <c r="Q46" s="18"/>
    </row>
    <row r="47" spans="1:17" s="86" customFormat="1" ht="14.25">
      <c r="A47" s="85" t="s">
        <v>940</v>
      </c>
      <c r="B47" s="85"/>
      <c r="C47" s="85"/>
      <c r="D47" s="85"/>
      <c r="E47" s="85"/>
      <c r="F47" s="85"/>
      <c r="G47" s="85"/>
      <c r="H47" s="85"/>
      <c r="I47" s="92"/>
      <c r="J47" s="92"/>
      <c r="K47" s="92"/>
      <c r="L47" s="92"/>
      <c r="M47" s="92"/>
      <c r="N47" s="92"/>
      <c r="O47" s="92"/>
      <c r="P47" s="92"/>
      <c r="Q47" s="92"/>
    </row>
    <row r="48" spans="1:17" s="17" customFormat="1" ht="11.25">
      <c r="A48" s="20"/>
      <c r="B48" s="20"/>
      <c r="C48" s="20"/>
      <c r="D48" s="20"/>
      <c r="E48" s="20"/>
      <c r="F48" s="20"/>
      <c r="G48" s="20"/>
      <c r="H48" s="44" t="s">
        <v>351</v>
      </c>
      <c r="I48" s="18"/>
      <c r="J48" s="18"/>
      <c r="K48" s="18"/>
      <c r="L48" s="18"/>
      <c r="M48" s="18"/>
      <c r="N48" s="18"/>
      <c r="O48" s="18"/>
      <c r="P48" s="18"/>
      <c r="Q48" s="18"/>
    </row>
    <row r="49" spans="1:17" s="17" customFormat="1" ht="22.5" customHeight="1">
      <c r="A49" s="214" t="s">
        <v>365</v>
      </c>
      <c r="B49" s="212" t="s">
        <v>685</v>
      </c>
      <c r="C49" s="212" t="s">
        <v>88</v>
      </c>
      <c r="D49" s="212" t="s">
        <v>89</v>
      </c>
      <c r="E49" s="212" t="s">
        <v>687</v>
      </c>
      <c r="F49" s="212" t="s">
        <v>688</v>
      </c>
      <c r="G49" s="212" t="s">
        <v>689</v>
      </c>
      <c r="H49" s="215" t="s">
        <v>690</v>
      </c>
      <c r="I49" s="18"/>
      <c r="J49" s="18"/>
      <c r="K49" s="18"/>
      <c r="L49" s="18"/>
      <c r="M49" s="18"/>
      <c r="N49" s="18"/>
      <c r="O49" s="18"/>
      <c r="P49" s="18"/>
      <c r="Q49" s="18"/>
    </row>
    <row r="50" spans="1:17" s="17" customFormat="1" ht="15.75" customHeight="1">
      <c r="A50" s="24" t="s">
        <v>830</v>
      </c>
      <c r="B50" s="79">
        <v>8017919</v>
      </c>
      <c r="C50" s="90">
        <v>413317</v>
      </c>
      <c r="D50" s="90">
        <v>437364</v>
      </c>
      <c r="E50" s="90">
        <v>430636</v>
      </c>
      <c r="F50" s="90">
        <v>434514</v>
      </c>
      <c r="G50" s="90">
        <v>3053864</v>
      </c>
      <c r="H50" s="90">
        <v>3248224</v>
      </c>
      <c r="I50" s="18"/>
      <c r="J50" s="18"/>
      <c r="K50" s="18"/>
      <c r="L50" s="18"/>
      <c r="M50" s="18"/>
      <c r="N50" s="18"/>
      <c r="O50" s="18"/>
      <c r="P50" s="18"/>
      <c r="Q50" s="18"/>
    </row>
    <row r="51" spans="1:17" s="17" customFormat="1" ht="12" customHeight="1">
      <c r="A51" s="25" t="s">
        <v>183</v>
      </c>
      <c r="B51" s="79">
        <v>8033143</v>
      </c>
      <c r="C51" s="90">
        <v>415439</v>
      </c>
      <c r="D51" s="90">
        <v>452403</v>
      </c>
      <c r="E51" s="90">
        <v>434061</v>
      </c>
      <c r="F51" s="90">
        <v>439101</v>
      </c>
      <c r="G51" s="90">
        <v>3033893</v>
      </c>
      <c r="H51" s="90">
        <v>3258246</v>
      </c>
      <c r="I51" s="18"/>
      <c r="J51" s="18"/>
      <c r="K51" s="18"/>
      <c r="L51" s="18"/>
      <c r="M51" s="18"/>
      <c r="N51" s="18"/>
      <c r="O51" s="18"/>
      <c r="P51" s="18"/>
      <c r="Q51" s="18"/>
    </row>
    <row r="52" spans="1:17" s="17" customFormat="1" ht="12" customHeight="1">
      <c r="A52" s="25" t="s">
        <v>184</v>
      </c>
      <c r="B52" s="79">
        <v>8188013</v>
      </c>
      <c r="C52" s="90">
        <v>409236</v>
      </c>
      <c r="D52" s="90">
        <v>450914</v>
      </c>
      <c r="E52" s="90">
        <v>451189</v>
      </c>
      <c r="F52" s="90">
        <v>452475</v>
      </c>
      <c r="G52" s="90">
        <v>3109678</v>
      </c>
      <c r="H52" s="90">
        <v>3314521</v>
      </c>
      <c r="I52" s="18"/>
      <c r="J52" s="18"/>
      <c r="K52" s="18"/>
      <c r="L52" s="18"/>
      <c r="M52" s="18"/>
      <c r="N52" s="18"/>
      <c r="O52" s="18"/>
      <c r="P52" s="18"/>
      <c r="Q52" s="18"/>
    </row>
    <row r="53" spans="1:17" s="17" customFormat="1" ht="12" customHeight="1">
      <c r="A53" s="25" t="s">
        <v>254</v>
      </c>
      <c r="B53" s="79">
        <v>8446104</v>
      </c>
      <c r="C53" s="90">
        <v>449290</v>
      </c>
      <c r="D53" s="90">
        <v>488697</v>
      </c>
      <c r="E53" s="90">
        <v>456238</v>
      </c>
      <c r="F53" s="90">
        <v>457753</v>
      </c>
      <c r="G53" s="90">
        <v>3196801</v>
      </c>
      <c r="H53" s="90">
        <v>3397325</v>
      </c>
      <c r="I53" s="18"/>
      <c r="J53" s="18"/>
      <c r="K53" s="18"/>
      <c r="L53" s="18"/>
      <c r="M53" s="18"/>
      <c r="N53" s="18"/>
      <c r="O53" s="18"/>
      <c r="P53" s="18"/>
      <c r="Q53" s="18"/>
    </row>
    <row r="54" spans="1:17" s="17" customFormat="1" ht="12" customHeight="1">
      <c r="A54" s="25" t="s">
        <v>841</v>
      </c>
      <c r="B54" s="79">
        <v>8546935</v>
      </c>
      <c r="C54" s="90">
        <v>437697</v>
      </c>
      <c r="D54" s="90">
        <v>469754</v>
      </c>
      <c r="E54" s="90">
        <v>445593</v>
      </c>
      <c r="F54" s="90">
        <v>444449</v>
      </c>
      <c r="G54" s="90">
        <v>3270515</v>
      </c>
      <c r="H54" s="90">
        <v>3478927</v>
      </c>
      <c r="I54" s="18"/>
      <c r="J54" s="18"/>
      <c r="K54" s="18"/>
      <c r="L54" s="18"/>
      <c r="M54" s="18"/>
      <c r="N54" s="18"/>
      <c r="O54" s="18"/>
      <c r="P54" s="18"/>
      <c r="Q54" s="18"/>
    </row>
    <row r="55" spans="1:17" s="17" customFormat="1" ht="12" customHeight="1">
      <c r="A55" s="23"/>
      <c r="B55" s="79"/>
      <c r="C55" s="90"/>
      <c r="D55" s="90"/>
      <c r="E55" s="90"/>
      <c r="F55" s="90"/>
      <c r="G55" s="90"/>
      <c r="H55" s="90"/>
      <c r="I55" s="18"/>
      <c r="J55" s="18"/>
      <c r="K55" s="18"/>
      <c r="L55" s="18"/>
      <c r="M55" s="18"/>
      <c r="N55" s="18"/>
      <c r="O55" s="18"/>
      <c r="P55" s="18"/>
      <c r="Q55" s="18"/>
    </row>
    <row r="56" spans="1:17" s="17" customFormat="1" ht="12" customHeight="1">
      <c r="A56" s="24" t="s">
        <v>842</v>
      </c>
      <c r="B56" s="79">
        <v>716763</v>
      </c>
      <c r="C56" s="90">
        <v>36122</v>
      </c>
      <c r="D56" s="90">
        <v>39642</v>
      </c>
      <c r="E56" s="90">
        <v>37208</v>
      </c>
      <c r="F56" s="90">
        <v>38072</v>
      </c>
      <c r="G56" s="90">
        <v>272869</v>
      </c>
      <c r="H56" s="90">
        <v>292850</v>
      </c>
      <c r="I56" s="18"/>
      <c r="J56" s="18"/>
      <c r="K56" s="18"/>
      <c r="L56" s="18"/>
      <c r="M56" s="18"/>
      <c r="N56" s="18"/>
      <c r="O56" s="18"/>
      <c r="P56" s="18"/>
      <c r="Q56" s="18"/>
    </row>
    <row r="57" spans="1:17" s="17" customFormat="1" ht="12" customHeight="1">
      <c r="A57" s="25" t="s">
        <v>29</v>
      </c>
      <c r="B57" s="79">
        <v>768412</v>
      </c>
      <c r="C57" s="90">
        <v>35849</v>
      </c>
      <c r="D57" s="90">
        <v>39898</v>
      </c>
      <c r="E57" s="90">
        <v>40718</v>
      </c>
      <c r="F57" s="90">
        <v>40587</v>
      </c>
      <c r="G57" s="90">
        <v>305334</v>
      </c>
      <c r="H57" s="90">
        <v>306026</v>
      </c>
      <c r="I57" s="18"/>
      <c r="J57" s="18"/>
      <c r="K57" s="18"/>
      <c r="L57" s="18"/>
      <c r="M57" s="18"/>
      <c r="N57" s="18"/>
      <c r="O57" s="18"/>
      <c r="P57" s="18"/>
      <c r="Q57" s="18"/>
    </row>
    <row r="58" spans="1:17" s="17" customFormat="1" ht="12" customHeight="1">
      <c r="A58" s="25" t="s">
        <v>30</v>
      </c>
      <c r="B58" s="79">
        <v>640420</v>
      </c>
      <c r="C58" s="90">
        <v>36114</v>
      </c>
      <c r="D58" s="90">
        <v>38790</v>
      </c>
      <c r="E58" s="90">
        <v>33303</v>
      </c>
      <c r="F58" s="90">
        <v>33779</v>
      </c>
      <c r="G58" s="90">
        <v>244311</v>
      </c>
      <c r="H58" s="90">
        <v>254123</v>
      </c>
      <c r="I58" s="18"/>
      <c r="J58" s="18"/>
      <c r="K58" s="18"/>
      <c r="L58" s="18"/>
      <c r="M58" s="18"/>
      <c r="N58" s="18"/>
      <c r="O58" s="18"/>
      <c r="P58" s="18"/>
      <c r="Q58" s="18"/>
    </row>
    <row r="59" spans="1:17" s="17" customFormat="1" ht="12" customHeight="1">
      <c r="A59" s="25" t="s">
        <v>31</v>
      </c>
      <c r="B59" s="79">
        <v>701731</v>
      </c>
      <c r="C59" s="90">
        <v>38349</v>
      </c>
      <c r="D59" s="90">
        <v>40920</v>
      </c>
      <c r="E59" s="90">
        <v>36432</v>
      </c>
      <c r="F59" s="90">
        <v>36379</v>
      </c>
      <c r="G59" s="90">
        <v>266573</v>
      </c>
      <c r="H59" s="90">
        <v>283078</v>
      </c>
      <c r="I59" s="18"/>
      <c r="J59" s="18"/>
      <c r="K59" s="18"/>
      <c r="L59" s="18"/>
      <c r="M59" s="18"/>
      <c r="N59" s="18"/>
      <c r="O59" s="18"/>
      <c r="P59" s="18"/>
      <c r="Q59" s="18"/>
    </row>
    <row r="60" spans="1:17" s="17" customFormat="1" ht="12" customHeight="1">
      <c r="A60" s="25" t="s">
        <v>32</v>
      </c>
      <c r="B60" s="79">
        <v>935720</v>
      </c>
      <c r="C60" s="90">
        <v>38456</v>
      </c>
      <c r="D60" s="90">
        <v>41284</v>
      </c>
      <c r="E60" s="90">
        <v>48878</v>
      </c>
      <c r="F60" s="90">
        <v>48928</v>
      </c>
      <c r="G60" s="90">
        <v>366352</v>
      </c>
      <c r="H60" s="90">
        <v>391822</v>
      </c>
      <c r="I60" s="18"/>
      <c r="J60" s="18"/>
      <c r="K60" s="18"/>
      <c r="L60" s="18"/>
      <c r="M60" s="18"/>
      <c r="N60" s="18"/>
      <c r="O60" s="18"/>
      <c r="P60" s="18"/>
      <c r="Q60" s="18"/>
    </row>
    <row r="61" spans="1:17" s="17" customFormat="1" ht="12" customHeight="1">
      <c r="A61" s="25" t="s">
        <v>33</v>
      </c>
      <c r="B61" s="79">
        <v>699808</v>
      </c>
      <c r="C61" s="90">
        <v>36477</v>
      </c>
      <c r="D61" s="90">
        <v>38695</v>
      </c>
      <c r="E61" s="90">
        <v>36209</v>
      </c>
      <c r="F61" s="90">
        <v>36066</v>
      </c>
      <c r="G61" s="90">
        <v>267682</v>
      </c>
      <c r="H61" s="90">
        <v>284679</v>
      </c>
      <c r="I61" s="18"/>
      <c r="J61" s="18"/>
      <c r="K61" s="18"/>
      <c r="L61" s="18"/>
      <c r="M61" s="18"/>
      <c r="N61" s="18"/>
      <c r="O61" s="18"/>
      <c r="P61" s="18"/>
      <c r="Q61" s="18"/>
    </row>
    <row r="62" spans="1:17" s="17" customFormat="1" ht="12" customHeight="1">
      <c r="A62" s="25" t="s">
        <v>34</v>
      </c>
      <c r="B62" s="79">
        <v>699195</v>
      </c>
      <c r="C62" s="90">
        <v>36911</v>
      </c>
      <c r="D62" s="90">
        <v>39773</v>
      </c>
      <c r="E62" s="90">
        <v>36602</v>
      </c>
      <c r="F62" s="90">
        <v>36110</v>
      </c>
      <c r="G62" s="90">
        <v>264208</v>
      </c>
      <c r="H62" s="90">
        <v>285591</v>
      </c>
      <c r="I62" s="18"/>
      <c r="J62" s="18"/>
      <c r="K62" s="18"/>
      <c r="L62" s="18"/>
      <c r="M62" s="18"/>
      <c r="N62" s="18"/>
      <c r="O62" s="18"/>
      <c r="P62" s="18"/>
      <c r="Q62" s="18"/>
    </row>
    <row r="63" spans="1:17" s="17" customFormat="1" ht="12" customHeight="1">
      <c r="A63" s="25" t="s">
        <v>35</v>
      </c>
      <c r="B63" s="79">
        <v>684635</v>
      </c>
      <c r="C63" s="90">
        <v>35941</v>
      </c>
      <c r="D63" s="90">
        <v>38589</v>
      </c>
      <c r="E63" s="90">
        <v>35122</v>
      </c>
      <c r="F63" s="90">
        <v>34586</v>
      </c>
      <c r="G63" s="90">
        <v>257135</v>
      </c>
      <c r="H63" s="90">
        <v>283262</v>
      </c>
      <c r="I63" s="18"/>
      <c r="J63" s="18"/>
      <c r="K63" s="18"/>
      <c r="L63" s="18"/>
      <c r="M63" s="18"/>
      <c r="N63" s="18"/>
      <c r="O63" s="18"/>
      <c r="P63" s="18"/>
      <c r="Q63" s="18"/>
    </row>
    <row r="64" spans="1:17" s="17" customFormat="1" ht="12" customHeight="1">
      <c r="A64" s="25" t="s">
        <v>36</v>
      </c>
      <c r="B64" s="79">
        <v>698262</v>
      </c>
      <c r="C64" s="90">
        <v>36646</v>
      </c>
      <c r="D64" s="90">
        <v>39120</v>
      </c>
      <c r="E64" s="90">
        <v>33544</v>
      </c>
      <c r="F64" s="90">
        <v>35243</v>
      </c>
      <c r="G64" s="90">
        <v>255603</v>
      </c>
      <c r="H64" s="90">
        <v>298106</v>
      </c>
      <c r="I64" s="18"/>
      <c r="J64" s="18"/>
      <c r="K64" s="18"/>
      <c r="L64" s="18"/>
      <c r="M64" s="18"/>
      <c r="N64" s="18"/>
      <c r="O64" s="18"/>
      <c r="P64" s="18"/>
      <c r="Q64" s="18"/>
    </row>
    <row r="65" spans="1:17" s="17" customFormat="1" ht="12" customHeight="1">
      <c r="A65" s="24" t="s">
        <v>843</v>
      </c>
      <c r="B65" s="79">
        <v>667070</v>
      </c>
      <c r="C65" s="90">
        <v>34109</v>
      </c>
      <c r="D65" s="90">
        <v>36226</v>
      </c>
      <c r="E65" s="90">
        <v>36172</v>
      </c>
      <c r="F65" s="90">
        <v>33968</v>
      </c>
      <c r="G65" s="90">
        <v>265442</v>
      </c>
      <c r="H65" s="90">
        <v>261153</v>
      </c>
      <c r="I65" s="18"/>
      <c r="J65" s="18"/>
      <c r="K65" s="18"/>
      <c r="L65" s="18"/>
      <c r="M65" s="18"/>
      <c r="N65" s="18"/>
      <c r="O65" s="18"/>
      <c r="P65" s="18"/>
      <c r="Q65" s="18"/>
    </row>
    <row r="66" spans="1:17" s="17" customFormat="1" ht="12" customHeight="1">
      <c r="A66" s="25" t="s">
        <v>37</v>
      </c>
      <c r="B66" s="79">
        <v>608195</v>
      </c>
      <c r="C66" s="90">
        <v>33616</v>
      </c>
      <c r="D66" s="90">
        <v>36034</v>
      </c>
      <c r="E66" s="90">
        <v>32216</v>
      </c>
      <c r="F66" s="90">
        <v>31788</v>
      </c>
      <c r="G66" s="90">
        <v>231830</v>
      </c>
      <c r="H66" s="90">
        <v>242711</v>
      </c>
      <c r="I66" s="18"/>
      <c r="J66" s="18"/>
      <c r="K66" s="18"/>
      <c r="L66" s="18"/>
      <c r="M66" s="18"/>
      <c r="N66" s="18"/>
      <c r="O66" s="18"/>
      <c r="P66" s="18"/>
      <c r="Q66" s="18"/>
    </row>
    <row r="67" spans="1:17" s="17" customFormat="1" ht="12" customHeight="1">
      <c r="A67" s="25" t="s">
        <v>38</v>
      </c>
      <c r="B67" s="79">
        <v>726724</v>
      </c>
      <c r="C67" s="34">
        <v>39107</v>
      </c>
      <c r="D67" s="34">
        <v>40783</v>
      </c>
      <c r="E67" s="34">
        <v>39189</v>
      </c>
      <c r="F67" s="34">
        <v>38943</v>
      </c>
      <c r="G67" s="34">
        <v>273176</v>
      </c>
      <c r="H67" s="34">
        <v>295526</v>
      </c>
      <c r="I67" s="18"/>
      <c r="J67" s="18"/>
      <c r="K67" s="18"/>
      <c r="L67" s="18"/>
      <c r="M67" s="18"/>
      <c r="N67" s="18"/>
      <c r="O67" s="18"/>
      <c r="P67" s="18"/>
      <c r="Q67" s="18"/>
    </row>
    <row r="68" spans="1:17" s="17" customFormat="1" ht="3.75" customHeight="1">
      <c r="A68" s="62"/>
      <c r="B68" s="80"/>
      <c r="C68" s="80"/>
      <c r="D68" s="80"/>
      <c r="E68" s="80"/>
      <c r="F68" s="80"/>
      <c r="G68" s="80"/>
      <c r="H68" s="80"/>
      <c r="I68" s="18"/>
      <c r="J68" s="18"/>
      <c r="K68" s="18"/>
      <c r="L68" s="18"/>
      <c r="M68" s="18"/>
      <c r="N68" s="18"/>
      <c r="O68" s="18"/>
      <c r="P68" s="18"/>
      <c r="Q68" s="18"/>
    </row>
    <row r="69" spans="1:17" s="17" customFormat="1" ht="11.25">
      <c r="A69" s="18" t="s">
        <v>382</v>
      </c>
      <c r="B69" s="18"/>
      <c r="C69" s="18"/>
      <c r="D69" s="18"/>
      <c r="E69" s="18"/>
      <c r="F69" s="18"/>
      <c r="G69" s="18"/>
      <c r="H69" s="18"/>
      <c r="I69" s="18"/>
      <c r="J69" s="18"/>
      <c r="K69" s="18"/>
      <c r="L69" s="18"/>
      <c r="M69" s="18"/>
      <c r="N69" s="18"/>
      <c r="O69" s="18"/>
      <c r="P69" s="18"/>
      <c r="Q69" s="18"/>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Q72"/>
  <sheetViews>
    <sheetView zoomScalePageLayoutView="0" workbookViewId="0" topLeftCell="A1">
      <selection activeCell="A1" sqref="A1"/>
    </sheetView>
  </sheetViews>
  <sheetFormatPr defaultColWidth="8.875" defaultRowHeight="12.75"/>
  <cols>
    <col min="1" max="1" width="9.125" style="18" customWidth="1"/>
    <col min="2" max="15" width="12.75390625" style="18" customWidth="1"/>
    <col min="16" max="16384" width="8.875" style="18" customWidth="1"/>
  </cols>
  <sheetData>
    <row r="1" spans="1:17" s="42" customFormat="1" ht="17.25" customHeight="1">
      <c r="A1" s="85" t="s">
        <v>941</v>
      </c>
      <c r="B1" s="164"/>
      <c r="C1" s="164"/>
      <c r="D1" s="164"/>
      <c r="E1" s="164"/>
      <c r="F1" s="164"/>
      <c r="G1" s="164"/>
      <c r="H1" s="164"/>
      <c r="I1" s="43"/>
      <c r="J1" s="43"/>
      <c r="K1" s="43"/>
      <c r="L1" s="43"/>
      <c r="M1" s="43"/>
      <c r="N1" s="43"/>
      <c r="O1" s="43"/>
      <c r="P1" s="43"/>
      <c r="Q1" s="43"/>
    </row>
    <row r="2" spans="1:17" s="17" customFormat="1" ht="11.25">
      <c r="A2" s="20"/>
      <c r="B2" s="20"/>
      <c r="C2" s="20"/>
      <c r="D2" s="20"/>
      <c r="E2" s="44" t="s">
        <v>351</v>
      </c>
      <c r="F2" s="20"/>
      <c r="G2" s="20"/>
      <c r="H2" s="20"/>
      <c r="I2" s="18"/>
      <c r="J2" s="18"/>
      <c r="K2" s="18"/>
      <c r="L2" s="18"/>
      <c r="M2" s="18"/>
      <c r="N2" s="18"/>
      <c r="O2" s="18"/>
      <c r="P2" s="18"/>
      <c r="Q2" s="18"/>
    </row>
    <row r="3" spans="1:17" s="17" customFormat="1" ht="22.5">
      <c r="A3" s="66" t="s">
        <v>365</v>
      </c>
      <c r="B3" s="212" t="s">
        <v>691</v>
      </c>
      <c r="C3" s="93" t="s">
        <v>157</v>
      </c>
      <c r="D3" s="93" t="s">
        <v>158</v>
      </c>
      <c r="E3" s="96" t="s">
        <v>159</v>
      </c>
      <c r="F3" s="18"/>
      <c r="G3" s="18"/>
      <c r="H3" s="18"/>
      <c r="I3" s="18"/>
      <c r="J3" s="18"/>
      <c r="K3" s="18"/>
      <c r="L3" s="18"/>
      <c r="M3" s="18"/>
      <c r="N3" s="18"/>
      <c r="O3" s="18"/>
      <c r="P3" s="18"/>
      <c r="Q3" s="18"/>
    </row>
    <row r="4" spans="1:17" s="17" customFormat="1" ht="15.75" customHeight="1">
      <c r="A4" s="24" t="s">
        <v>830</v>
      </c>
      <c r="B4" s="79">
        <v>1475991</v>
      </c>
      <c r="C4" s="90">
        <v>938115</v>
      </c>
      <c r="D4" s="90">
        <v>107418</v>
      </c>
      <c r="E4" s="90">
        <v>430458</v>
      </c>
      <c r="F4" s="18"/>
      <c r="G4" s="18"/>
      <c r="H4" s="18"/>
      <c r="I4" s="18"/>
      <c r="J4" s="18"/>
      <c r="K4" s="18"/>
      <c r="L4" s="18"/>
      <c r="M4" s="18"/>
      <c r="N4" s="18"/>
      <c r="O4" s="18"/>
      <c r="P4" s="18"/>
      <c r="Q4" s="18"/>
    </row>
    <row r="5" spans="1:17" s="17" customFormat="1" ht="12" customHeight="1">
      <c r="A5" s="25" t="s">
        <v>647</v>
      </c>
      <c r="B5" s="79">
        <v>2829117</v>
      </c>
      <c r="C5" s="90">
        <v>1896475</v>
      </c>
      <c r="D5" s="90">
        <v>175235</v>
      </c>
      <c r="E5" s="90">
        <v>757407</v>
      </c>
      <c r="F5" s="18"/>
      <c r="G5" s="18"/>
      <c r="H5" s="18"/>
      <c r="I5" s="18"/>
      <c r="J5" s="18"/>
      <c r="K5" s="18"/>
      <c r="L5" s="18"/>
      <c r="M5" s="18"/>
      <c r="N5" s="18"/>
      <c r="O5" s="18"/>
      <c r="P5" s="18"/>
      <c r="Q5" s="18"/>
    </row>
    <row r="6" spans="1:17" s="17" customFormat="1" ht="12" customHeight="1">
      <c r="A6" s="25" t="s">
        <v>648</v>
      </c>
      <c r="B6" s="79">
        <v>3014899</v>
      </c>
      <c r="C6" s="90">
        <v>2031372</v>
      </c>
      <c r="D6" s="90">
        <v>180503</v>
      </c>
      <c r="E6" s="90">
        <v>803024</v>
      </c>
      <c r="F6" s="18"/>
      <c r="G6" s="18"/>
      <c r="H6" s="18"/>
      <c r="I6" s="18"/>
      <c r="J6" s="18"/>
      <c r="K6" s="18"/>
      <c r="L6" s="18"/>
      <c r="M6" s="18"/>
      <c r="N6" s="18"/>
      <c r="O6" s="18"/>
      <c r="P6" s="18"/>
      <c r="Q6" s="18"/>
    </row>
    <row r="7" spans="1:17" s="17" customFormat="1" ht="12" customHeight="1">
      <c r="A7" s="25" t="s">
        <v>254</v>
      </c>
      <c r="B7" s="79">
        <v>3099863</v>
      </c>
      <c r="C7" s="90">
        <v>2105804</v>
      </c>
      <c r="D7" s="90">
        <v>170725</v>
      </c>
      <c r="E7" s="90">
        <v>823334</v>
      </c>
      <c r="F7" s="18"/>
      <c r="G7" s="18"/>
      <c r="H7" s="18"/>
      <c r="I7" s="18"/>
      <c r="J7" s="18"/>
      <c r="K7" s="18"/>
      <c r="L7" s="18"/>
      <c r="M7" s="18"/>
      <c r="N7" s="18"/>
      <c r="O7" s="18"/>
      <c r="P7" s="18"/>
      <c r="Q7" s="18"/>
    </row>
    <row r="8" spans="1:17" s="17" customFormat="1" ht="12" customHeight="1">
      <c r="A8" s="25" t="s">
        <v>841</v>
      </c>
      <c r="B8" s="79">
        <v>3037288</v>
      </c>
      <c r="C8" s="90">
        <v>2062250</v>
      </c>
      <c r="D8" s="90">
        <v>158808</v>
      </c>
      <c r="E8" s="90">
        <v>816230</v>
      </c>
      <c r="F8" s="18"/>
      <c r="G8" s="18"/>
      <c r="H8" s="18"/>
      <c r="I8" s="18"/>
      <c r="J8" s="18"/>
      <c r="K8" s="18"/>
      <c r="L8" s="18"/>
      <c r="M8" s="18"/>
      <c r="N8" s="18"/>
      <c r="O8" s="18"/>
      <c r="P8" s="18"/>
      <c r="Q8" s="18"/>
    </row>
    <row r="9" spans="1:17" s="17" customFormat="1" ht="9" customHeight="1">
      <c r="A9" s="23"/>
      <c r="B9" s="79"/>
      <c r="C9" s="90"/>
      <c r="D9" s="90"/>
      <c r="E9" s="90"/>
      <c r="F9" s="18"/>
      <c r="G9" s="18"/>
      <c r="H9" s="18"/>
      <c r="I9" s="18"/>
      <c r="J9" s="18"/>
      <c r="K9" s="18"/>
      <c r="L9" s="18"/>
      <c r="M9" s="18"/>
      <c r="N9" s="18"/>
      <c r="O9" s="18"/>
      <c r="P9" s="18"/>
      <c r="Q9" s="18"/>
    </row>
    <row r="10" spans="1:17" s="17" customFormat="1" ht="12" customHeight="1">
      <c r="A10" s="24" t="s">
        <v>842</v>
      </c>
      <c r="B10" s="79">
        <v>249799</v>
      </c>
      <c r="C10" s="34">
        <v>168053</v>
      </c>
      <c r="D10" s="34">
        <v>13148</v>
      </c>
      <c r="E10" s="34">
        <v>68598</v>
      </c>
      <c r="F10" s="18"/>
      <c r="G10" s="18"/>
      <c r="H10" s="18"/>
      <c r="I10" s="18"/>
      <c r="J10" s="18"/>
      <c r="K10" s="18"/>
      <c r="L10" s="18"/>
      <c r="M10" s="18"/>
      <c r="N10" s="18"/>
      <c r="O10" s="18"/>
      <c r="P10" s="18"/>
      <c r="Q10" s="18"/>
    </row>
    <row r="11" spans="1:17" s="17" customFormat="1" ht="12" customHeight="1">
      <c r="A11" s="25" t="s">
        <v>29</v>
      </c>
      <c r="B11" s="79">
        <v>256173</v>
      </c>
      <c r="C11" s="34">
        <v>174137</v>
      </c>
      <c r="D11" s="34">
        <v>13025</v>
      </c>
      <c r="E11" s="34">
        <v>69011</v>
      </c>
      <c r="F11" s="18"/>
      <c r="G11" s="18"/>
      <c r="H11" s="18"/>
      <c r="I11" s="18"/>
      <c r="J11" s="18"/>
      <c r="K11" s="18"/>
      <c r="L11" s="18"/>
      <c r="M11" s="18"/>
      <c r="N11" s="18"/>
      <c r="O11" s="18"/>
      <c r="P11" s="18"/>
      <c r="Q11" s="18"/>
    </row>
    <row r="12" spans="1:17" s="17" customFormat="1" ht="12" customHeight="1">
      <c r="A12" s="25" t="s">
        <v>30</v>
      </c>
      <c r="B12" s="79">
        <v>248965</v>
      </c>
      <c r="C12" s="34">
        <v>168650</v>
      </c>
      <c r="D12" s="34">
        <v>12957</v>
      </c>
      <c r="E12" s="34">
        <v>67358</v>
      </c>
      <c r="F12" s="18"/>
      <c r="G12" s="18"/>
      <c r="H12" s="18"/>
      <c r="I12" s="18"/>
      <c r="J12" s="18"/>
      <c r="K12" s="18"/>
      <c r="L12" s="18"/>
      <c r="M12" s="18"/>
      <c r="N12" s="18"/>
      <c r="O12" s="18"/>
      <c r="P12" s="18"/>
      <c r="Q12" s="18"/>
    </row>
    <row r="13" spans="1:17" s="17" customFormat="1" ht="12" customHeight="1">
      <c r="A13" s="25" t="s">
        <v>31</v>
      </c>
      <c r="B13" s="79">
        <v>263948</v>
      </c>
      <c r="C13" s="34">
        <v>178722</v>
      </c>
      <c r="D13" s="34">
        <v>13595</v>
      </c>
      <c r="E13" s="34">
        <v>71631</v>
      </c>
      <c r="F13" s="18"/>
      <c r="G13" s="18"/>
      <c r="H13" s="18"/>
      <c r="I13" s="18"/>
      <c r="J13" s="18"/>
      <c r="K13" s="18"/>
      <c r="L13" s="18"/>
      <c r="M13" s="18"/>
      <c r="N13" s="18"/>
      <c r="O13" s="18"/>
      <c r="P13" s="18"/>
      <c r="Q13" s="18"/>
    </row>
    <row r="14" spans="1:17" s="17" customFormat="1" ht="12" customHeight="1">
      <c r="A14" s="25" t="s">
        <v>32</v>
      </c>
      <c r="B14" s="79">
        <v>277362</v>
      </c>
      <c r="C14" s="90">
        <v>190886</v>
      </c>
      <c r="D14" s="90">
        <v>13340</v>
      </c>
      <c r="E14" s="90">
        <v>73136</v>
      </c>
      <c r="F14" s="18"/>
      <c r="G14" s="18"/>
      <c r="H14" s="18"/>
      <c r="I14" s="18"/>
      <c r="J14" s="18"/>
      <c r="K14" s="18"/>
      <c r="L14" s="18"/>
      <c r="M14" s="18"/>
      <c r="N14" s="18"/>
      <c r="O14" s="18"/>
      <c r="P14" s="18"/>
      <c r="Q14" s="18"/>
    </row>
    <row r="15" spans="1:17" s="17" customFormat="1" ht="12" customHeight="1">
      <c r="A15" s="25" t="s">
        <v>33</v>
      </c>
      <c r="B15" s="79">
        <v>248864</v>
      </c>
      <c r="C15" s="90">
        <v>167934</v>
      </c>
      <c r="D15" s="90">
        <v>12697</v>
      </c>
      <c r="E15" s="90">
        <v>68233</v>
      </c>
      <c r="F15" s="18"/>
      <c r="G15" s="18"/>
      <c r="H15" s="18"/>
      <c r="I15" s="18"/>
      <c r="J15" s="18"/>
      <c r="K15" s="18"/>
      <c r="L15" s="18"/>
      <c r="M15" s="18"/>
      <c r="N15" s="18"/>
      <c r="O15" s="18"/>
      <c r="P15" s="18"/>
      <c r="Q15" s="18"/>
    </row>
    <row r="16" spans="1:17" s="17" customFormat="1" ht="12" customHeight="1">
      <c r="A16" s="25" t="s">
        <v>34</v>
      </c>
      <c r="B16" s="79">
        <v>256367</v>
      </c>
      <c r="C16" s="90">
        <v>174942</v>
      </c>
      <c r="D16" s="90">
        <v>12744</v>
      </c>
      <c r="E16" s="90">
        <v>68681</v>
      </c>
      <c r="F16" s="18"/>
      <c r="G16" s="18"/>
      <c r="H16" s="18"/>
      <c r="I16" s="18"/>
      <c r="J16" s="18"/>
      <c r="K16" s="18"/>
      <c r="L16" s="18"/>
      <c r="M16" s="18"/>
      <c r="N16" s="18"/>
      <c r="O16" s="18"/>
      <c r="P16" s="18"/>
      <c r="Q16" s="18"/>
    </row>
    <row r="17" spans="1:17" s="17" customFormat="1" ht="12" customHeight="1">
      <c r="A17" s="25" t="s">
        <v>35</v>
      </c>
      <c r="B17" s="79">
        <v>254457</v>
      </c>
      <c r="C17" s="90">
        <v>172424</v>
      </c>
      <c r="D17" s="90">
        <v>13268</v>
      </c>
      <c r="E17" s="90">
        <v>68765</v>
      </c>
      <c r="F17" s="18"/>
      <c r="G17" s="18"/>
      <c r="H17" s="18"/>
      <c r="I17" s="18"/>
      <c r="J17" s="18"/>
      <c r="K17" s="18"/>
      <c r="L17" s="18"/>
      <c r="M17" s="18"/>
      <c r="N17" s="18"/>
      <c r="O17" s="18"/>
      <c r="P17" s="18"/>
      <c r="Q17" s="18"/>
    </row>
    <row r="18" spans="1:17" s="17" customFormat="1" ht="12" customHeight="1">
      <c r="A18" s="25" t="s">
        <v>36</v>
      </c>
      <c r="B18" s="79">
        <v>261547</v>
      </c>
      <c r="C18" s="90">
        <v>179639</v>
      </c>
      <c r="D18" s="90">
        <v>13517</v>
      </c>
      <c r="E18" s="90">
        <v>68391</v>
      </c>
      <c r="F18" s="18"/>
      <c r="G18" s="18"/>
      <c r="H18" s="18"/>
      <c r="I18" s="18"/>
      <c r="J18" s="18"/>
      <c r="K18" s="18"/>
      <c r="L18" s="18"/>
      <c r="M18" s="18"/>
      <c r="N18" s="18"/>
      <c r="O18" s="18"/>
      <c r="P18" s="18"/>
      <c r="Q18" s="18"/>
    </row>
    <row r="19" spans="1:17" s="17" customFormat="1" ht="12" customHeight="1">
      <c r="A19" s="24" t="s">
        <v>843</v>
      </c>
      <c r="B19" s="79">
        <v>232830</v>
      </c>
      <c r="C19" s="90">
        <v>155916</v>
      </c>
      <c r="D19" s="90">
        <v>12878</v>
      </c>
      <c r="E19" s="90">
        <v>64036</v>
      </c>
      <c r="F19" s="18"/>
      <c r="G19" s="18"/>
      <c r="H19" s="18"/>
      <c r="I19" s="18"/>
      <c r="J19" s="18"/>
      <c r="K19" s="18"/>
      <c r="L19" s="18"/>
      <c r="M19" s="18"/>
      <c r="N19" s="18"/>
      <c r="O19" s="18"/>
      <c r="P19" s="18"/>
      <c r="Q19" s="18"/>
    </row>
    <row r="20" spans="1:17" s="17" customFormat="1" ht="12" customHeight="1">
      <c r="A20" s="25" t="s">
        <v>37</v>
      </c>
      <c r="B20" s="79">
        <v>225370</v>
      </c>
      <c r="C20" s="90">
        <v>153831</v>
      </c>
      <c r="D20" s="90">
        <v>12566</v>
      </c>
      <c r="E20" s="90">
        <v>58973</v>
      </c>
      <c r="F20" s="18"/>
      <c r="G20" s="18"/>
      <c r="H20" s="18"/>
      <c r="I20" s="18"/>
      <c r="J20" s="18"/>
      <c r="K20" s="18"/>
      <c r="L20" s="18"/>
      <c r="M20" s="18"/>
      <c r="N20" s="18"/>
      <c r="O20" s="18"/>
      <c r="P20" s="18"/>
      <c r="Q20" s="18"/>
    </row>
    <row r="21" spans="1:17" s="17" customFormat="1" ht="12" customHeight="1">
      <c r="A21" s="25" t="s">
        <v>38</v>
      </c>
      <c r="B21" s="79">
        <v>261606</v>
      </c>
      <c r="C21" s="34">
        <v>177116</v>
      </c>
      <c r="D21" s="34">
        <v>15073</v>
      </c>
      <c r="E21" s="34">
        <v>69417</v>
      </c>
      <c r="F21" s="18"/>
      <c r="G21" s="18"/>
      <c r="H21" s="18"/>
      <c r="I21" s="18"/>
      <c r="J21" s="18"/>
      <c r="K21" s="18"/>
      <c r="L21" s="18"/>
      <c r="M21" s="18"/>
      <c r="N21" s="18"/>
      <c r="O21" s="18"/>
      <c r="P21" s="18"/>
      <c r="Q21" s="18"/>
    </row>
    <row r="22" spans="1:17" s="17" customFormat="1" ht="3.75" customHeight="1">
      <c r="A22" s="62"/>
      <c r="B22" s="80"/>
      <c r="C22" s="80"/>
      <c r="D22" s="80"/>
      <c r="E22" s="80"/>
      <c r="F22" s="18"/>
      <c r="G22" s="18"/>
      <c r="H22" s="18"/>
      <c r="I22" s="18"/>
      <c r="J22" s="18"/>
      <c r="K22" s="18"/>
      <c r="L22" s="18"/>
      <c r="M22" s="18"/>
      <c r="N22" s="18"/>
      <c r="O22" s="18"/>
      <c r="P22" s="18"/>
      <c r="Q22" s="18"/>
    </row>
    <row r="23" spans="1:17" s="17" customFormat="1" ht="11.25">
      <c r="A23" s="18" t="s">
        <v>382</v>
      </c>
      <c r="B23" s="18"/>
      <c r="C23" s="18"/>
      <c r="D23" s="18"/>
      <c r="E23" s="18"/>
      <c r="F23" s="18"/>
      <c r="G23" s="18"/>
      <c r="H23" s="18"/>
      <c r="I23" s="18"/>
      <c r="J23" s="18"/>
      <c r="K23" s="18"/>
      <c r="L23" s="18"/>
      <c r="M23" s="18"/>
      <c r="N23" s="18"/>
      <c r="O23" s="18"/>
      <c r="P23" s="18"/>
      <c r="Q23" s="18"/>
    </row>
    <row r="24" spans="1:17" s="17" customFormat="1" ht="11.25">
      <c r="A24" s="18" t="s">
        <v>1026</v>
      </c>
      <c r="B24" s="18"/>
      <c r="C24" s="18"/>
      <c r="D24" s="18"/>
      <c r="E24" s="18"/>
      <c r="F24" s="18"/>
      <c r="G24" s="18"/>
      <c r="H24" s="18"/>
      <c r="I24" s="18"/>
      <c r="J24" s="18"/>
      <c r="K24" s="18"/>
      <c r="L24" s="18"/>
      <c r="M24" s="18"/>
      <c r="N24" s="18"/>
      <c r="O24" s="18"/>
      <c r="P24" s="18"/>
      <c r="Q24" s="18"/>
    </row>
    <row r="25" spans="1:17" s="17" customFormat="1" ht="11.25">
      <c r="A25" s="18"/>
      <c r="B25" s="18"/>
      <c r="C25" s="18"/>
      <c r="D25" s="18"/>
      <c r="E25" s="18"/>
      <c r="F25" s="18" t="s">
        <v>389</v>
      </c>
      <c r="G25" s="18"/>
      <c r="H25" s="18"/>
      <c r="I25" s="18"/>
      <c r="J25" s="18"/>
      <c r="K25" s="18"/>
      <c r="L25" s="18"/>
      <c r="M25" s="18"/>
      <c r="N25" s="18"/>
      <c r="O25" s="18"/>
      <c r="P25" s="18"/>
      <c r="Q25" s="18"/>
    </row>
    <row r="26" spans="1:17" s="17" customFormat="1" ht="11.25">
      <c r="A26" s="18"/>
      <c r="B26" s="18"/>
      <c r="C26" s="18"/>
      <c r="D26" s="18"/>
      <c r="E26" s="18"/>
      <c r="F26" s="18"/>
      <c r="G26" s="18"/>
      <c r="H26" s="18"/>
      <c r="I26" s="18"/>
      <c r="J26" s="18"/>
      <c r="K26" s="18"/>
      <c r="L26" s="18"/>
      <c r="M26" s="18"/>
      <c r="N26" s="18"/>
      <c r="O26" s="18"/>
      <c r="P26" s="18"/>
      <c r="Q26" s="18"/>
    </row>
    <row r="27" spans="1:17" s="17" customFormat="1" ht="11.25">
      <c r="A27" s="18"/>
      <c r="B27" s="18"/>
      <c r="C27" s="18"/>
      <c r="D27" s="18"/>
      <c r="E27" s="18"/>
      <c r="F27" s="18"/>
      <c r="G27" s="18"/>
      <c r="H27" s="18"/>
      <c r="I27" s="18"/>
      <c r="J27" s="18"/>
      <c r="K27" s="18"/>
      <c r="L27" s="18"/>
      <c r="M27" s="18"/>
      <c r="N27" s="18"/>
      <c r="O27" s="18"/>
      <c r="P27" s="18"/>
      <c r="Q27" s="18"/>
    </row>
    <row r="28" spans="1:15" s="92" customFormat="1" ht="14.25">
      <c r="A28" s="98" t="s">
        <v>1034</v>
      </c>
      <c r="B28" s="85"/>
      <c r="C28" s="85"/>
      <c r="D28" s="85"/>
      <c r="E28" s="85"/>
      <c r="F28" s="91"/>
      <c r="G28" s="85"/>
      <c r="H28" s="85"/>
      <c r="I28" s="85"/>
      <c r="J28" s="85"/>
      <c r="K28" s="91"/>
      <c r="L28" s="85"/>
      <c r="M28" s="85"/>
      <c r="N28" s="85"/>
      <c r="O28" s="91"/>
    </row>
    <row r="29" spans="1:15" ht="11.25">
      <c r="A29" s="27"/>
      <c r="B29" s="20"/>
      <c r="C29" s="20"/>
      <c r="D29" s="20"/>
      <c r="E29" s="20"/>
      <c r="F29" s="45"/>
      <c r="G29" s="20"/>
      <c r="H29" s="44" t="s">
        <v>351</v>
      </c>
      <c r="I29" s="20"/>
      <c r="J29" s="20"/>
      <c r="K29" s="45"/>
      <c r="L29" s="20"/>
      <c r="M29" s="20"/>
      <c r="N29" s="20"/>
      <c r="O29" s="45"/>
    </row>
    <row r="30" spans="1:8" ht="12.75" customHeight="1">
      <c r="A30" s="66" t="s">
        <v>365</v>
      </c>
      <c r="B30" s="94" t="s">
        <v>658</v>
      </c>
      <c r="C30" s="95" t="s">
        <v>90</v>
      </c>
      <c r="D30" s="95" t="s">
        <v>91</v>
      </c>
      <c r="E30" s="95" t="s">
        <v>92</v>
      </c>
      <c r="F30" s="93" t="s">
        <v>93</v>
      </c>
      <c r="G30" s="95" t="s">
        <v>94</v>
      </c>
      <c r="H30" s="96" t="s">
        <v>95</v>
      </c>
    </row>
    <row r="31" spans="1:8" ht="15.75" customHeight="1">
      <c r="A31" s="24" t="s">
        <v>830</v>
      </c>
      <c r="B31" s="79">
        <v>20508332</v>
      </c>
      <c r="C31" s="90">
        <v>2947007</v>
      </c>
      <c r="D31" s="90">
        <v>179786</v>
      </c>
      <c r="E31" s="90">
        <v>1519217</v>
      </c>
      <c r="F31" s="90">
        <v>887350</v>
      </c>
      <c r="G31" s="90">
        <v>3128998</v>
      </c>
      <c r="H31" s="90">
        <v>3138370</v>
      </c>
    </row>
    <row r="32" spans="1:8" ht="12" customHeight="1">
      <c r="A32" s="25" t="s">
        <v>183</v>
      </c>
      <c r="B32" s="79">
        <v>21152920</v>
      </c>
      <c r="C32" s="90">
        <v>2881287</v>
      </c>
      <c r="D32" s="90">
        <v>190706</v>
      </c>
      <c r="E32" s="90">
        <v>1740847</v>
      </c>
      <c r="F32" s="90">
        <v>901924</v>
      </c>
      <c r="G32" s="90">
        <v>3178450</v>
      </c>
      <c r="H32" s="90">
        <v>3198011</v>
      </c>
    </row>
    <row r="33" spans="1:9" ht="12" customHeight="1">
      <c r="A33" s="25" t="s">
        <v>184</v>
      </c>
      <c r="B33" s="79">
        <v>21594134</v>
      </c>
      <c r="C33" s="90">
        <v>2835180</v>
      </c>
      <c r="D33" s="90">
        <v>213679</v>
      </c>
      <c r="E33" s="90">
        <v>1840611</v>
      </c>
      <c r="F33" s="90">
        <v>943567</v>
      </c>
      <c r="G33" s="90">
        <v>3257703</v>
      </c>
      <c r="H33" s="90">
        <v>3275884</v>
      </c>
      <c r="I33" s="17"/>
    </row>
    <row r="34" spans="1:9" ht="12" customHeight="1">
      <c r="A34" s="25" t="s">
        <v>254</v>
      </c>
      <c r="B34" s="79">
        <v>22069877</v>
      </c>
      <c r="C34" s="90">
        <v>2854331</v>
      </c>
      <c r="D34" s="90">
        <v>230584</v>
      </c>
      <c r="E34" s="90">
        <v>1996825</v>
      </c>
      <c r="F34" s="90">
        <v>966397</v>
      </c>
      <c r="G34" s="90">
        <v>3353539</v>
      </c>
      <c r="H34" s="90">
        <v>3375757</v>
      </c>
      <c r="I34" s="17"/>
    </row>
    <row r="35" spans="1:9" ht="12" customHeight="1">
      <c r="A35" s="25" t="s">
        <v>841</v>
      </c>
      <c r="B35" s="79">
        <v>21911270</v>
      </c>
      <c r="C35" s="90">
        <v>2829989</v>
      </c>
      <c r="D35" s="90">
        <v>275193</v>
      </c>
      <c r="E35" s="90">
        <v>2058595</v>
      </c>
      <c r="F35" s="90">
        <v>993847</v>
      </c>
      <c r="G35" s="90">
        <v>3389104</v>
      </c>
      <c r="H35" s="90">
        <v>3390909</v>
      </c>
      <c r="I35" s="17"/>
    </row>
    <row r="36" spans="1:8" ht="7.5" customHeight="1">
      <c r="A36" s="23"/>
      <c r="B36" s="79"/>
      <c r="C36" s="90"/>
      <c r="D36" s="90"/>
      <c r="E36" s="90"/>
      <c r="F36" s="90"/>
      <c r="G36" s="90"/>
      <c r="H36" s="90"/>
    </row>
    <row r="37" spans="1:8" ht="12" customHeight="1">
      <c r="A37" s="24" t="s">
        <v>842</v>
      </c>
      <c r="B37" s="79">
        <v>1856623</v>
      </c>
      <c r="C37" s="90">
        <v>237021</v>
      </c>
      <c r="D37" s="90">
        <v>21182</v>
      </c>
      <c r="E37" s="90">
        <v>166488</v>
      </c>
      <c r="F37" s="90">
        <v>81557</v>
      </c>
      <c r="G37" s="90">
        <v>283866</v>
      </c>
      <c r="H37" s="90">
        <v>287845</v>
      </c>
    </row>
    <row r="38" spans="1:8" ht="12" customHeight="1">
      <c r="A38" s="25" t="s">
        <v>29</v>
      </c>
      <c r="B38" s="79">
        <v>2011232</v>
      </c>
      <c r="C38" s="90">
        <v>250946</v>
      </c>
      <c r="D38" s="90">
        <v>21669</v>
      </c>
      <c r="E38" s="90">
        <v>181305</v>
      </c>
      <c r="F38" s="90">
        <v>82675</v>
      </c>
      <c r="G38" s="90">
        <v>324360</v>
      </c>
      <c r="H38" s="90">
        <v>312054</v>
      </c>
    </row>
    <row r="39" spans="1:8" ht="12" customHeight="1">
      <c r="A39" s="25" t="s">
        <v>30</v>
      </c>
      <c r="B39" s="79">
        <v>1639800</v>
      </c>
      <c r="C39" s="90">
        <v>203116</v>
      </c>
      <c r="D39" s="90">
        <v>21035</v>
      </c>
      <c r="E39" s="90">
        <v>149404</v>
      </c>
      <c r="F39" s="90">
        <v>74635</v>
      </c>
      <c r="G39" s="90">
        <v>247371</v>
      </c>
      <c r="H39" s="90">
        <v>248141</v>
      </c>
    </row>
    <row r="40" spans="1:8" ht="12" customHeight="1">
      <c r="A40" s="25" t="s">
        <v>31</v>
      </c>
      <c r="B40" s="79">
        <v>1798477</v>
      </c>
      <c r="C40" s="90">
        <v>226826</v>
      </c>
      <c r="D40" s="90">
        <v>21325</v>
      </c>
      <c r="E40" s="90">
        <v>167970</v>
      </c>
      <c r="F40" s="90">
        <v>81299</v>
      </c>
      <c r="G40" s="90">
        <v>271609</v>
      </c>
      <c r="H40" s="90">
        <v>271327</v>
      </c>
    </row>
    <row r="41" spans="1:8" ht="12" customHeight="1">
      <c r="A41" s="25" t="s">
        <v>32</v>
      </c>
      <c r="B41" s="79">
        <v>2466631</v>
      </c>
      <c r="C41" s="90">
        <v>319426</v>
      </c>
      <c r="D41" s="90">
        <v>23725</v>
      </c>
      <c r="E41" s="90">
        <v>240909</v>
      </c>
      <c r="F41" s="90">
        <v>97951</v>
      </c>
      <c r="G41" s="90">
        <v>401580</v>
      </c>
      <c r="H41" s="90">
        <v>407781</v>
      </c>
    </row>
    <row r="42" spans="1:8" ht="12" customHeight="1">
      <c r="A42" s="25" t="s">
        <v>33</v>
      </c>
      <c r="B42" s="79">
        <v>1795847</v>
      </c>
      <c r="C42" s="90">
        <v>229391</v>
      </c>
      <c r="D42" s="90">
        <v>20647</v>
      </c>
      <c r="E42" s="90">
        <v>169433</v>
      </c>
      <c r="F42" s="90">
        <v>79473</v>
      </c>
      <c r="G42" s="90">
        <v>279677</v>
      </c>
      <c r="H42" s="90">
        <v>279852</v>
      </c>
    </row>
    <row r="43" spans="1:8" ht="12" customHeight="1">
      <c r="A43" s="25" t="s">
        <v>34</v>
      </c>
      <c r="B43" s="79">
        <v>1790121</v>
      </c>
      <c r="C43" s="90">
        <v>231786</v>
      </c>
      <c r="D43" s="90">
        <v>24832</v>
      </c>
      <c r="E43" s="90">
        <v>169527</v>
      </c>
      <c r="F43" s="90">
        <v>85192</v>
      </c>
      <c r="G43" s="90">
        <v>270718</v>
      </c>
      <c r="H43" s="90">
        <v>271380</v>
      </c>
    </row>
    <row r="44" spans="1:8" ht="12" customHeight="1">
      <c r="A44" s="25" t="s">
        <v>35</v>
      </c>
      <c r="B44" s="79">
        <v>1736626</v>
      </c>
      <c r="C44" s="90">
        <v>234097</v>
      </c>
      <c r="D44" s="90">
        <v>24357</v>
      </c>
      <c r="E44" s="90">
        <v>168672</v>
      </c>
      <c r="F44" s="90">
        <v>86247</v>
      </c>
      <c r="G44" s="90">
        <v>260934</v>
      </c>
      <c r="H44" s="90">
        <v>264528</v>
      </c>
    </row>
    <row r="45" spans="1:8" ht="12" customHeight="1">
      <c r="A45" s="25" t="s">
        <v>36</v>
      </c>
      <c r="B45" s="79">
        <v>1726277</v>
      </c>
      <c r="C45" s="90">
        <v>233916</v>
      </c>
      <c r="D45" s="90">
        <v>24297</v>
      </c>
      <c r="E45" s="90">
        <v>167371</v>
      </c>
      <c r="F45" s="90">
        <v>89716</v>
      </c>
      <c r="G45" s="90">
        <v>254826</v>
      </c>
      <c r="H45" s="90">
        <v>278868</v>
      </c>
    </row>
    <row r="46" spans="1:8" ht="12" customHeight="1">
      <c r="A46" s="24" t="s">
        <v>843</v>
      </c>
      <c r="B46" s="79">
        <v>1690621</v>
      </c>
      <c r="C46" s="90">
        <v>216107</v>
      </c>
      <c r="D46" s="90">
        <v>23018</v>
      </c>
      <c r="E46" s="90">
        <v>157286</v>
      </c>
      <c r="F46" s="90">
        <v>75519</v>
      </c>
      <c r="G46" s="90">
        <v>277816</v>
      </c>
      <c r="H46" s="90">
        <v>253722</v>
      </c>
    </row>
    <row r="47" spans="1:8" ht="12" customHeight="1">
      <c r="A47" s="25" t="s">
        <v>37</v>
      </c>
      <c r="B47" s="79">
        <v>1525753</v>
      </c>
      <c r="C47" s="90">
        <v>196349</v>
      </c>
      <c r="D47" s="90">
        <v>22887</v>
      </c>
      <c r="E47" s="90">
        <v>136721</v>
      </c>
      <c r="F47" s="90">
        <v>73075</v>
      </c>
      <c r="G47" s="90">
        <v>233008</v>
      </c>
      <c r="H47" s="90">
        <v>229395</v>
      </c>
    </row>
    <row r="48" spans="1:8" ht="12" customHeight="1">
      <c r="A48" s="25" t="s">
        <v>38</v>
      </c>
      <c r="B48" s="79">
        <v>1873262</v>
      </c>
      <c r="C48" s="34">
        <v>251008</v>
      </c>
      <c r="D48" s="34">
        <v>26219</v>
      </c>
      <c r="E48" s="34">
        <v>183509</v>
      </c>
      <c r="F48" s="34">
        <v>86508</v>
      </c>
      <c r="G48" s="34">
        <v>283339</v>
      </c>
      <c r="H48" s="34">
        <v>286016</v>
      </c>
    </row>
    <row r="49" spans="1:8" ht="3.75" customHeight="1">
      <c r="A49" s="62"/>
      <c r="B49" s="80"/>
      <c r="C49" s="80"/>
      <c r="D49" s="80"/>
      <c r="E49" s="80"/>
      <c r="F49" s="80"/>
      <c r="G49" s="80"/>
      <c r="H49" s="80"/>
    </row>
    <row r="50" spans="5:14" ht="12" customHeight="1">
      <c r="E50" s="17"/>
      <c r="J50" s="17"/>
      <c r="N50" s="17"/>
    </row>
    <row r="51" spans="1:14" ht="12.75" customHeight="1">
      <c r="A51" s="66" t="s">
        <v>365</v>
      </c>
      <c r="B51" s="95" t="s">
        <v>96</v>
      </c>
      <c r="C51" s="95" t="s">
        <v>692</v>
      </c>
      <c r="D51" s="93" t="s">
        <v>693</v>
      </c>
      <c r="E51" s="94" t="s">
        <v>97</v>
      </c>
      <c r="F51" s="94" t="s">
        <v>694</v>
      </c>
      <c r="G51" s="94" t="s">
        <v>98</v>
      </c>
      <c r="H51" s="210" t="s">
        <v>99</v>
      </c>
      <c r="J51" s="17"/>
      <c r="N51" s="17"/>
    </row>
    <row r="52" spans="1:8" ht="15.75" customHeight="1">
      <c r="A52" s="24" t="s">
        <v>830</v>
      </c>
      <c r="B52" s="90">
        <v>2157139</v>
      </c>
      <c r="C52" s="90">
        <v>619715</v>
      </c>
      <c r="D52" s="90">
        <v>583187</v>
      </c>
      <c r="E52" s="90">
        <v>1092860</v>
      </c>
      <c r="F52" s="90">
        <v>1714308</v>
      </c>
      <c r="G52" s="90">
        <v>1440612</v>
      </c>
      <c r="H52" s="90">
        <v>1099783</v>
      </c>
    </row>
    <row r="53" spans="1:8" ht="12" customHeight="1">
      <c r="A53" s="25" t="s">
        <v>183</v>
      </c>
      <c r="B53" s="90">
        <v>2142300</v>
      </c>
      <c r="C53" s="90">
        <v>643943</v>
      </c>
      <c r="D53" s="90">
        <v>616798</v>
      </c>
      <c r="E53" s="90">
        <v>1232414</v>
      </c>
      <c r="F53" s="90">
        <v>1857709</v>
      </c>
      <c r="G53" s="90">
        <v>1476761</v>
      </c>
      <c r="H53" s="90">
        <v>1091770</v>
      </c>
    </row>
    <row r="54" spans="1:8" ht="12" customHeight="1">
      <c r="A54" s="25" t="s">
        <v>184</v>
      </c>
      <c r="B54" s="90">
        <v>2106632</v>
      </c>
      <c r="C54" s="90">
        <v>663567</v>
      </c>
      <c r="D54" s="90">
        <v>696040</v>
      </c>
      <c r="E54" s="90">
        <v>1203034</v>
      </c>
      <c r="F54" s="90">
        <v>1900393</v>
      </c>
      <c r="G54" s="90">
        <v>1527676</v>
      </c>
      <c r="H54" s="90">
        <v>1130168</v>
      </c>
    </row>
    <row r="55" spans="1:8" ht="12" customHeight="1">
      <c r="A55" s="25" t="s">
        <v>254</v>
      </c>
      <c r="B55" s="90">
        <v>2144469</v>
      </c>
      <c r="C55" s="90">
        <v>677077</v>
      </c>
      <c r="D55" s="90">
        <v>700039</v>
      </c>
      <c r="E55" s="90">
        <v>1178914</v>
      </c>
      <c r="F55" s="90">
        <v>1892053</v>
      </c>
      <c r="G55" s="90">
        <v>1570786</v>
      </c>
      <c r="H55" s="90">
        <v>1129106</v>
      </c>
    </row>
    <row r="56" spans="1:8" ht="12" customHeight="1">
      <c r="A56" s="25" t="s">
        <v>841</v>
      </c>
      <c r="B56" s="90">
        <v>2122092</v>
      </c>
      <c r="C56" s="90">
        <v>635495</v>
      </c>
      <c r="D56" s="90">
        <v>672291</v>
      </c>
      <c r="E56" s="90">
        <v>1129313</v>
      </c>
      <c r="F56" s="90">
        <v>1839376</v>
      </c>
      <c r="G56" s="90">
        <v>1505948</v>
      </c>
      <c r="H56" s="90">
        <v>1069118</v>
      </c>
    </row>
    <row r="57" spans="1:8" ht="7.5" customHeight="1">
      <c r="A57" s="23"/>
      <c r="B57" s="90"/>
      <c r="C57" s="90"/>
      <c r="D57" s="90"/>
      <c r="E57" s="90"/>
      <c r="F57" s="90"/>
      <c r="G57" s="90"/>
      <c r="H57" s="90"/>
    </row>
    <row r="58" spans="1:8" ht="12" customHeight="1">
      <c r="A58" s="24" t="s">
        <v>842</v>
      </c>
      <c r="B58" s="90">
        <v>193228</v>
      </c>
      <c r="C58" s="90">
        <v>58410</v>
      </c>
      <c r="D58" s="90">
        <v>56146</v>
      </c>
      <c r="E58" s="90">
        <v>95772</v>
      </c>
      <c r="F58" s="90">
        <v>154871</v>
      </c>
      <c r="G58" s="90">
        <v>127289</v>
      </c>
      <c r="H58" s="90">
        <v>92948</v>
      </c>
    </row>
    <row r="59" spans="1:8" ht="12" customHeight="1">
      <c r="A59" s="25" t="s">
        <v>29</v>
      </c>
      <c r="B59" s="90">
        <v>206462</v>
      </c>
      <c r="C59" s="90">
        <v>63221</v>
      </c>
      <c r="D59" s="90">
        <v>60630</v>
      </c>
      <c r="E59" s="90">
        <v>103969</v>
      </c>
      <c r="F59" s="90">
        <v>162773</v>
      </c>
      <c r="G59" s="90">
        <v>135701</v>
      </c>
      <c r="H59" s="90">
        <v>105467</v>
      </c>
    </row>
    <row r="60" spans="1:8" ht="12" customHeight="1">
      <c r="A60" s="25" t="s">
        <v>30</v>
      </c>
      <c r="B60" s="90">
        <v>167519</v>
      </c>
      <c r="C60" s="90">
        <v>46471</v>
      </c>
      <c r="D60" s="90">
        <v>51297</v>
      </c>
      <c r="E60" s="90">
        <v>85267</v>
      </c>
      <c r="F60" s="90">
        <v>142422</v>
      </c>
      <c r="G60" s="90">
        <v>118542</v>
      </c>
      <c r="H60" s="90">
        <v>84580</v>
      </c>
    </row>
    <row r="61" spans="1:8" ht="12" customHeight="1">
      <c r="A61" s="25" t="s">
        <v>31</v>
      </c>
      <c r="B61" s="90">
        <v>179948</v>
      </c>
      <c r="C61" s="90">
        <v>54127</v>
      </c>
      <c r="D61" s="90">
        <v>57678</v>
      </c>
      <c r="E61" s="90">
        <v>94456</v>
      </c>
      <c r="F61" s="90">
        <v>154065</v>
      </c>
      <c r="G61" s="90">
        <v>129699</v>
      </c>
      <c r="H61" s="90">
        <v>88148</v>
      </c>
    </row>
    <row r="62" spans="1:8" ht="12" customHeight="1">
      <c r="A62" s="25" t="s">
        <v>32</v>
      </c>
      <c r="B62" s="90">
        <v>227465</v>
      </c>
      <c r="C62" s="90">
        <v>74237</v>
      </c>
      <c r="D62" s="90">
        <v>77843</v>
      </c>
      <c r="E62" s="90">
        <v>123927</v>
      </c>
      <c r="F62" s="90">
        <v>195964</v>
      </c>
      <c r="G62" s="90">
        <v>159197</v>
      </c>
      <c r="H62" s="90">
        <v>116626</v>
      </c>
    </row>
    <row r="63" spans="1:8" ht="12" customHeight="1">
      <c r="A63" s="25" t="s">
        <v>33</v>
      </c>
      <c r="B63" s="90">
        <v>179407</v>
      </c>
      <c r="C63" s="90">
        <v>52257</v>
      </c>
      <c r="D63" s="90">
        <v>54957</v>
      </c>
      <c r="E63" s="90">
        <v>91564</v>
      </c>
      <c r="F63" s="90">
        <v>148958</v>
      </c>
      <c r="G63" s="90">
        <v>121028</v>
      </c>
      <c r="H63" s="90">
        <v>89203</v>
      </c>
    </row>
    <row r="64" spans="1:8" ht="12" customHeight="1">
      <c r="A64" s="25" t="s">
        <v>34</v>
      </c>
      <c r="B64" s="90">
        <v>181046</v>
      </c>
      <c r="C64" s="90">
        <v>52785</v>
      </c>
      <c r="D64" s="90">
        <v>54325</v>
      </c>
      <c r="E64" s="90">
        <v>92128</v>
      </c>
      <c r="F64" s="90">
        <v>150215</v>
      </c>
      <c r="G64" s="90">
        <v>120949</v>
      </c>
      <c r="H64" s="90">
        <v>85238</v>
      </c>
    </row>
    <row r="65" spans="1:8" ht="12" customHeight="1">
      <c r="A65" s="25" t="s">
        <v>35</v>
      </c>
      <c r="B65" s="90">
        <v>163367</v>
      </c>
      <c r="C65" s="90">
        <v>47968</v>
      </c>
      <c r="D65" s="90">
        <v>52344</v>
      </c>
      <c r="E65" s="90">
        <v>87412</v>
      </c>
      <c r="F65" s="90">
        <v>147302</v>
      </c>
      <c r="G65" s="90">
        <v>117773</v>
      </c>
      <c r="H65" s="90">
        <v>81625</v>
      </c>
    </row>
    <row r="66" spans="1:8" ht="12" customHeight="1">
      <c r="A66" s="25" t="s">
        <v>36</v>
      </c>
      <c r="B66" s="90">
        <v>153990</v>
      </c>
      <c r="C66" s="90">
        <v>44800</v>
      </c>
      <c r="D66" s="90">
        <v>51752</v>
      </c>
      <c r="E66" s="90">
        <v>86588</v>
      </c>
      <c r="F66" s="90">
        <v>147250</v>
      </c>
      <c r="G66" s="90">
        <v>115714</v>
      </c>
      <c r="H66" s="90">
        <v>77189</v>
      </c>
    </row>
    <row r="67" spans="1:8" ht="12" customHeight="1">
      <c r="A67" s="24" t="s">
        <v>843</v>
      </c>
      <c r="B67" s="90">
        <v>152677</v>
      </c>
      <c r="C67" s="90">
        <v>45976</v>
      </c>
      <c r="D67" s="90">
        <v>51189</v>
      </c>
      <c r="E67" s="90">
        <v>89455</v>
      </c>
      <c r="F67" s="90">
        <v>143279</v>
      </c>
      <c r="G67" s="90">
        <v>121381</v>
      </c>
      <c r="H67" s="90">
        <v>83196</v>
      </c>
    </row>
    <row r="68" spans="1:8" ht="12" customHeight="1">
      <c r="A68" s="25" t="s">
        <v>37</v>
      </c>
      <c r="B68" s="90">
        <v>141685</v>
      </c>
      <c r="C68" s="90">
        <v>41079</v>
      </c>
      <c r="D68" s="90">
        <v>46183</v>
      </c>
      <c r="E68" s="90">
        <v>80599</v>
      </c>
      <c r="F68" s="90">
        <v>135140</v>
      </c>
      <c r="G68" s="90">
        <v>113456</v>
      </c>
      <c r="H68" s="90">
        <v>76176</v>
      </c>
    </row>
    <row r="69" spans="1:8" ht="12" customHeight="1">
      <c r="A69" s="25" t="s">
        <v>38</v>
      </c>
      <c r="B69" s="79">
        <v>175298</v>
      </c>
      <c r="C69" s="34">
        <v>54164</v>
      </c>
      <c r="D69" s="34">
        <v>57947</v>
      </c>
      <c r="E69" s="34">
        <v>98176</v>
      </c>
      <c r="F69" s="34">
        <v>157137</v>
      </c>
      <c r="G69" s="34">
        <v>125219</v>
      </c>
      <c r="H69" s="34">
        <v>88722</v>
      </c>
    </row>
    <row r="70" spans="1:8" ht="3.75" customHeight="1">
      <c r="A70" s="62"/>
      <c r="B70" s="80"/>
      <c r="C70" s="80"/>
      <c r="D70" s="80"/>
      <c r="E70" s="80"/>
      <c r="F70" s="80"/>
      <c r="G70" s="80"/>
      <c r="H70" s="80"/>
    </row>
    <row r="71" ht="11.25">
      <c r="A71" s="18" t="s">
        <v>391</v>
      </c>
    </row>
    <row r="72" ht="12" customHeight="1">
      <c r="A72" s="18" t="s">
        <v>390</v>
      </c>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8.875" defaultRowHeight="12.75"/>
  <cols>
    <col min="1" max="1" width="11.75390625" style="100" customWidth="1"/>
    <col min="2" max="8" width="12.25390625" style="100" customWidth="1"/>
    <col min="9" max="9" width="5.375" style="100" customWidth="1"/>
    <col min="10" max="16384" width="8.875" style="100" customWidth="1"/>
  </cols>
  <sheetData>
    <row r="1" s="109" customFormat="1" ht="17.25">
      <c r="A1" s="99" t="s">
        <v>942</v>
      </c>
    </row>
    <row r="2" spans="1:7" s="111" customFormat="1" ht="14.25">
      <c r="A2" s="101" t="s">
        <v>1036</v>
      </c>
      <c r="B2" s="110"/>
      <c r="C2" s="110"/>
      <c r="D2" s="110"/>
      <c r="E2" s="110"/>
      <c r="F2" s="110"/>
      <c r="G2" s="110"/>
    </row>
    <row r="3" spans="1:7" ht="11.25">
      <c r="A3" s="116"/>
      <c r="B3" s="102"/>
      <c r="C3" s="102"/>
      <c r="D3" s="102"/>
      <c r="E3" s="102"/>
      <c r="F3" s="102"/>
      <c r="G3" s="103" t="s">
        <v>351</v>
      </c>
    </row>
    <row r="4" spans="1:8" ht="12" customHeight="1">
      <c r="A4" s="108" t="s">
        <v>695</v>
      </c>
      <c r="B4" s="218" t="s">
        <v>103</v>
      </c>
      <c r="C4" s="108" t="s">
        <v>100</v>
      </c>
      <c r="D4" s="219" t="s">
        <v>191</v>
      </c>
      <c r="E4" s="219" t="s">
        <v>192</v>
      </c>
      <c r="F4" s="108" t="s">
        <v>104</v>
      </c>
      <c r="G4" s="178" t="s">
        <v>105</v>
      </c>
      <c r="H4" s="102"/>
    </row>
    <row r="5" spans="1:7" ht="15" customHeight="1">
      <c r="A5" s="103" t="s">
        <v>830</v>
      </c>
      <c r="B5" s="112">
        <v>13939595</v>
      </c>
      <c r="C5" s="113">
        <v>9824278</v>
      </c>
      <c r="D5" s="113">
        <v>867942</v>
      </c>
      <c r="E5" s="113">
        <v>127819</v>
      </c>
      <c r="F5" s="113">
        <v>1134090</v>
      </c>
      <c r="G5" s="113">
        <v>1985466</v>
      </c>
    </row>
    <row r="6" spans="1:7" ht="11.25" customHeight="1">
      <c r="A6" s="104" t="s">
        <v>647</v>
      </c>
      <c r="B6" s="112">
        <v>13817472</v>
      </c>
      <c r="C6" s="113">
        <v>9610108</v>
      </c>
      <c r="D6" s="113">
        <v>852306</v>
      </c>
      <c r="E6" s="113">
        <v>133405</v>
      </c>
      <c r="F6" s="113">
        <v>1145594</v>
      </c>
      <c r="G6" s="113">
        <v>2076059</v>
      </c>
    </row>
    <row r="7" spans="1:8" ht="11.25" customHeight="1">
      <c r="A7" s="104" t="s">
        <v>648</v>
      </c>
      <c r="B7" s="112">
        <v>14146001</v>
      </c>
      <c r="C7" s="114">
        <v>9837787</v>
      </c>
      <c r="D7" s="114">
        <v>793214</v>
      </c>
      <c r="E7" s="114">
        <v>128395</v>
      </c>
      <c r="F7" s="114">
        <v>1154372</v>
      </c>
      <c r="G7" s="114">
        <v>2232233</v>
      </c>
      <c r="H7" s="89"/>
    </row>
    <row r="8" spans="1:8" ht="11.25" customHeight="1">
      <c r="A8" s="104" t="s">
        <v>254</v>
      </c>
      <c r="B8" s="112">
        <v>14731749</v>
      </c>
      <c r="C8" s="114">
        <v>10056075</v>
      </c>
      <c r="D8" s="114">
        <v>871622</v>
      </c>
      <c r="E8" s="114">
        <v>127970</v>
      </c>
      <c r="F8" s="114">
        <v>1218987</v>
      </c>
      <c r="G8" s="114">
        <v>2457095</v>
      </c>
      <c r="H8" s="89"/>
    </row>
    <row r="9" spans="1:8" ht="11.25" customHeight="1">
      <c r="A9" s="104" t="s">
        <v>841</v>
      </c>
      <c r="B9" s="112">
        <v>14945691</v>
      </c>
      <c r="C9" s="114">
        <v>10012688</v>
      </c>
      <c r="D9" s="114">
        <v>910395</v>
      </c>
      <c r="E9" s="114">
        <v>132140</v>
      </c>
      <c r="F9" s="114">
        <v>1231275</v>
      </c>
      <c r="G9" s="114">
        <v>2659193</v>
      </c>
      <c r="H9" s="89"/>
    </row>
    <row r="10" spans="1:8" ht="11.25" customHeight="1">
      <c r="A10" s="103"/>
      <c r="B10" s="112"/>
      <c r="C10" s="113"/>
      <c r="D10" s="113"/>
      <c r="E10" s="113"/>
      <c r="F10" s="113"/>
      <c r="G10" s="113"/>
      <c r="H10" s="89"/>
    </row>
    <row r="11" spans="1:8" ht="11.25" customHeight="1">
      <c r="A11" s="103" t="s">
        <v>842</v>
      </c>
      <c r="B11" s="112">
        <v>1216790</v>
      </c>
      <c r="C11" s="113">
        <v>817835</v>
      </c>
      <c r="D11" s="113">
        <v>73834</v>
      </c>
      <c r="E11" s="113">
        <v>10300</v>
      </c>
      <c r="F11" s="113">
        <v>102070</v>
      </c>
      <c r="G11" s="113">
        <v>212751</v>
      </c>
      <c r="H11" s="89"/>
    </row>
    <row r="12" spans="1:8" ht="11.25" customHeight="1">
      <c r="A12" s="104" t="s">
        <v>29</v>
      </c>
      <c r="B12" s="112">
        <v>1266789</v>
      </c>
      <c r="C12" s="113">
        <v>864535</v>
      </c>
      <c r="D12" s="113">
        <v>71525</v>
      </c>
      <c r="E12" s="113">
        <v>10794</v>
      </c>
      <c r="F12" s="113">
        <v>98338</v>
      </c>
      <c r="G12" s="113">
        <v>221597</v>
      </c>
      <c r="H12" s="89"/>
    </row>
    <row r="13" spans="1:8" ht="11.25" customHeight="1">
      <c r="A13" s="104" t="s">
        <v>30</v>
      </c>
      <c r="B13" s="112">
        <v>1189574</v>
      </c>
      <c r="C13" s="113">
        <v>789938</v>
      </c>
      <c r="D13" s="113">
        <v>74291</v>
      </c>
      <c r="E13" s="113">
        <v>10402</v>
      </c>
      <c r="F13" s="113">
        <v>100493</v>
      </c>
      <c r="G13" s="113">
        <v>214450</v>
      </c>
      <c r="H13" s="89"/>
    </row>
    <row r="14" spans="1:8" ht="11.25" customHeight="1">
      <c r="A14" s="104" t="s">
        <v>31</v>
      </c>
      <c r="B14" s="112">
        <v>1267530</v>
      </c>
      <c r="C14" s="113">
        <v>847263</v>
      </c>
      <c r="D14" s="113">
        <v>77652</v>
      </c>
      <c r="E14" s="113">
        <v>10332</v>
      </c>
      <c r="F14" s="113">
        <v>105009</v>
      </c>
      <c r="G14" s="113">
        <v>227274</v>
      </c>
      <c r="H14" s="89"/>
    </row>
    <row r="15" spans="1:8" ht="11.25" customHeight="1">
      <c r="A15" s="104" t="s">
        <v>32</v>
      </c>
      <c r="B15" s="112">
        <v>1414951</v>
      </c>
      <c r="C15" s="113">
        <v>986356</v>
      </c>
      <c r="D15" s="113">
        <v>75020</v>
      </c>
      <c r="E15" s="113">
        <v>10435</v>
      </c>
      <c r="F15" s="113">
        <v>103381</v>
      </c>
      <c r="G15" s="113">
        <v>239759</v>
      </c>
      <c r="H15" s="89"/>
    </row>
    <row r="16" spans="1:8" ht="11.25" customHeight="1">
      <c r="A16" s="104" t="s">
        <v>33</v>
      </c>
      <c r="B16" s="112">
        <v>1217474</v>
      </c>
      <c r="C16" s="113">
        <v>814266</v>
      </c>
      <c r="D16" s="113">
        <v>74554</v>
      </c>
      <c r="E16" s="113">
        <v>10230</v>
      </c>
      <c r="F16" s="113">
        <v>100236</v>
      </c>
      <c r="G16" s="113">
        <v>218188</v>
      </c>
      <c r="H16" s="89"/>
    </row>
    <row r="17" spans="1:8" ht="11.25" customHeight="1">
      <c r="A17" s="104" t="s">
        <v>34</v>
      </c>
      <c r="B17" s="112">
        <v>1256893</v>
      </c>
      <c r="C17" s="113">
        <v>829889</v>
      </c>
      <c r="D17" s="113">
        <v>79756</v>
      </c>
      <c r="E17" s="113">
        <v>12135</v>
      </c>
      <c r="F17" s="113">
        <v>107660</v>
      </c>
      <c r="G17" s="113">
        <v>227453</v>
      </c>
      <c r="H17" s="89"/>
    </row>
    <row r="18" spans="1:8" ht="11.25" customHeight="1">
      <c r="A18" s="104" t="s">
        <v>35</v>
      </c>
      <c r="B18" s="112">
        <v>1272334</v>
      </c>
      <c r="C18" s="113">
        <v>846824</v>
      </c>
      <c r="D18" s="113">
        <v>78486</v>
      </c>
      <c r="E18" s="113">
        <v>13207</v>
      </c>
      <c r="F18" s="113">
        <v>107360</v>
      </c>
      <c r="G18" s="113">
        <v>226457</v>
      </c>
      <c r="H18" s="89"/>
    </row>
    <row r="19" spans="1:8" ht="11.25" customHeight="1">
      <c r="A19" s="104" t="s">
        <v>36</v>
      </c>
      <c r="B19" s="112">
        <v>1268202</v>
      </c>
      <c r="C19" s="113">
        <v>833959</v>
      </c>
      <c r="D19" s="113">
        <v>84831</v>
      </c>
      <c r="E19" s="113">
        <v>11238</v>
      </c>
      <c r="F19" s="113">
        <v>107831</v>
      </c>
      <c r="G19" s="113">
        <v>230343</v>
      </c>
      <c r="H19" s="89"/>
    </row>
    <row r="20" spans="1:8" ht="11.25" customHeight="1">
      <c r="A20" s="103" t="s">
        <v>843</v>
      </c>
      <c r="B20" s="112">
        <v>1154029</v>
      </c>
      <c r="C20" s="113">
        <v>781889</v>
      </c>
      <c r="D20" s="113">
        <v>67638</v>
      </c>
      <c r="E20" s="113">
        <v>10084</v>
      </c>
      <c r="F20" s="113">
        <v>89304</v>
      </c>
      <c r="G20" s="113">
        <v>205114</v>
      </c>
      <c r="H20" s="89"/>
    </row>
    <row r="21" spans="1:8" ht="11.25" customHeight="1">
      <c r="A21" s="104" t="s">
        <v>37</v>
      </c>
      <c r="B21" s="112">
        <v>1112336</v>
      </c>
      <c r="C21" s="113">
        <v>730476</v>
      </c>
      <c r="D21" s="113">
        <v>72809</v>
      </c>
      <c r="E21" s="113">
        <v>11413</v>
      </c>
      <c r="F21" s="113">
        <v>98012</v>
      </c>
      <c r="G21" s="113">
        <v>199626</v>
      </c>
      <c r="H21" s="89"/>
    </row>
    <row r="22" spans="1:8" ht="11.25" customHeight="1">
      <c r="A22" s="104" t="s">
        <v>38</v>
      </c>
      <c r="B22" s="112">
        <v>1308789</v>
      </c>
      <c r="C22" s="114">
        <v>869458</v>
      </c>
      <c r="D22" s="114">
        <v>79999</v>
      </c>
      <c r="E22" s="114">
        <v>11570</v>
      </c>
      <c r="F22" s="114">
        <v>111581</v>
      </c>
      <c r="G22" s="114">
        <v>236181</v>
      </c>
      <c r="H22" s="89"/>
    </row>
    <row r="23" spans="1:8" ht="3.75" customHeight="1">
      <c r="A23" s="105"/>
      <c r="B23" s="115"/>
      <c r="C23" s="115"/>
      <c r="D23" s="115"/>
      <c r="E23" s="115"/>
      <c r="F23" s="115"/>
      <c r="G23" s="115"/>
      <c r="H23" s="89"/>
    </row>
    <row r="24" ht="11.25">
      <c r="A24" s="106" t="s">
        <v>396</v>
      </c>
    </row>
    <row r="26" spans="1:7" s="111" customFormat="1" ht="14.25">
      <c r="A26" s="107" t="s">
        <v>943</v>
      </c>
      <c r="B26" s="110"/>
      <c r="C26" s="110"/>
      <c r="D26" s="110"/>
      <c r="E26" s="110"/>
      <c r="F26" s="110"/>
      <c r="G26" s="110"/>
    </row>
    <row r="27" spans="1:8" ht="11.25">
      <c r="A27" s="117"/>
      <c r="B27" s="102"/>
      <c r="C27" s="102"/>
      <c r="D27" s="102"/>
      <c r="E27" s="102"/>
      <c r="F27" s="102"/>
      <c r="G27" s="102"/>
      <c r="H27" s="103" t="s">
        <v>351</v>
      </c>
    </row>
    <row r="28" spans="1:8" ht="24" customHeight="1">
      <c r="A28" s="108" t="s">
        <v>365</v>
      </c>
      <c r="B28" s="108" t="s">
        <v>658</v>
      </c>
      <c r="C28" s="108" t="s">
        <v>100</v>
      </c>
      <c r="D28" s="108" t="s">
        <v>104</v>
      </c>
      <c r="E28" s="177" t="s">
        <v>309</v>
      </c>
      <c r="F28" s="177" t="s">
        <v>310</v>
      </c>
      <c r="G28" s="108" t="s">
        <v>101</v>
      </c>
      <c r="H28" s="178" t="s">
        <v>392</v>
      </c>
    </row>
    <row r="29" spans="1:8" ht="15" customHeight="1">
      <c r="A29" s="103" t="s">
        <v>830</v>
      </c>
      <c r="B29" s="112">
        <v>1197056</v>
      </c>
      <c r="C29" s="113">
        <v>844973</v>
      </c>
      <c r="D29" s="113" t="s">
        <v>393</v>
      </c>
      <c r="E29" s="113">
        <v>106817</v>
      </c>
      <c r="F29" s="113">
        <v>12720</v>
      </c>
      <c r="G29" s="113">
        <v>232080</v>
      </c>
      <c r="H29" s="113">
        <v>466</v>
      </c>
    </row>
    <row r="30" spans="1:8" ht="11.25" customHeight="1">
      <c r="A30" s="104" t="s">
        <v>183</v>
      </c>
      <c r="B30" s="112">
        <v>1166343</v>
      </c>
      <c r="C30" s="113">
        <v>812115</v>
      </c>
      <c r="D30" s="113" t="s">
        <v>393</v>
      </c>
      <c r="E30" s="113">
        <v>105026</v>
      </c>
      <c r="F30" s="113">
        <v>11889</v>
      </c>
      <c r="G30" s="113">
        <v>236927</v>
      </c>
      <c r="H30" s="113">
        <v>386</v>
      </c>
    </row>
    <row r="31" spans="1:9" ht="11.25" customHeight="1">
      <c r="A31" s="104" t="s">
        <v>184</v>
      </c>
      <c r="B31" s="112">
        <v>1209685</v>
      </c>
      <c r="C31" s="114">
        <v>827710</v>
      </c>
      <c r="D31" s="114" t="s">
        <v>393</v>
      </c>
      <c r="E31" s="114">
        <v>117417</v>
      </c>
      <c r="F31" s="114">
        <v>11917</v>
      </c>
      <c r="G31" s="114">
        <v>252254</v>
      </c>
      <c r="H31" s="114">
        <v>387</v>
      </c>
      <c r="I31" s="89"/>
    </row>
    <row r="32" spans="1:9" ht="11.25" customHeight="1">
      <c r="A32" s="104" t="s">
        <v>254</v>
      </c>
      <c r="B32" s="112">
        <v>1949420</v>
      </c>
      <c r="C32" s="114">
        <v>1285286</v>
      </c>
      <c r="D32" s="114">
        <v>122205</v>
      </c>
      <c r="E32" s="114">
        <v>166367</v>
      </c>
      <c r="F32" s="114">
        <v>32686</v>
      </c>
      <c r="G32" s="114">
        <v>342729</v>
      </c>
      <c r="H32" s="114">
        <v>147</v>
      </c>
      <c r="I32" s="89"/>
    </row>
    <row r="33" spans="1:9" ht="11.25" customHeight="1">
      <c r="A33" s="104" t="s">
        <v>841</v>
      </c>
      <c r="B33" s="112">
        <v>2446526</v>
      </c>
      <c r="C33" s="114">
        <v>1608375</v>
      </c>
      <c r="D33" s="114">
        <v>191683</v>
      </c>
      <c r="E33" s="114">
        <v>180686</v>
      </c>
      <c r="F33" s="114">
        <v>43290</v>
      </c>
      <c r="G33" s="114">
        <v>422492</v>
      </c>
      <c r="H33" s="114" t="s">
        <v>844</v>
      </c>
      <c r="I33" s="89"/>
    </row>
    <row r="34" spans="1:9" ht="11.25" customHeight="1">
      <c r="A34" s="103"/>
      <c r="B34" s="112"/>
      <c r="C34" s="113"/>
      <c r="D34" s="113"/>
      <c r="E34" s="113"/>
      <c r="F34" s="113"/>
      <c r="G34" s="113"/>
      <c r="H34" s="113"/>
      <c r="I34" s="89"/>
    </row>
    <row r="35" spans="1:9" ht="11.25" customHeight="1">
      <c r="A35" s="103" t="s">
        <v>842</v>
      </c>
      <c r="B35" s="112">
        <v>183343</v>
      </c>
      <c r="C35" s="113">
        <v>118069</v>
      </c>
      <c r="D35" s="113">
        <v>14604</v>
      </c>
      <c r="E35" s="113">
        <v>14781</v>
      </c>
      <c r="F35" s="113">
        <v>2669</v>
      </c>
      <c r="G35" s="113">
        <v>33220</v>
      </c>
      <c r="H35" s="113" t="s">
        <v>249</v>
      </c>
      <c r="I35" s="89"/>
    </row>
    <row r="36" spans="1:9" ht="11.25" customHeight="1">
      <c r="A36" s="104" t="s">
        <v>29</v>
      </c>
      <c r="B36" s="112">
        <v>201050</v>
      </c>
      <c r="C36" s="113">
        <v>132591</v>
      </c>
      <c r="D36" s="113">
        <v>14806</v>
      </c>
      <c r="E36" s="113">
        <v>14262</v>
      </c>
      <c r="F36" s="113">
        <v>3242</v>
      </c>
      <c r="G36" s="113">
        <v>36149</v>
      </c>
      <c r="H36" s="113" t="s">
        <v>249</v>
      </c>
      <c r="I36" s="89"/>
    </row>
    <row r="37" spans="1:9" ht="11.25" customHeight="1">
      <c r="A37" s="104" t="s">
        <v>30</v>
      </c>
      <c r="B37" s="112">
        <v>176789</v>
      </c>
      <c r="C37" s="113">
        <v>111450</v>
      </c>
      <c r="D37" s="113">
        <v>15397</v>
      </c>
      <c r="E37" s="113">
        <v>14483</v>
      </c>
      <c r="F37" s="113">
        <v>3479</v>
      </c>
      <c r="G37" s="113">
        <v>31980</v>
      </c>
      <c r="H37" s="113" t="s">
        <v>249</v>
      </c>
      <c r="I37" s="89"/>
    </row>
    <row r="38" spans="1:9" ht="11.25" customHeight="1">
      <c r="A38" s="104" t="s">
        <v>31</v>
      </c>
      <c r="B38" s="112">
        <v>197813</v>
      </c>
      <c r="C38" s="113">
        <v>127895</v>
      </c>
      <c r="D38" s="113">
        <v>16084</v>
      </c>
      <c r="E38" s="113">
        <v>14170</v>
      </c>
      <c r="F38" s="113">
        <v>4873</v>
      </c>
      <c r="G38" s="113">
        <v>34791</v>
      </c>
      <c r="H38" s="113" t="s">
        <v>249</v>
      </c>
      <c r="I38" s="89"/>
    </row>
    <row r="39" spans="1:9" ht="11.25" customHeight="1">
      <c r="A39" s="104" t="s">
        <v>32</v>
      </c>
      <c r="B39" s="112">
        <v>245095</v>
      </c>
      <c r="C39" s="113">
        <v>171049</v>
      </c>
      <c r="D39" s="113">
        <v>15880</v>
      </c>
      <c r="E39" s="113">
        <v>13637</v>
      </c>
      <c r="F39" s="113">
        <v>3760</v>
      </c>
      <c r="G39" s="113">
        <v>40769</v>
      </c>
      <c r="H39" s="113" t="s">
        <v>393</v>
      </c>
      <c r="I39" s="89"/>
    </row>
    <row r="40" spans="1:9" ht="11.25" customHeight="1">
      <c r="A40" s="104" t="s">
        <v>33</v>
      </c>
      <c r="B40" s="112">
        <v>192793</v>
      </c>
      <c r="C40" s="113">
        <v>126047</v>
      </c>
      <c r="D40" s="113">
        <v>15288</v>
      </c>
      <c r="E40" s="113">
        <v>13761</v>
      </c>
      <c r="F40" s="113">
        <v>2476</v>
      </c>
      <c r="G40" s="113">
        <v>35221</v>
      </c>
      <c r="H40" s="113" t="s">
        <v>393</v>
      </c>
      <c r="I40" s="89"/>
    </row>
    <row r="41" spans="1:9" ht="11.25" customHeight="1">
      <c r="A41" s="104" t="s">
        <v>34</v>
      </c>
      <c r="B41" s="112">
        <v>190688</v>
      </c>
      <c r="C41" s="113">
        <v>121387</v>
      </c>
      <c r="D41" s="113">
        <v>16810</v>
      </c>
      <c r="E41" s="113">
        <v>15055</v>
      </c>
      <c r="F41" s="113">
        <v>2781</v>
      </c>
      <c r="G41" s="113">
        <v>34655</v>
      </c>
      <c r="H41" s="113" t="s">
        <v>393</v>
      </c>
      <c r="I41" s="89"/>
    </row>
    <row r="42" spans="1:9" ht="11.25" customHeight="1">
      <c r="A42" s="104" t="s">
        <v>35</v>
      </c>
      <c r="B42" s="112">
        <v>202892</v>
      </c>
      <c r="C42" s="113">
        <v>131862</v>
      </c>
      <c r="D42" s="113">
        <v>16981</v>
      </c>
      <c r="E42" s="113">
        <v>15007</v>
      </c>
      <c r="F42" s="113">
        <v>3135</v>
      </c>
      <c r="G42" s="113">
        <v>35907</v>
      </c>
      <c r="H42" s="113" t="s">
        <v>393</v>
      </c>
      <c r="I42" s="89"/>
    </row>
    <row r="43" spans="1:9" ht="11.25" customHeight="1">
      <c r="A43" s="104" t="s">
        <v>36</v>
      </c>
      <c r="B43" s="112">
        <v>198472</v>
      </c>
      <c r="C43" s="113">
        <v>128147</v>
      </c>
      <c r="D43" s="113">
        <v>16606</v>
      </c>
      <c r="E43" s="113">
        <v>16488</v>
      </c>
      <c r="F43" s="113">
        <v>3323</v>
      </c>
      <c r="G43" s="113">
        <v>33908</v>
      </c>
      <c r="H43" s="113" t="s">
        <v>393</v>
      </c>
      <c r="I43" s="89"/>
    </row>
    <row r="44" spans="1:9" ht="11.25" customHeight="1">
      <c r="A44" s="103" t="s">
        <v>843</v>
      </c>
      <c r="B44" s="112">
        <v>211680</v>
      </c>
      <c r="C44" s="113">
        <v>143898</v>
      </c>
      <c r="D44" s="113">
        <v>14668</v>
      </c>
      <c r="E44" s="113">
        <v>14314</v>
      </c>
      <c r="F44" s="113">
        <v>4132</v>
      </c>
      <c r="G44" s="113">
        <v>34668</v>
      </c>
      <c r="H44" s="113" t="s">
        <v>393</v>
      </c>
      <c r="I44" s="89"/>
    </row>
    <row r="45" spans="1:9" ht="11.25" customHeight="1">
      <c r="A45" s="104" t="s">
        <v>37</v>
      </c>
      <c r="B45" s="112">
        <v>213584</v>
      </c>
      <c r="C45" s="113">
        <v>139739</v>
      </c>
      <c r="D45" s="113">
        <v>16856</v>
      </c>
      <c r="E45" s="113">
        <v>18007</v>
      </c>
      <c r="F45" s="113">
        <v>5960</v>
      </c>
      <c r="G45" s="113">
        <v>33022</v>
      </c>
      <c r="H45" s="113" t="s">
        <v>393</v>
      </c>
      <c r="I45" s="89"/>
    </row>
    <row r="46" spans="1:9" ht="11.25" customHeight="1">
      <c r="A46" s="104" t="s">
        <v>38</v>
      </c>
      <c r="B46" s="112">
        <v>232327</v>
      </c>
      <c r="C46" s="114">
        <v>156241</v>
      </c>
      <c r="D46" s="113">
        <v>17703</v>
      </c>
      <c r="E46" s="114">
        <v>16721</v>
      </c>
      <c r="F46" s="114">
        <v>3460</v>
      </c>
      <c r="G46" s="114">
        <v>38202</v>
      </c>
      <c r="H46" s="113" t="s">
        <v>393</v>
      </c>
      <c r="I46" s="89"/>
    </row>
    <row r="47" spans="1:9" ht="3.75" customHeight="1">
      <c r="A47" s="105"/>
      <c r="B47" s="115"/>
      <c r="C47" s="115"/>
      <c r="D47" s="115"/>
      <c r="E47" s="115"/>
      <c r="F47" s="115"/>
      <c r="G47" s="115"/>
      <c r="H47" s="115"/>
      <c r="I47" s="89"/>
    </row>
    <row r="48" ht="11.25">
      <c r="A48" s="106" t="s">
        <v>396</v>
      </c>
    </row>
    <row r="49" ht="11.25">
      <c r="A49" s="106" t="s">
        <v>395</v>
      </c>
    </row>
    <row r="50" ht="11.25">
      <c r="A50" s="106" t="s">
        <v>394</v>
      </c>
    </row>
    <row r="52" spans="1:7" s="111" customFormat="1" ht="14.25">
      <c r="A52" s="101" t="s">
        <v>944</v>
      </c>
      <c r="B52" s="110"/>
      <c r="C52" s="110"/>
      <c r="D52" s="110"/>
      <c r="E52" s="110"/>
      <c r="F52" s="110"/>
      <c r="G52" s="110"/>
    </row>
    <row r="53" spans="1:7" ht="11.25">
      <c r="A53" s="116"/>
      <c r="B53" s="102"/>
      <c r="C53" s="102"/>
      <c r="D53" s="102"/>
      <c r="E53" s="102"/>
      <c r="F53" s="102"/>
      <c r="G53" s="103" t="s">
        <v>351</v>
      </c>
    </row>
    <row r="54" spans="1:7" ht="12" customHeight="1">
      <c r="A54" s="108" t="s">
        <v>695</v>
      </c>
      <c r="B54" s="219" t="s">
        <v>658</v>
      </c>
      <c r="C54" s="108" t="s">
        <v>100</v>
      </c>
      <c r="D54" s="219" t="s">
        <v>106</v>
      </c>
      <c r="E54" s="219" t="s">
        <v>107</v>
      </c>
      <c r="F54" s="108" t="s">
        <v>101</v>
      </c>
      <c r="G54" s="178" t="s">
        <v>102</v>
      </c>
    </row>
    <row r="55" spans="1:7" ht="15" customHeight="1">
      <c r="A55" s="103" t="s">
        <v>830</v>
      </c>
      <c r="B55" s="112">
        <v>4427834</v>
      </c>
      <c r="C55" s="113">
        <v>3636281</v>
      </c>
      <c r="D55" s="113">
        <v>103689</v>
      </c>
      <c r="E55" s="113">
        <v>5598</v>
      </c>
      <c r="F55" s="113">
        <v>616979</v>
      </c>
      <c r="G55" s="113">
        <v>65287</v>
      </c>
    </row>
    <row r="56" spans="1:7" ht="11.25">
      <c r="A56" s="104" t="s">
        <v>183</v>
      </c>
      <c r="B56" s="112">
        <v>4682456</v>
      </c>
      <c r="C56" s="113">
        <v>3829838</v>
      </c>
      <c r="D56" s="113">
        <v>107572</v>
      </c>
      <c r="E56" s="113">
        <v>7916</v>
      </c>
      <c r="F56" s="113">
        <v>667060</v>
      </c>
      <c r="G56" s="113">
        <v>70070</v>
      </c>
    </row>
    <row r="57" spans="1:8" ht="11.25">
      <c r="A57" s="104" t="s">
        <v>184</v>
      </c>
      <c r="B57" s="112">
        <v>4756458</v>
      </c>
      <c r="C57" s="114">
        <v>3851894</v>
      </c>
      <c r="D57" s="114">
        <v>113055</v>
      </c>
      <c r="E57" s="114">
        <v>6216</v>
      </c>
      <c r="F57" s="114">
        <v>712995</v>
      </c>
      <c r="G57" s="114">
        <v>72298</v>
      </c>
      <c r="H57" s="89"/>
    </row>
    <row r="58" spans="1:8" ht="11.25">
      <c r="A58" s="104" t="s">
        <v>254</v>
      </c>
      <c r="B58" s="112">
        <v>4779405</v>
      </c>
      <c r="C58" s="114">
        <v>3822178</v>
      </c>
      <c r="D58" s="114">
        <v>112605</v>
      </c>
      <c r="E58" s="114">
        <v>7217</v>
      </c>
      <c r="F58" s="114">
        <v>755998</v>
      </c>
      <c r="G58" s="114">
        <v>81407</v>
      </c>
      <c r="H58" s="89"/>
    </row>
    <row r="59" spans="1:8" ht="11.25">
      <c r="A59" s="104" t="s">
        <v>841</v>
      </c>
      <c r="B59" s="112">
        <v>4815171</v>
      </c>
      <c r="C59" s="114">
        <v>3802612</v>
      </c>
      <c r="D59" s="114">
        <v>118998</v>
      </c>
      <c r="E59" s="114">
        <v>7468</v>
      </c>
      <c r="F59" s="114">
        <v>798532</v>
      </c>
      <c r="G59" s="114">
        <v>87561</v>
      </c>
      <c r="H59" s="89"/>
    </row>
    <row r="60" spans="1:8" ht="11.25">
      <c r="A60" s="103"/>
      <c r="B60" s="112"/>
      <c r="C60" s="113"/>
      <c r="D60" s="113"/>
      <c r="E60" s="113"/>
      <c r="F60" s="113"/>
      <c r="G60" s="113"/>
      <c r="H60" s="89"/>
    </row>
    <row r="61" spans="1:8" ht="11.25">
      <c r="A61" s="103" t="s">
        <v>842</v>
      </c>
      <c r="B61" s="112">
        <v>402453</v>
      </c>
      <c r="C61" s="114">
        <v>318628</v>
      </c>
      <c r="D61" s="113">
        <v>9254</v>
      </c>
      <c r="E61" s="113">
        <v>643</v>
      </c>
      <c r="F61" s="113">
        <v>66820</v>
      </c>
      <c r="G61" s="113">
        <v>7108</v>
      </c>
      <c r="H61" s="89"/>
    </row>
    <row r="62" spans="1:8" ht="11.25">
      <c r="A62" s="104" t="s">
        <v>29</v>
      </c>
      <c r="B62" s="112">
        <v>409305</v>
      </c>
      <c r="C62" s="114">
        <v>324353</v>
      </c>
      <c r="D62" s="113">
        <v>9806</v>
      </c>
      <c r="E62" s="113">
        <v>870</v>
      </c>
      <c r="F62" s="113">
        <v>66292</v>
      </c>
      <c r="G62" s="113">
        <v>7984</v>
      </c>
      <c r="H62" s="89"/>
    </row>
    <row r="63" spans="1:8" ht="11.25">
      <c r="A63" s="104" t="s">
        <v>30</v>
      </c>
      <c r="B63" s="112">
        <v>391811</v>
      </c>
      <c r="C63" s="114">
        <v>308123</v>
      </c>
      <c r="D63" s="113">
        <v>10088</v>
      </c>
      <c r="E63" s="113">
        <v>636</v>
      </c>
      <c r="F63" s="113">
        <v>65330</v>
      </c>
      <c r="G63" s="113">
        <v>7634</v>
      </c>
      <c r="H63" s="89"/>
    </row>
    <row r="64" spans="1:8" ht="11.25">
      <c r="A64" s="104" t="s">
        <v>31</v>
      </c>
      <c r="B64" s="112">
        <v>417634</v>
      </c>
      <c r="C64" s="114">
        <v>329400</v>
      </c>
      <c r="D64" s="113">
        <v>9882</v>
      </c>
      <c r="E64" s="113">
        <v>865</v>
      </c>
      <c r="F64" s="113">
        <v>69272</v>
      </c>
      <c r="G64" s="113">
        <v>8215</v>
      </c>
      <c r="H64" s="89"/>
    </row>
    <row r="65" spans="1:8" ht="11.25">
      <c r="A65" s="104" t="s">
        <v>32</v>
      </c>
      <c r="B65" s="112">
        <v>458926</v>
      </c>
      <c r="C65" s="114">
        <v>368707</v>
      </c>
      <c r="D65" s="113">
        <v>9469</v>
      </c>
      <c r="E65" s="113">
        <v>453</v>
      </c>
      <c r="F65" s="113">
        <v>71740</v>
      </c>
      <c r="G65" s="113">
        <v>8557</v>
      </c>
      <c r="H65" s="89"/>
    </row>
    <row r="66" spans="1:8" ht="11.25">
      <c r="A66" s="104" t="s">
        <v>33</v>
      </c>
      <c r="B66" s="112">
        <v>417773</v>
      </c>
      <c r="C66" s="114">
        <v>328438</v>
      </c>
      <c r="D66" s="113">
        <v>12615</v>
      </c>
      <c r="E66" s="113">
        <v>435</v>
      </c>
      <c r="F66" s="113">
        <v>67212</v>
      </c>
      <c r="G66" s="113">
        <v>9073</v>
      </c>
      <c r="H66" s="89"/>
    </row>
    <row r="67" spans="1:8" ht="11.25">
      <c r="A67" s="104" t="s">
        <v>34</v>
      </c>
      <c r="B67" s="112">
        <v>418895</v>
      </c>
      <c r="C67" s="114">
        <v>326156</v>
      </c>
      <c r="D67" s="113">
        <v>13846</v>
      </c>
      <c r="E67" s="113">
        <v>928</v>
      </c>
      <c r="F67" s="113">
        <v>68877</v>
      </c>
      <c r="G67" s="113">
        <v>9088</v>
      </c>
      <c r="H67" s="89"/>
    </row>
    <row r="68" spans="1:8" ht="11.25">
      <c r="A68" s="104" t="s">
        <v>35</v>
      </c>
      <c r="B68" s="112">
        <v>405820</v>
      </c>
      <c r="C68" s="114">
        <v>319867</v>
      </c>
      <c r="D68" s="113">
        <v>10303</v>
      </c>
      <c r="E68" s="113">
        <v>792</v>
      </c>
      <c r="F68" s="113">
        <v>66912</v>
      </c>
      <c r="G68" s="113">
        <v>7946</v>
      </c>
      <c r="H68" s="89"/>
    </row>
    <row r="69" spans="1:8" ht="11.25">
      <c r="A69" s="104" t="s">
        <v>36</v>
      </c>
      <c r="B69" s="112">
        <v>397770</v>
      </c>
      <c r="C69" s="114">
        <v>314592</v>
      </c>
      <c r="D69" s="113">
        <v>8868</v>
      </c>
      <c r="E69" s="113">
        <v>545</v>
      </c>
      <c r="F69" s="113">
        <v>67240</v>
      </c>
      <c r="G69" s="113">
        <v>6525</v>
      </c>
      <c r="H69" s="89"/>
    </row>
    <row r="70" spans="1:8" ht="11.25">
      <c r="A70" s="103" t="s">
        <v>843</v>
      </c>
      <c r="B70" s="112">
        <v>364870</v>
      </c>
      <c r="C70" s="114">
        <v>289953</v>
      </c>
      <c r="D70" s="113">
        <v>7774</v>
      </c>
      <c r="E70" s="113">
        <v>574</v>
      </c>
      <c r="F70" s="113">
        <v>61747</v>
      </c>
      <c r="G70" s="113">
        <v>4822</v>
      </c>
      <c r="H70" s="89"/>
    </row>
    <row r="71" spans="1:8" ht="11.25">
      <c r="A71" s="104" t="s">
        <v>37</v>
      </c>
      <c r="B71" s="112">
        <v>319585</v>
      </c>
      <c r="C71" s="114">
        <v>249143</v>
      </c>
      <c r="D71" s="113">
        <v>8491</v>
      </c>
      <c r="E71" s="113">
        <v>391</v>
      </c>
      <c r="F71" s="113">
        <v>57406</v>
      </c>
      <c r="G71" s="113">
        <v>4154</v>
      </c>
      <c r="H71" s="89"/>
    </row>
    <row r="72" spans="1:8" ht="11.25">
      <c r="A72" s="104" t="s">
        <v>38</v>
      </c>
      <c r="B72" s="112">
        <v>410329</v>
      </c>
      <c r="C72" s="114">
        <v>325252</v>
      </c>
      <c r="D72" s="114">
        <v>8602</v>
      </c>
      <c r="E72" s="114">
        <v>336</v>
      </c>
      <c r="F72" s="114">
        <v>69684</v>
      </c>
      <c r="G72" s="114">
        <v>6455</v>
      </c>
      <c r="H72" s="89"/>
    </row>
    <row r="73" spans="1:8" ht="3.75" customHeight="1">
      <c r="A73" s="105"/>
      <c r="B73" s="115"/>
      <c r="C73" s="115"/>
      <c r="D73" s="115"/>
      <c r="E73" s="115"/>
      <c r="F73" s="115"/>
      <c r="G73" s="115"/>
      <c r="H73" s="89"/>
    </row>
    <row r="74" ht="11.25">
      <c r="A74" s="106" t="s">
        <v>396</v>
      </c>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875" defaultRowHeight="12.75"/>
  <cols>
    <col min="1" max="1" width="12.375" style="18" customWidth="1"/>
    <col min="2" max="7" width="14.25390625" style="18" customWidth="1"/>
    <col min="8" max="16384" width="8.875" style="18" customWidth="1"/>
  </cols>
  <sheetData>
    <row r="1" s="43" customFormat="1" ht="17.25">
      <c r="A1" s="16" t="s">
        <v>972</v>
      </c>
    </row>
    <row r="2" spans="1:5" s="92" customFormat="1" ht="13.5" customHeight="1">
      <c r="A2" s="85" t="s">
        <v>945</v>
      </c>
      <c r="B2" s="85"/>
      <c r="C2" s="85"/>
      <c r="D2" s="85"/>
      <c r="E2" s="85"/>
    </row>
    <row r="3" spans="1:5" ht="11.25">
      <c r="A3" s="20"/>
      <c r="B3" s="20"/>
      <c r="C3" s="20"/>
      <c r="D3" s="20"/>
      <c r="E3" s="44" t="s">
        <v>351</v>
      </c>
    </row>
    <row r="4" spans="1:5" ht="12" customHeight="1">
      <c r="A4" s="66" t="s">
        <v>365</v>
      </c>
      <c r="B4" s="203" t="s">
        <v>658</v>
      </c>
      <c r="C4" s="203" t="s">
        <v>697</v>
      </c>
      <c r="D4" s="72" t="s">
        <v>100</v>
      </c>
      <c r="E4" s="72" t="s">
        <v>696</v>
      </c>
    </row>
    <row r="5" spans="1:5" ht="15" customHeight="1">
      <c r="A5" s="24" t="s">
        <v>830</v>
      </c>
      <c r="B5" s="79">
        <v>9666111</v>
      </c>
      <c r="C5" s="90">
        <v>2094174</v>
      </c>
      <c r="D5" s="90">
        <v>6325880</v>
      </c>
      <c r="E5" s="90">
        <v>1246057</v>
      </c>
    </row>
    <row r="6" spans="1:5" ht="11.25" customHeight="1">
      <c r="A6" s="25" t="s">
        <v>183</v>
      </c>
      <c r="B6" s="79">
        <v>9914348</v>
      </c>
      <c r="C6" s="90">
        <v>1988222</v>
      </c>
      <c r="D6" s="90">
        <v>6451191</v>
      </c>
      <c r="E6" s="90">
        <v>1474935</v>
      </c>
    </row>
    <row r="7" spans="1:5" ht="11.25" customHeight="1">
      <c r="A7" s="25" t="s">
        <v>184</v>
      </c>
      <c r="B7" s="79">
        <v>10627011</v>
      </c>
      <c r="C7" s="90">
        <v>2231239</v>
      </c>
      <c r="D7" s="90">
        <v>6769345</v>
      </c>
      <c r="E7" s="90">
        <v>1626427</v>
      </c>
    </row>
    <row r="8" spans="1:5" ht="11.25" customHeight="1">
      <c r="A8" s="25" t="s">
        <v>254</v>
      </c>
      <c r="B8" s="79">
        <v>10338422</v>
      </c>
      <c r="C8" s="90">
        <v>2157967</v>
      </c>
      <c r="D8" s="90">
        <v>6424079</v>
      </c>
      <c r="E8" s="90">
        <v>1756376</v>
      </c>
    </row>
    <row r="9" spans="1:5" ht="11.25" customHeight="1">
      <c r="A9" s="25" t="s">
        <v>841</v>
      </c>
      <c r="B9" s="79">
        <v>10142149</v>
      </c>
      <c r="C9" s="90">
        <v>2170614</v>
      </c>
      <c r="D9" s="90">
        <v>6091638</v>
      </c>
      <c r="E9" s="90">
        <v>1879897</v>
      </c>
    </row>
    <row r="10" spans="1:5" ht="11.25" customHeight="1">
      <c r="A10" s="23"/>
      <c r="B10" s="79"/>
      <c r="C10" s="90"/>
      <c r="D10" s="90"/>
      <c r="E10" s="90"/>
    </row>
    <row r="11" spans="1:5" ht="11.25" customHeight="1">
      <c r="A11" s="24" t="s">
        <v>842</v>
      </c>
      <c r="B11" s="79">
        <v>828632</v>
      </c>
      <c r="C11" s="90">
        <v>184110</v>
      </c>
      <c r="D11" s="90">
        <v>492302</v>
      </c>
      <c r="E11" s="90">
        <v>152220</v>
      </c>
    </row>
    <row r="12" spans="1:5" ht="11.25" customHeight="1">
      <c r="A12" s="25" t="s">
        <v>29</v>
      </c>
      <c r="B12" s="79">
        <v>850810</v>
      </c>
      <c r="C12" s="90">
        <v>190628</v>
      </c>
      <c r="D12" s="90">
        <v>508009</v>
      </c>
      <c r="E12" s="90">
        <v>152173</v>
      </c>
    </row>
    <row r="13" spans="1:5" ht="11.25" customHeight="1">
      <c r="A13" s="25" t="s">
        <v>30</v>
      </c>
      <c r="B13" s="79">
        <v>837854</v>
      </c>
      <c r="C13" s="90">
        <v>192832</v>
      </c>
      <c r="D13" s="90">
        <v>491114</v>
      </c>
      <c r="E13" s="90">
        <v>153908</v>
      </c>
    </row>
    <row r="14" spans="1:5" ht="11.25" customHeight="1">
      <c r="A14" s="25" t="s">
        <v>31</v>
      </c>
      <c r="B14" s="79">
        <v>878641</v>
      </c>
      <c r="C14" s="90">
        <v>200152</v>
      </c>
      <c r="D14" s="90">
        <v>522267</v>
      </c>
      <c r="E14" s="90">
        <v>156222</v>
      </c>
    </row>
    <row r="15" spans="1:5" ht="11.25" customHeight="1">
      <c r="A15" s="25" t="s">
        <v>32</v>
      </c>
      <c r="B15" s="79">
        <v>917849</v>
      </c>
      <c r="C15" s="90">
        <v>171418</v>
      </c>
      <c r="D15" s="90">
        <v>587697</v>
      </c>
      <c r="E15" s="90">
        <v>158734</v>
      </c>
    </row>
    <row r="16" spans="1:5" ht="11.25" customHeight="1">
      <c r="A16" s="25" t="s">
        <v>33</v>
      </c>
      <c r="B16" s="79">
        <v>805023</v>
      </c>
      <c r="C16" s="90">
        <v>158861</v>
      </c>
      <c r="D16" s="90">
        <v>495174</v>
      </c>
      <c r="E16" s="90">
        <v>150988</v>
      </c>
    </row>
    <row r="17" spans="1:5" ht="11.25" customHeight="1">
      <c r="A17" s="25" t="s">
        <v>34</v>
      </c>
      <c r="B17" s="79">
        <v>854388</v>
      </c>
      <c r="C17" s="90">
        <v>182818</v>
      </c>
      <c r="D17" s="90">
        <v>508423</v>
      </c>
      <c r="E17" s="90">
        <v>163147</v>
      </c>
    </row>
    <row r="18" spans="1:5" ht="11.25" customHeight="1">
      <c r="A18" s="25" t="s">
        <v>35</v>
      </c>
      <c r="B18" s="79">
        <v>850687</v>
      </c>
      <c r="C18" s="90">
        <v>178087</v>
      </c>
      <c r="D18" s="90">
        <v>511776</v>
      </c>
      <c r="E18" s="90">
        <v>160824</v>
      </c>
    </row>
    <row r="19" spans="1:5" ht="11.25" customHeight="1">
      <c r="A19" s="25" t="s">
        <v>36</v>
      </c>
      <c r="B19" s="79">
        <v>867479</v>
      </c>
      <c r="C19" s="90">
        <v>179922</v>
      </c>
      <c r="D19" s="90">
        <v>522269</v>
      </c>
      <c r="E19" s="90">
        <v>165288</v>
      </c>
    </row>
    <row r="20" spans="1:5" ht="11.25" customHeight="1">
      <c r="A20" s="24" t="s">
        <v>843</v>
      </c>
      <c r="B20" s="79">
        <v>752251</v>
      </c>
      <c r="C20" s="90">
        <v>159475</v>
      </c>
      <c r="D20" s="90">
        <v>447631</v>
      </c>
      <c r="E20" s="90">
        <v>145145</v>
      </c>
    </row>
    <row r="21" spans="1:5" ht="11.25" customHeight="1">
      <c r="A21" s="25" t="s">
        <v>37</v>
      </c>
      <c r="B21" s="79">
        <v>781523</v>
      </c>
      <c r="C21" s="90">
        <v>171408</v>
      </c>
      <c r="D21" s="90">
        <v>457316</v>
      </c>
      <c r="E21" s="90">
        <v>152799</v>
      </c>
    </row>
    <row r="22" spans="1:5" ht="11.25" customHeight="1">
      <c r="A22" s="25" t="s">
        <v>38</v>
      </c>
      <c r="B22" s="79">
        <v>917012</v>
      </c>
      <c r="C22" s="34">
        <v>200903</v>
      </c>
      <c r="D22" s="34">
        <v>547660</v>
      </c>
      <c r="E22" s="34">
        <v>168449</v>
      </c>
    </row>
    <row r="23" spans="1:5" ht="3.75" customHeight="1">
      <c r="A23" s="62"/>
      <c r="B23" s="80"/>
      <c r="C23" s="80"/>
      <c r="D23" s="80"/>
      <c r="E23" s="80"/>
    </row>
    <row r="24" ht="11.25">
      <c r="A24" s="20" t="s">
        <v>397</v>
      </c>
    </row>
    <row r="25" ht="11.25">
      <c r="A25" s="38" t="s">
        <v>398</v>
      </c>
    </row>
    <row r="26" spans="1:5" ht="11.25">
      <c r="A26" s="32"/>
      <c r="B26" s="32"/>
      <c r="C26" s="32"/>
      <c r="D26" s="32"/>
      <c r="E26" s="32"/>
    </row>
    <row r="27" spans="1:7" s="92" customFormat="1" ht="14.25">
      <c r="A27" s="85" t="s">
        <v>946</v>
      </c>
      <c r="B27" s="85"/>
      <c r="C27" s="85"/>
      <c r="D27" s="85"/>
      <c r="E27" s="85"/>
      <c r="F27" s="85"/>
      <c r="G27" s="91"/>
    </row>
    <row r="28" spans="1:7" ht="11.25">
      <c r="A28" s="20"/>
      <c r="B28" s="20"/>
      <c r="C28" s="20"/>
      <c r="D28" s="20"/>
      <c r="E28" s="20"/>
      <c r="F28" s="20"/>
      <c r="G28" s="44" t="s">
        <v>351</v>
      </c>
    </row>
    <row r="29" spans="1:7" ht="12" customHeight="1">
      <c r="A29" s="66" t="s">
        <v>695</v>
      </c>
      <c r="B29" s="203" t="s">
        <v>658</v>
      </c>
      <c r="C29" s="72" t="s">
        <v>100</v>
      </c>
      <c r="D29" s="203" t="s">
        <v>106</v>
      </c>
      <c r="E29" s="203" t="s">
        <v>107</v>
      </c>
      <c r="F29" s="72" t="s">
        <v>101</v>
      </c>
      <c r="G29" s="72" t="s">
        <v>102</v>
      </c>
    </row>
    <row r="30" spans="1:7" ht="15" customHeight="1">
      <c r="A30" s="24" t="s">
        <v>830</v>
      </c>
      <c r="B30" s="79">
        <v>19334199</v>
      </c>
      <c r="C30" s="90">
        <v>14712050</v>
      </c>
      <c r="D30" s="90">
        <v>472947</v>
      </c>
      <c r="E30" s="90">
        <v>18523</v>
      </c>
      <c r="F30" s="90">
        <v>3827384</v>
      </c>
      <c r="G30" s="90">
        <v>303295</v>
      </c>
    </row>
    <row r="31" spans="1:7" ht="11.25" customHeight="1">
      <c r="A31" s="25" t="s">
        <v>183</v>
      </c>
      <c r="B31" s="79">
        <v>18214764</v>
      </c>
      <c r="C31" s="90">
        <v>13829299</v>
      </c>
      <c r="D31" s="90">
        <v>469513</v>
      </c>
      <c r="E31" s="90">
        <v>15362</v>
      </c>
      <c r="F31" s="90">
        <v>3607180</v>
      </c>
      <c r="G31" s="90">
        <v>293410</v>
      </c>
    </row>
    <row r="32" spans="1:8" ht="11.25" customHeight="1">
      <c r="A32" s="25" t="s">
        <v>184</v>
      </c>
      <c r="B32" s="79">
        <v>17708116</v>
      </c>
      <c r="C32" s="90">
        <v>13270897</v>
      </c>
      <c r="D32" s="90">
        <v>438819</v>
      </c>
      <c r="E32" s="90">
        <v>14479</v>
      </c>
      <c r="F32" s="90">
        <v>3690116</v>
      </c>
      <c r="G32" s="90">
        <v>293805</v>
      </c>
      <c r="H32" s="17"/>
    </row>
    <row r="33" spans="1:8" ht="11.25" customHeight="1">
      <c r="A33" s="25" t="s">
        <v>254</v>
      </c>
      <c r="B33" s="79">
        <v>17185573</v>
      </c>
      <c r="C33" s="90">
        <v>12631399</v>
      </c>
      <c r="D33" s="90">
        <v>463897</v>
      </c>
      <c r="E33" s="90">
        <v>15684</v>
      </c>
      <c r="F33" s="90">
        <v>3776456</v>
      </c>
      <c r="G33" s="90">
        <v>298137</v>
      </c>
      <c r="H33" s="17"/>
    </row>
    <row r="34" spans="1:8" ht="11.25" customHeight="1">
      <c r="A34" s="25" t="s">
        <v>841</v>
      </c>
      <c r="B34" s="79">
        <v>16530999</v>
      </c>
      <c r="C34" s="90">
        <v>11889650</v>
      </c>
      <c r="D34" s="90">
        <v>466173</v>
      </c>
      <c r="E34" s="90">
        <v>14930</v>
      </c>
      <c r="F34" s="90">
        <v>3859174</v>
      </c>
      <c r="G34" s="90">
        <v>301072</v>
      </c>
      <c r="H34" s="17"/>
    </row>
    <row r="35" spans="1:7" ht="11.25" customHeight="1">
      <c r="A35" s="23"/>
      <c r="B35" s="79"/>
      <c r="C35" s="90"/>
      <c r="D35" s="90"/>
      <c r="E35" s="90"/>
      <c r="F35" s="90"/>
      <c r="G35" s="90"/>
    </row>
    <row r="36" spans="1:7" ht="11.25" customHeight="1">
      <c r="A36" s="24" t="s">
        <v>842</v>
      </c>
      <c r="B36" s="79">
        <v>1372084</v>
      </c>
      <c r="C36" s="90">
        <v>993938</v>
      </c>
      <c r="D36" s="90">
        <v>39647</v>
      </c>
      <c r="E36" s="90">
        <v>1055</v>
      </c>
      <c r="F36" s="90">
        <v>313100</v>
      </c>
      <c r="G36" s="90">
        <v>24344</v>
      </c>
    </row>
    <row r="37" spans="1:7" ht="11.25" customHeight="1">
      <c r="A37" s="25" t="s">
        <v>29</v>
      </c>
      <c r="B37" s="79">
        <v>1407828</v>
      </c>
      <c r="C37" s="90">
        <v>1019418</v>
      </c>
      <c r="D37" s="90">
        <v>39732</v>
      </c>
      <c r="E37" s="90">
        <v>1386</v>
      </c>
      <c r="F37" s="90">
        <v>320494</v>
      </c>
      <c r="G37" s="90">
        <v>26798</v>
      </c>
    </row>
    <row r="38" spans="1:7" ht="11.25" customHeight="1">
      <c r="A38" s="25" t="s">
        <v>30</v>
      </c>
      <c r="B38" s="79">
        <v>1369235</v>
      </c>
      <c r="C38" s="90">
        <v>984654</v>
      </c>
      <c r="D38" s="90">
        <v>39979</v>
      </c>
      <c r="E38" s="90">
        <v>1192</v>
      </c>
      <c r="F38" s="90">
        <v>316503</v>
      </c>
      <c r="G38" s="90">
        <v>26907</v>
      </c>
    </row>
    <row r="39" spans="1:7" ht="11.25" customHeight="1">
      <c r="A39" s="25" t="s">
        <v>31</v>
      </c>
      <c r="B39" s="79">
        <v>1422567</v>
      </c>
      <c r="C39" s="90">
        <v>1027164</v>
      </c>
      <c r="D39" s="90">
        <v>41373</v>
      </c>
      <c r="E39" s="90">
        <v>1228</v>
      </c>
      <c r="F39" s="90">
        <v>326248</v>
      </c>
      <c r="G39" s="90">
        <v>26554</v>
      </c>
    </row>
    <row r="40" spans="1:7" ht="11.25" customHeight="1">
      <c r="A40" s="25" t="s">
        <v>32</v>
      </c>
      <c r="B40" s="79">
        <v>1489860</v>
      </c>
      <c r="C40" s="90">
        <v>1087100</v>
      </c>
      <c r="D40" s="90">
        <v>38444</v>
      </c>
      <c r="E40" s="90">
        <v>1691</v>
      </c>
      <c r="F40" s="90">
        <v>333690</v>
      </c>
      <c r="G40" s="90">
        <v>28935</v>
      </c>
    </row>
    <row r="41" spans="1:7" ht="11.25" customHeight="1">
      <c r="A41" s="25" t="s">
        <v>33</v>
      </c>
      <c r="B41" s="79">
        <v>1366565</v>
      </c>
      <c r="C41" s="90">
        <v>986192</v>
      </c>
      <c r="D41" s="90">
        <v>36582</v>
      </c>
      <c r="E41" s="90">
        <v>1148</v>
      </c>
      <c r="F41" s="90">
        <v>314201</v>
      </c>
      <c r="G41" s="90">
        <v>28442</v>
      </c>
    </row>
    <row r="42" spans="1:7" ht="11.25" customHeight="1">
      <c r="A42" s="25" t="s">
        <v>34</v>
      </c>
      <c r="B42" s="79">
        <v>1393223</v>
      </c>
      <c r="C42" s="90">
        <v>992679</v>
      </c>
      <c r="D42" s="90">
        <v>38312</v>
      </c>
      <c r="E42" s="90">
        <v>1416</v>
      </c>
      <c r="F42" s="90">
        <v>331278</v>
      </c>
      <c r="G42" s="90">
        <v>29538</v>
      </c>
    </row>
    <row r="43" spans="1:7" ht="11.25" customHeight="1">
      <c r="A43" s="25" t="s">
        <v>35</v>
      </c>
      <c r="B43" s="79">
        <v>1365969</v>
      </c>
      <c r="C43" s="90">
        <v>972150</v>
      </c>
      <c r="D43" s="90">
        <v>41001</v>
      </c>
      <c r="E43" s="90">
        <v>1511</v>
      </c>
      <c r="F43" s="90">
        <v>324964</v>
      </c>
      <c r="G43" s="90">
        <v>26343</v>
      </c>
    </row>
    <row r="44" spans="1:7" ht="11.25" customHeight="1">
      <c r="A44" s="25" t="s">
        <v>36</v>
      </c>
      <c r="B44" s="238">
        <v>1407816</v>
      </c>
      <c r="C44" s="90">
        <v>1011866</v>
      </c>
      <c r="D44" s="90">
        <v>39663</v>
      </c>
      <c r="E44" s="90">
        <v>981</v>
      </c>
      <c r="F44" s="90">
        <v>332491</v>
      </c>
      <c r="G44" s="90">
        <v>22815</v>
      </c>
    </row>
    <row r="45" spans="1:7" ht="11.25" customHeight="1">
      <c r="A45" s="24" t="s">
        <v>843</v>
      </c>
      <c r="B45" s="79">
        <v>1291304</v>
      </c>
      <c r="C45" s="90">
        <v>931705</v>
      </c>
      <c r="D45" s="90">
        <v>35335</v>
      </c>
      <c r="E45" s="90">
        <v>1095</v>
      </c>
      <c r="F45" s="90">
        <v>303752</v>
      </c>
      <c r="G45" s="90">
        <v>19417</v>
      </c>
    </row>
    <row r="46" spans="1:7" ht="11.25" customHeight="1">
      <c r="A46" s="25" t="s">
        <v>37</v>
      </c>
      <c r="B46" s="79">
        <v>1230404</v>
      </c>
      <c r="C46" s="90">
        <v>873498</v>
      </c>
      <c r="D46" s="90">
        <v>37510</v>
      </c>
      <c r="E46" s="90">
        <v>958</v>
      </c>
      <c r="F46" s="90">
        <v>300308</v>
      </c>
      <c r="G46" s="90">
        <v>18130</v>
      </c>
    </row>
    <row r="47" spans="1:7" ht="11.25" customHeight="1">
      <c r="A47" s="25" t="s">
        <v>38</v>
      </c>
      <c r="B47" s="79">
        <v>1414144</v>
      </c>
      <c r="C47" s="34">
        <v>1009286</v>
      </c>
      <c r="D47" s="34">
        <v>38595</v>
      </c>
      <c r="E47" s="34">
        <v>1269</v>
      </c>
      <c r="F47" s="34">
        <v>342145</v>
      </c>
      <c r="G47" s="34">
        <v>22849</v>
      </c>
    </row>
    <row r="48" spans="1:7" ht="3.75" customHeight="1">
      <c r="A48" s="62"/>
      <c r="B48" s="80"/>
      <c r="C48" s="80"/>
      <c r="D48" s="80"/>
      <c r="E48" s="80"/>
      <c r="F48" s="80"/>
      <c r="G48" s="80"/>
    </row>
    <row r="49" ht="11.25">
      <c r="A49" s="20" t="s">
        <v>399</v>
      </c>
    </row>
    <row r="51" spans="1:7" s="92" customFormat="1" ht="14.25">
      <c r="A51" s="85" t="s">
        <v>947</v>
      </c>
      <c r="B51" s="85"/>
      <c r="C51" s="85"/>
      <c r="D51" s="85"/>
      <c r="E51" s="85"/>
      <c r="F51" s="85"/>
      <c r="G51" s="85"/>
    </row>
    <row r="52" spans="1:7" ht="11.25">
      <c r="A52" s="20"/>
      <c r="B52" s="20"/>
      <c r="C52" s="20"/>
      <c r="D52" s="20"/>
      <c r="E52" s="20"/>
      <c r="F52" s="20"/>
      <c r="G52" s="44" t="s">
        <v>351</v>
      </c>
    </row>
    <row r="53" spans="1:7" ht="12" customHeight="1">
      <c r="A53" s="66" t="s">
        <v>365</v>
      </c>
      <c r="B53" s="203" t="s">
        <v>658</v>
      </c>
      <c r="C53" s="203" t="s">
        <v>100</v>
      </c>
      <c r="D53" s="203" t="s">
        <v>106</v>
      </c>
      <c r="E53" s="203" t="s">
        <v>107</v>
      </c>
      <c r="F53" s="72" t="s">
        <v>101</v>
      </c>
      <c r="G53" s="203" t="s">
        <v>102</v>
      </c>
    </row>
    <row r="54" spans="1:7" ht="15" customHeight="1">
      <c r="A54" s="24" t="s">
        <v>830</v>
      </c>
      <c r="B54" s="79">
        <v>5816645</v>
      </c>
      <c r="C54" s="90">
        <v>4558952</v>
      </c>
      <c r="D54" s="90">
        <v>290030</v>
      </c>
      <c r="E54" s="90">
        <v>33200</v>
      </c>
      <c r="F54" s="90">
        <v>791749</v>
      </c>
      <c r="G54" s="90">
        <v>142714</v>
      </c>
    </row>
    <row r="55" spans="1:7" ht="11.25" customHeight="1">
      <c r="A55" s="25" t="s">
        <v>183</v>
      </c>
      <c r="B55" s="79">
        <v>5752150</v>
      </c>
      <c r="C55" s="90">
        <v>4492777</v>
      </c>
      <c r="D55" s="90">
        <v>299315</v>
      </c>
      <c r="E55" s="90">
        <v>31471</v>
      </c>
      <c r="F55" s="90">
        <v>777238</v>
      </c>
      <c r="G55" s="90">
        <v>151349</v>
      </c>
    </row>
    <row r="56" spans="1:7" ht="11.25" customHeight="1">
      <c r="A56" s="25" t="s">
        <v>184</v>
      </c>
      <c r="B56" s="79">
        <v>5842817</v>
      </c>
      <c r="C56" s="90">
        <v>4515771</v>
      </c>
      <c r="D56" s="90">
        <v>323805</v>
      </c>
      <c r="E56" s="90">
        <v>29521</v>
      </c>
      <c r="F56" s="90">
        <v>800688</v>
      </c>
      <c r="G56" s="90">
        <v>173032</v>
      </c>
    </row>
    <row r="57" spans="1:7" ht="11.25" customHeight="1">
      <c r="A57" s="25" t="s">
        <v>254</v>
      </c>
      <c r="B57" s="79">
        <v>6212112</v>
      </c>
      <c r="C57" s="90">
        <v>4760872</v>
      </c>
      <c r="D57" s="90">
        <v>360735</v>
      </c>
      <c r="E57" s="90">
        <v>38637</v>
      </c>
      <c r="F57" s="90">
        <v>854583</v>
      </c>
      <c r="G57" s="90">
        <v>197285</v>
      </c>
    </row>
    <row r="58" spans="1:7" ht="11.25" customHeight="1">
      <c r="A58" s="25" t="s">
        <v>841</v>
      </c>
      <c r="B58" s="79">
        <v>6406415</v>
      </c>
      <c r="C58" s="90">
        <v>4873670</v>
      </c>
      <c r="D58" s="90">
        <v>397366</v>
      </c>
      <c r="E58" s="90">
        <v>43398</v>
      </c>
      <c r="F58" s="90">
        <v>897072</v>
      </c>
      <c r="G58" s="90">
        <v>194909</v>
      </c>
    </row>
    <row r="59" spans="1:7" ht="11.25" customHeight="1">
      <c r="A59" s="23"/>
      <c r="B59" s="79"/>
      <c r="C59" s="90"/>
      <c r="D59" s="90"/>
      <c r="E59" s="90"/>
      <c r="F59" s="90"/>
      <c r="G59" s="90"/>
    </row>
    <row r="60" spans="1:7" ht="11.25" customHeight="1">
      <c r="A60" s="24" t="s">
        <v>842</v>
      </c>
      <c r="B60" s="79">
        <v>503556</v>
      </c>
      <c r="C60" s="90">
        <v>383688</v>
      </c>
      <c r="D60" s="90">
        <v>30402</v>
      </c>
      <c r="E60" s="90">
        <v>3311</v>
      </c>
      <c r="F60" s="90">
        <v>69631</v>
      </c>
      <c r="G60" s="90">
        <v>16524</v>
      </c>
    </row>
    <row r="61" spans="1:7" ht="11.25" customHeight="1">
      <c r="A61" s="25" t="s">
        <v>29</v>
      </c>
      <c r="B61" s="79">
        <v>523359</v>
      </c>
      <c r="C61" s="90">
        <v>397984</v>
      </c>
      <c r="D61" s="90">
        <v>31765</v>
      </c>
      <c r="E61" s="90">
        <v>3827</v>
      </c>
      <c r="F61" s="90">
        <v>72535</v>
      </c>
      <c r="G61" s="90">
        <v>17248</v>
      </c>
    </row>
    <row r="62" spans="1:7" ht="11.25" customHeight="1">
      <c r="A62" s="25" t="s">
        <v>30</v>
      </c>
      <c r="B62" s="79">
        <v>516948</v>
      </c>
      <c r="C62" s="90">
        <v>392697</v>
      </c>
      <c r="D62" s="90">
        <v>31359</v>
      </c>
      <c r="E62" s="90">
        <v>3768</v>
      </c>
      <c r="F62" s="90">
        <v>72144</v>
      </c>
      <c r="G62" s="90">
        <v>16980</v>
      </c>
    </row>
    <row r="63" spans="1:7" ht="11.25" customHeight="1">
      <c r="A63" s="25" t="s">
        <v>31</v>
      </c>
      <c r="B63" s="79">
        <v>546085</v>
      </c>
      <c r="C63" s="90">
        <v>416569</v>
      </c>
      <c r="D63" s="90">
        <v>33355</v>
      </c>
      <c r="E63" s="90">
        <v>3419</v>
      </c>
      <c r="F63" s="90">
        <v>76123</v>
      </c>
      <c r="G63" s="90">
        <v>16619</v>
      </c>
    </row>
    <row r="64" spans="1:7" ht="11.25" customHeight="1">
      <c r="A64" s="25" t="s">
        <v>32</v>
      </c>
      <c r="B64" s="79">
        <v>586309</v>
      </c>
      <c r="C64" s="90">
        <v>451453</v>
      </c>
      <c r="D64" s="90">
        <v>35510</v>
      </c>
      <c r="E64" s="90">
        <v>3428</v>
      </c>
      <c r="F64" s="90">
        <v>78959</v>
      </c>
      <c r="G64" s="90">
        <v>16959</v>
      </c>
    </row>
    <row r="65" spans="1:7" ht="11.25" customHeight="1">
      <c r="A65" s="25" t="s">
        <v>33</v>
      </c>
      <c r="B65" s="79">
        <v>528864</v>
      </c>
      <c r="C65" s="90">
        <v>403117</v>
      </c>
      <c r="D65" s="90">
        <v>32387</v>
      </c>
      <c r="E65" s="90">
        <v>3723</v>
      </c>
      <c r="F65" s="90">
        <v>73015</v>
      </c>
      <c r="G65" s="90">
        <v>16622</v>
      </c>
    </row>
    <row r="66" spans="1:7" ht="11.25" customHeight="1">
      <c r="A66" s="25" t="s">
        <v>34</v>
      </c>
      <c r="B66" s="79">
        <v>546568</v>
      </c>
      <c r="C66" s="90">
        <v>413984</v>
      </c>
      <c r="D66" s="90">
        <v>34497</v>
      </c>
      <c r="E66" s="90">
        <v>4260</v>
      </c>
      <c r="F66" s="90">
        <v>75858</v>
      </c>
      <c r="G66" s="90">
        <v>17969</v>
      </c>
    </row>
    <row r="67" spans="1:7" ht="11.25" customHeight="1">
      <c r="A67" s="25" t="s">
        <v>35</v>
      </c>
      <c r="B67" s="79">
        <v>550261</v>
      </c>
      <c r="C67" s="90">
        <v>418936</v>
      </c>
      <c r="D67" s="90">
        <v>33906</v>
      </c>
      <c r="E67" s="90">
        <v>4785</v>
      </c>
      <c r="F67" s="90">
        <v>75535</v>
      </c>
      <c r="G67" s="90">
        <v>17099</v>
      </c>
    </row>
    <row r="68" spans="1:7" ht="11.25" customHeight="1">
      <c r="A68" s="25" t="s">
        <v>36</v>
      </c>
      <c r="B68" s="79">
        <v>563551</v>
      </c>
      <c r="C68" s="90">
        <v>428853</v>
      </c>
      <c r="D68" s="90">
        <v>34928</v>
      </c>
      <c r="E68" s="90">
        <v>3741</v>
      </c>
      <c r="F68" s="90">
        <v>80291</v>
      </c>
      <c r="G68" s="90">
        <v>15738</v>
      </c>
    </row>
    <row r="69" spans="1:7" ht="11.25" customHeight="1">
      <c r="A69" s="24" t="s">
        <v>843</v>
      </c>
      <c r="B69" s="79">
        <v>503283</v>
      </c>
      <c r="C69" s="90">
        <v>380573</v>
      </c>
      <c r="D69" s="90">
        <v>32136</v>
      </c>
      <c r="E69" s="90">
        <v>2988</v>
      </c>
      <c r="F69" s="90">
        <v>73617</v>
      </c>
      <c r="G69" s="90">
        <v>13969</v>
      </c>
    </row>
    <row r="70" spans="1:7" ht="11.25" customHeight="1">
      <c r="A70" s="25" t="s">
        <v>37</v>
      </c>
      <c r="B70" s="79">
        <v>474412</v>
      </c>
      <c r="C70" s="90">
        <v>356903</v>
      </c>
      <c r="D70" s="90">
        <v>30943</v>
      </c>
      <c r="E70" s="90">
        <v>2965</v>
      </c>
      <c r="F70" s="90">
        <v>69961</v>
      </c>
      <c r="G70" s="90">
        <v>13640</v>
      </c>
    </row>
    <row r="71" spans="1:7" ht="11.25" customHeight="1">
      <c r="A71" s="25" t="s">
        <v>38</v>
      </c>
      <c r="B71" s="79">
        <v>563219</v>
      </c>
      <c r="C71" s="34">
        <v>428913</v>
      </c>
      <c r="D71" s="34">
        <v>36178</v>
      </c>
      <c r="E71" s="34">
        <v>3183</v>
      </c>
      <c r="F71" s="34">
        <v>79403</v>
      </c>
      <c r="G71" s="34">
        <v>15542</v>
      </c>
    </row>
    <row r="72" spans="1:7" ht="3.75" customHeight="1">
      <c r="A72" s="62"/>
      <c r="B72" s="80"/>
      <c r="C72" s="80"/>
      <c r="D72" s="80"/>
      <c r="E72" s="80"/>
      <c r="F72" s="80"/>
      <c r="G72" s="80"/>
    </row>
    <row r="73" ht="11.25">
      <c r="A73" s="20" t="s">
        <v>399</v>
      </c>
    </row>
    <row r="74" ht="11.25">
      <c r="A74" s="27"/>
    </row>
  </sheetData>
  <sheetProtection/>
  <printOptions/>
  <pageMargins left="0.5905511811023623" right="0.5905511811023623" top="0.5905511811023623" bottom="0.5905511811023623" header="0.3937007874015748" footer="0.1968503937007874"/>
  <pageSetup fitToHeight="1" fitToWidth="1"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1" sqref="A1"/>
    </sheetView>
  </sheetViews>
  <sheetFormatPr defaultColWidth="8.875" defaultRowHeight="12.75"/>
  <cols>
    <col min="1" max="1" width="12.375" style="18" customWidth="1"/>
    <col min="2" max="7" width="14.25390625" style="18" customWidth="1"/>
    <col min="8" max="16384" width="8.875" style="18" customWidth="1"/>
  </cols>
  <sheetData>
    <row r="1" spans="1:7" s="43" customFormat="1" ht="17.25" customHeight="1">
      <c r="A1" s="85" t="s">
        <v>948</v>
      </c>
      <c r="B1" s="164"/>
      <c r="C1" s="164"/>
      <c r="D1" s="164"/>
      <c r="E1" s="164"/>
      <c r="F1" s="164"/>
      <c r="G1" s="164"/>
    </row>
    <row r="2" spans="1:7" ht="11.25">
      <c r="A2" s="20"/>
      <c r="B2" s="20"/>
      <c r="C2" s="20"/>
      <c r="D2" s="20"/>
      <c r="E2" s="20"/>
      <c r="F2" s="20"/>
      <c r="G2" s="44" t="s">
        <v>351</v>
      </c>
    </row>
    <row r="3" spans="1:7" ht="12" customHeight="1">
      <c r="A3" s="66" t="s">
        <v>695</v>
      </c>
      <c r="B3" s="203" t="s">
        <v>658</v>
      </c>
      <c r="C3" s="203" t="s">
        <v>100</v>
      </c>
      <c r="D3" s="203" t="s">
        <v>106</v>
      </c>
      <c r="E3" s="203" t="s">
        <v>107</v>
      </c>
      <c r="F3" s="72" t="s">
        <v>101</v>
      </c>
      <c r="G3" s="203" t="s">
        <v>102</v>
      </c>
    </row>
    <row r="4" spans="1:7" ht="15" customHeight="1">
      <c r="A4" s="24" t="s">
        <v>830</v>
      </c>
      <c r="B4" s="79">
        <v>8262574</v>
      </c>
      <c r="C4" s="90">
        <v>6522538</v>
      </c>
      <c r="D4" s="90">
        <v>237384</v>
      </c>
      <c r="E4" s="90">
        <v>8000</v>
      </c>
      <c r="F4" s="90">
        <v>1306483</v>
      </c>
      <c r="G4" s="90">
        <v>188169</v>
      </c>
    </row>
    <row r="5" spans="1:7" ht="11.25" customHeight="1">
      <c r="A5" s="25" t="s">
        <v>647</v>
      </c>
      <c r="B5" s="79">
        <v>7883585</v>
      </c>
      <c r="C5" s="90">
        <v>6138955</v>
      </c>
      <c r="D5" s="90">
        <v>255599</v>
      </c>
      <c r="E5" s="90">
        <v>7596</v>
      </c>
      <c r="F5" s="90">
        <v>1291706</v>
      </c>
      <c r="G5" s="90">
        <v>189729</v>
      </c>
    </row>
    <row r="6" spans="1:7" ht="11.25" customHeight="1">
      <c r="A6" s="25" t="s">
        <v>648</v>
      </c>
      <c r="B6" s="79">
        <v>7620126</v>
      </c>
      <c r="C6" s="90">
        <v>5890953</v>
      </c>
      <c r="D6" s="90">
        <v>247858</v>
      </c>
      <c r="E6" s="90">
        <v>8377</v>
      </c>
      <c r="F6" s="90">
        <v>1285118</v>
      </c>
      <c r="G6" s="90">
        <v>187820</v>
      </c>
    </row>
    <row r="7" spans="1:7" ht="11.25" customHeight="1">
      <c r="A7" s="25" t="s">
        <v>254</v>
      </c>
      <c r="B7" s="79">
        <v>7616865</v>
      </c>
      <c r="C7" s="90">
        <v>5802504</v>
      </c>
      <c r="D7" s="90">
        <v>262642</v>
      </c>
      <c r="E7" s="90">
        <v>9567</v>
      </c>
      <c r="F7" s="90">
        <v>1337320</v>
      </c>
      <c r="G7" s="90">
        <v>204832</v>
      </c>
    </row>
    <row r="8" spans="1:7" ht="11.25" customHeight="1">
      <c r="A8" s="25" t="s">
        <v>841</v>
      </c>
      <c r="B8" s="79">
        <v>7400207</v>
      </c>
      <c r="C8" s="90">
        <v>5549150</v>
      </c>
      <c r="D8" s="90">
        <v>262727</v>
      </c>
      <c r="E8" s="90">
        <v>12586</v>
      </c>
      <c r="F8" s="90">
        <v>1344952</v>
      </c>
      <c r="G8" s="90">
        <v>230792</v>
      </c>
    </row>
    <row r="9" spans="1:7" ht="11.25" customHeight="1">
      <c r="A9" s="23"/>
      <c r="B9" s="79"/>
      <c r="C9" s="90"/>
      <c r="D9" s="90"/>
      <c r="E9" s="90"/>
      <c r="F9" s="90"/>
      <c r="G9" s="90"/>
    </row>
    <row r="10" spans="1:7" ht="11.25" customHeight="1">
      <c r="A10" s="24" t="s">
        <v>842</v>
      </c>
      <c r="B10" s="79">
        <v>610657</v>
      </c>
      <c r="C10" s="90">
        <v>458135</v>
      </c>
      <c r="D10" s="90">
        <v>24453</v>
      </c>
      <c r="E10" s="90">
        <v>940</v>
      </c>
      <c r="F10" s="90">
        <v>108826</v>
      </c>
      <c r="G10" s="90">
        <v>18303</v>
      </c>
    </row>
    <row r="11" spans="1:7" ht="11.25" customHeight="1">
      <c r="A11" s="25" t="s">
        <v>29</v>
      </c>
      <c r="B11" s="79">
        <v>627321</v>
      </c>
      <c r="C11" s="90">
        <v>471359</v>
      </c>
      <c r="D11" s="90">
        <v>24732</v>
      </c>
      <c r="E11" s="90">
        <v>1208</v>
      </c>
      <c r="F11" s="90">
        <v>110496</v>
      </c>
      <c r="G11" s="90">
        <v>19526</v>
      </c>
    </row>
    <row r="12" spans="1:7" ht="11.25" customHeight="1">
      <c r="A12" s="25" t="s">
        <v>30</v>
      </c>
      <c r="B12" s="79">
        <v>606192</v>
      </c>
      <c r="C12" s="90">
        <v>452680</v>
      </c>
      <c r="D12" s="90">
        <v>23786</v>
      </c>
      <c r="E12" s="90">
        <v>970</v>
      </c>
      <c r="F12" s="90">
        <v>109162</v>
      </c>
      <c r="G12" s="90">
        <v>19594</v>
      </c>
    </row>
    <row r="13" spans="1:7" ht="11.25" customHeight="1">
      <c r="A13" s="25" t="s">
        <v>31</v>
      </c>
      <c r="B13" s="79">
        <v>635768</v>
      </c>
      <c r="C13" s="90">
        <v>477677</v>
      </c>
      <c r="D13" s="90">
        <v>23694</v>
      </c>
      <c r="E13" s="90">
        <v>1093</v>
      </c>
      <c r="F13" s="90">
        <v>114053</v>
      </c>
      <c r="G13" s="90">
        <v>19251</v>
      </c>
    </row>
    <row r="14" spans="1:7" ht="11.25" customHeight="1">
      <c r="A14" s="25" t="s">
        <v>32</v>
      </c>
      <c r="B14" s="79">
        <v>683376</v>
      </c>
      <c r="C14" s="90">
        <v>519463</v>
      </c>
      <c r="D14" s="90">
        <v>22305</v>
      </c>
      <c r="E14" s="90">
        <v>1407</v>
      </c>
      <c r="F14" s="90">
        <v>119194</v>
      </c>
      <c r="G14" s="90">
        <v>21007</v>
      </c>
    </row>
    <row r="15" spans="1:7" ht="11.25" customHeight="1">
      <c r="A15" s="25" t="s">
        <v>33</v>
      </c>
      <c r="B15" s="79">
        <v>610866</v>
      </c>
      <c r="C15" s="90">
        <v>458331</v>
      </c>
      <c r="D15" s="90">
        <v>19798</v>
      </c>
      <c r="E15" s="90">
        <v>944</v>
      </c>
      <c r="F15" s="90">
        <v>110593</v>
      </c>
      <c r="G15" s="90">
        <v>21200</v>
      </c>
    </row>
    <row r="16" spans="1:7" ht="11.25" customHeight="1">
      <c r="A16" s="25" t="s">
        <v>34</v>
      </c>
      <c r="B16" s="79">
        <v>622352</v>
      </c>
      <c r="C16" s="90">
        <v>460251</v>
      </c>
      <c r="D16" s="90">
        <v>22063</v>
      </c>
      <c r="E16" s="90">
        <v>1192</v>
      </c>
      <c r="F16" s="90">
        <v>116145</v>
      </c>
      <c r="G16" s="90">
        <v>22701</v>
      </c>
    </row>
    <row r="17" spans="1:7" ht="11.25" customHeight="1">
      <c r="A17" s="25" t="s">
        <v>35</v>
      </c>
      <c r="B17" s="79">
        <v>616671</v>
      </c>
      <c r="C17" s="90">
        <v>458755</v>
      </c>
      <c r="D17" s="90">
        <v>21870</v>
      </c>
      <c r="E17" s="90">
        <v>1261</v>
      </c>
      <c r="F17" s="90">
        <v>113762</v>
      </c>
      <c r="G17" s="90">
        <v>21023</v>
      </c>
    </row>
    <row r="18" spans="1:7" ht="11.25" customHeight="1">
      <c r="A18" s="25" t="s">
        <v>36</v>
      </c>
      <c r="B18" s="79">
        <v>632078</v>
      </c>
      <c r="C18" s="90">
        <v>475298</v>
      </c>
      <c r="D18" s="90">
        <v>22188</v>
      </c>
      <c r="E18" s="90">
        <v>854</v>
      </c>
      <c r="F18" s="90">
        <v>115275</v>
      </c>
      <c r="G18" s="90">
        <v>18463</v>
      </c>
    </row>
    <row r="19" spans="1:7" ht="11.25" customHeight="1">
      <c r="A19" s="24" t="s">
        <v>843</v>
      </c>
      <c r="B19" s="79">
        <v>572825</v>
      </c>
      <c r="C19" s="90">
        <v>433959</v>
      </c>
      <c r="D19" s="90">
        <v>17569</v>
      </c>
      <c r="E19" s="90">
        <v>978</v>
      </c>
      <c r="F19" s="90">
        <v>104172</v>
      </c>
      <c r="G19" s="90">
        <v>16147</v>
      </c>
    </row>
    <row r="20" spans="1:7" ht="11.25" customHeight="1">
      <c r="A20" s="25" t="s">
        <v>37</v>
      </c>
      <c r="B20" s="79">
        <v>547555</v>
      </c>
      <c r="C20" s="90">
        <v>407215</v>
      </c>
      <c r="D20" s="90">
        <v>19851</v>
      </c>
      <c r="E20" s="90">
        <v>805</v>
      </c>
      <c r="F20" s="90">
        <v>103966</v>
      </c>
      <c r="G20" s="90">
        <v>15718</v>
      </c>
    </row>
    <row r="21" spans="1:7" ht="11.25" customHeight="1">
      <c r="A21" s="25" t="s">
        <v>38</v>
      </c>
      <c r="B21" s="79">
        <v>634546</v>
      </c>
      <c r="C21" s="34">
        <v>476027</v>
      </c>
      <c r="D21" s="34">
        <v>20418</v>
      </c>
      <c r="E21" s="34">
        <v>934</v>
      </c>
      <c r="F21" s="34">
        <v>119308</v>
      </c>
      <c r="G21" s="34">
        <v>17859</v>
      </c>
    </row>
    <row r="22" spans="1:7" ht="3.75" customHeight="1">
      <c r="A22" s="62"/>
      <c r="B22" s="80"/>
      <c r="C22" s="80"/>
      <c r="D22" s="80"/>
      <c r="E22" s="80"/>
      <c r="F22" s="80"/>
      <c r="G22" s="80"/>
    </row>
    <row r="23" ht="11.25">
      <c r="A23" s="20" t="s">
        <v>399</v>
      </c>
    </row>
    <row r="24" ht="11.25">
      <c r="A24" s="27"/>
    </row>
    <row r="25" spans="1:7" s="92" customFormat="1" ht="14.25">
      <c r="A25" s="85" t="s">
        <v>949</v>
      </c>
      <c r="B25" s="85"/>
      <c r="C25" s="85"/>
      <c r="D25" s="85"/>
      <c r="E25" s="85"/>
      <c r="F25" s="85"/>
      <c r="G25" s="85"/>
    </row>
    <row r="26" spans="1:7" ht="11.25">
      <c r="A26" s="20"/>
      <c r="B26" s="20"/>
      <c r="C26" s="20"/>
      <c r="D26" s="20"/>
      <c r="E26" s="20"/>
      <c r="F26" s="20"/>
      <c r="G26" s="44" t="s">
        <v>351</v>
      </c>
    </row>
    <row r="27" spans="1:7" ht="12" customHeight="1">
      <c r="A27" s="66" t="s">
        <v>365</v>
      </c>
      <c r="B27" s="203" t="s">
        <v>658</v>
      </c>
      <c r="C27" s="203" t="s">
        <v>100</v>
      </c>
      <c r="D27" s="203" t="s">
        <v>106</v>
      </c>
      <c r="E27" s="203" t="s">
        <v>107</v>
      </c>
      <c r="F27" s="72" t="s">
        <v>101</v>
      </c>
      <c r="G27" s="203" t="s">
        <v>102</v>
      </c>
    </row>
    <row r="28" spans="1:7" ht="15" customHeight="1">
      <c r="A28" s="24" t="s">
        <v>830</v>
      </c>
      <c r="B28" s="79">
        <v>6045702</v>
      </c>
      <c r="C28" s="90">
        <v>4835686</v>
      </c>
      <c r="D28" s="90">
        <v>219790</v>
      </c>
      <c r="E28" s="90">
        <v>28752</v>
      </c>
      <c r="F28" s="90">
        <v>939549</v>
      </c>
      <c r="G28" s="90">
        <v>21925</v>
      </c>
    </row>
    <row r="29" spans="1:7" ht="11.25" customHeight="1">
      <c r="A29" s="25" t="s">
        <v>183</v>
      </c>
      <c r="B29" s="79">
        <v>6057975</v>
      </c>
      <c r="C29" s="90">
        <v>4802076</v>
      </c>
      <c r="D29" s="90">
        <v>210917</v>
      </c>
      <c r="E29" s="90">
        <v>30196</v>
      </c>
      <c r="F29" s="90">
        <v>987078</v>
      </c>
      <c r="G29" s="90">
        <v>27708</v>
      </c>
    </row>
    <row r="30" spans="1:7" ht="11.25" customHeight="1">
      <c r="A30" s="25" t="s">
        <v>184</v>
      </c>
      <c r="B30" s="79">
        <v>6200371</v>
      </c>
      <c r="C30" s="90">
        <v>4862182</v>
      </c>
      <c r="D30" s="90">
        <v>248477</v>
      </c>
      <c r="E30" s="90">
        <v>32045</v>
      </c>
      <c r="F30" s="90">
        <v>1029545</v>
      </c>
      <c r="G30" s="90">
        <v>28122</v>
      </c>
    </row>
    <row r="31" spans="1:7" ht="11.25" customHeight="1">
      <c r="A31" s="25" t="s">
        <v>254</v>
      </c>
      <c r="B31" s="79">
        <v>6616555</v>
      </c>
      <c r="C31" s="90">
        <v>5167396</v>
      </c>
      <c r="D31" s="90">
        <v>282677</v>
      </c>
      <c r="E31" s="90">
        <v>39398</v>
      </c>
      <c r="F31" s="90">
        <v>1094522</v>
      </c>
      <c r="G31" s="90">
        <v>32562</v>
      </c>
    </row>
    <row r="32" spans="1:7" ht="11.25" customHeight="1">
      <c r="A32" s="25" t="s">
        <v>841</v>
      </c>
      <c r="B32" s="79">
        <v>6885359</v>
      </c>
      <c r="C32" s="90">
        <v>5392551</v>
      </c>
      <c r="D32" s="90">
        <v>295845</v>
      </c>
      <c r="E32" s="90">
        <v>41118</v>
      </c>
      <c r="F32" s="90">
        <v>1123020</v>
      </c>
      <c r="G32" s="90">
        <v>32825</v>
      </c>
    </row>
    <row r="33" spans="1:7" ht="11.25" customHeight="1">
      <c r="A33" s="23"/>
      <c r="B33" s="79"/>
      <c r="C33" s="90"/>
      <c r="D33" s="90"/>
      <c r="E33" s="90"/>
      <c r="F33" s="90"/>
      <c r="G33" s="90"/>
    </row>
    <row r="34" spans="1:7" ht="11.25" customHeight="1">
      <c r="A34" s="24" t="s">
        <v>842</v>
      </c>
      <c r="B34" s="79">
        <v>557954</v>
      </c>
      <c r="C34" s="90">
        <v>436465</v>
      </c>
      <c r="D34" s="90">
        <v>25158</v>
      </c>
      <c r="E34" s="90">
        <v>3197</v>
      </c>
      <c r="F34" s="90">
        <v>90416</v>
      </c>
      <c r="G34" s="90">
        <v>2718</v>
      </c>
    </row>
    <row r="35" spans="1:7" ht="11.25" customHeight="1">
      <c r="A35" s="25" t="s">
        <v>29</v>
      </c>
      <c r="B35" s="79">
        <v>579440</v>
      </c>
      <c r="C35" s="90">
        <v>454212</v>
      </c>
      <c r="D35" s="90">
        <v>26055</v>
      </c>
      <c r="E35" s="90">
        <v>3824</v>
      </c>
      <c r="F35" s="90">
        <v>92460</v>
      </c>
      <c r="G35" s="90">
        <v>2889</v>
      </c>
    </row>
    <row r="36" spans="1:7" ht="11.25" customHeight="1">
      <c r="A36" s="25" t="s">
        <v>30</v>
      </c>
      <c r="B36" s="79">
        <v>548750</v>
      </c>
      <c r="C36" s="90">
        <v>426970</v>
      </c>
      <c r="D36" s="90">
        <v>24277</v>
      </c>
      <c r="E36" s="90">
        <v>3712</v>
      </c>
      <c r="F36" s="90">
        <v>90790</v>
      </c>
      <c r="G36" s="90">
        <v>3001</v>
      </c>
    </row>
    <row r="37" spans="1:7" ht="11.25" customHeight="1">
      <c r="A37" s="25" t="s">
        <v>31</v>
      </c>
      <c r="B37" s="79">
        <v>622919</v>
      </c>
      <c r="C37" s="90">
        <v>492603</v>
      </c>
      <c r="D37" s="90">
        <v>24056</v>
      </c>
      <c r="E37" s="90">
        <v>3272</v>
      </c>
      <c r="F37" s="90">
        <v>100132</v>
      </c>
      <c r="G37" s="90">
        <v>2856</v>
      </c>
    </row>
    <row r="38" spans="1:7" ht="11.25" customHeight="1">
      <c r="A38" s="25" t="s">
        <v>32</v>
      </c>
      <c r="B38" s="79">
        <v>669272</v>
      </c>
      <c r="C38" s="90">
        <v>535818</v>
      </c>
      <c r="D38" s="90">
        <v>25100</v>
      </c>
      <c r="E38" s="90">
        <v>3322</v>
      </c>
      <c r="F38" s="90">
        <v>101761</v>
      </c>
      <c r="G38" s="90">
        <v>3271</v>
      </c>
    </row>
    <row r="39" spans="1:7" ht="11.25" customHeight="1">
      <c r="A39" s="25" t="s">
        <v>33</v>
      </c>
      <c r="B39" s="79">
        <v>592542</v>
      </c>
      <c r="C39" s="90">
        <v>466332</v>
      </c>
      <c r="D39" s="90">
        <v>24110</v>
      </c>
      <c r="E39" s="90">
        <v>3272</v>
      </c>
      <c r="F39" s="90">
        <v>95614</v>
      </c>
      <c r="G39" s="90">
        <v>3214</v>
      </c>
    </row>
    <row r="40" spans="1:7" ht="11.25" customHeight="1">
      <c r="A40" s="25" t="s">
        <v>34</v>
      </c>
      <c r="B40" s="79">
        <v>608345</v>
      </c>
      <c r="C40" s="90">
        <v>475979</v>
      </c>
      <c r="D40" s="90">
        <v>24906</v>
      </c>
      <c r="E40" s="90">
        <v>4170</v>
      </c>
      <c r="F40" s="90">
        <v>99989</v>
      </c>
      <c r="G40" s="90">
        <v>3301</v>
      </c>
    </row>
    <row r="41" spans="1:7" ht="11.25" customHeight="1">
      <c r="A41" s="25" t="s">
        <v>35</v>
      </c>
      <c r="B41" s="79">
        <v>592969</v>
      </c>
      <c r="C41" s="90">
        <v>464182</v>
      </c>
      <c r="D41" s="90">
        <v>24707</v>
      </c>
      <c r="E41" s="90">
        <v>4399</v>
      </c>
      <c r="F41" s="90">
        <v>96685</v>
      </c>
      <c r="G41" s="90">
        <v>2996</v>
      </c>
    </row>
    <row r="42" spans="1:7" ht="11.25" customHeight="1">
      <c r="A42" s="25" t="s">
        <v>36</v>
      </c>
      <c r="B42" s="79">
        <v>577028</v>
      </c>
      <c r="C42" s="90">
        <v>448541</v>
      </c>
      <c r="D42" s="90">
        <v>26210</v>
      </c>
      <c r="E42" s="90">
        <v>3566</v>
      </c>
      <c r="F42" s="90">
        <v>96231</v>
      </c>
      <c r="G42" s="90">
        <v>2480</v>
      </c>
    </row>
    <row r="43" spans="1:7" ht="11.25" customHeight="1">
      <c r="A43" s="24" t="s">
        <v>843</v>
      </c>
      <c r="B43" s="79">
        <v>499619</v>
      </c>
      <c r="C43" s="90">
        <v>390513</v>
      </c>
      <c r="D43" s="90">
        <v>21443</v>
      </c>
      <c r="E43" s="90">
        <v>2534</v>
      </c>
      <c r="F43" s="90">
        <v>83242</v>
      </c>
      <c r="G43" s="90">
        <v>1887</v>
      </c>
    </row>
    <row r="44" spans="1:7" ht="11.25" customHeight="1">
      <c r="A44" s="25" t="s">
        <v>37</v>
      </c>
      <c r="B44" s="79">
        <v>451018</v>
      </c>
      <c r="C44" s="90">
        <v>342817</v>
      </c>
      <c r="D44" s="90">
        <v>24282</v>
      </c>
      <c r="E44" s="90">
        <v>2871</v>
      </c>
      <c r="F44" s="90">
        <v>79284</v>
      </c>
      <c r="G44" s="90">
        <v>1764</v>
      </c>
    </row>
    <row r="45" spans="1:7" ht="11.25" customHeight="1">
      <c r="A45" s="25" t="s">
        <v>38</v>
      </c>
      <c r="B45" s="79">
        <v>585503</v>
      </c>
      <c r="C45" s="34">
        <v>458119</v>
      </c>
      <c r="D45" s="34">
        <v>25541</v>
      </c>
      <c r="E45" s="34">
        <v>2979</v>
      </c>
      <c r="F45" s="34">
        <v>96416</v>
      </c>
      <c r="G45" s="34">
        <v>2448</v>
      </c>
    </row>
    <row r="46" spans="1:7" ht="3.75" customHeight="1">
      <c r="A46" s="62"/>
      <c r="B46" s="80"/>
      <c r="C46" s="80"/>
      <c r="D46" s="80"/>
      <c r="E46" s="80"/>
      <c r="F46" s="80"/>
      <c r="G46" s="80"/>
    </row>
    <row r="47" ht="11.25">
      <c r="A47" s="20" t="s">
        <v>399</v>
      </c>
    </row>
    <row r="48" ht="11.25">
      <c r="A48" s="27"/>
    </row>
    <row r="49" spans="1:7" s="92" customFormat="1" ht="14.25">
      <c r="A49" s="85" t="s">
        <v>950</v>
      </c>
      <c r="B49" s="85"/>
      <c r="C49" s="85"/>
      <c r="D49" s="85"/>
      <c r="E49" s="85"/>
      <c r="F49" s="85"/>
      <c r="G49" s="85"/>
    </row>
    <row r="50" spans="1:7" ht="11.25">
      <c r="A50" s="20"/>
      <c r="B50" s="20"/>
      <c r="C50" s="20"/>
      <c r="D50" s="20"/>
      <c r="E50" s="20"/>
      <c r="F50" s="20"/>
      <c r="G50" s="44" t="s">
        <v>351</v>
      </c>
    </row>
    <row r="51" spans="1:7" ht="12" customHeight="1">
      <c r="A51" s="66" t="s">
        <v>695</v>
      </c>
      <c r="B51" s="220" t="s">
        <v>658</v>
      </c>
      <c r="C51" s="205" t="s">
        <v>100</v>
      </c>
      <c r="D51" s="205" t="s">
        <v>106</v>
      </c>
      <c r="E51" s="205" t="s">
        <v>107</v>
      </c>
      <c r="F51" s="66" t="s">
        <v>101</v>
      </c>
      <c r="G51" s="204" t="s">
        <v>102</v>
      </c>
    </row>
    <row r="52" spans="1:7" ht="15" customHeight="1">
      <c r="A52" s="24" t="s">
        <v>830</v>
      </c>
      <c r="B52" s="79">
        <v>3687711</v>
      </c>
      <c r="C52" s="90">
        <v>3094475</v>
      </c>
      <c r="D52" s="90">
        <v>137119</v>
      </c>
      <c r="E52" s="90">
        <v>26412</v>
      </c>
      <c r="F52" s="90">
        <v>425508</v>
      </c>
      <c r="G52" s="90">
        <v>4197</v>
      </c>
    </row>
    <row r="53" spans="1:7" ht="11.25" customHeight="1">
      <c r="A53" s="25" t="s">
        <v>183</v>
      </c>
      <c r="B53" s="79">
        <v>3781260</v>
      </c>
      <c r="C53" s="90">
        <v>3141455</v>
      </c>
      <c r="D53" s="90">
        <v>155645</v>
      </c>
      <c r="E53" s="90">
        <v>28695</v>
      </c>
      <c r="F53" s="90">
        <v>451740</v>
      </c>
      <c r="G53" s="90">
        <v>3725</v>
      </c>
    </row>
    <row r="54" spans="1:7" ht="11.25" customHeight="1">
      <c r="A54" s="25" t="s">
        <v>184</v>
      </c>
      <c r="B54" s="79">
        <v>3983320</v>
      </c>
      <c r="C54" s="90">
        <v>3251522</v>
      </c>
      <c r="D54" s="90">
        <v>197110</v>
      </c>
      <c r="E54" s="90">
        <v>32124</v>
      </c>
      <c r="F54" s="90">
        <v>497155</v>
      </c>
      <c r="G54" s="90">
        <v>5409</v>
      </c>
    </row>
    <row r="55" spans="1:7" ht="11.25" customHeight="1">
      <c r="A55" s="25" t="s">
        <v>254</v>
      </c>
      <c r="B55" s="79">
        <v>4481472</v>
      </c>
      <c r="C55" s="90">
        <v>3640566</v>
      </c>
      <c r="D55" s="90">
        <v>219625</v>
      </c>
      <c r="E55" s="90">
        <v>39465</v>
      </c>
      <c r="F55" s="90">
        <v>574378</v>
      </c>
      <c r="G55" s="90">
        <v>7438</v>
      </c>
    </row>
    <row r="56" spans="1:7" ht="11.25" customHeight="1">
      <c r="A56" s="25" t="s">
        <v>841</v>
      </c>
      <c r="B56" s="79">
        <v>5058033</v>
      </c>
      <c r="C56" s="90">
        <v>4124642</v>
      </c>
      <c r="D56" s="90">
        <v>234723</v>
      </c>
      <c r="E56" s="90">
        <v>41411</v>
      </c>
      <c r="F56" s="90">
        <v>647420</v>
      </c>
      <c r="G56" s="90">
        <v>9837</v>
      </c>
    </row>
    <row r="57" spans="1:7" ht="11.25" customHeight="1">
      <c r="A57" s="23"/>
      <c r="B57" s="79"/>
      <c r="C57" s="90"/>
      <c r="D57" s="90"/>
      <c r="E57" s="90"/>
      <c r="F57" s="90"/>
      <c r="G57" s="90"/>
    </row>
    <row r="58" spans="1:7" ht="11.25" customHeight="1">
      <c r="A58" s="24" t="s">
        <v>842</v>
      </c>
      <c r="B58" s="79">
        <v>385913</v>
      </c>
      <c r="C58" s="90">
        <v>314380</v>
      </c>
      <c r="D58" s="90">
        <v>19059</v>
      </c>
      <c r="E58" s="90">
        <v>3260</v>
      </c>
      <c r="F58" s="90">
        <v>48487</v>
      </c>
      <c r="G58" s="90">
        <v>727</v>
      </c>
    </row>
    <row r="59" spans="1:7" ht="11.25" customHeight="1">
      <c r="A59" s="25" t="s">
        <v>29</v>
      </c>
      <c r="B59" s="79">
        <v>406316</v>
      </c>
      <c r="C59" s="90">
        <v>331399</v>
      </c>
      <c r="D59" s="90">
        <v>18630</v>
      </c>
      <c r="E59" s="90">
        <v>4021</v>
      </c>
      <c r="F59" s="90">
        <v>51438</v>
      </c>
      <c r="G59" s="90">
        <v>828</v>
      </c>
    </row>
    <row r="60" spans="1:7" ht="11.25" customHeight="1">
      <c r="A60" s="25" t="s">
        <v>30</v>
      </c>
      <c r="B60" s="79">
        <v>372761</v>
      </c>
      <c r="C60" s="90">
        <v>301469</v>
      </c>
      <c r="D60" s="90">
        <v>18182</v>
      </c>
      <c r="E60" s="90">
        <v>3698</v>
      </c>
      <c r="F60" s="90">
        <v>48550</v>
      </c>
      <c r="G60" s="90">
        <v>862</v>
      </c>
    </row>
    <row r="61" spans="1:7" ht="11.25" customHeight="1">
      <c r="A61" s="25" t="s">
        <v>31</v>
      </c>
      <c r="B61" s="79">
        <v>479319</v>
      </c>
      <c r="C61" s="90">
        <v>395880</v>
      </c>
      <c r="D61" s="90">
        <v>19314</v>
      </c>
      <c r="E61" s="90">
        <v>3288</v>
      </c>
      <c r="F61" s="90">
        <v>59939</v>
      </c>
      <c r="G61" s="90">
        <v>898</v>
      </c>
    </row>
    <row r="62" spans="1:7" ht="11.25" customHeight="1">
      <c r="A62" s="25" t="s">
        <v>32</v>
      </c>
      <c r="B62" s="79">
        <v>522960</v>
      </c>
      <c r="C62" s="90">
        <v>435805</v>
      </c>
      <c r="D62" s="90">
        <v>20018</v>
      </c>
      <c r="E62" s="90">
        <v>3283</v>
      </c>
      <c r="F62" s="90">
        <v>62884</v>
      </c>
      <c r="G62" s="90">
        <v>970</v>
      </c>
    </row>
    <row r="63" spans="1:7" ht="11.25" customHeight="1">
      <c r="A63" s="25" t="s">
        <v>33</v>
      </c>
      <c r="B63" s="79">
        <v>448061</v>
      </c>
      <c r="C63" s="90">
        <v>367738</v>
      </c>
      <c r="D63" s="90">
        <v>18751</v>
      </c>
      <c r="E63" s="90">
        <v>3436</v>
      </c>
      <c r="F63" s="90">
        <v>57118</v>
      </c>
      <c r="G63" s="90">
        <v>1018</v>
      </c>
    </row>
    <row r="64" spans="1:7" ht="11.25" customHeight="1">
      <c r="A64" s="25" t="s">
        <v>34</v>
      </c>
      <c r="B64" s="79">
        <v>447845</v>
      </c>
      <c r="C64" s="90">
        <v>364470</v>
      </c>
      <c r="D64" s="90">
        <v>20375</v>
      </c>
      <c r="E64" s="90">
        <v>4248</v>
      </c>
      <c r="F64" s="90">
        <v>57727</v>
      </c>
      <c r="G64" s="90">
        <v>1025</v>
      </c>
    </row>
    <row r="65" spans="1:7" ht="11.25" customHeight="1">
      <c r="A65" s="25" t="s">
        <v>35</v>
      </c>
      <c r="B65" s="79">
        <v>438919</v>
      </c>
      <c r="C65" s="90">
        <v>357725</v>
      </c>
      <c r="D65" s="90">
        <v>20474</v>
      </c>
      <c r="E65" s="90">
        <v>4526</v>
      </c>
      <c r="F65" s="90">
        <v>55350</v>
      </c>
      <c r="G65" s="90">
        <v>844</v>
      </c>
    </row>
    <row r="66" spans="1:7" ht="11.25" customHeight="1">
      <c r="A66" s="25" t="s">
        <v>36</v>
      </c>
      <c r="B66" s="79">
        <v>419004</v>
      </c>
      <c r="C66" s="90">
        <v>337580</v>
      </c>
      <c r="D66" s="90">
        <v>21613</v>
      </c>
      <c r="E66" s="90">
        <v>3548</v>
      </c>
      <c r="F66" s="90">
        <v>55463</v>
      </c>
      <c r="G66" s="90">
        <v>800</v>
      </c>
    </row>
    <row r="67" spans="1:7" ht="11.25" customHeight="1">
      <c r="A67" s="24" t="s">
        <v>843</v>
      </c>
      <c r="B67" s="79">
        <v>378823</v>
      </c>
      <c r="C67" s="90">
        <v>308322</v>
      </c>
      <c r="D67" s="90">
        <v>18205</v>
      </c>
      <c r="E67" s="90">
        <v>2435</v>
      </c>
      <c r="F67" s="90">
        <v>49232</v>
      </c>
      <c r="G67" s="90">
        <v>629</v>
      </c>
    </row>
    <row r="68" spans="1:7" ht="11.25" customHeight="1">
      <c r="A68" s="25" t="s">
        <v>37</v>
      </c>
      <c r="B68" s="79">
        <v>322326</v>
      </c>
      <c r="C68" s="90">
        <v>255054</v>
      </c>
      <c r="D68" s="90">
        <v>19522</v>
      </c>
      <c r="E68" s="90">
        <v>2784</v>
      </c>
      <c r="F68" s="90">
        <v>44448</v>
      </c>
      <c r="G68" s="90">
        <v>518</v>
      </c>
    </row>
    <row r="69" spans="1:7" ht="11.25" customHeight="1">
      <c r="A69" s="25" t="s">
        <v>38</v>
      </c>
      <c r="B69" s="79">
        <v>435786</v>
      </c>
      <c r="C69" s="34">
        <v>354820</v>
      </c>
      <c r="D69" s="34">
        <v>20580</v>
      </c>
      <c r="E69" s="34">
        <v>2884</v>
      </c>
      <c r="F69" s="34">
        <v>56784</v>
      </c>
      <c r="G69" s="34">
        <v>718</v>
      </c>
    </row>
    <row r="70" spans="1:7" ht="3.75" customHeight="1">
      <c r="A70" s="62"/>
      <c r="B70" s="80"/>
      <c r="C70" s="80"/>
      <c r="D70" s="80"/>
      <c r="E70" s="80"/>
      <c r="F70" s="80"/>
      <c r="G70" s="80"/>
    </row>
    <row r="71" ht="11.25">
      <c r="A71" s="20" t="s">
        <v>399</v>
      </c>
    </row>
    <row r="72" ht="11.25">
      <c r="A72" s="27"/>
    </row>
  </sheetData>
  <sheetProtection/>
  <printOptions/>
  <pageMargins left="0.5905511811023623" right="0.5905511811023623" top="0.5905511811023623" bottom="0.5905511811023623" header="0.2755905511811024" footer="0.2362204724409449"/>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8.875" defaultRowHeight="12.75"/>
  <cols>
    <col min="1" max="1" width="10.75390625" style="18" customWidth="1"/>
    <col min="2" max="7" width="14.25390625" style="18" customWidth="1"/>
    <col min="8" max="16384" width="8.875" style="18" customWidth="1"/>
  </cols>
  <sheetData>
    <row r="1" spans="1:7" s="43" customFormat="1" ht="17.25" customHeight="1">
      <c r="A1" s="85" t="s">
        <v>951</v>
      </c>
      <c r="B1" s="164"/>
      <c r="C1" s="164"/>
      <c r="D1" s="164"/>
      <c r="E1" s="164"/>
      <c r="F1" s="164"/>
      <c r="G1" s="164"/>
    </row>
    <row r="2" spans="1:7" ht="11.25">
      <c r="A2" s="20"/>
      <c r="B2" s="20"/>
      <c r="C2" s="20"/>
      <c r="D2" s="20"/>
      <c r="E2" s="20"/>
      <c r="F2" s="20"/>
      <c r="G2" s="44" t="s">
        <v>351</v>
      </c>
    </row>
    <row r="3" spans="1:7" ht="12" customHeight="1">
      <c r="A3" s="66" t="s">
        <v>695</v>
      </c>
      <c r="B3" s="220" t="s">
        <v>658</v>
      </c>
      <c r="C3" s="205" t="s">
        <v>100</v>
      </c>
      <c r="D3" s="205" t="s">
        <v>106</v>
      </c>
      <c r="E3" s="205" t="s">
        <v>107</v>
      </c>
      <c r="F3" s="66" t="s">
        <v>101</v>
      </c>
      <c r="G3" s="204" t="s">
        <v>102</v>
      </c>
    </row>
    <row r="4" spans="1:7" ht="15.75" customHeight="1">
      <c r="A4" s="24" t="s">
        <v>830</v>
      </c>
      <c r="B4" s="36">
        <v>7391147</v>
      </c>
      <c r="C4" s="87">
        <v>5751763</v>
      </c>
      <c r="D4" s="87">
        <v>277249</v>
      </c>
      <c r="E4" s="87">
        <v>33334</v>
      </c>
      <c r="F4" s="87">
        <v>1259326</v>
      </c>
      <c r="G4" s="87">
        <v>69475</v>
      </c>
    </row>
    <row r="5" spans="1:7" ht="12" customHeight="1">
      <c r="A5" s="25" t="s">
        <v>647</v>
      </c>
      <c r="B5" s="36">
        <v>7228693</v>
      </c>
      <c r="C5" s="87">
        <v>5626838</v>
      </c>
      <c r="D5" s="87">
        <v>244579</v>
      </c>
      <c r="E5" s="87">
        <v>33506</v>
      </c>
      <c r="F5" s="87">
        <v>1240622</v>
      </c>
      <c r="G5" s="87">
        <v>83148</v>
      </c>
    </row>
    <row r="6" spans="1:7" ht="12" customHeight="1">
      <c r="A6" s="25" t="s">
        <v>648</v>
      </c>
      <c r="B6" s="79">
        <v>7221973</v>
      </c>
      <c r="C6" s="90">
        <v>5515806</v>
      </c>
      <c r="D6" s="90">
        <v>288966</v>
      </c>
      <c r="E6" s="90">
        <v>34888</v>
      </c>
      <c r="F6" s="90">
        <v>1298262</v>
      </c>
      <c r="G6" s="90">
        <v>84051</v>
      </c>
    </row>
    <row r="7" spans="1:7" ht="12" customHeight="1">
      <c r="A7" s="25" t="s">
        <v>254</v>
      </c>
      <c r="B7" s="79">
        <v>7244052</v>
      </c>
      <c r="C7" s="90">
        <v>5491649</v>
      </c>
      <c r="D7" s="90">
        <v>280649</v>
      </c>
      <c r="E7" s="90">
        <v>35167</v>
      </c>
      <c r="F7" s="90">
        <v>1353128</v>
      </c>
      <c r="G7" s="90">
        <v>83459</v>
      </c>
    </row>
    <row r="8" spans="1:7" ht="12" customHeight="1">
      <c r="A8" s="25" t="s">
        <v>841</v>
      </c>
      <c r="B8" s="79">
        <v>7181129</v>
      </c>
      <c r="C8" s="90">
        <v>5396848</v>
      </c>
      <c r="D8" s="90">
        <v>276452</v>
      </c>
      <c r="E8" s="90">
        <v>34962</v>
      </c>
      <c r="F8" s="90">
        <v>1376193</v>
      </c>
      <c r="G8" s="90">
        <v>96674</v>
      </c>
    </row>
    <row r="9" spans="1:7" ht="12" customHeight="1">
      <c r="A9" s="23"/>
      <c r="B9" s="79"/>
      <c r="C9" s="90"/>
      <c r="D9" s="90"/>
      <c r="E9" s="90"/>
      <c r="F9" s="90"/>
      <c r="G9" s="90"/>
    </row>
    <row r="10" spans="1:7" ht="12" customHeight="1">
      <c r="A10" s="24" t="s">
        <v>842</v>
      </c>
      <c r="B10" s="79">
        <v>600036</v>
      </c>
      <c r="C10" s="90">
        <v>450847</v>
      </c>
      <c r="D10" s="90">
        <v>24797</v>
      </c>
      <c r="E10" s="90">
        <v>2936</v>
      </c>
      <c r="F10" s="90">
        <v>114148</v>
      </c>
      <c r="G10" s="90">
        <v>7308</v>
      </c>
    </row>
    <row r="11" spans="1:7" ht="12" customHeight="1">
      <c r="A11" s="25" t="s">
        <v>29</v>
      </c>
      <c r="B11" s="79">
        <v>620802</v>
      </c>
      <c r="C11" s="90">
        <v>467189</v>
      </c>
      <c r="D11" s="90">
        <v>25509</v>
      </c>
      <c r="E11" s="90">
        <v>3288</v>
      </c>
      <c r="F11" s="90">
        <v>115904</v>
      </c>
      <c r="G11" s="90">
        <v>8912</v>
      </c>
    </row>
    <row r="12" spans="1:7" ht="12" customHeight="1">
      <c r="A12" s="25" t="s">
        <v>30</v>
      </c>
      <c r="B12" s="79">
        <v>597714</v>
      </c>
      <c r="C12" s="90">
        <v>446899</v>
      </c>
      <c r="D12" s="90">
        <v>23814</v>
      </c>
      <c r="E12" s="90">
        <v>2982</v>
      </c>
      <c r="F12" s="90">
        <v>114999</v>
      </c>
      <c r="G12" s="90">
        <v>9020</v>
      </c>
    </row>
    <row r="13" spans="1:7" ht="12" customHeight="1">
      <c r="A13" s="25" t="s">
        <v>31</v>
      </c>
      <c r="B13" s="79">
        <v>626672</v>
      </c>
      <c r="C13" s="90">
        <v>473625</v>
      </c>
      <c r="D13" s="90">
        <v>22419</v>
      </c>
      <c r="E13" s="90">
        <v>2845</v>
      </c>
      <c r="F13" s="90">
        <v>118835</v>
      </c>
      <c r="G13" s="90">
        <v>8948</v>
      </c>
    </row>
    <row r="14" spans="1:7" ht="12" customHeight="1">
      <c r="A14" s="25" t="s">
        <v>32</v>
      </c>
      <c r="B14" s="79">
        <v>663909</v>
      </c>
      <c r="C14" s="90">
        <v>507370</v>
      </c>
      <c r="D14" s="90">
        <v>24148</v>
      </c>
      <c r="E14" s="90">
        <v>3134</v>
      </c>
      <c r="F14" s="90">
        <v>119420</v>
      </c>
      <c r="G14" s="90">
        <v>9837</v>
      </c>
    </row>
    <row r="15" spans="1:7" ht="12" customHeight="1">
      <c r="A15" s="25" t="s">
        <v>33</v>
      </c>
      <c r="B15" s="79">
        <v>608522</v>
      </c>
      <c r="C15" s="90">
        <v>458351</v>
      </c>
      <c r="D15" s="90">
        <v>21789</v>
      </c>
      <c r="E15" s="90">
        <v>2752</v>
      </c>
      <c r="F15" s="90">
        <v>116063</v>
      </c>
      <c r="G15" s="90">
        <v>9567</v>
      </c>
    </row>
    <row r="16" spans="1:7" ht="12" customHeight="1">
      <c r="A16" s="25" t="s">
        <v>34</v>
      </c>
      <c r="B16" s="79">
        <v>626333</v>
      </c>
      <c r="C16" s="90">
        <v>468825</v>
      </c>
      <c r="D16" s="90">
        <v>22618</v>
      </c>
      <c r="E16" s="90">
        <v>3359</v>
      </c>
      <c r="F16" s="90">
        <v>121583</v>
      </c>
      <c r="G16" s="90">
        <v>9948</v>
      </c>
    </row>
    <row r="17" spans="1:7" ht="12" customHeight="1">
      <c r="A17" s="25" t="s">
        <v>35</v>
      </c>
      <c r="B17" s="79">
        <v>608846</v>
      </c>
      <c r="C17" s="90">
        <v>456443</v>
      </c>
      <c r="D17" s="90">
        <v>22303</v>
      </c>
      <c r="E17" s="90">
        <v>3230</v>
      </c>
      <c r="F17" s="90">
        <v>117710</v>
      </c>
      <c r="G17" s="90">
        <v>9160</v>
      </c>
    </row>
    <row r="18" spans="1:7" ht="12" customHeight="1">
      <c r="A18" s="25" t="s">
        <v>36</v>
      </c>
      <c r="B18" s="79">
        <v>599942</v>
      </c>
      <c r="C18" s="90">
        <v>449983</v>
      </c>
      <c r="D18" s="90">
        <v>24651</v>
      </c>
      <c r="E18" s="90">
        <v>3018</v>
      </c>
      <c r="F18" s="90">
        <v>114962</v>
      </c>
      <c r="G18" s="90">
        <v>7328</v>
      </c>
    </row>
    <row r="19" spans="1:7" ht="12" customHeight="1">
      <c r="A19" s="24" t="s">
        <v>843</v>
      </c>
      <c r="B19" s="79">
        <v>525965</v>
      </c>
      <c r="C19" s="90">
        <v>396614</v>
      </c>
      <c r="D19" s="90">
        <v>19178</v>
      </c>
      <c r="E19" s="90">
        <v>2329</v>
      </c>
      <c r="F19" s="90">
        <v>102685</v>
      </c>
      <c r="G19" s="90">
        <v>5159</v>
      </c>
    </row>
    <row r="20" spans="1:7" ht="12" customHeight="1">
      <c r="A20" s="25" t="s">
        <v>37</v>
      </c>
      <c r="B20" s="79">
        <v>489710</v>
      </c>
      <c r="C20" s="90">
        <v>360940</v>
      </c>
      <c r="D20" s="90">
        <v>21736</v>
      </c>
      <c r="E20" s="90">
        <v>2367</v>
      </c>
      <c r="F20" s="90">
        <v>99938</v>
      </c>
      <c r="G20" s="90">
        <v>4729</v>
      </c>
    </row>
    <row r="21" spans="1:7" ht="12" customHeight="1">
      <c r="A21" s="25" t="s">
        <v>38</v>
      </c>
      <c r="B21" s="79">
        <v>612678</v>
      </c>
      <c r="C21" s="34">
        <v>459762</v>
      </c>
      <c r="D21" s="34">
        <v>23490</v>
      </c>
      <c r="E21" s="34">
        <v>2722</v>
      </c>
      <c r="F21" s="34">
        <v>119946</v>
      </c>
      <c r="G21" s="34">
        <v>6758</v>
      </c>
    </row>
    <row r="22" spans="1:7" ht="3.75" customHeight="1">
      <c r="A22" s="62"/>
      <c r="B22" s="80"/>
      <c r="C22" s="80"/>
      <c r="D22" s="80"/>
      <c r="E22" s="80"/>
      <c r="F22" s="80"/>
      <c r="G22" s="80"/>
    </row>
    <row r="23" ht="11.25">
      <c r="A23" s="20" t="s">
        <v>399</v>
      </c>
    </row>
    <row r="24" ht="11.25">
      <c r="A24" s="27"/>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87"/>
  <sheetViews>
    <sheetView zoomScalePageLayoutView="0" workbookViewId="0" topLeftCell="A1">
      <selection activeCell="A1" sqref="A1"/>
    </sheetView>
  </sheetViews>
  <sheetFormatPr defaultColWidth="8.875" defaultRowHeight="12.75"/>
  <cols>
    <col min="1" max="1" width="3.625" style="18" customWidth="1"/>
    <col min="2" max="2" width="11.375" style="18" customWidth="1"/>
    <col min="3" max="14" width="7.75390625" style="18" customWidth="1"/>
    <col min="15" max="17" width="8.75390625" style="18" customWidth="1"/>
    <col min="18" max="16384" width="8.875" style="18" customWidth="1"/>
  </cols>
  <sheetData>
    <row r="1" spans="1:3" s="43" customFormat="1" ht="17.25">
      <c r="A1" s="16" t="s">
        <v>952</v>
      </c>
      <c r="C1" s="42"/>
    </row>
    <row r="2" spans="2:14" ht="11.25">
      <c r="B2" s="20"/>
      <c r="C2" s="20"/>
      <c r="D2" s="20"/>
      <c r="E2" s="20"/>
      <c r="F2" s="20"/>
      <c r="G2" s="20"/>
      <c r="H2" s="45"/>
      <c r="N2" s="41" t="s">
        <v>402</v>
      </c>
    </row>
    <row r="3" spans="1:14" ht="12" customHeight="1">
      <c r="A3" s="292" t="s">
        <v>365</v>
      </c>
      <c r="B3" s="257"/>
      <c r="C3" s="285" t="s">
        <v>403</v>
      </c>
      <c r="D3" s="287"/>
      <c r="E3" s="287"/>
      <c r="F3" s="286"/>
      <c r="G3" s="285" t="s">
        <v>404</v>
      </c>
      <c r="H3" s="287"/>
      <c r="I3" s="287"/>
      <c r="J3" s="286"/>
      <c r="K3" s="285" t="s">
        <v>405</v>
      </c>
      <c r="L3" s="287"/>
      <c r="M3" s="287"/>
      <c r="N3" s="287"/>
    </row>
    <row r="4" spans="1:14" ht="12" customHeight="1">
      <c r="A4" s="258"/>
      <c r="B4" s="259"/>
      <c r="C4" s="285" t="s">
        <v>406</v>
      </c>
      <c r="D4" s="256"/>
      <c r="E4" s="303" t="s">
        <v>108</v>
      </c>
      <c r="F4" s="256"/>
      <c r="G4" s="285" t="s">
        <v>406</v>
      </c>
      <c r="H4" s="256"/>
      <c r="I4" s="303" t="s">
        <v>108</v>
      </c>
      <c r="J4" s="256"/>
      <c r="K4" s="285" t="s">
        <v>406</v>
      </c>
      <c r="L4" s="256"/>
      <c r="M4" s="303" t="s">
        <v>108</v>
      </c>
      <c r="N4" s="255"/>
    </row>
    <row r="5" spans="2:14" ht="15.75" customHeight="1">
      <c r="B5" s="24" t="s">
        <v>845</v>
      </c>
      <c r="C5" s="90"/>
      <c r="D5" s="90">
        <v>678</v>
      </c>
      <c r="E5" s="305">
        <v>1328967</v>
      </c>
      <c r="F5" s="306"/>
      <c r="G5" s="90"/>
      <c r="H5" s="90">
        <v>678</v>
      </c>
      <c r="I5" s="305">
        <v>1328967</v>
      </c>
      <c r="J5" s="306"/>
      <c r="K5" s="90"/>
      <c r="L5" s="90" t="s">
        <v>249</v>
      </c>
      <c r="M5" s="90"/>
      <c r="N5" s="90" t="s">
        <v>249</v>
      </c>
    </row>
    <row r="6" spans="2:14" ht="12" customHeight="1">
      <c r="B6" s="24" t="s">
        <v>257</v>
      </c>
      <c r="C6" s="90"/>
      <c r="D6" s="90">
        <v>637</v>
      </c>
      <c r="E6" s="305">
        <v>1309910</v>
      </c>
      <c r="F6" s="306"/>
      <c r="G6" s="90"/>
      <c r="H6" s="90">
        <v>637</v>
      </c>
      <c r="I6" s="305">
        <v>1309910</v>
      </c>
      <c r="J6" s="306"/>
      <c r="K6" s="90"/>
      <c r="L6" s="90" t="s">
        <v>249</v>
      </c>
      <c r="M6" s="90"/>
      <c r="N6" s="90" t="s">
        <v>249</v>
      </c>
    </row>
    <row r="7" spans="2:14" ht="12" customHeight="1">
      <c r="B7" s="24" t="s">
        <v>256</v>
      </c>
      <c r="C7" s="90"/>
      <c r="D7" s="127">
        <v>607</v>
      </c>
      <c r="E7" s="305">
        <v>1408242</v>
      </c>
      <c r="F7" s="306"/>
      <c r="G7" s="127"/>
      <c r="H7" s="127">
        <v>607</v>
      </c>
      <c r="I7" s="305">
        <v>1408242</v>
      </c>
      <c r="J7" s="306"/>
      <c r="K7" s="127"/>
      <c r="L7" s="127" t="s">
        <v>249</v>
      </c>
      <c r="M7" s="127"/>
      <c r="N7" s="127" t="s">
        <v>249</v>
      </c>
    </row>
    <row r="8" spans="2:14" ht="12" customHeight="1">
      <c r="B8" s="24" t="s">
        <v>255</v>
      </c>
      <c r="C8" s="90"/>
      <c r="D8" s="127">
        <v>591</v>
      </c>
      <c r="E8" s="305">
        <v>1298689</v>
      </c>
      <c r="F8" s="306"/>
      <c r="G8" s="127"/>
      <c r="H8" s="127">
        <v>591</v>
      </c>
      <c r="I8" s="305">
        <v>1298689</v>
      </c>
      <c r="J8" s="306"/>
      <c r="K8" s="127"/>
      <c r="L8" s="127" t="s">
        <v>249</v>
      </c>
      <c r="M8" s="127"/>
      <c r="N8" s="127" t="s">
        <v>249</v>
      </c>
    </row>
    <row r="9" spans="2:14" ht="12" customHeight="1">
      <c r="B9" s="24" t="s">
        <v>846</v>
      </c>
      <c r="C9" s="90"/>
      <c r="D9" s="237">
        <v>560</v>
      </c>
      <c r="E9" s="301">
        <v>1281732</v>
      </c>
      <c r="F9" s="299"/>
      <c r="G9" s="237"/>
      <c r="H9" s="237">
        <v>560</v>
      </c>
      <c r="I9" s="301">
        <v>1281732</v>
      </c>
      <c r="J9" s="299"/>
      <c r="K9" s="127"/>
      <c r="L9" s="127" t="s">
        <v>249</v>
      </c>
      <c r="M9" s="127"/>
      <c r="N9" s="127" t="s">
        <v>249</v>
      </c>
    </row>
    <row r="10" spans="2:14" ht="4.5" customHeight="1">
      <c r="B10" s="23"/>
      <c r="C10" s="90"/>
      <c r="D10" s="237"/>
      <c r="E10" s="302"/>
      <c r="F10" s="299"/>
      <c r="G10" s="237"/>
      <c r="H10" s="237"/>
      <c r="I10" s="302"/>
      <c r="J10" s="299"/>
      <c r="K10" s="127"/>
      <c r="L10" s="127"/>
      <c r="M10" s="127"/>
      <c r="N10" s="127"/>
    </row>
    <row r="11" spans="1:14" ht="12" customHeight="1">
      <c r="A11" s="18" t="s">
        <v>417</v>
      </c>
      <c r="B11" s="118"/>
      <c r="C11" s="90"/>
      <c r="D11" s="237"/>
      <c r="E11" s="302"/>
      <c r="F11" s="299"/>
      <c r="G11" s="237"/>
      <c r="H11" s="237"/>
      <c r="I11" s="302"/>
      <c r="J11" s="299"/>
      <c r="K11" s="127"/>
      <c r="L11" s="127"/>
      <c r="M11" s="127"/>
      <c r="N11" s="127"/>
    </row>
    <row r="12" spans="2:14" ht="12" customHeight="1">
      <c r="B12" s="26" t="s">
        <v>109</v>
      </c>
      <c r="C12" s="90"/>
      <c r="D12" s="237">
        <v>418</v>
      </c>
      <c r="E12" s="301">
        <v>1272276.57</v>
      </c>
      <c r="F12" s="299"/>
      <c r="G12" s="237"/>
      <c r="H12" s="237">
        <v>418</v>
      </c>
      <c r="I12" s="301">
        <v>1272276.57</v>
      </c>
      <c r="J12" s="299"/>
      <c r="K12" s="127"/>
      <c r="L12" s="127" t="s">
        <v>249</v>
      </c>
      <c r="M12" s="127"/>
      <c r="N12" s="127" t="s">
        <v>249</v>
      </c>
    </row>
    <row r="13" spans="2:14" ht="12" customHeight="1">
      <c r="B13" s="26" t="s">
        <v>110</v>
      </c>
      <c r="C13" s="90"/>
      <c r="D13" s="237">
        <v>142</v>
      </c>
      <c r="E13" s="301">
        <v>9455.25</v>
      </c>
      <c r="F13" s="299"/>
      <c r="G13" s="237"/>
      <c r="H13" s="237">
        <v>142</v>
      </c>
      <c r="I13" s="301">
        <v>9455.25</v>
      </c>
      <c r="J13" s="299"/>
      <c r="K13" s="127"/>
      <c r="L13" s="127" t="s">
        <v>249</v>
      </c>
      <c r="M13" s="127"/>
      <c r="N13" s="127" t="s">
        <v>249</v>
      </c>
    </row>
    <row r="14" spans="2:14" ht="4.5" customHeight="1">
      <c r="B14" s="57"/>
      <c r="C14" s="90"/>
      <c r="D14" s="52"/>
      <c r="E14" s="302"/>
      <c r="F14" s="299"/>
      <c r="G14" s="52"/>
      <c r="H14" s="52"/>
      <c r="I14" s="302"/>
      <c r="J14" s="299"/>
      <c r="K14" s="90"/>
      <c r="L14" s="90"/>
      <c r="M14" s="90"/>
      <c r="N14" s="90"/>
    </row>
    <row r="15" spans="1:14" ht="12" customHeight="1">
      <c r="A15" s="18" t="s">
        <v>418</v>
      </c>
      <c r="B15" s="118"/>
      <c r="C15" s="90"/>
      <c r="D15" s="52"/>
      <c r="E15" s="299"/>
      <c r="F15" s="299"/>
      <c r="G15" s="52"/>
      <c r="H15" s="52"/>
      <c r="I15" s="299"/>
      <c r="J15" s="299"/>
      <c r="K15" s="90"/>
      <c r="L15" s="90"/>
      <c r="M15" s="90"/>
      <c r="N15" s="90"/>
    </row>
    <row r="16" spans="2:14" ht="12" customHeight="1">
      <c r="B16" s="26" t="s">
        <v>109</v>
      </c>
      <c r="C16" s="90"/>
      <c r="D16" s="52" t="s">
        <v>249</v>
      </c>
      <c r="E16" s="299" t="s">
        <v>249</v>
      </c>
      <c r="F16" s="299"/>
      <c r="G16" s="52"/>
      <c r="H16" s="52" t="s">
        <v>249</v>
      </c>
      <c r="I16" s="299" t="s">
        <v>249</v>
      </c>
      <c r="J16" s="299"/>
      <c r="K16" s="90"/>
      <c r="L16" s="90" t="s">
        <v>249</v>
      </c>
      <c r="M16" s="90"/>
      <c r="N16" s="90" t="s">
        <v>249</v>
      </c>
    </row>
    <row r="17" spans="2:14" ht="12" customHeight="1">
      <c r="B17" s="23" t="s">
        <v>110</v>
      </c>
      <c r="C17" s="34"/>
      <c r="D17" s="51" t="s">
        <v>249</v>
      </c>
      <c r="E17" s="300" t="s">
        <v>249</v>
      </c>
      <c r="F17" s="299"/>
      <c r="G17" s="51"/>
      <c r="H17" s="51" t="s">
        <v>249</v>
      </c>
      <c r="I17" s="300" t="s">
        <v>249</v>
      </c>
      <c r="J17" s="299"/>
      <c r="K17" s="34"/>
      <c r="L17" s="34" t="s">
        <v>249</v>
      </c>
      <c r="M17" s="34"/>
      <c r="N17" s="34" t="s">
        <v>249</v>
      </c>
    </row>
    <row r="18" spans="1:14" ht="3.75" customHeight="1">
      <c r="A18" s="30"/>
      <c r="B18" s="119"/>
      <c r="C18" s="80"/>
      <c r="D18" s="80"/>
      <c r="E18" s="304"/>
      <c r="F18" s="304"/>
      <c r="G18" s="80"/>
      <c r="H18" s="80"/>
      <c r="I18" s="304"/>
      <c r="J18" s="304"/>
      <c r="K18" s="80"/>
      <c r="L18" s="80"/>
      <c r="M18" s="80"/>
      <c r="N18" s="80"/>
    </row>
    <row r="19" ht="11.25">
      <c r="A19" s="38" t="s">
        <v>407</v>
      </c>
    </row>
    <row r="20" ht="11.25">
      <c r="A20" s="38"/>
    </row>
    <row r="22" s="43" customFormat="1" ht="17.25">
      <c r="A22" s="16" t="s">
        <v>953</v>
      </c>
    </row>
    <row r="23" spans="2:22" ht="11.25">
      <c r="B23" s="20"/>
      <c r="C23" s="20"/>
      <c r="D23" s="20"/>
      <c r="E23" s="20"/>
      <c r="F23" s="20"/>
      <c r="G23" s="20"/>
      <c r="H23" s="20"/>
      <c r="I23" s="20"/>
      <c r="J23" s="45"/>
      <c r="K23" s="20"/>
      <c r="L23" s="20"/>
      <c r="M23" s="20"/>
      <c r="N23" s="44" t="s">
        <v>409</v>
      </c>
      <c r="O23" s="20"/>
      <c r="P23" s="20"/>
      <c r="Q23" s="20"/>
      <c r="R23" s="45"/>
      <c r="S23" s="20"/>
      <c r="T23" s="20"/>
      <c r="U23" s="20"/>
      <c r="V23" s="45"/>
    </row>
    <row r="24" spans="1:30" ht="12" customHeight="1">
      <c r="A24" s="292" t="s">
        <v>365</v>
      </c>
      <c r="B24" s="257"/>
      <c r="C24" s="285" t="s">
        <v>400</v>
      </c>
      <c r="D24" s="287"/>
      <c r="E24" s="287"/>
      <c r="F24" s="286"/>
      <c r="G24" s="285" t="s">
        <v>401</v>
      </c>
      <c r="H24" s="287"/>
      <c r="I24" s="287"/>
      <c r="J24" s="287"/>
      <c r="K24" s="285" t="s">
        <v>847</v>
      </c>
      <c r="L24" s="287"/>
      <c r="M24" s="287"/>
      <c r="N24" s="287"/>
      <c r="O24" s="20"/>
      <c r="P24" s="20"/>
      <c r="Q24" s="20"/>
      <c r="R24" s="20"/>
      <c r="S24" s="20"/>
      <c r="T24" s="20"/>
      <c r="U24" s="20"/>
      <c r="V24" s="20"/>
      <c r="W24" s="20"/>
      <c r="X24" s="20"/>
      <c r="Y24" s="20"/>
      <c r="Z24" s="20"/>
      <c r="AA24" s="20"/>
      <c r="AB24" s="20"/>
      <c r="AC24" s="20"/>
      <c r="AD24" s="20"/>
    </row>
    <row r="25" spans="1:14" ht="12" customHeight="1">
      <c r="A25" s="260"/>
      <c r="B25" s="261"/>
      <c r="C25" s="285" t="s">
        <v>408</v>
      </c>
      <c r="D25" s="286"/>
      <c r="E25" s="285" t="s">
        <v>704</v>
      </c>
      <c r="F25" s="286"/>
      <c r="G25" s="285" t="s">
        <v>408</v>
      </c>
      <c r="H25" s="286"/>
      <c r="I25" s="285" t="s">
        <v>704</v>
      </c>
      <c r="J25" s="287"/>
      <c r="K25" s="285" t="s">
        <v>408</v>
      </c>
      <c r="L25" s="286"/>
      <c r="M25" s="285" t="s">
        <v>704</v>
      </c>
      <c r="N25" s="287"/>
    </row>
    <row r="26" spans="1:14" ht="12" customHeight="1">
      <c r="A26" s="258"/>
      <c r="B26" s="259"/>
      <c r="C26" s="220" t="s">
        <v>791</v>
      </c>
      <c r="D26" s="68" t="s">
        <v>111</v>
      </c>
      <c r="E26" s="220" t="s">
        <v>791</v>
      </c>
      <c r="F26" s="203" t="s">
        <v>112</v>
      </c>
      <c r="G26" s="220" t="s">
        <v>791</v>
      </c>
      <c r="H26" s="68" t="s">
        <v>111</v>
      </c>
      <c r="I26" s="220" t="s">
        <v>791</v>
      </c>
      <c r="J26" s="203" t="s">
        <v>112</v>
      </c>
      <c r="K26" s="68" t="s">
        <v>793</v>
      </c>
      <c r="L26" s="68" t="s">
        <v>111</v>
      </c>
      <c r="M26" s="68" t="s">
        <v>792</v>
      </c>
      <c r="N26" s="203" t="s">
        <v>112</v>
      </c>
    </row>
    <row r="27" spans="1:14" ht="15.75" customHeight="1">
      <c r="A27" s="18" t="s">
        <v>698</v>
      </c>
      <c r="C27" s="128">
        <v>148</v>
      </c>
      <c r="D27" s="87">
        <v>67870</v>
      </c>
      <c r="E27" s="127">
        <v>61</v>
      </c>
      <c r="F27" s="87">
        <v>20085</v>
      </c>
      <c r="G27" s="79">
        <v>152</v>
      </c>
      <c r="H27" s="87">
        <v>71070</v>
      </c>
      <c r="I27" s="90">
        <v>64</v>
      </c>
      <c r="J27" s="87">
        <v>22560</v>
      </c>
      <c r="K27" s="79">
        <f>K28+K29</f>
        <v>152</v>
      </c>
      <c r="L27" s="87">
        <f>L28+L29</f>
        <v>72860</v>
      </c>
      <c r="M27" s="90">
        <f>M29</f>
        <v>63</v>
      </c>
      <c r="N27" s="87">
        <f>N29</f>
        <v>23244</v>
      </c>
    </row>
    <row r="28" spans="2:14" ht="12" customHeight="1">
      <c r="B28" s="18" t="s">
        <v>699</v>
      </c>
      <c r="C28" s="128">
        <v>146</v>
      </c>
      <c r="D28" s="87">
        <v>67240</v>
      </c>
      <c r="E28" s="127" t="s">
        <v>862</v>
      </c>
      <c r="F28" s="127" t="s">
        <v>862</v>
      </c>
      <c r="G28" s="79">
        <v>150</v>
      </c>
      <c r="H28" s="87">
        <v>70440</v>
      </c>
      <c r="I28" s="90" t="s">
        <v>862</v>
      </c>
      <c r="J28" s="90" t="s">
        <v>862</v>
      </c>
      <c r="K28" s="79">
        <f>K32+K36+K40+K44</f>
        <v>150</v>
      </c>
      <c r="L28" s="34">
        <f>L32+L36+L40+L44</f>
        <v>72230</v>
      </c>
      <c r="M28" s="34" t="s">
        <v>862</v>
      </c>
      <c r="N28" s="34" t="s">
        <v>862</v>
      </c>
    </row>
    <row r="29" spans="2:14" ht="12" customHeight="1">
      <c r="B29" s="18" t="s">
        <v>700</v>
      </c>
      <c r="C29" s="128">
        <v>2</v>
      </c>
      <c r="D29" s="87">
        <v>630</v>
      </c>
      <c r="E29" s="127">
        <v>61</v>
      </c>
      <c r="F29" s="87">
        <v>20085</v>
      </c>
      <c r="G29" s="79">
        <v>2</v>
      </c>
      <c r="H29" s="87">
        <v>630</v>
      </c>
      <c r="I29" s="90">
        <v>64</v>
      </c>
      <c r="J29" s="87">
        <v>22560</v>
      </c>
      <c r="K29" s="79">
        <v>2</v>
      </c>
      <c r="L29" s="34">
        <v>630</v>
      </c>
      <c r="M29" s="34">
        <f>M33+M37+M41+M45</f>
        <v>63</v>
      </c>
      <c r="N29" s="34">
        <f>N33+N37+N41+N45</f>
        <v>23244</v>
      </c>
    </row>
    <row r="30" spans="2:14" ht="9.75" customHeight="1">
      <c r="B30" s="41"/>
      <c r="C30" s="128"/>
      <c r="D30" s="87"/>
      <c r="E30" s="127"/>
      <c r="F30" s="87"/>
      <c r="G30" s="79"/>
      <c r="H30" s="87"/>
      <c r="I30" s="90"/>
      <c r="J30" s="87"/>
      <c r="K30" s="79"/>
      <c r="L30" s="87"/>
      <c r="M30" s="90"/>
      <c r="N30" s="87"/>
    </row>
    <row r="31" spans="1:14" ht="12" customHeight="1">
      <c r="A31" s="18" t="s">
        <v>701</v>
      </c>
      <c r="C31" s="128"/>
      <c r="D31" s="87"/>
      <c r="E31" s="127"/>
      <c r="F31" s="87"/>
      <c r="G31" s="79"/>
      <c r="H31" s="87"/>
      <c r="I31" s="90"/>
      <c r="J31" s="87"/>
      <c r="K31" s="79"/>
      <c r="L31" s="87"/>
      <c r="M31" s="90"/>
      <c r="N31" s="87"/>
    </row>
    <row r="32" spans="2:14" ht="12" customHeight="1">
      <c r="B32" s="18" t="s">
        <v>699</v>
      </c>
      <c r="C32" s="128">
        <v>119</v>
      </c>
      <c r="D32" s="87">
        <v>53640</v>
      </c>
      <c r="E32" s="127" t="s">
        <v>862</v>
      </c>
      <c r="F32" s="127" t="s">
        <v>862</v>
      </c>
      <c r="G32" s="79">
        <v>120</v>
      </c>
      <c r="H32" s="87">
        <v>54040</v>
      </c>
      <c r="I32" s="90" t="s">
        <v>862</v>
      </c>
      <c r="J32" s="90" t="s">
        <v>862</v>
      </c>
      <c r="K32" s="79">
        <v>115</v>
      </c>
      <c r="L32" s="87">
        <v>53870</v>
      </c>
      <c r="M32" s="90" t="s">
        <v>862</v>
      </c>
      <c r="N32" s="90" t="s">
        <v>862</v>
      </c>
    </row>
    <row r="33" spans="2:14" ht="12" customHeight="1">
      <c r="B33" s="18" t="s">
        <v>700</v>
      </c>
      <c r="C33" s="128">
        <v>2</v>
      </c>
      <c r="D33" s="87">
        <v>630</v>
      </c>
      <c r="E33" s="127">
        <v>46</v>
      </c>
      <c r="F33" s="129">
        <v>16125</v>
      </c>
      <c r="G33" s="79">
        <v>2</v>
      </c>
      <c r="H33" s="87">
        <v>630</v>
      </c>
      <c r="I33" s="90">
        <v>47</v>
      </c>
      <c r="J33" s="87">
        <v>17410</v>
      </c>
      <c r="K33" s="79">
        <v>2</v>
      </c>
      <c r="L33" s="87">
        <v>630</v>
      </c>
      <c r="M33" s="90">
        <v>45</v>
      </c>
      <c r="N33" s="87">
        <v>17294</v>
      </c>
    </row>
    <row r="34" spans="3:14" ht="4.5" customHeight="1">
      <c r="C34" s="128"/>
      <c r="D34" s="87"/>
      <c r="E34" s="127"/>
      <c r="F34" s="87"/>
      <c r="G34" s="79"/>
      <c r="H34" s="87"/>
      <c r="I34" s="90"/>
      <c r="J34" s="87"/>
      <c r="K34" s="79"/>
      <c r="L34" s="87"/>
      <c r="M34" s="90"/>
      <c r="N34" s="87"/>
    </row>
    <row r="35" spans="1:14" ht="12" customHeight="1">
      <c r="A35" s="18" t="s">
        <v>861</v>
      </c>
      <c r="C35" s="128"/>
      <c r="D35" s="87"/>
      <c r="E35" s="127"/>
      <c r="F35" s="127"/>
      <c r="G35" s="79"/>
      <c r="H35" s="87"/>
      <c r="I35" s="90"/>
      <c r="J35" s="90"/>
      <c r="K35" s="79"/>
      <c r="L35" s="87"/>
      <c r="M35" s="90"/>
      <c r="N35" s="90"/>
    </row>
    <row r="36" spans="2:14" ht="12" customHeight="1">
      <c r="B36" s="18" t="s">
        <v>699</v>
      </c>
      <c r="C36" s="128">
        <v>11</v>
      </c>
      <c r="D36" s="87">
        <v>3410</v>
      </c>
      <c r="E36" s="127" t="s">
        <v>862</v>
      </c>
      <c r="F36" s="127" t="s">
        <v>862</v>
      </c>
      <c r="G36" s="79">
        <v>11</v>
      </c>
      <c r="H36" s="87">
        <v>3410</v>
      </c>
      <c r="I36" s="90" t="s">
        <v>862</v>
      </c>
      <c r="J36" s="90" t="s">
        <v>862</v>
      </c>
      <c r="K36" s="79">
        <v>11</v>
      </c>
      <c r="L36" s="87">
        <v>3410</v>
      </c>
      <c r="M36" s="90" t="s">
        <v>862</v>
      </c>
      <c r="N36" s="90" t="s">
        <v>862</v>
      </c>
    </row>
    <row r="37" spans="2:14" ht="12" customHeight="1">
      <c r="B37" s="18" t="s">
        <v>700</v>
      </c>
      <c r="C37" s="128" t="s">
        <v>862</v>
      </c>
      <c r="D37" s="127" t="s">
        <v>862</v>
      </c>
      <c r="E37" s="127">
        <v>3</v>
      </c>
      <c r="F37" s="127">
        <v>510</v>
      </c>
      <c r="G37" s="79" t="s">
        <v>862</v>
      </c>
      <c r="H37" s="90" t="s">
        <v>862</v>
      </c>
      <c r="I37" s="90">
        <v>3</v>
      </c>
      <c r="J37" s="90">
        <v>340</v>
      </c>
      <c r="K37" s="79" t="s">
        <v>862</v>
      </c>
      <c r="L37" s="90" t="s">
        <v>862</v>
      </c>
      <c r="M37" s="90">
        <v>3</v>
      </c>
      <c r="N37" s="90">
        <v>340</v>
      </c>
    </row>
    <row r="38" spans="3:14" ht="4.5" customHeight="1">
      <c r="C38" s="128"/>
      <c r="D38" s="87"/>
      <c r="E38" s="127"/>
      <c r="F38" s="127"/>
      <c r="G38" s="79"/>
      <c r="H38" s="87"/>
      <c r="I38" s="90"/>
      <c r="J38" s="90"/>
      <c r="K38" s="79"/>
      <c r="L38" s="87"/>
      <c r="M38" s="90"/>
      <c r="N38" s="90"/>
    </row>
    <row r="39" spans="1:14" ht="12" customHeight="1">
      <c r="A39" s="18" t="s">
        <v>702</v>
      </c>
      <c r="C39" s="128"/>
      <c r="D39" s="87"/>
      <c r="E39" s="127"/>
      <c r="F39" s="127"/>
      <c r="G39" s="79"/>
      <c r="H39" s="87"/>
      <c r="I39" s="90"/>
      <c r="J39" s="90"/>
      <c r="K39" s="79"/>
      <c r="L39" s="87"/>
      <c r="M39" s="90"/>
      <c r="N39" s="90"/>
    </row>
    <row r="40" spans="2:14" ht="12" customHeight="1">
      <c r="B40" s="18" t="s">
        <v>699</v>
      </c>
      <c r="C40" s="128">
        <v>8</v>
      </c>
      <c r="D40" s="87">
        <v>4810</v>
      </c>
      <c r="E40" s="127" t="s">
        <v>862</v>
      </c>
      <c r="F40" s="127" t="s">
        <v>862</v>
      </c>
      <c r="G40" s="79">
        <v>8</v>
      </c>
      <c r="H40" s="87">
        <v>4810</v>
      </c>
      <c r="I40" s="90" t="s">
        <v>862</v>
      </c>
      <c r="J40" s="90" t="s">
        <v>862</v>
      </c>
      <c r="K40" s="79">
        <v>14</v>
      </c>
      <c r="L40" s="87">
        <v>7700</v>
      </c>
      <c r="M40" s="90" t="s">
        <v>862</v>
      </c>
      <c r="N40" s="90" t="s">
        <v>862</v>
      </c>
    </row>
    <row r="41" spans="2:14" ht="12" customHeight="1">
      <c r="B41" s="18" t="s">
        <v>700</v>
      </c>
      <c r="C41" s="128" t="s">
        <v>862</v>
      </c>
      <c r="D41" s="127" t="s">
        <v>862</v>
      </c>
      <c r="E41" s="127">
        <v>10</v>
      </c>
      <c r="F41" s="87">
        <v>2100</v>
      </c>
      <c r="G41" s="79" t="s">
        <v>862</v>
      </c>
      <c r="H41" s="90" t="s">
        <v>862</v>
      </c>
      <c r="I41" s="90">
        <v>10</v>
      </c>
      <c r="J41" s="87">
        <v>2260</v>
      </c>
      <c r="K41" s="79" t="s">
        <v>862</v>
      </c>
      <c r="L41" s="90" t="s">
        <v>862</v>
      </c>
      <c r="M41" s="90">
        <v>10</v>
      </c>
      <c r="N41" s="87">
        <v>2260</v>
      </c>
    </row>
    <row r="42" spans="3:14" ht="4.5" customHeight="1">
      <c r="C42" s="128" t="s">
        <v>179</v>
      </c>
      <c r="D42" s="87"/>
      <c r="E42" s="127"/>
      <c r="F42" s="87"/>
      <c r="G42" s="79"/>
      <c r="H42" s="87"/>
      <c r="I42" s="90"/>
      <c r="J42" s="87"/>
      <c r="K42" s="79"/>
      <c r="L42" s="87"/>
      <c r="M42" s="90"/>
      <c r="N42" s="87"/>
    </row>
    <row r="43" spans="1:14" ht="12" customHeight="1">
      <c r="A43" s="18" t="s">
        <v>703</v>
      </c>
      <c r="C43" s="128"/>
      <c r="D43" s="87"/>
      <c r="E43" s="127"/>
      <c r="F43" s="87"/>
      <c r="G43" s="79"/>
      <c r="H43" s="87"/>
      <c r="I43" s="90"/>
      <c r="J43" s="87"/>
      <c r="K43" s="79"/>
      <c r="L43" s="87"/>
      <c r="M43" s="90"/>
      <c r="N43" s="87"/>
    </row>
    <row r="44" spans="2:14" ht="12" customHeight="1">
      <c r="B44" s="23" t="s">
        <v>699</v>
      </c>
      <c r="C44" s="128">
        <v>8</v>
      </c>
      <c r="D44" s="87">
        <v>5380</v>
      </c>
      <c r="E44" s="127" t="s">
        <v>862</v>
      </c>
      <c r="F44" s="127" t="s">
        <v>862</v>
      </c>
      <c r="G44" s="79">
        <v>11</v>
      </c>
      <c r="H44" s="87">
        <v>8180</v>
      </c>
      <c r="I44" s="90" t="s">
        <v>862</v>
      </c>
      <c r="J44" s="90" t="s">
        <v>862</v>
      </c>
      <c r="K44" s="79">
        <v>10</v>
      </c>
      <c r="L44" s="87">
        <v>7250</v>
      </c>
      <c r="M44" s="90" t="s">
        <v>862</v>
      </c>
      <c r="N44" s="90" t="s">
        <v>862</v>
      </c>
    </row>
    <row r="45" spans="1:14" ht="12" customHeight="1">
      <c r="A45" s="20"/>
      <c r="B45" s="23" t="s">
        <v>700</v>
      </c>
      <c r="C45" s="128" t="s">
        <v>862</v>
      </c>
      <c r="D45" s="130" t="s">
        <v>862</v>
      </c>
      <c r="E45" s="130">
        <v>2</v>
      </c>
      <c r="F45" s="33">
        <v>1350</v>
      </c>
      <c r="G45" s="79" t="s">
        <v>862</v>
      </c>
      <c r="H45" s="34" t="s">
        <v>862</v>
      </c>
      <c r="I45" s="34">
        <v>4</v>
      </c>
      <c r="J45" s="33">
        <v>2550</v>
      </c>
      <c r="K45" s="79" t="s">
        <v>862</v>
      </c>
      <c r="L45" s="34" t="s">
        <v>862</v>
      </c>
      <c r="M45" s="34">
        <v>5</v>
      </c>
      <c r="N45" s="33">
        <v>3350</v>
      </c>
    </row>
    <row r="46" spans="1:14" ht="3.75" customHeight="1">
      <c r="A46" s="30"/>
      <c r="B46" s="30"/>
      <c r="C46" s="133"/>
      <c r="D46" s="134"/>
      <c r="E46" s="134"/>
      <c r="F46" s="132"/>
      <c r="G46" s="80"/>
      <c r="H46" s="80"/>
      <c r="I46" s="80"/>
      <c r="J46" s="35"/>
      <c r="K46" s="131"/>
      <c r="L46" s="80"/>
      <c r="M46" s="80"/>
      <c r="N46" s="35"/>
    </row>
    <row r="47" ht="11.25">
      <c r="A47" s="38" t="s">
        <v>407</v>
      </c>
    </row>
    <row r="48" ht="11.25">
      <c r="A48" s="38"/>
    </row>
    <row r="49" ht="11.25">
      <c r="B49" s="121"/>
    </row>
    <row r="50" spans="1:3" s="43" customFormat="1" ht="17.25">
      <c r="A50" s="16" t="s">
        <v>954</v>
      </c>
      <c r="C50" s="42"/>
    </row>
    <row r="51" spans="2:14" ht="11.25">
      <c r="B51" s="20"/>
      <c r="C51" s="20"/>
      <c r="D51" s="20"/>
      <c r="E51" s="20"/>
      <c r="F51" s="20"/>
      <c r="G51" s="20"/>
      <c r="H51" s="20"/>
      <c r="I51" s="20"/>
      <c r="J51" s="20"/>
      <c r="K51" s="20"/>
      <c r="L51" s="20"/>
      <c r="M51" s="20"/>
      <c r="N51" s="44" t="s">
        <v>410</v>
      </c>
    </row>
    <row r="52" spans="1:14" ht="12" customHeight="1">
      <c r="A52" s="292" t="s">
        <v>365</v>
      </c>
      <c r="B52" s="257"/>
      <c r="C52" s="285" t="s">
        <v>658</v>
      </c>
      <c r="D52" s="286"/>
      <c r="E52" s="285" t="s">
        <v>411</v>
      </c>
      <c r="F52" s="286"/>
      <c r="G52" s="285" t="s">
        <v>711</v>
      </c>
      <c r="H52" s="286"/>
      <c r="I52" s="285" t="s">
        <v>408</v>
      </c>
      <c r="J52" s="286"/>
      <c r="K52" s="285" t="s">
        <v>712</v>
      </c>
      <c r="L52" s="286"/>
      <c r="M52" s="285" t="s">
        <v>412</v>
      </c>
      <c r="N52" s="287"/>
    </row>
    <row r="53" spans="1:14" ht="22.5">
      <c r="A53" s="258"/>
      <c r="B53" s="259"/>
      <c r="C53" s="40" t="s">
        <v>795</v>
      </c>
      <c r="D53" s="233" t="s">
        <v>790</v>
      </c>
      <c r="E53" s="40" t="s">
        <v>794</v>
      </c>
      <c r="F53" s="233" t="s">
        <v>790</v>
      </c>
      <c r="G53" s="40" t="s">
        <v>794</v>
      </c>
      <c r="H53" s="233" t="s">
        <v>790</v>
      </c>
      <c r="I53" s="40" t="s">
        <v>794</v>
      </c>
      <c r="J53" s="233" t="s">
        <v>790</v>
      </c>
      <c r="K53" s="40" t="s">
        <v>794</v>
      </c>
      <c r="L53" s="233" t="s">
        <v>790</v>
      </c>
      <c r="M53" s="40" t="s">
        <v>794</v>
      </c>
      <c r="N53" s="232" t="s">
        <v>790</v>
      </c>
    </row>
    <row r="54" spans="1:14" ht="15.75" customHeight="1">
      <c r="A54" s="39" t="s">
        <v>413</v>
      </c>
      <c r="B54" s="23"/>
      <c r="C54" s="90">
        <v>5940</v>
      </c>
      <c r="D54" s="90"/>
      <c r="E54" s="90">
        <v>972</v>
      </c>
      <c r="F54" s="90"/>
      <c r="G54" s="90">
        <v>1185</v>
      </c>
      <c r="H54" s="90"/>
      <c r="I54" s="90">
        <v>125</v>
      </c>
      <c r="J54" s="90"/>
      <c r="K54" s="90">
        <v>3658</v>
      </c>
      <c r="L54" s="90"/>
      <c r="M54" s="90" t="s">
        <v>249</v>
      </c>
      <c r="N54" s="90"/>
    </row>
    <row r="55" spans="1:14" ht="12" customHeight="1">
      <c r="A55" s="20"/>
      <c r="B55" s="123" t="s">
        <v>706</v>
      </c>
      <c r="C55" s="90"/>
      <c r="D55" s="90">
        <v>5525</v>
      </c>
      <c r="E55" s="90"/>
      <c r="F55" s="90" t="s">
        <v>249</v>
      </c>
      <c r="G55" s="90"/>
      <c r="H55" s="90">
        <v>3439</v>
      </c>
      <c r="I55" s="90"/>
      <c r="J55" s="90" t="s">
        <v>249</v>
      </c>
      <c r="K55" s="90"/>
      <c r="L55" s="90">
        <v>2086</v>
      </c>
      <c r="M55" s="90"/>
      <c r="N55" s="90" t="s">
        <v>249</v>
      </c>
    </row>
    <row r="56" spans="1:14" ht="12" customHeight="1">
      <c r="A56" s="20"/>
      <c r="B56" s="123" t="s">
        <v>155</v>
      </c>
      <c r="C56" s="90"/>
      <c r="D56" s="90">
        <v>618</v>
      </c>
      <c r="E56" s="90"/>
      <c r="F56" s="90" t="s">
        <v>249</v>
      </c>
      <c r="G56" s="90"/>
      <c r="H56" s="90">
        <v>34</v>
      </c>
      <c r="I56" s="90"/>
      <c r="J56" s="90" t="s">
        <v>249</v>
      </c>
      <c r="K56" s="90"/>
      <c r="L56" s="90">
        <v>584</v>
      </c>
      <c r="M56" s="90"/>
      <c r="N56" s="90" t="s">
        <v>249</v>
      </c>
    </row>
    <row r="57" spans="1:14" ht="3.75" customHeight="1">
      <c r="A57" s="20"/>
      <c r="B57" s="24"/>
      <c r="C57" s="90"/>
      <c r="D57" s="90"/>
      <c r="E57" s="90"/>
      <c r="F57" s="90"/>
      <c r="G57" s="90"/>
      <c r="H57" s="90"/>
      <c r="I57" s="90"/>
      <c r="J57" s="90"/>
      <c r="K57" s="90"/>
      <c r="L57" s="90"/>
      <c r="M57" s="90"/>
      <c r="N57" s="90"/>
    </row>
    <row r="58" spans="1:14" ht="12" customHeight="1">
      <c r="A58" s="39" t="s">
        <v>414</v>
      </c>
      <c r="B58" s="23"/>
      <c r="C58" s="90">
        <v>5938</v>
      </c>
      <c r="D58" s="90"/>
      <c r="E58" s="90"/>
      <c r="F58" s="90"/>
      <c r="G58" s="90">
        <v>1226</v>
      </c>
      <c r="H58" s="90"/>
      <c r="I58" s="90"/>
      <c r="J58" s="90"/>
      <c r="K58" s="90">
        <v>3634</v>
      </c>
      <c r="L58" s="90"/>
      <c r="M58" s="90" t="s">
        <v>249</v>
      </c>
      <c r="N58" s="90"/>
    </row>
    <row r="59" spans="1:14" ht="12" customHeight="1">
      <c r="A59" s="20"/>
      <c r="B59" s="123" t="s">
        <v>706</v>
      </c>
      <c r="C59" s="90"/>
      <c r="D59" s="90">
        <v>8291</v>
      </c>
      <c r="E59" s="90">
        <v>952</v>
      </c>
      <c r="F59" s="90" t="s">
        <v>249</v>
      </c>
      <c r="G59" s="90"/>
      <c r="H59" s="90">
        <v>5349</v>
      </c>
      <c r="I59" s="90">
        <v>126</v>
      </c>
      <c r="J59" s="90" t="s">
        <v>249</v>
      </c>
      <c r="K59" s="90"/>
      <c r="L59" s="90">
        <v>2942</v>
      </c>
      <c r="M59" s="90"/>
      <c r="N59" s="90" t="s">
        <v>249</v>
      </c>
    </row>
    <row r="60" spans="1:14" ht="12" customHeight="1">
      <c r="A60" s="20"/>
      <c r="B60" s="123" t="s">
        <v>155</v>
      </c>
      <c r="C60" s="90"/>
      <c r="D60" s="90">
        <v>1852</v>
      </c>
      <c r="E60" s="90"/>
      <c r="F60" s="90" t="s">
        <v>249</v>
      </c>
      <c r="G60" s="90"/>
      <c r="H60" s="90">
        <v>47</v>
      </c>
      <c r="I60" s="90"/>
      <c r="J60" s="90" t="s">
        <v>249</v>
      </c>
      <c r="K60" s="90"/>
      <c r="L60" s="90">
        <v>1805</v>
      </c>
      <c r="M60" s="90"/>
      <c r="N60" s="90" t="s">
        <v>249</v>
      </c>
    </row>
    <row r="61" spans="1:14" ht="3.75" customHeight="1">
      <c r="A61" s="20"/>
      <c r="B61" s="24"/>
      <c r="C61" s="90"/>
      <c r="D61" s="90"/>
      <c r="E61" s="90"/>
      <c r="F61" s="90"/>
      <c r="G61" s="90"/>
      <c r="H61" s="90"/>
      <c r="I61" s="90"/>
      <c r="J61" s="90"/>
      <c r="K61" s="90"/>
      <c r="L61" s="90"/>
      <c r="M61" s="90"/>
      <c r="N61" s="90"/>
    </row>
    <row r="62" spans="1:14" ht="12" customHeight="1">
      <c r="A62" s="39" t="s">
        <v>415</v>
      </c>
      <c r="B62" s="23"/>
      <c r="C62" s="127">
        <v>6116</v>
      </c>
      <c r="D62" s="127"/>
      <c r="E62" s="127"/>
      <c r="F62" s="127"/>
      <c r="G62" s="127">
        <v>1323</v>
      </c>
      <c r="H62" s="127"/>
      <c r="I62" s="127"/>
      <c r="J62" s="127"/>
      <c r="K62" s="127">
        <v>3718</v>
      </c>
      <c r="L62" s="127"/>
      <c r="M62" s="127" t="s">
        <v>249</v>
      </c>
      <c r="N62" s="127"/>
    </row>
    <row r="63" spans="1:14" ht="12" customHeight="1">
      <c r="A63" s="20"/>
      <c r="B63" s="123" t="s">
        <v>706</v>
      </c>
      <c r="C63" s="127"/>
      <c r="D63" s="127">
        <v>7816</v>
      </c>
      <c r="E63" s="127">
        <v>951</v>
      </c>
      <c r="F63" s="127" t="s">
        <v>249</v>
      </c>
      <c r="G63" s="127"/>
      <c r="H63" s="127">
        <v>4719</v>
      </c>
      <c r="I63" s="127">
        <v>124</v>
      </c>
      <c r="J63" s="127" t="s">
        <v>249</v>
      </c>
      <c r="K63" s="127"/>
      <c r="L63" s="127">
        <v>3097</v>
      </c>
      <c r="M63" s="127"/>
      <c r="N63" s="127" t="s">
        <v>249</v>
      </c>
    </row>
    <row r="64" spans="1:14" ht="12" customHeight="1">
      <c r="A64" s="20"/>
      <c r="B64" s="123" t="s">
        <v>155</v>
      </c>
      <c r="C64" s="127"/>
      <c r="D64" s="127">
        <v>1700</v>
      </c>
      <c r="E64" s="127"/>
      <c r="F64" s="127" t="s">
        <v>249</v>
      </c>
      <c r="G64" s="127"/>
      <c r="H64" s="127">
        <v>13</v>
      </c>
      <c r="I64" s="127"/>
      <c r="J64" s="127" t="s">
        <v>249</v>
      </c>
      <c r="K64" s="127"/>
      <c r="L64" s="127">
        <v>1687</v>
      </c>
      <c r="M64" s="127"/>
      <c r="N64" s="127" t="s">
        <v>249</v>
      </c>
    </row>
    <row r="65" spans="1:14" ht="3.75" customHeight="1">
      <c r="A65" s="20"/>
      <c r="B65" s="24"/>
      <c r="C65" s="90"/>
      <c r="D65" s="90"/>
      <c r="E65" s="90"/>
      <c r="F65" s="90"/>
      <c r="G65" s="90"/>
      <c r="H65" s="90"/>
      <c r="I65" s="90"/>
      <c r="J65" s="90"/>
      <c r="K65" s="90"/>
      <c r="L65" s="90"/>
      <c r="M65" s="90"/>
      <c r="N65" s="90"/>
    </row>
    <row r="66" spans="1:14" ht="12" customHeight="1">
      <c r="A66" s="39" t="s">
        <v>416</v>
      </c>
      <c r="B66" s="23"/>
      <c r="C66" s="127">
        <v>6198</v>
      </c>
      <c r="D66" s="127"/>
      <c r="E66" s="127">
        <v>980</v>
      </c>
      <c r="F66" s="127"/>
      <c r="G66" s="127">
        <v>1379</v>
      </c>
      <c r="H66" s="127"/>
      <c r="I66" s="127">
        <v>130</v>
      </c>
      <c r="J66" s="127"/>
      <c r="K66" s="127">
        <v>3710</v>
      </c>
      <c r="L66" s="127"/>
      <c r="M66" s="127" t="s">
        <v>249</v>
      </c>
      <c r="N66" s="127"/>
    </row>
    <row r="67" spans="1:14" ht="12" customHeight="1">
      <c r="A67" s="20"/>
      <c r="B67" s="123" t="s">
        <v>706</v>
      </c>
      <c r="C67" s="127"/>
      <c r="D67" s="127">
        <v>9700</v>
      </c>
      <c r="E67" s="127"/>
      <c r="F67" s="127" t="s">
        <v>249</v>
      </c>
      <c r="G67" s="127"/>
      <c r="H67" s="127">
        <v>5192</v>
      </c>
      <c r="I67" s="127"/>
      <c r="J67" s="127" t="s">
        <v>249</v>
      </c>
      <c r="K67" s="127"/>
      <c r="L67" s="127">
        <v>4508</v>
      </c>
      <c r="M67" s="127"/>
      <c r="N67" s="127" t="s">
        <v>249</v>
      </c>
    </row>
    <row r="68" spans="1:14" ht="12" customHeight="1">
      <c r="A68" s="20"/>
      <c r="B68" s="123" t="s">
        <v>155</v>
      </c>
      <c r="C68" s="127"/>
      <c r="D68" s="127">
        <v>2149</v>
      </c>
      <c r="E68" s="127"/>
      <c r="F68" s="127" t="s">
        <v>249</v>
      </c>
      <c r="G68" s="127"/>
      <c r="H68" s="127" t="s">
        <v>249</v>
      </c>
      <c r="I68" s="127"/>
      <c r="J68" s="127" t="s">
        <v>249</v>
      </c>
      <c r="K68" s="127"/>
      <c r="L68" s="127">
        <v>2149</v>
      </c>
      <c r="M68" s="127"/>
      <c r="N68" s="127" t="s">
        <v>249</v>
      </c>
    </row>
    <row r="69" spans="1:14" ht="3.75" customHeight="1">
      <c r="A69" s="20"/>
      <c r="B69" s="24"/>
      <c r="C69" s="90"/>
      <c r="D69" s="90"/>
      <c r="E69" s="90"/>
      <c r="F69" s="90"/>
      <c r="G69" s="90"/>
      <c r="H69" s="90"/>
      <c r="I69" s="90"/>
      <c r="J69" s="90"/>
      <c r="K69" s="90"/>
      <c r="L69" s="90"/>
      <c r="M69" s="90"/>
      <c r="N69" s="90"/>
    </row>
    <row r="70" spans="1:14" ht="12" customHeight="1">
      <c r="A70" s="39" t="s">
        <v>0</v>
      </c>
      <c r="B70" s="23"/>
      <c r="C70" s="127">
        <v>6264</v>
      </c>
      <c r="D70" s="127"/>
      <c r="E70" s="127">
        <v>986</v>
      </c>
      <c r="F70" s="127"/>
      <c r="G70" s="127">
        <v>1314</v>
      </c>
      <c r="H70" s="127"/>
      <c r="I70" s="127">
        <v>123</v>
      </c>
      <c r="J70" s="127"/>
      <c r="K70" s="127">
        <v>3841</v>
      </c>
      <c r="L70" s="127"/>
      <c r="M70" s="127" t="s">
        <v>249</v>
      </c>
      <c r="N70" s="127"/>
    </row>
    <row r="71" spans="1:14" ht="12" customHeight="1">
      <c r="A71" s="20"/>
      <c r="B71" s="123" t="s">
        <v>706</v>
      </c>
      <c r="C71" s="127"/>
      <c r="D71" s="127">
        <v>12309</v>
      </c>
      <c r="E71" s="127"/>
      <c r="F71" s="127" t="s">
        <v>249</v>
      </c>
      <c r="G71" s="127"/>
      <c r="H71" s="127">
        <v>5353</v>
      </c>
      <c r="I71" s="127"/>
      <c r="J71" s="127" t="s">
        <v>249</v>
      </c>
      <c r="K71" s="127"/>
      <c r="L71" s="127">
        <v>6956</v>
      </c>
      <c r="M71" s="127"/>
      <c r="N71" s="127" t="s">
        <v>249</v>
      </c>
    </row>
    <row r="72" spans="1:14" ht="12" customHeight="1">
      <c r="A72" s="20"/>
      <c r="B72" s="123" t="s">
        <v>155</v>
      </c>
      <c r="C72" s="127"/>
      <c r="D72" s="127">
        <v>2100</v>
      </c>
      <c r="E72" s="127"/>
      <c r="F72" s="127" t="s">
        <v>249</v>
      </c>
      <c r="G72" s="127"/>
      <c r="H72" s="127">
        <v>7</v>
      </c>
      <c r="I72" s="127"/>
      <c r="J72" s="127" t="s">
        <v>249</v>
      </c>
      <c r="K72" s="127"/>
      <c r="L72" s="127">
        <v>2093</v>
      </c>
      <c r="M72" s="127"/>
      <c r="N72" s="127" t="s">
        <v>249</v>
      </c>
    </row>
    <row r="73" spans="1:14" ht="12" customHeight="1">
      <c r="A73" s="20"/>
      <c r="B73" s="24"/>
      <c r="C73" s="127"/>
      <c r="D73" s="127"/>
      <c r="E73" s="127"/>
      <c r="F73" s="127"/>
      <c r="G73" s="127"/>
      <c r="H73" s="127"/>
      <c r="I73" s="127"/>
      <c r="J73" s="127"/>
      <c r="K73" s="127"/>
      <c r="L73" s="127"/>
      <c r="M73" s="127"/>
      <c r="N73" s="127"/>
    </row>
    <row r="74" spans="1:14" ht="12" customHeight="1">
      <c r="A74" s="20" t="s">
        <v>707</v>
      </c>
      <c r="B74" s="23"/>
      <c r="C74" s="127">
        <v>4893</v>
      </c>
      <c r="D74" s="127"/>
      <c r="E74" s="127">
        <v>900</v>
      </c>
      <c r="F74" s="127"/>
      <c r="G74" s="127">
        <v>833</v>
      </c>
      <c r="H74" s="127"/>
      <c r="I74" s="127">
        <v>108</v>
      </c>
      <c r="J74" s="127"/>
      <c r="K74" s="127">
        <v>3052</v>
      </c>
      <c r="L74" s="127"/>
      <c r="M74" s="127" t="s">
        <v>249</v>
      </c>
      <c r="N74" s="127"/>
    </row>
    <row r="75" spans="1:14" ht="12" customHeight="1">
      <c r="A75" s="20"/>
      <c r="B75" s="123" t="s">
        <v>706</v>
      </c>
      <c r="C75" s="127"/>
      <c r="D75" s="127">
        <v>9891</v>
      </c>
      <c r="E75" s="127"/>
      <c r="F75" s="127" t="s">
        <v>249</v>
      </c>
      <c r="G75" s="127"/>
      <c r="H75" s="127">
        <v>3387</v>
      </c>
      <c r="I75" s="127"/>
      <c r="J75" s="127" t="s">
        <v>249</v>
      </c>
      <c r="K75" s="127"/>
      <c r="L75" s="127">
        <v>6504</v>
      </c>
      <c r="M75" s="127"/>
      <c r="N75" s="127" t="s">
        <v>249</v>
      </c>
    </row>
    <row r="76" spans="1:14" ht="12" customHeight="1">
      <c r="A76" s="20"/>
      <c r="B76" s="123" t="s">
        <v>155</v>
      </c>
      <c r="C76" s="127"/>
      <c r="D76" s="127">
        <v>2100</v>
      </c>
      <c r="E76" s="127"/>
      <c r="F76" s="127" t="s">
        <v>249</v>
      </c>
      <c r="G76" s="127"/>
      <c r="H76" s="127">
        <v>7</v>
      </c>
      <c r="I76" s="127"/>
      <c r="J76" s="127" t="s">
        <v>249</v>
      </c>
      <c r="K76" s="127"/>
      <c r="L76" s="127">
        <v>2093</v>
      </c>
      <c r="M76" s="127"/>
      <c r="N76" s="127" t="s">
        <v>249</v>
      </c>
    </row>
    <row r="77" spans="1:14" ht="7.5" customHeight="1">
      <c r="A77" s="20"/>
      <c r="B77" s="24"/>
      <c r="C77" s="127"/>
      <c r="D77" s="127"/>
      <c r="E77" s="127"/>
      <c r="F77" s="127"/>
      <c r="G77" s="127"/>
      <c r="H77" s="127"/>
      <c r="I77" s="127"/>
      <c r="J77" s="127"/>
      <c r="K77" s="127"/>
      <c r="L77" s="127"/>
      <c r="M77" s="127"/>
      <c r="N77" s="127"/>
    </row>
    <row r="78" spans="1:14" ht="12" customHeight="1">
      <c r="A78" s="20" t="s">
        <v>861</v>
      </c>
      <c r="B78" s="23"/>
      <c r="C78" s="127">
        <v>357</v>
      </c>
      <c r="D78" s="127" t="s">
        <v>249</v>
      </c>
      <c r="E78" s="127">
        <v>15</v>
      </c>
      <c r="F78" s="127" t="s">
        <v>249</v>
      </c>
      <c r="G78" s="127">
        <v>106</v>
      </c>
      <c r="H78" s="127" t="s">
        <v>249</v>
      </c>
      <c r="I78" s="127">
        <v>5</v>
      </c>
      <c r="J78" s="127" t="s">
        <v>249</v>
      </c>
      <c r="K78" s="127">
        <v>231</v>
      </c>
      <c r="L78" s="127" t="s">
        <v>249</v>
      </c>
      <c r="M78" s="127" t="s">
        <v>249</v>
      </c>
      <c r="N78" s="127" t="s">
        <v>249</v>
      </c>
    </row>
    <row r="79" spans="1:14" ht="7.5" customHeight="1">
      <c r="A79" s="27"/>
      <c r="B79" s="23"/>
      <c r="C79" s="127"/>
      <c r="D79" s="127"/>
      <c r="E79" s="127"/>
      <c r="F79" s="127"/>
      <c r="G79" s="127"/>
      <c r="H79" s="127"/>
      <c r="I79" s="127"/>
      <c r="J79" s="127"/>
      <c r="K79" s="127"/>
      <c r="L79" s="127"/>
      <c r="M79" s="127"/>
      <c r="N79" s="127"/>
    </row>
    <row r="80" spans="1:14" ht="12" customHeight="1">
      <c r="A80" s="20" t="s">
        <v>708</v>
      </c>
      <c r="B80" s="23"/>
      <c r="C80" s="127">
        <v>524</v>
      </c>
      <c r="D80" s="127">
        <v>1704</v>
      </c>
      <c r="E80" s="127">
        <v>46</v>
      </c>
      <c r="F80" s="127" t="s">
        <v>249</v>
      </c>
      <c r="G80" s="127">
        <v>190</v>
      </c>
      <c r="H80" s="127">
        <v>1252</v>
      </c>
      <c r="I80" s="127">
        <v>1</v>
      </c>
      <c r="J80" s="127" t="s">
        <v>249</v>
      </c>
      <c r="K80" s="127">
        <v>288</v>
      </c>
      <c r="L80" s="127">
        <v>452</v>
      </c>
      <c r="M80" s="127" t="s">
        <v>249</v>
      </c>
      <c r="N80" s="127" t="s">
        <v>249</v>
      </c>
    </row>
    <row r="81" spans="1:14" ht="7.5" customHeight="1">
      <c r="A81" s="27"/>
      <c r="B81" s="23"/>
      <c r="C81" s="127"/>
      <c r="D81" s="127"/>
      <c r="E81" s="127"/>
      <c r="F81" s="127"/>
      <c r="G81" s="127"/>
      <c r="H81" s="127"/>
      <c r="I81" s="127"/>
      <c r="J81" s="127"/>
      <c r="K81" s="127"/>
      <c r="L81" s="127"/>
      <c r="M81" s="127"/>
      <c r="N81" s="127"/>
    </row>
    <row r="82" spans="1:14" ht="12" customHeight="1">
      <c r="A82" s="20" t="s">
        <v>709</v>
      </c>
      <c r="B82" s="23"/>
      <c r="C82" s="130">
        <v>489</v>
      </c>
      <c r="D82" s="130">
        <v>714</v>
      </c>
      <c r="E82" s="130">
        <v>26</v>
      </c>
      <c r="F82" s="130" t="s">
        <v>249</v>
      </c>
      <c r="G82" s="130">
        <v>184</v>
      </c>
      <c r="H82" s="130">
        <v>714</v>
      </c>
      <c r="I82" s="130">
        <v>8</v>
      </c>
      <c r="J82" s="130" t="s">
        <v>249</v>
      </c>
      <c r="K82" s="130">
        <v>271</v>
      </c>
      <c r="L82" s="130" t="s">
        <v>249</v>
      </c>
      <c r="M82" s="130" t="s">
        <v>249</v>
      </c>
      <c r="N82" s="130" t="s">
        <v>249</v>
      </c>
    </row>
    <row r="83" spans="1:14" ht="3.75" customHeight="1">
      <c r="A83" s="30"/>
      <c r="B83" s="124"/>
      <c r="C83" s="134"/>
      <c r="D83" s="134"/>
      <c r="E83" s="134"/>
      <c r="F83" s="134" t="s">
        <v>705</v>
      </c>
      <c r="G83" s="134"/>
      <c r="H83" s="134"/>
      <c r="I83" s="134"/>
      <c r="J83" s="134"/>
      <c r="K83" s="134"/>
      <c r="L83" s="134"/>
      <c r="M83" s="134"/>
      <c r="N83" s="134"/>
    </row>
    <row r="84" spans="1:14" ht="11.25">
      <c r="A84" s="38" t="s">
        <v>407</v>
      </c>
      <c r="C84" s="20"/>
      <c r="D84" s="20"/>
      <c r="E84" s="20"/>
      <c r="F84" s="21"/>
      <c r="G84" s="20"/>
      <c r="H84" s="20"/>
      <c r="I84" s="20"/>
      <c r="J84" s="21"/>
      <c r="K84" s="20"/>
      <c r="L84" s="20"/>
      <c r="M84" s="20"/>
      <c r="N84" s="44"/>
    </row>
    <row r="85" ht="11.25">
      <c r="A85" s="38" t="s">
        <v>1019</v>
      </c>
    </row>
    <row r="86" ht="11.25">
      <c r="A86" s="125" t="s">
        <v>419</v>
      </c>
    </row>
    <row r="87" ht="11.25">
      <c r="A87" s="125" t="s">
        <v>710</v>
      </c>
    </row>
  </sheetData>
  <sheetProtection/>
  <mergeCells count="55">
    <mergeCell ref="A52:B53"/>
    <mergeCell ref="G52:H52"/>
    <mergeCell ref="I52:J52"/>
    <mergeCell ref="E25:F25"/>
    <mergeCell ref="C52:D52"/>
    <mergeCell ref="E52:F52"/>
    <mergeCell ref="A24:B26"/>
    <mergeCell ref="C25:D25"/>
    <mergeCell ref="M52:N52"/>
    <mergeCell ref="G25:H25"/>
    <mergeCell ref="K25:L25"/>
    <mergeCell ref="M25:N25"/>
    <mergeCell ref="I7:J7"/>
    <mergeCell ref="K52:L52"/>
    <mergeCell ref="G24:J24"/>
    <mergeCell ref="I25:J25"/>
    <mergeCell ref="I17:J17"/>
    <mergeCell ref="I11:J11"/>
    <mergeCell ref="I9:J9"/>
    <mergeCell ref="I16:J16"/>
    <mergeCell ref="A3:B4"/>
    <mergeCell ref="I10:J10"/>
    <mergeCell ref="E5:F5"/>
    <mergeCell ref="E6:F6"/>
    <mergeCell ref="E7:F7"/>
    <mergeCell ref="E8:F8"/>
    <mergeCell ref="I8:J8"/>
    <mergeCell ref="I5:J5"/>
    <mergeCell ref="I6:J6"/>
    <mergeCell ref="E9:F9"/>
    <mergeCell ref="E18:F18"/>
    <mergeCell ref="C24:F24"/>
    <mergeCell ref="K24:N24"/>
    <mergeCell ref="I18:J18"/>
    <mergeCell ref="E11:F11"/>
    <mergeCell ref="E10:F10"/>
    <mergeCell ref="E15:F15"/>
    <mergeCell ref="I12:J12"/>
    <mergeCell ref="E12:F12"/>
    <mergeCell ref="K3:N3"/>
    <mergeCell ref="M4:N4"/>
    <mergeCell ref="E4:F4"/>
    <mergeCell ref="G4:H4"/>
    <mergeCell ref="I4:J4"/>
    <mergeCell ref="K4:L4"/>
    <mergeCell ref="C3:F3"/>
    <mergeCell ref="G3:J3"/>
    <mergeCell ref="C4:D4"/>
    <mergeCell ref="E16:F16"/>
    <mergeCell ref="I15:J15"/>
    <mergeCell ref="E17:F17"/>
    <mergeCell ref="I13:J13"/>
    <mergeCell ref="E14:F14"/>
    <mergeCell ref="I14:J14"/>
    <mergeCell ref="E13:F13"/>
  </mergeCells>
  <printOptions/>
  <pageMargins left="0.5905511811023623" right="0.5905511811023623" top="0.5905511811023623" bottom="0.5905511811023623" header="0.3937007874015748" footer="0.196850393700787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1" sqref="A1"/>
    </sheetView>
  </sheetViews>
  <sheetFormatPr defaultColWidth="9.00390625" defaultRowHeight="12.75"/>
  <cols>
    <col min="1" max="2" width="2.125" style="6" customWidth="1"/>
    <col min="3" max="3" width="21.375" style="6" customWidth="1"/>
    <col min="4" max="10" width="10.75390625" style="6" customWidth="1"/>
    <col min="11" max="16384" width="9.125" style="6" customWidth="1"/>
  </cols>
  <sheetData>
    <row r="1" spans="1:3" s="13" customFormat="1" ht="17.25">
      <c r="A1" s="175" t="s">
        <v>924</v>
      </c>
      <c r="B1" s="5"/>
      <c r="C1" s="5"/>
    </row>
    <row r="2" spans="1:10" ht="11.25">
      <c r="A2" s="7"/>
      <c r="B2" s="7"/>
      <c r="C2" s="7"/>
      <c r="D2" s="8"/>
      <c r="E2" s="7"/>
      <c r="F2" s="7"/>
      <c r="G2" s="7"/>
      <c r="H2" s="7"/>
      <c r="I2" s="7"/>
      <c r="J2" s="15" t="s">
        <v>336</v>
      </c>
    </row>
    <row r="3" spans="1:10" ht="13.5" customHeight="1">
      <c r="A3" s="281" t="s">
        <v>233</v>
      </c>
      <c r="B3" s="281"/>
      <c r="C3" s="282"/>
      <c r="D3" s="274" t="s">
        <v>446</v>
      </c>
      <c r="E3" s="274" t="s">
        <v>447</v>
      </c>
      <c r="F3" s="278" t="s">
        <v>328</v>
      </c>
      <c r="G3" s="279"/>
      <c r="H3" s="280"/>
      <c r="I3" s="274" t="s">
        <v>4</v>
      </c>
      <c r="J3" s="276" t="s">
        <v>5</v>
      </c>
    </row>
    <row r="4" spans="1:10" ht="13.5" customHeight="1">
      <c r="A4" s="283"/>
      <c r="B4" s="283"/>
      <c r="C4" s="284"/>
      <c r="D4" s="275"/>
      <c r="E4" s="275"/>
      <c r="F4" s="182" t="s">
        <v>6</v>
      </c>
      <c r="G4" s="182" t="s">
        <v>448</v>
      </c>
      <c r="H4" s="182" t="s">
        <v>449</v>
      </c>
      <c r="I4" s="275"/>
      <c r="J4" s="277"/>
    </row>
    <row r="5" spans="1:10" ht="21.75" customHeight="1">
      <c r="A5" s="9" t="s">
        <v>7</v>
      </c>
      <c r="B5" s="9"/>
      <c r="C5" s="9"/>
      <c r="D5" s="242">
        <v>36976.8</v>
      </c>
      <c r="E5" s="243">
        <v>1492.7</v>
      </c>
      <c r="F5" s="243">
        <v>2024.9</v>
      </c>
      <c r="G5" s="243">
        <v>1972.8</v>
      </c>
      <c r="H5" s="243">
        <v>52.1</v>
      </c>
      <c r="I5" s="243">
        <v>2734.8</v>
      </c>
      <c r="J5" s="243">
        <v>30724.4</v>
      </c>
    </row>
    <row r="6" spans="1:10" ht="12" customHeight="1">
      <c r="A6" s="7"/>
      <c r="B6" s="7"/>
      <c r="C6" s="7"/>
      <c r="D6" s="244"/>
      <c r="E6" s="172"/>
      <c r="F6" s="172"/>
      <c r="G6" s="172"/>
      <c r="H6" s="172"/>
      <c r="I6" s="172"/>
      <c r="J6" s="172"/>
    </row>
    <row r="7" spans="1:10" ht="18" customHeight="1">
      <c r="A7" s="9" t="s">
        <v>8</v>
      </c>
      <c r="B7" s="9"/>
      <c r="C7" s="9"/>
      <c r="D7" s="244">
        <v>1148.8</v>
      </c>
      <c r="E7" s="172">
        <v>147</v>
      </c>
      <c r="F7" s="172">
        <v>158.7</v>
      </c>
      <c r="G7" s="172">
        <v>150.2</v>
      </c>
      <c r="H7" s="172">
        <v>8.5</v>
      </c>
      <c r="I7" s="172">
        <v>229.2</v>
      </c>
      <c r="J7" s="172">
        <v>613.9</v>
      </c>
    </row>
    <row r="8" spans="1:10" ht="12" customHeight="1">
      <c r="A8" s="7"/>
      <c r="B8" s="7"/>
      <c r="C8" s="7"/>
      <c r="D8" s="244"/>
      <c r="E8" s="172"/>
      <c r="F8" s="172"/>
      <c r="G8" s="172"/>
      <c r="H8" s="172"/>
      <c r="I8" s="172"/>
      <c r="J8" s="172"/>
    </row>
    <row r="9" spans="1:10" ht="18" customHeight="1">
      <c r="A9" s="9" t="s">
        <v>9</v>
      </c>
      <c r="B9" s="9"/>
      <c r="C9" s="9"/>
      <c r="D9" s="244">
        <v>412.5</v>
      </c>
      <c r="E9" s="172">
        <v>47.6</v>
      </c>
      <c r="F9" s="172">
        <v>7.5</v>
      </c>
      <c r="G9" s="172">
        <v>5.5</v>
      </c>
      <c r="H9" s="172">
        <v>2</v>
      </c>
      <c r="I9" s="172">
        <v>12.9</v>
      </c>
      <c r="J9" s="172">
        <v>344.5</v>
      </c>
    </row>
    <row r="10" spans="1:10" ht="12" customHeight="1">
      <c r="A10" s="7"/>
      <c r="B10" s="7"/>
      <c r="C10" s="7"/>
      <c r="D10" s="244"/>
      <c r="E10" s="172"/>
      <c r="F10" s="172"/>
      <c r="G10" s="172"/>
      <c r="H10" s="172"/>
      <c r="I10" s="172"/>
      <c r="J10" s="172"/>
    </row>
    <row r="11" spans="1:10" ht="18" customHeight="1">
      <c r="A11" s="9" t="s">
        <v>329</v>
      </c>
      <c r="B11" s="9"/>
      <c r="C11" s="9"/>
      <c r="D11" s="238" t="s">
        <v>901</v>
      </c>
      <c r="E11" s="51" t="s">
        <v>901</v>
      </c>
      <c r="F11" s="51" t="s">
        <v>901</v>
      </c>
      <c r="G11" s="51" t="s">
        <v>901</v>
      </c>
      <c r="H11" s="51" t="s">
        <v>901</v>
      </c>
      <c r="I11" s="51" t="s">
        <v>901</v>
      </c>
      <c r="J11" s="51" t="s">
        <v>901</v>
      </c>
    </row>
    <row r="12" spans="1:10" ht="18" customHeight="1">
      <c r="A12" s="9" t="s">
        <v>330</v>
      </c>
      <c r="B12" s="9"/>
      <c r="C12" s="9"/>
      <c r="D12" s="244" t="s">
        <v>901</v>
      </c>
      <c r="E12" s="172" t="s">
        <v>249</v>
      </c>
      <c r="F12" s="172" t="s">
        <v>249</v>
      </c>
      <c r="G12" s="172" t="s">
        <v>249</v>
      </c>
      <c r="H12" s="172" t="s">
        <v>249</v>
      </c>
      <c r="I12" s="172" t="s">
        <v>249</v>
      </c>
      <c r="J12" s="172" t="s">
        <v>249</v>
      </c>
    </row>
    <row r="13" spans="1:10" ht="12" customHeight="1">
      <c r="A13" s="7"/>
      <c r="B13" s="7"/>
      <c r="C13" s="7"/>
      <c r="D13" s="244"/>
      <c r="E13" s="172"/>
      <c r="F13" s="172"/>
      <c r="G13" s="172"/>
      <c r="H13" s="172"/>
      <c r="I13" s="172"/>
      <c r="J13" s="172"/>
    </row>
    <row r="14" spans="1:10" ht="18" customHeight="1">
      <c r="A14" s="9" t="s">
        <v>10</v>
      </c>
      <c r="B14" s="9"/>
      <c r="C14" s="9"/>
      <c r="D14" s="244">
        <v>35429.1</v>
      </c>
      <c r="E14" s="172">
        <v>1311.8</v>
      </c>
      <c r="F14" s="172">
        <v>1858.5</v>
      </c>
      <c r="G14" s="172">
        <v>1816.9</v>
      </c>
      <c r="H14" s="172">
        <v>41.6</v>
      </c>
      <c r="I14" s="172">
        <v>2492.7</v>
      </c>
      <c r="J14" s="172">
        <v>29766.1</v>
      </c>
    </row>
    <row r="15" spans="1:10" ht="12" customHeight="1">
      <c r="A15" s="9"/>
      <c r="B15" s="9"/>
      <c r="C15" s="9"/>
      <c r="D15" s="244"/>
      <c r="E15" s="172"/>
      <c r="F15" s="172"/>
      <c r="G15" s="172"/>
      <c r="H15" s="172"/>
      <c r="I15" s="172"/>
      <c r="J15" s="172"/>
    </row>
    <row r="16" spans="1:10" ht="13.5" customHeight="1">
      <c r="A16" s="7" t="s">
        <v>11</v>
      </c>
      <c r="B16" s="7"/>
      <c r="D16" s="244"/>
      <c r="E16" s="172"/>
      <c r="F16" s="172"/>
      <c r="G16" s="172"/>
      <c r="H16" s="172"/>
      <c r="I16" s="172"/>
      <c r="J16" s="172"/>
    </row>
    <row r="17" spans="1:10" ht="18" customHeight="1">
      <c r="A17" s="10"/>
      <c r="B17" s="7" t="s">
        <v>311</v>
      </c>
      <c r="D17" s="244">
        <v>21553.3</v>
      </c>
      <c r="E17" s="172">
        <v>1262.6</v>
      </c>
      <c r="F17" s="172">
        <v>1689.9</v>
      </c>
      <c r="G17" s="172">
        <v>1648.3</v>
      </c>
      <c r="H17" s="172">
        <v>41.6</v>
      </c>
      <c r="I17" s="172">
        <v>1721.4</v>
      </c>
      <c r="J17" s="172">
        <v>16879.4</v>
      </c>
    </row>
    <row r="18" spans="1:10" ht="18" customHeight="1">
      <c r="A18" s="11"/>
      <c r="B18" s="11"/>
      <c r="C18" s="7" t="s">
        <v>312</v>
      </c>
      <c r="D18" s="244">
        <v>138.9</v>
      </c>
      <c r="E18" s="172">
        <v>59.7</v>
      </c>
      <c r="F18" s="172">
        <v>22.9</v>
      </c>
      <c r="G18" s="172">
        <v>16.9</v>
      </c>
      <c r="H18" s="172">
        <v>6</v>
      </c>
      <c r="I18" s="172">
        <v>13.5</v>
      </c>
      <c r="J18" s="172">
        <v>42.8</v>
      </c>
    </row>
    <row r="19" spans="1:10" ht="18" customHeight="1">
      <c r="A19" s="11"/>
      <c r="B19" s="11"/>
      <c r="C19" s="7" t="s">
        <v>313</v>
      </c>
      <c r="D19" s="244">
        <v>473.2</v>
      </c>
      <c r="E19" s="172">
        <v>161</v>
      </c>
      <c r="F19" s="172">
        <v>88.6</v>
      </c>
      <c r="G19" s="172">
        <v>76.4</v>
      </c>
      <c r="H19" s="172">
        <v>12.2</v>
      </c>
      <c r="I19" s="172">
        <v>37.8</v>
      </c>
      <c r="J19" s="172">
        <v>185.8</v>
      </c>
    </row>
    <row r="20" spans="1:10" ht="18" customHeight="1">
      <c r="A20" s="11"/>
      <c r="B20" s="11"/>
      <c r="C20" s="7" t="s">
        <v>314</v>
      </c>
      <c r="D20" s="244">
        <v>8020.5</v>
      </c>
      <c r="E20" s="172">
        <v>1009.3</v>
      </c>
      <c r="F20" s="172">
        <v>1403.6</v>
      </c>
      <c r="G20" s="172">
        <v>1382.6</v>
      </c>
      <c r="H20" s="172">
        <v>21</v>
      </c>
      <c r="I20" s="172">
        <v>1253.7</v>
      </c>
      <c r="J20" s="172">
        <v>4353.9</v>
      </c>
    </row>
    <row r="21" spans="1:10" ht="18" customHeight="1">
      <c r="A21" s="11"/>
      <c r="B21" s="11"/>
      <c r="C21" s="7" t="s">
        <v>315</v>
      </c>
      <c r="D21" s="244">
        <v>12921.1</v>
      </c>
      <c r="E21" s="172">
        <v>33</v>
      </c>
      <c r="F21" s="172">
        <v>174.9</v>
      </c>
      <c r="G21" s="172">
        <v>172.4</v>
      </c>
      <c r="H21" s="172">
        <v>2.5</v>
      </c>
      <c r="I21" s="172">
        <v>416.4</v>
      </c>
      <c r="J21" s="172">
        <v>12296.8</v>
      </c>
    </row>
    <row r="22" spans="1:10" ht="18" customHeight="1">
      <c r="A22" s="10"/>
      <c r="B22" s="7" t="s">
        <v>316</v>
      </c>
      <c r="D22" s="244">
        <v>13876</v>
      </c>
      <c r="E22" s="172">
        <v>49.3</v>
      </c>
      <c r="F22" s="172">
        <v>168.7</v>
      </c>
      <c r="G22" s="172">
        <v>168.7</v>
      </c>
      <c r="H22" s="172">
        <v>0</v>
      </c>
      <c r="I22" s="172">
        <v>771.3</v>
      </c>
      <c r="J22" s="172">
        <v>12886.7</v>
      </c>
    </row>
    <row r="23" spans="1:10" ht="18" customHeight="1">
      <c r="A23" s="11"/>
      <c r="B23" s="11"/>
      <c r="C23" s="7" t="s">
        <v>317</v>
      </c>
      <c r="D23" s="244">
        <v>238.9</v>
      </c>
      <c r="E23" s="172">
        <v>3.3</v>
      </c>
      <c r="F23" s="172">
        <v>19.6</v>
      </c>
      <c r="G23" s="172">
        <v>19.6</v>
      </c>
      <c r="H23" s="172">
        <v>0</v>
      </c>
      <c r="I23" s="172">
        <v>41.6</v>
      </c>
      <c r="J23" s="172">
        <v>174.4</v>
      </c>
    </row>
    <row r="24" spans="1:10" ht="18" customHeight="1">
      <c r="A24" s="11"/>
      <c r="B24" s="11"/>
      <c r="C24" s="7" t="s">
        <v>318</v>
      </c>
      <c r="D24" s="244">
        <v>1308.9</v>
      </c>
      <c r="E24" s="172">
        <v>27.2</v>
      </c>
      <c r="F24" s="172">
        <v>94</v>
      </c>
      <c r="G24" s="172">
        <v>94</v>
      </c>
      <c r="H24" s="172">
        <v>0</v>
      </c>
      <c r="I24" s="172">
        <v>296.8</v>
      </c>
      <c r="J24" s="172">
        <v>890.9</v>
      </c>
    </row>
    <row r="25" spans="1:10" ht="18" customHeight="1">
      <c r="A25" s="11"/>
      <c r="B25" s="11"/>
      <c r="C25" s="7" t="s">
        <v>319</v>
      </c>
      <c r="D25" s="244">
        <v>12328</v>
      </c>
      <c r="E25" s="172">
        <v>18.7</v>
      </c>
      <c r="F25" s="172">
        <v>55.1</v>
      </c>
      <c r="G25" s="172">
        <v>55.1</v>
      </c>
      <c r="H25" s="172">
        <v>0</v>
      </c>
      <c r="I25" s="172">
        <v>432.9</v>
      </c>
      <c r="J25" s="172">
        <v>11821.3</v>
      </c>
    </row>
    <row r="26" spans="3:10" ht="18" customHeight="1">
      <c r="C26" s="7" t="s">
        <v>338</v>
      </c>
      <c r="D26" s="244">
        <v>4974.2</v>
      </c>
      <c r="E26" s="172">
        <v>4.3</v>
      </c>
      <c r="F26" s="172">
        <v>18.7</v>
      </c>
      <c r="G26" s="172">
        <v>18.7</v>
      </c>
      <c r="H26" s="172">
        <v>0</v>
      </c>
      <c r="I26" s="172">
        <v>179.1</v>
      </c>
      <c r="J26" s="172">
        <v>4772.1</v>
      </c>
    </row>
    <row r="27" spans="1:10" ht="12" customHeight="1">
      <c r="A27" s="7"/>
      <c r="B27" s="7"/>
      <c r="C27" s="7"/>
      <c r="D27" s="244"/>
      <c r="E27" s="172"/>
      <c r="F27" s="172"/>
      <c r="G27" s="172"/>
      <c r="H27" s="172"/>
      <c r="I27" s="172"/>
      <c r="J27" s="172"/>
    </row>
    <row r="28" spans="1:10" ht="13.5" customHeight="1">
      <c r="A28" s="7" t="s">
        <v>12</v>
      </c>
      <c r="B28" s="7"/>
      <c r="C28" s="7"/>
      <c r="D28" s="244"/>
      <c r="E28" s="172"/>
      <c r="F28" s="172"/>
      <c r="G28" s="172"/>
      <c r="H28" s="172"/>
      <c r="I28" s="172"/>
      <c r="J28" s="172"/>
    </row>
    <row r="29" spans="1:10" ht="18" customHeight="1">
      <c r="A29" s="10"/>
      <c r="B29" s="7" t="s">
        <v>231</v>
      </c>
      <c r="D29" s="244">
        <v>29907.3</v>
      </c>
      <c r="E29" s="172">
        <v>1306.7</v>
      </c>
      <c r="F29" s="172">
        <v>1828.8</v>
      </c>
      <c r="G29" s="172">
        <v>1787.2</v>
      </c>
      <c r="H29" s="172">
        <v>41.6</v>
      </c>
      <c r="I29" s="172">
        <v>2269.1</v>
      </c>
      <c r="J29" s="172">
        <v>24502.7</v>
      </c>
    </row>
    <row r="30" spans="1:10" ht="18" customHeight="1">
      <c r="A30" s="11"/>
      <c r="B30" s="11"/>
      <c r="C30" s="7" t="s">
        <v>320</v>
      </c>
      <c r="D30" s="244">
        <v>1637</v>
      </c>
      <c r="E30" s="172">
        <v>34.1</v>
      </c>
      <c r="F30" s="172">
        <v>27.4</v>
      </c>
      <c r="G30" s="172">
        <v>27.4</v>
      </c>
      <c r="H30" s="172">
        <v>0</v>
      </c>
      <c r="I30" s="172">
        <v>32.6</v>
      </c>
      <c r="J30" s="172">
        <v>1542.9</v>
      </c>
    </row>
    <row r="31" spans="1:10" ht="18" customHeight="1">
      <c r="A31" s="11"/>
      <c r="B31" s="11"/>
      <c r="C31" s="7" t="s">
        <v>321</v>
      </c>
      <c r="D31" s="244">
        <v>10756.9</v>
      </c>
      <c r="E31" s="172">
        <v>1205.5</v>
      </c>
      <c r="F31" s="172">
        <v>1577.5</v>
      </c>
      <c r="G31" s="172">
        <v>1535.9</v>
      </c>
      <c r="H31" s="172">
        <v>41.6</v>
      </c>
      <c r="I31" s="172">
        <v>1524.2</v>
      </c>
      <c r="J31" s="172">
        <v>6449.7</v>
      </c>
    </row>
    <row r="32" spans="1:10" ht="18" customHeight="1">
      <c r="A32" s="11"/>
      <c r="B32" s="11"/>
      <c r="C32" s="7" t="s">
        <v>322</v>
      </c>
      <c r="D32" s="244">
        <v>17513.7</v>
      </c>
      <c r="E32" s="172">
        <v>67.4</v>
      </c>
      <c r="F32" s="172">
        <v>223.9</v>
      </c>
      <c r="G32" s="172">
        <v>223.9</v>
      </c>
      <c r="H32" s="172">
        <v>0</v>
      </c>
      <c r="I32" s="172">
        <v>712.3</v>
      </c>
      <c r="J32" s="172">
        <v>16510.1</v>
      </c>
    </row>
    <row r="33" spans="1:10" ht="18" customHeight="1">
      <c r="A33" s="10"/>
      <c r="B33" s="7" t="s">
        <v>232</v>
      </c>
      <c r="D33" s="244">
        <v>5521.8</v>
      </c>
      <c r="E33" s="172">
        <v>5.1</v>
      </c>
      <c r="F33" s="172">
        <v>29.7</v>
      </c>
      <c r="G33" s="172">
        <v>29.7</v>
      </c>
      <c r="H33" s="172">
        <v>0</v>
      </c>
      <c r="I33" s="172">
        <v>223.6</v>
      </c>
      <c r="J33" s="172">
        <v>5263.4</v>
      </c>
    </row>
    <row r="34" spans="1:10" ht="12" customHeight="1">
      <c r="A34" s="7"/>
      <c r="B34" s="7"/>
      <c r="D34" s="244"/>
      <c r="E34" s="172"/>
      <c r="F34" s="172"/>
      <c r="G34" s="172"/>
      <c r="H34" s="172"/>
      <c r="I34" s="172"/>
      <c r="J34" s="172"/>
    </row>
    <row r="35" spans="1:10" ht="13.5" customHeight="1">
      <c r="A35" s="7" t="s">
        <v>13</v>
      </c>
      <c r="B35" s="7"/>
      <c r="D35" s="244"/>
      <c r="E35" s="172"/>
      <c r="F35" s="172"/>
      <c r="G35" s="172"/>
      <c r="H35" s="172"/>
      <c r="I35" s="172"/>
      <c r="J35" s="172"/>
    </row>
    <row r="36" spans="2:10" ht="18" customHeight="1">
      <c r="B36" s="7" t="s">
        <v>323</v>
      </c>
      <c r="D36" s="244">
        <v>34971.6</v>
      </c>
      <c r="E36" s="172">
        <v>1208.5</v>
      </c>
      <c r="F36" s="172">
        <v>1804.2</v>
      </c>
      <c r="G36" s="172">
        <v>1763.1</v>
      </c>
      <c r="H36" s="172">
        <v>41.1</v>
      </c>
      <c r="I36" s="172">
        <v>2437.7</v>
      </c>
      <c r="J36" s="172">
        <v>29521.2</v>
      </c>
    </row>
    <row r="37" spans="2:10" ht="18" customHeight="1">
      <c r="B37" s="7" t="s">
        <v>331</v>
      </c>
      <c r="D37" s="49">
        <v>27684</v>
      </c>
      <c r="E37" s="50">
        <v>1595</v>
      </c>
      <c r="F37" s="50">
        <v>1822</v>
      </c>
      <c r="G37" s="50">
        <v>1799</v>
      </c>
      <c r="H37" s="50">
        <v>23</v>
      </c>
      <c r="I37" s="50">
        <v>2312</v>
      </c>
      <c r="J37" s="50">
        <v>21955</v>
      </c>
    </row>
    <row r="38" spans="2:10" ht="18" customHeight="1">
      <c r="B38" s="7" t="s">
        <v>332</v>
      </c>
      <c r="D38" s="244">
        <v>391.5</v>
      </c>
      <c r="E38" s="172">
        <v>65.4</v>
      </c>
      <c r="F38" s="172">
        <v>40.1</v>
      </c>
      <c r="G38" s="172">
        <v>39.7</v>
      </c>
      <c r="H38" s="172">
        <v>0.4</v>
      </c>
      <c r="I38" s="172">
        <v>49.8</v>
      </c>
      <c r="J38" s="172">
        <v>236.2</v>
      </c>
    </row>
    <row r="39" spans="2:10" ht="18" customHeight="1">
      <c r="B39" s="7" t="s">
        <v>333</v>
      </c>
      <c r="D39" s="49">
        <v>191</v>
      </c>
      <c r="E39" s="50">
        <v>72</v>
      </c>
      <c r="F39" s="50">
        <v>48</v>
      </c>
      <c r="G39" s="50">
        <v>46</v>
      </c>
      <c r="H39" s="50">
        <v>2</v>
      </c>
      <c r="I39" s="50">
        <v>19</v>
      </c>
      <c r="J39" s="50">
        <v>52</v>
      </c>
    </row>
    <row r="40" spans="2:10" ht="18" customHeight="1">
      <c r="B40" s="7" t="s">
        <v>334</v>
      </c>
      <c r="D40" s="244">
        <v>66.2</v>
      </c>
      <c r="E40" s="172">
        <v>38</v>
      </c>
      <c r="F40" s="172">
        <v>14.4</v>
      </c>
      <c r="G40" s="172">
        <v>14.3</v>
      </c>
      <c r="H40" s="172">
        <v>0.1</v>
      </c>
      <c r="I40" s="172">
        <v>5.3</v>
      </c>
      <c r="J40" s="172">
        <v>8.5</v>
      </c>
    </row>
    <row r="41" spans="1:10" ht="12" customHeight="1">
      <c r="A41" s="7"/>
      <c r="B41" s="7"/>
      <c r="C41" s="7"/>
      <c r="D41" s="244"/>
      <c r="E41" s="172"/>
      <c r="F41" s="172"/>
      <c r="G41" s="172"/>
      <c r="H41" s="172"/>
      <c r="I41" s="172"/>
      <c r="J41" s="172"/>
    </row>
    <row r="42" spans="1:10" ht="13.5" customHeight="1">
      <c r="A42" s="7" t="s">
        <v>335</v>
      </c>
      <c r="B42" s="7"/>
      <c r="C42" s="7"/>
      <c r="D42" s="244"/>
      <c r="E42" s="172"/>
      <c r="F42" s="172"/>
      <c r="G42" s="172"/>
      <c r="H42" s="172"/>
      <c r="I42" s="172"/>
      <c r="J42" s="172"/>
    </row>
    <row r="43" spans="2:10" ht="18" customHeight="1">
      <c r="B43" s="7" t="s">
        <v>324</v>
      </c>
      <c r="C43" s="9"/>
      <c r="D43" s="244">
        <v>5234.1</v>
      </c>
      <c r="E43" s="172">
        <v>790.7</v>
      </c>
      <c r="F43" s="172">
        <v>793.6</v>
      </c>
      <c r="G43" s="172">
        <v>758.6</v>
      </c>
      <c r="H43" s="172">
        <v>35</v>
      </c>
      <c r="I43" s="172">
        <v>682.2</v>
      </c>
      <c r="J43" s="172">
        <v>2967.6</v>
      </c>
    </row>
    <row r="44" spans="2:10" ht="18" customHeight="1">
      <c r="B44" s="7" t="s">
        <v>325</v>
      </c>
      <c r="C44" s="9"/>
      <c r="D44" s="244">
        <v>456.1</v>
      </c>
      <c r="E44" s="172">
        <v>186.2</v>
      </c>
      <c r="F44" s="172">
        <v>83.3</v>
      </c>
      <c r="G44" s="172">
        <v>69</v>
      </c>
      <c r="H44" s="172">
        <v>14.3</v>
      </c>
      <c r="I44" s="172">
        <v>31</v>
      </c>
      <c r="J44" s="172">
        <v>155.6</v>
      </c>
    </row>
    <row r="45" spans="2:10" ht="18" customHeight="1">
      <c r="B45" s="7" t="s">
        <v>326</v>
      </c>
      <c r="C45" s="9"/>
      <c r="D45" s="49">
        <v>685</v>
      </c>
      <c r="E45" s="50">
        <v>304</v>
      </c>
      <c r="F45" s="50">
        <v>99</v>
      </c>
      <c r="G45" s="50">
        <v>70</v>
      </c>
      <c r="H45" s="50">
        <v>29</v>
      </c>
      <c r="I45" s="50">
        <v>91</v>
      </c>
      <c r="J45" s="50">
        <v>191</v>
      </c>
    </row>
    <row r="46" spans="2:10" ht="18" customHeight="1">
      <c r="B46" s="7" t="s">
        <v>327</v>
      </c>
      <c r="C46" s="9"/>
      <c r="D46" s="49">
        <v>2291</v>
      </c>
      <c r="E46" s="50">
        <v>70</v>
      </c>
      <c r="F46" s="50">
        <v>109</v>
      </c>
      <c r="G46" s="50">
        <v>104</v>
      </c>
      <c r="H46" s="50">
        <v>5</v>
      </c>
      <c r="I46" s="50">
        <v>120</v>
      </c>
      <c r="J46" s="50">
        <v>1992</v>
      </c>
    </row>
    <row r="47" spans="3:10" ht="18" customHeight="1">
      <c r="C47" s="7" t="s">
        <v>339</v>
      </c>
      <c r="D47" s="49">
        <v>1179</v>
      </c>
      <c r="E47" s="50">
        <v>57</v>
      </c>
      <c r="F47" s="50">
        <v>64</v>
      </c>
      <c r="G47" s="50">
        <v>60</v>
      </c>
      <c r="H47" s="50">
        <v>4</v>
      </c>
      <c r="I47" s="50">
        <v>46</v>
      </c>
      <c r="J47" s="50">
        <v>1012</v>
      </c>
    </row>
    <row r="48" spans="1:10" ht="3.75" customHeight="1">
      <c r="A48" s="12"/>
      <c r="B48" s="12"/>
      <c r="C48" s="12"/>
      <c r="D48" s="245"/>
      <c r="E48" s="246"/>
      <c r="F48" s="246"/>
      <c r="G48" s="246"/>
      <c r="H48" s="246"/>
      <c r="I48" s="246"/>
      <c r="J48" s="246"/>
    </row>
    <row r="49" spans="1:10" ht="11.25">
      <c r="A49" s="7" t="s">
        <v>337</v>
      </c>
      <c r="B49" s="9"/>
      <c r="C49" s="9"/>
      <c r="D49" s="7"/>
      <c r="E49" s="7"/>
      <c r="F49" s="7"/>
      <c r="G49" s="7"/>
      <c r="H49" s="7"/>
      <c r="I49" s="7"/>
      <c r="J49" s="7"/>
    </row>
    <row r="50" spans="1:3" ht="11.25">
      <c r="A50" s="14" t="s">
        <v>796</v>
      </c>
      <c r="B50" s="8"/>
      <c r="C50" s="8"/>
    </row>
    <row r="51" spans="1:3" ht="11.25">
      <c r="A51" s="8"/>
      <c r="B51" s="8"/>
      <c r="C51" s="8"/>
    </row>
  </sheetData>
  <sheetProtection/>
  <mergeCells count="6">
    <mergeCell ref="I3:I4"/>
    <mergeCell ref="J3:J4"/>
    <mergeCell ref="F3:H3"/>
    <mergeCell ref="A3:C4"/>
    <mergeCell ref="D3:D4"/>
    <mergeCell ref="E3:E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9" width="13.75390625" style="18" customWidth="1"/>
    <col min="10" max="16384" width="8.875" style="18" customWidth="1"/>
  </cols>
  <sheetData>
    <row r="1" spans="1:4" s="43" customFormat="1" ht="17.25">
      <c r="A1" s="16" t="s">
        <v>955</v>
      </c>
      <c r="D1" s="42"/>
    </row>
    <row r="2" spans="3:9" ht="11.25">
      <c r="C2" s="20"/>
      <c r="D2" s="20"/>
      <c r="E2" s="20"/>
      <c r="F2" s="20"/>
      <c r="G2" s="20"/>
      <c r="H2" s="20"/>
      <c r="I2" s="44" t="s">
        <v>422</v>
      </c>
    </row>
    <row r="3" spans="1:9" ht="12" customHeight="1">
      <c r="A3" s="307" t="s">
        <v>421</v>
      </c>
      <c r="B3" s="307"/>
      <c r="C3" s="308"/>
      <c r="D3" s="285" t="s">
        <v>762</v>
      </c>
      <c r="E3" s="286"/>
      <c r="F3" s="285" t="s">
        <v>864</v>
      </c>
      <c r="G3" s="286"/>
      <c r="H3" s="285" t="s">
        <v>865</v>
      </c>
      <c r="I3" s="287"/>
    </row>
    <row r="4" spans="1:9" ht="12" customHeight="1">
      <c r="A4" s="309"/>
      <c r="B4" s="309"/>
      <c r="C4" s="310"/>
      <c r="D4" s="40" t="s">
        <v>406</v>
      </c>
      <c r="E4" s="40" t="s">
        <v>108</v>
      </c>
      <c r="F4" s="40" t="s">
        <v>406</v>
      </c>
      <c r="G4" s="40" t="s">
        <v>108</v>
      </c>
      <c r="H4" s="40" t="s">
        <v>406</v>
      </c>
      <c r="I4" s="180" t="s">
        <v>108</v>
      </c>
    </row>
    <row r="5" spans="2:9" ht="15.75" customHeight="1">
      <c r="B5" s="20"/>
      <c r="C5" s="24" t="s">
        <v>2</v>
      </c>
      <c r="D5" s="90">
        <v>308504</v>
      </c>
      <c r="E5" s="90">
        <v>320354308</v>
      </c>
      <c r="F5" s="90">
        <v>10222</v>
      </c>
      <c r="G5" s="90">
        <v>166744650</v>
      </c>
      <c r="H5" s="90">
        <v>298282</v>
      </c>
      <c r="I5" s="90">
        <v>153609658</v>
      </c>
    </row>
    <row r="6" spans="2:9" ht="12" customHeight="1">
      <c r="B6" s="20"/>
      <c r="C6" s="136" t="s">
        <v>186</v>
      </c>
      <c r="D6" s="90">
        <v>310301</v>
      </c>
      <c r="E6" s="90">
        <v>319576163</v>
      </c>
      <c r="F6" s="90">
        <v>10078</v>
      </c>
      <c r="G6" s="90">
        <v>164283288</v>
      </c>
      <c r="H6" s="90">
        <v>300223</v>
      </c>
      <c r="I6" s="90">
        <v>155292875</v>
      </c>
    </row>
    <row r="7" spans="2:9" ht="12" customHeight="1">
      <c r="B7" s="20"/>
      <c r="C7" s="136" t="s">
        <v>185</v>
      </c>
      <c r="D7" s="90">
        <v>294650</v>
      </c>
      <c r="E7" s="90">
        <v>314017586</v>
      </c>
      <c r="F7" s="90">
        <v>10161</v>
      </c>
      <c r="G7" s="90">
        <v>161659526</v>
      </c>
      <c r="H7" s="90">
        <v>284489</v>
      </c>
      <c r="I7" s="90">
        <v>152358060</v>
      </c>
    </row>
    <row r="8" spans="2:9" ht="12" customHeight="1">
      <c r="B8" s="20"/>
      <c r="C8" s="136" t="s">
        <v>258</v>
      </c>
      <c r="D8" s="90">
        <v>288169</v>
      </c>
      <c r="E8" s="90">
        <v>319384564</v>
      </c>
      <c r="F8" s="90">
        <v>10866</v>
      </c>
      <c r="G8" s="90">
        <v>169221964</v>
      </c>
      <c r="H8" s="90">
        <v>277303</v>
      </c>
      <c r="I8" s="90">
        <v>150162600</v>
      </c>
    </row>
    <row r="9" spans="2:9" ht="12" customHeight="1">
      <c r="B9" s="20"/>
      <c r="C9" s="136" t="s">
        <v>1</v>
      </c>
      <c r="D9" s="90">
        <v>282321</v>
      </c>
      <c r="E9" s="90">
        <v>315060912</v>
      </c>
      <c r="F9" s="90">
        <v>10840</v>
      </c>
      <c r="G9" s="90">
        <v>171310057</v>
      </c>
      <c r="H9" s="90">
        <v>271481</v>
      </c>
      <c r="I9" s="90">
        <v>143750855</v>
      </c>
    </row>
    <row r="10" spans="2:9" ht="7.5" customHeight="1">
      <c r="B10" s="20"/>
      <c r="C10" s="23"/>
      <c r="D10" s="90"/>
      <c r="E10" s="90"/>
      <c r="F10" s="90"/>
      <c r="G10" s="90"/>
      <c r="H10" s="90"/>
      <c r="I10" s="90"/>
    </row>
    <row r="11" spans="1:9" ht="12" customHeight="1">
      <c r="A11" s="18" t="s">
        <v>428</v>
      </c>
      <c r="B11" s="20"/>
      <c r="C11" s="23"/>
      <c r="D11" s="90">
        <v>79752</v>
      </c>
      <c r="E11" s="90">
        <v>219084999</v>
      </c>
      <c r="F11" s="90">
        <v>9491</v>
      </c>
      <c r="G11" s="90">
        <v>153733876</v>
      </c>
      <c r="H11" s="90">
        <v>70261</v>
      </c>
      <c r="I11" s="90">
        <v>65351123</v>
      </c>
    </row>
    <row r="12" spans="2:9" ht="12" customHeight="1">
      <c r="B12" s="20" t="s">
        <v>278</v>
      </c>
      <c r="C12" s="23"/>
      <c r="D12" s="90">
        <v>43771</v>
      </c>
      <c r="E12" s="90">
        <v>194657924</v>
      </c>
      <c r="F12" s="90">
        <v>8342</v>
      </c>
      <c r="G12" s="90">
        <v>140033479</v>
      </c>
      <c r="H12" s="90">
        <v>35429</v>
      </c>
      <c r="I12" s="90">
        <v>54624445</v>
      </c>
    </row>
    <row r="13" spans="2:9" ht="12" customHeight="1">
      <c r="B13" s="20" t="s">
        <v>277</v>
      </c>
      <c r="C13" s="23"/>
      <c r="D13" s="90">
        <v>35981</v>
      </c>
      <c r="E13" s="90">
        <v>24427075</v>
      </c>
      <c r="F13" s="90">
        <v>1149</v>
      </c>
      <c r="G13" s="90">
        <v>13700397</v>
      </c>
      <c r="H13" s="90">
        <v>34832</v>
      </c>
      <c r="I13" s="90">
        <v>10726678</v>
      </c>
    </row>
    <row r="14" spans="2:9" ht="12" customHeight="1">
      <c r="B14" s="20"/>
      <c r="C14" s="23" t="s">
        <v>259</v>
      </c>
      <c r="D14" s="90">
        <v>197</v>
      </c>
      <c r="E14" s="90">
        <v>8447778</v>
      </c>
      <c r="F14" s="90">
        <v>86</v>
      </c>
      <c r="G14" s="90">
        <v>8183391</v>
      </c>
      <c r="H14" s="90">
        <v>111</v>
      </c>
      <c r="I14" s="90">
        <v>264387</v>
      </c>
    </row>
    <row r="15" spans="2:9" ht="12" customHeight="1">
      <c r="B15" s="20"/>
      <c r="C15" s="23" t="s">
        <v>263</v>
      </c>
      <c r="D15" s="90">
        <v>25579</v>
      </c>
      <c r="E15" s="90">
        <v>9185272</v>
      </c>
      <c r="F15" s="90">
        <v>668</v>
      </c>
      <c r="G15" s="90">
        <v>2521489</v>
      </c>
      <c r="H15" s="90">
        <v>24911</v>
      </c>
      <c r="I15" s="90">
        <v>6663783</v>
      </c>
    </row>
    <row r="16" spans="2:9" ht="12" customHeight="1">
      <c r="B16" s="20"/>
      <c r="C16" s="23" t="s">
        <v>264</v>
      </c>
      <c r="D16" s="90">
        <v>6381</v>
      </c>
      <c r="E16" s="90">
        <v>5090156</v>
      </c>
      <c r="F16" s="90">
        <v>321</v>
      </c>
      <c r="G16" s="90">
        <v>2868634</v>
      </c>
      <c r="H16" s="90">
        <v>6060</v>
      </c>
      <c r="I16" s="90">
        <v>2221522</v>
      </c>
    </row>
    <row r="17" spans="2:9" ht="12" customHeight="1">
      <c r="B17" s="20"/>
      <c r="C17" s="23" t="s">
        <v>265</v>
      </c>
      <c r="D17" s="90">
        <v>3319</v>
      </c>
      <c r="E17" s="90">
        <v>1428415</v>
      </c>
      <c r="F17" s="90">
        <v>21</v>
      </c>
      <c r="G17" s="90">
        <v>17000</v>
      </c>
      <c r="H17" s="90">
        <v>3298</v>
      </c>
      <c r="I17" s="90">
        <v>1411415</v>
      </c>
    </row>
    <row r="18" spans="2:9" ht="12" customHeight="1">
      <c r="B18" s="20"/>
      <c r="C18" s="23" t="s">
        <v>260</v>
      </c>
      <c r="D18" s="90">
        <v>505</v>
      </c>
      <c r="E18" s="90">
        <v>275454</v>
      </c>
      <c r="F18" s="90">
        <v>53</v>
      </c>
      <c r="G18" s="90">
        <v>109883</v>
      </c>
      <c r="H18" s="90">
        <v>452</v>
      </c>
      <c r="I18" s="90">
        <v>165571</v>
      </c>
    </row>
    <row r="19" spans="1:9" ht="12" customHeight="1">
      <c r="A19" s="18" t="s">
        <v>429</v>
      </c>
      <c r="B19" s="20"/>
      <c r="C19" s="23"/>
      <c r="D19" s="90">
        <v>26051</v>
      </c>
      <c r="E19" s="90">
        <v>29418751</v>
      </c>
      <c r="F19" s="90">
        <v>1281</v>
      </c>
      <c r="G19" s="90">
        <v>16920946</v>
      </c>
      <c r="H19" s="90">
        <v>24770</v>
      </c>
      <c r="I19" s="90">
        <v>12497805</v>
      </c>
    </row>
    <row r="20" spans="2:9" ht="12" customHeight="1">
      <c r="B20" s="20" t="s">
        <v>113</v>
      </c>
      <c r="C20" s="23"/>
      <c r="D20" s="90">
        <v>8144</v>
      </c>
      <c r="E20" s="90">
        <v>4393103</v>
      </c>
      <c r="F20" s="90">
        <v>197</v>
      </c>
      <c r="G20" s="90">
        <v>358147</v>
      </c>
      <c r="H20" s="90">
        <v>7947</v>
      </c>
      <c r="I20" s="90">
        <v>4034956</v>
      </c>
    </row>
    <row r="21" spans="2:9" ht="12" customHeight="1">
      <c r="B21" s="20"/>
      <c r="C21" s="23" t="s">
        <v>266</v>
      </c>
      <c r="D21" s="90">
        <v>6554</v>
      </c>
      <c r="E21" s="90">
        <v>3591453</v>
      </c>
      <c r="F21" s="90">
        <v>176</v>
      </c>
      <c r="G21" s="90">
        <v>318446</v>
      </c>
      <c r="H21" s="90">
        <v>6378</v>
      </c>
      <c r="I21" s="90">
        <v>3273007</v>
      </c>
    </row>
    <row r="22" spans="2:9" ht="12" customHeight="1">
      <c r="B22" s="20"/>
      <c r="C22" s="23" t="s">
        <v>267</v>
      </c>
      <c r="D22" s="90">
        <v>1590</v>
      </c>
      <c r="E22" s="90">
        <v>801650</v>
      </c>
      <c r="F22" s="90">
        <v>21</v>
      </c>
      <c r="G22" s="90">
        <v>39701</v>
      </c>
      <c r="H22" s="90">
        <v>1569</v>
      </c>
      <c r="I22" s="90">
        <v>761949</v>
      </c>
    </row>
    <row r="23" spans="2:9" ht="12" customHeight="1">
      <c r="B23" s="20"/>
      <c r="C23" s="23" t="s">
        <v>268</v>
      </c>
      <c r="D23" s="90" t="s">
        <v>855</v>
      </c>
      <c r="E23" s="90" t="s">
        <v>855</v>
      </c>
      <c r="F23" s="90" t="s">
        <v>855</v>
      </c>
      <c r="G23" s="90" t="s">
        <v>855</v>
      </c>
      <c r="H23" s="90" t="s">
        <v>249</v>
      </c>
      <c r="I23" s="90" t="s">
        <v>249</v>
      </c>
    </row>
    <row r="24" spans="2:9" ht="12" customHeight="1">
      <c r="B24" s="20" t="s">
        <v>279</v>
      </c>
      <c r="C24" s="23"/>
      <c r="D24" s="90">
        <v>17907</v>
      </c>
      <c r="E24" s="90">
        <v>25025648</v>
      </c>
      <c r="F24" s="90">
        <v>1084</v>
      </c>
      <c r="G24" s="90">
        <v>16562799</v>
      </c>
      <c r="H24" s="90">
        <v>16823</v>
      </c>
      <c r="I24" s="90">
        <v>8462849</v>
      </c>
    </row>
    <row r="25" spans="2:9" ht="12" customHeight="1">
      <c r="B25" s="20"/>
      <c r="C25" s="23" t="s">
        <v>269</v>
      </c>
      <c r="D25" s="90">
        <v>96</v>
      </c>
      <c r="E25" s="90">
        <v>28149</v>
      </c>
      <c r="F25" s="90" t="s">
        <v>856</v>
      </c>
      <c r="G25" s="90" t="s">
        <v>856</v>
      </c>
      <c r="H25" s="90">
        <v>96</v>
      </c>
      <c r="I25" s="90">
        <v>28149</v>
      </c>
    </row>
    <row r="26" spans="2:9" ht="12" customHeight="1">
      <c r="B26" s="20"/>
      <c r="C26" s="23" t="s">
        <v>270</v>
      </c>
      <c r="D26" s="90">
        <v>6309</v>
      </c>
      <c r="E26" s="90">
        <v>18065171</v>
      </c>
      <c r="F26" s="90">
        <v>636</v>
      </c>
      <c r="G26" s="90">
        <v>14039898</v>
      </c>
      <c r="H26" s="90">
        <v>5673</v>
      </c>
      <c r="I26" s="90">
        <v>4025273</v>
      </c>
    </row>
    <row r="27" spans="2:9" ht="12" customHeight="1">
      <c r="B27" s="20"/>
      <c r="C27" s="23" t="s">
        <v>261</v>
      </c>
      <c r="D27" s="90">
        <v>5556</v>
      </c>
      <c r="E27" s="90">
        <v>3784506</v>
      </c>
      <c r="F27" s="90">
        <v>370</v>
      </c>
      <c r="G27" s="90">
        <v>2329985</v>
      </c>
      <c r="H27" s="90">
        <v>5186</v>
      </c>
      <c r="I27" s="90">
        <v>1454521</v>
      </c>
    </row>
    <row r="28" spans="2:9" ht="12" customHeight="1">
      <c r="B28" s="20"/>
      <c r="C28" s="23" t="s">
        <v>271</v>
      </c>
      <c r="D28" s="90">
        <v>3320</v>
      </c>
      <c r="E28" s="90">
        <v>1691089</v>
      </c>
      <c r="F28" s="90">
        <v>66</v>
      </c>
      <c r="G28" s="90">
        <v>180441</v>
      </c>
      <c r="H28" s="90">
        <v>3254</v>
      </c>
      <c r="I28" s="90">
        <v>1510648</v>
      </c>
    </row>
    <row r="29" spans="2:9" ht="12" customHeight="1">
      <c r="B29" s="20"/>
      <c r="C29" s="23" t="s">
        <v>272</v>
      </c>
      <c r="D29" s="90">
        <v>1668</v>
      </c>
      <c r="E29" s="90">
        <v>1172530</v>
      </c>
      <c r="F29" s="90">
        <v>12</v>
      </c>
      <c r="G29" s="90">
        <v>12475</v>
      </c>
      <c r="H29" s="90">
        <v>1656</v>
      </c>
      <c r="I29" s="90">
        <v>1160055</v>
      </c>
    </row>
    <row r="30" spans="2:9" ht="12" customHeight="1">
      <c r="B30" s="20"/>
      <c r="C30" s="23" t="s">
        <v>273</v>
      </c>
      <c r="D30" s="90">
        <v>958</v>
      </c>
      <c r="E30" s="90">
        <v>284203</v>
      </c>
      <c r="F30" s="90" t="s">
        <v>855</v>
      </c>
      <c r="G30" s="90" t="s">
        <v>855</v>
      </c>
      <c r="H30" s="90">
        <v>958</v>
      </c>
      <c r="I30" s="90">
        <v>284203</v>
      </c>
    </row>
    <row r="31" spans="1:9" ht="12" customHeight="1">
      <c r="A31" s="18" t="s">
        <v>430</v>
      </c>
      <c r="B31" s="20"/>
      <c r="C31" s="23"/>
      <c r="D31" s="90">
        <v>176518</v>
      </c>
      <c r="E31" s="90">
        <v>66557162</v>
      </c>
      <c r="F31" s="90">
        <v>68</v>
      </c>
      <c r="G31" s="90">
        <v>655235</v>
      </c>
      <c r="H31" s="90">
        <v>176450</v>
      </c>
      <c r="I31" s="90">
        <v>65901927</v>
      </c>
    </row>
    <row r="32" spans="2:9" ht="12" customHeight="1">
      <c r="B32" s="20" t="s">
        <v>280</v>
      </c>
      <c r="C32" s="23"/>
      <c r="D32" s="90">
        <v>40942</v>
      </c>
      <c r="E32" s="90">
        <v>22093043</v>
      </c>
      <c r="F32" s="90" t="s">
        <v>855</v>
      </c>
      <c r="G32" s="90" t="s">
        <v>855</v>
      </c>
      <c r="H32" s="90">
        <v>40942</v>
      </c>
      <c r="I32" s="90">
        <v>22093043</v>
      </c>
    </row>
    <row r="33" spans="2:9" ht="12" customHeight="1">
      <c r="B33" s="20" t="s">
        <v>281</v>
      </c>
      <c r="C33" s="23"/>
      <c r="D33" s="90">
        <v>611</v>
      </c>
      <c r="E33" s="90">
        <v>5018</v>
      </c>
      <c r="F33" s="90" t="s">
        <v>855</v>
      </c>
      <c r="G33" s="90" t="s">
        <v>855</v>
      </c>
      <c r="H33" s="90">
        <v>611</v>
      </c>
      <c r="I33" s="90">
        <v>5018</v>
      </c>
    </row>
    <row r="34" spans="2:9" ht="12" customHeight="1">
      <c r="B34" s="20" t="s">
        <v>282</v>
      </c>
      <c r="C34" s="23"/>
      <c r="D34" s="90">
        <v>478</v>
      </c>
      <c r="E34" s="90">
        <v>1131360</v>
      </c>
      <c r="F34" s="90">
        <v>17</v>
      </c>
      <c r="G34" s="90">
        <v>179940</v>
      </c>
      <c r="H34" s="90">
        <v>461</v>
      </c>
      <c r="I34" s="90">
        <v>951420</v>
      </c>
    </row>
    <row r="35" spans="2:9" ht="12" customHeight="1">
      <c r="B35" s="20" t="s">
        <v>283</v>
      </c>
      <c r="C35" s="23"/>
      <c r="D35" s="90">
        <v>33</v>
      </c>
      <c r="E35" s="90">
        <v>232</v>
      </c>
      <c r="F35" s="90" t="s">
        <v>856</v>
      </c>
      <c r="G35" s="90" t="s">
        <v>856</v>
      </c>
      <c r="H35" s="90">
        <v>33</v>
      </c>
      <c r="I35" s="90">
        <v>232</v>
      </c>
    </row>
    <row r="36" spans="2:9" ht="12" customHeight="1">
      <c r="B36" s="20" t="s">
        <v>284</v>
      </c>
      <c r="C36" s="23"/>
      <c r="D36" s="90">
        <v>3798</v>
      </c>
      <c r="E36" s="90">
        <v>7411441</v>
      </c>
      <c r="F36" s="90">
        <v>50</v>
      </c>
      <c r="G36" s="90">
        <v>469987</v>
      </c>
      <c r="H36" s="90">
        <v>3748</v>
      </c>
      <c r="I36" s="90">
        <v>6941454</v>
      </c>
    </row>
    <row r="37" spans="2:9" ht="12" customHeight="1">
      <c r="B37" s="20" t="s">
        <v>285</v>
      </c>
      <c r="C37" s="23"/>
      <c r="D37" s="90">
        <v>130</v>
      </c>
      <c r="E37" s="90">
        <v>1170</v>
      </c>
      <c r="F37" s="90" t="s">
        <v>856</v>
      </c>
      <c r="G37" s="90" t="s">
        <v>856</v>
      </c>
      <c r="H37" s="90">
        <v>130</v>
      </c>
      <c r="I37" s="90">
        <v>1170</v>
      </c>
    </row>
    <row r="38" spans="2:9" ht="12" customHeight="1">
      <c r="B38" s="20" t="s">
        <v>306</v>
      </c>
      <c r="C38" s="23"/>
      <c r="D38" s="90">
        <v>44099</v>
      </c>
      <c r="E38" s="90">
        <v>11744755</v>
      </c>
      <c r="F38" s="90" t="s">
        <v>856</v>
      </c>
      <c r="G38" s="90" t="s">
        <v>856</v>
      </c>
      <c r="H38" s="90">
        <v>44099</v>
      </c>
      <c r="I38" s="90">
        <v>11744755</v>
      </c>
    </row>
    <row r="39" spans="3:9" ht="12" customHeight="1">
      <c r="C39" s="23" t="s">
        <v>307</v>
      </c>
      <c r="D39" s="90">
        <v>26660</v>
      </c>
      <c r="E39" s="90">
        <v>9112524</v>
      </c>
      <c r="F39" s="90" t="s">
        <v>856</v>
      </c>
      <c r="G39" s="90" t="s">
        <v>856</v>
      </c>
      <c r="H39" s="90">
        <v>26660</v>
      </c>
      <c r="I39" s="90">
        <v>9112524</v>
      </c>
    </row>
    <row r="40" spans="3:9" ht="12" customHeight="1">
      <c r="C40" s="23" t="s">
        <v>308</v>
      </c>
      <c r="D40" s="90">
        <v>17439</v>
      </c>
      <c r="E40" s="90">
        <v>2632231</v>
      </c>
      <c r="F40" s="90" t="s">
        <v>856</v>
      </c>
      <c r="G40" s="90" t="s">
        <v>856</v>
      </c>
      <c r="H40" s="90">
        <v>17439</v>
      </c>
      <c r="I40" s="90">
        <v>2632231</v>
      </c>
    </row>
    <row r="41" spans="2:9" ht="12" customHeight="1">
      <c r="B41" s="20" t="s">
        <v>286</v>
      </c>
      <c r="C41" s="23"/>
      <c r="D41" s="90">
        <v>28148</v>
      </c>
      <c r="E41" s="90">
        <v>21706170</v>
      </c>
      <c r="F41" s="90" t="s">
        <v>856</v>
      </c>
      <c r="G41" s="90" t="s">
        <v>856</v>
      </c>
      <c r="H41" s="90">
        <v>28148</v>
      </c>
      <c r="I41" s="90">
        <v>21706170</v>
      </c>
    </row>
    <row r="42" spans="2:9" ht="12" customHeight="1">
      <c r="B42" s="7" t="s">
        <v>863</v>
      </c>
      <c r="C42" s="23"/>
      <c r="D42" s="90">
        <v>396</v>
      </c>
      <c r="E42" s="90">
        <v>12079</v>
      </c>
      <c r="F42" s="90" t="s">
        <v>856</v>
      </c>
      <c r="G42" s="90" t="s">
        <v>856</v>
      </c>
      <c r="H42" s="90">
        <v>396</v>
      </c>
      <c r="I42" s="90">
        <v>12079</v>
      </c>
    </row>
    <row r="43" spans="2:9" ht="12" customHeight="1">
      <c r="B43" s="20" t="s">
        <v>287</v>
      </c>
      <c r="C43" s="23"/>
      <c r="D43" s="90">
        <v>1021</v>
      </c>
      <c r="E43" s="90">
        <v>190239</v>
      </c>
      <c r="F43" s="90" t="s">
        <v>856</v>
      </c>
      <c r="G43" s="90" t="s">
        <v>856</v>
      </c>
      <c r="H43" s="90">
        <v>1021</v>
      </c>
      <c r="I43" s="90">
        <v>190239</v>
      </c>
    </row>
    <row r="44" spans="2:9" ht="12" customHeight="1">
      <c r="B44" s="20" t="s">
        <v>288</v>
      </c>
      <c r="C44" s="23"/>
      <c r="D44" s="90">
        <v>14684</v>
      </c>
      <c r="E44" s="90">
        <v>164392</v>
      </c>
      <c r="F44" s="90" t="s">
        <v>856</v>
      </c>
      <c r="G44" s="90" t="s">
        <v>856</v>
      </c>
      <c r="H44" s="90">
        <v>14684</v>
      </c>
      <c r="I44" s="90">
        <v>164392</v>
      </c>
    </row>
    <row r="45" spans="2:9" ht="12" customHeight="1">
      <c r="B45" s="20"/>
      <c r="C45" s="23" t="s">
        <v>274</v>
      </c>
      <c r="D45" s="90">
        <v>5793</v>
      </c>
      <c r="E45" s="90">
        <v>30698</v>
      </c>
      <c r="F45" s="90" t="s">
        <v>856</v>
      </c>
      <c r="G45" s="90" t="s">
        <v>856</v>
      </c>
      <c r="H45" s="90">
        <v>5793</v>
      </c>
      <c r="I45" s="90">
        <v>30698</v>
      </c>
    </row>
    <row r="46" spans="2:9" ht="12" customHeight="1">
      <c r="B46" s="20"/>
      <c r="C46" s="23" t="s">
        <v>275</v>
      </c>
      <c r="D46" s="90">
        <v>205</v>
      </c>
      <c r="E46" s="90">
        <v>87664</v>
      </c>
      <c r="F46" s="90" t="s">
        <v>856</v>
      </c>
      <c r="G46" s="90" t="s">
        <v>856</v>
      </c>
      <c r="H46" s="90">
        <v>205</v>
      </c>
      <c r="I46" s="90">
        <v>87664</v>
      </c>
    </row>
    <row r="47" spans="2:9" ht="12" customHeight="1">
      <c r="B47" s="20"/>
      <c r="C47" s="23" t="s">
        <v>276</v>
      </c>
      <c r="D47" s="90">
        <v>8686</v>
      </c>
      <c r="E47" s="90">
        <v>46030</v>
      </c>
      <c r="F47" s="90" t="s">
        <v>856</v>
      </c>
      <c r="G47" s="90" t="s">
        <v>856</v>
      </c>
      <c r="H47" s="90">
        <v>8686</v>
      </c>
      <c r="I47" s="90">
        <v>46030</v>
      </c>
    </row>
    <row r="48" spans="2:9" ht="12" customHeight="1">
      <c r="B48" s="20" t="s">
        <v>289</v>
      </c>
      <c r="C48" s="23"/>
      <c r="D48" s="90">
        <v>28220</v>
      </c>
      <c r="E48" s="90">
        <v>646483</v>
      </c>
      <c r="F48" s="90" t="s">
        <v>856</v>
      </c>
      <c r="G48" s="90" t="s">
        <v>856</v>
      </c>
      <c r="H48" s="90">
        <v>28220</v>
      </c>
      <c r="I48" s="90">
        <v>646483</v>
      </c>
    </row>
    <row r="49" spans="2:9" ht="12" customHeight="1">
      <c r="B49" s="20" t="s">
        <v>290</v>
      </c>
      <c r="C49" s="23"/>
      <c r="D49" s="90">
        <v>130</v>
      </c>
      <c r="E49" s="90">
        <v>55457</v>
      </c>
      <c r="F49" s="90" t="s">
        <v>856</v>
      </c>
      <c r="G49" s="90" t="s">
        <v>856</v>
      </c>
      <c r="H49" s="90">
        <v>130</v>
      </c>
      <c r="I49" s="90">
        <v>55457</v>
      </c>
    </row>
    <row r="50" spans="2:9" ht="12" customHeight="1">
      <c r="B50" s="20" t="s">
        <v>291</v>
      </c>
      <c r="C50" s="23"/>
      <c r="D50" s="90">
        <v>300</v>
      </c>
      <c r="E50" s="90">
        <v>5700</v>
      </c>
      <c r="F50" s="90" t="s">
        <v>856</v>
      </c>
      <c r="G50" s="90" t="s">
        <v>856</v>
      </c>
      <c r="H50" s="90">
        <v>300</v>
      </c>
      <c r="I50" s="90">
        <v>5700</v>
      </c>
    </row>
    <row r="51" spans="2:9" ht="12" customHeight="1">
      <c r="B51" s="20" t="s">
        <v>292</v>
      </c>
      <c r="C51" s="23"/>
      <c r="D51" s="90">
        <v>2400</v>
      </c>
      <c r="E51" s="90">
        <v>945790</v>
      </c>
      <c r="F51" s="90">
        <v>1</v>
      </c>
      <c r="G51" s="90">
        <v>5308</v>
      </c>
      <c r="H51" s="90">
        <v>2399</v>
      </c>
      <c r="I51" s="90">
        <v>940482</v>
      </c>
    </row>
    <row r="52" spans="2:9" ht="12" customHeight="1">
      <c r="B52" s="7" t="s">
        <v>293</v>
      </c>
      <c r="C52" s="23"/>
      <c r="D52" s="90" t="s">
        <v>855</v>
      </c>
      <c r="E52" s="90" t="s">
        <v>855</v>
      </c>
      <c r="F52" s="90" t="s">
        <v>855</v>
      </c>
      <c r="G52" s="90" t="s">
        <v>855</v>
      </c>
      <c r="H52" s="90" t="s">
        <v>249</v>
      </c>
      <c r="I52" s="90" t="s">
        <v>249</v>
      </c>
    </row>
    <row r="53" spans="2:9" ht="12" customHeight="1">
      <c r="B53" s="20" t="s">
        <v>294</v>
      </c>
      <c r="C53" s="23"/>
      <c r="D53" s="90">
        <v>621</v>
      </c>
      <c r="E53" s="90">
        <v>179305</v>
      </c>
      <c r="F53" s="90" t="s">
        <v>855</v>
      </c>
      <c r="G53" s="90" t="s">
        <v>855</v>
      </c>
      <c r="H53" s="90">
        <v>621</v>
      </c>
      <c r="I53" s="90">
        <v>179305</v>
      </c>
    </row>
    <row r="54" spans="2:9" ht="12" customHeight="1">
      <c r="B54" s="20" t="s">
        <v>295</v>
      </c>
      <c r="C54" s="23"/>
      <c r="D54" s="90">
        <v>49</v>
      </c>
      <c r="E54" s="90">
        <v>19485</v>
      </c>
      <c r="F54" s="90" t="s">
        <v>855</v>
      </c>
      <c r="G54" s="90" t="s">
        <v>855</v>
      </c>
      <c r="H54" s="90">
        <v>49</v>
      </c>
      <c r="I54" s="90">
        <v>19485</v>
      </c>
    </row>
    <row r="55" spans="2:9" ht="12" customHeight="1">
      <c r="B55" s="20" t="s">
        <v>296</v>
      </c>
      <c r="C55" s="23"/>
      <c r="D55" s="90" t="s">
        <v>249</v>
      </c>
      <c r="E55" s="90" t="s">
        <v>855</v>
      </c>
      <c r="F55" s="90" t="s">
        <v>855</v>
      </c>
      <c r="G55" s="90" t="s">
        <v>855</v>
      </c>
      <c r="H55" s="90" t="s">
        <v>249</v>
      </c>
      <c r="I55" s="90" t="s">
        <v>249</v>
      </c>
    </row>
    <row r="56" spans="2:9" ht="12" customHeight="1">
      <c r="B56" s="20" t="s">
        <v>297</v>
      </c>
      <c r="C56" s="23"/>
      <c r="D56" s="90">
        <v>6</v>
      </c>
      <c r="E56" s="90">
        <v>42</v>
      </c>
      <c r="F56" s="90" t="s">
        <v>855</v>
      </c>
      <c r="G56" s="90" t="s">
        <v>855</v>
      </c>
      <c r="H56" s="90">
        <v>6</v>
      </c>
      <c r="I56" s="90">
        <v>42</v>
      </c>
    </row>
    <row r="57" spans="2:9" ht="12" customHeight="1">
      <c r="B57" s="20" t="s">
        <v>298</v>
      </c>
      <c r="C57" s="23"/>
      <c r="D57" s="90">
        <v>71</v>
      </c>
      <c r="E57" s="90">
        <v>27160</v>
      </c>
      <c r="F57" s="90" t="s">
        <v>855</v>
      </c>
      <c r="G57" s="90" t="s">
        <v>855</v>
      </c>
      <c r="H57" s="90">
        <v>71</v>
      </c>
      <c r="I57" s="90">
        <v>27160</v>
      </c>
    </row>
    <row r="58" spans="2:9" ht="12" customHeight="1">
      <c r="B58" s="20" t="s">
        <v>299</v>
      </c>
      <c r="C58" s="23"/>
      <c r="D58" s="90">
        <v>3680</v>
      </c>
      <c r="E58" s="90">
        <v>20240</v>
      </c>
      <c r="F58" s="90" t="s">
        <v>855</v>
      </c>
      <c r="G58" s="90" t="s">
        <v>855</v>
      </c>
      <c r="H58" s="90">
        <v>3680</v>
      </c>
      <c r="I58" s="90">
        <v>20240</v>
      </c>
    </row>
    <row r="59" spans="2:9" ht="12" customHeight="1">
      <c r="B59" s="7" t="s">
        <v>262</v>
      </c>
      <c r="C59" s="23"/>
      <c r="D59" s="90">
        <v>548</v>
      </c>
      <c r="E59" s="90">
        <v>3852</v>
      </c>
      <c r="F59" s="90" t="s">
        <v>855</v>
      </c>
      <c r="G59" s="90" t="s">
        <v>855</v>
      </c>
      <c r="H59" s="90">
        <v>548</v>
      </c>
      <c r="I59" s="90">
        <v>3852</v>
      </c>
    </row>
    <row r="60" spans="2:9" ht="12" customHeight="1">
      <c r="B60" s="20" t="s">
        <v>300</v>
      </c>
      <c r="C60" s="23"/>
      <c r="D60" s="90">
        <v>2836</v>
      </c>
      <c r="E60" s="90">
        <v>122480</v>
      </c>
      <c r="F60" s="90" t="s">
        <v>855</v>
      </c>
      <c r="G60" s="90" t="s">
        <v>855</v>
      </c>
      <c r="H60" s="90">
        <v>2836</v>
      </c>
      <c r="I60" s="90">
        <v>122480</v>
      </c>
    </row>
    <row r="61" spans="2:9" ht="12" customHeight="1">
      <c r="B61" s="20" t="s">
        <v>301</v>
      </c>
      <c r="C61" s="23"/>
      <c r="D61" s="90">
        <v>2352</v>
      </c>
      <c r="E61" s="90">
        <v>15617</v>
      </c>
      <c r="F61" s="90" t="s">
        <v>855</v>
      </c>
      <c r="G61" s="90" t="s">
        <v>855</v>
      </c>
      <c r="H61" s="90">
        <v>2352</v>
      </c>
      <c r="I61" s="90">
        <v>15617</v>
      </c>
    </row>
    <row r="62" spans="2:9" ht="12" customHeight="1">
      <c r="B62" s="20" t="s">
        <v>302</v>
      </c>
      <c r="C62" s="23"/>
      <c r="D62" s="34">
        <v>965</v>
      </c>
      <c r="E62" s="34">
        <v>55652</v>
      </c>
      <c r="F62" s="90" t="s">
        <v>855</v>
      </c>
      <c r="G62" s="90" t="s">
        <v>855</v>
      </c>
      <c r="H62" s="34">
        <v>965</v>
      </c>
      <c r="I62" s="34">
        <v>55652</v>
      </c>
    </row>
    <row r="63" spans="1:9" ht="3.75" customHeight="1">
      <c r="A63" s="30"/>
      <c r="B63" s="30"/>
      <c r="C63" s="124"/>
      <c r="D63" s="80"/>
      <c r="E63" s="80"/>
      <c r="F63" s="80"/>
      <c r="G63" s="80"/>
      <c r="H63" s="80"/>
      <c r="I63" s="80"/>
    </row>
    <row r="64" ht="11.25">
      <c r="A64" s="38" t="s">
        <v>423</v>
      </c>
    </row>
    <row r="65" ht="11.25">
      <c r="A65" s="38" t="s">
        <v>1027</v>
      </c>
    </row>
    <row r="66" ht="11.25">
      <c r="A66" s="18" t="s">
        <v>420</v>
      </c>
    </row>
  </sheetData>
  <sheetProtection/>
  <mergeCells count="4">
    <mergeCell ref="D3:E3"/>
    <mergeCell ref="F3:G3"/>
    <mergeCell ref="H3:I3"/>
    <mergeCell ref="A3:C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pans="1:4" s="43" customFormat="1" ht="17.25">
      <c r="A1" s="16" t="s">
        <v>956</v>
      </c>
      <c r="D1" s="42"/>
    </row>
    <row r="2" spans="1:14" s="92" customFormat="1" ht="14.25">
      <c r="A2" s="126" t="s">
        <v>957</v>
      </c>
      <c r="D2" s="85"/>
      <c r="E2" s="85"/>
      <c r="F2" s="85"/>
      <c r="G2" s="85"/>
      <c r="H2" s="85"/>
      <c r="I2" s="85"/>
      <c r="J2" s="85"/>
      <c r="K2" s="85"/>
      <c r="L2" s="85"/>
      <c r="M2" s="84"/>
      <c r="N2" s="91"/>
    </row>
    <row r="3" spans="2:14" ht="11.25">
      <c r="B3" s="32"/>
      <c r="D3" s="20"/>
      <c r="E3" s="20"/>
      <c r="F3" s="20"/>
      <c r="G3" s="20"/>
      <c r="H3" s="20"/>
      <c r="I3" s="20"/>
      <c r="J3" s="20"/>
      <c r="K3" s="20"/>
      <c r="L3" s="20"/>
      <c r="M3" s="19"/>
      <c r="N3" s="44" t="s">
        <v>713</v>
      </c>
    </row>
    <row r="4" spans="1:14" ht="22.5">
      <c r="A4" s="311" t="s">
        <v>714</v>
      </c>
      <c r="B4" s="311"/>
      <c r="C4" s="312"/>
      <c r="D4" s="93" t="s">
        <v>762</v>
      </c>
      <c r="E4" s="93" t="s">
        <v>114</v>
      </c>
      <c r="F4" s="93" t="s">
        <v>115</v>
      </c>
      <c r="G4" s="93" t="s">
        <v>116</v>
      </c>
      <c r="H4" s="212" t="s">
        <v>763</v>
      </c>
      <c r="I4" s="93" t="s">
        <v>117</v>
      </c>
      <c r="J4" s="93" t="s">
        <v>118</v>
      </c>
      <c r="K4" s="93" t="s">
        <v>119</v>
      </c>
      <c r="L4" s="93" t="s">
        <v>120</v>
      </c>
      <c r="M4" s="212" t="s">
        <v>764</v>
      </c>
      <c r="N4" s="96" t="s">
        <v>715</v>
      </c>
    </row>
    <row r="5" spans="2:14" ht="18.75" customHeight="1">
      <c r="B5" s="20"/>
      <c r="C5" s="24" t="s">
        <v>2</v>
      </c>
      <c r="D5" s="90">
        <v>20487126</v>
      </c>
      <c r="E5" s="90">
        <v>126592</v>
      </c>
      <c r="F5" s="90">
        <v>23194</v>
      </c>
      <c r="G5" s="90">
        <v>467322</v>
      </c>
      <c r="H5" s="90">
        <v>12374906</v>
      </c>
      <c r="I5" s="90">
        <v>3323523</v>
      </c>
      <c r="J5" s="90">
        <v>1755037</v>
      </c>
      <c r="K5" s="90">
        <v>1377092</v>
      </c>
      <c r="L5" s="90">
        <v>1039460</v>
      </c>
      <c r="M5" s="90" t="s">
        <v>716</v>
      </c>
      <c r="N5" s="90" t="s">
        <v>716</v>
      </c>
    </row>
    <row r="6" spans="2:14" ht="15" customHeight="1">
      <c r="B6" s="20"/>
      <c r="C6" s="136" t="s">
        <v>186</v>
      </c>
      <c r="D6" s="90">
        <v>22598888</v>
      </c>
      <c r="E6" s="90">
        <v>125296</v>
      </c>
      <c r="F6" s="90">
        <v>19149</v>
      </c>
      <c r="G6" s="90">
        <v>682119</v>
      </c>
      <c r="H6" s="90">
        <v>13486321</v>
      </c>
      <c r="I6" s="90">
        <v>3687849</v>
      </c>
      <c r="J6" s="90">
        <v>1764794</v>
      </c>
      <c r="K6" s="90">
        <v>1392092</v>
      </c>
      <c r="L6" s="90">
        <v>1441268</v>
      </c>
      <c r="M6" s="90" t="s">
        <v>716</v>
      </c>
      <c r="N6" s="90" t="s">
        <v>716</v>
      </c>
    </row>
    <row r="7" spans="2:14" ht="15" customHeight="1">
      <c r="B7" s="20"/>
      <c r="C7" s="136" t="s">
        <v>185</v>
      </c>
      <c r="D7" s="90">
        <v>23660369</v>
      </c>
      <c r="E7" s="90">
        <v>160427</v>
      </c>
      <c r="F7" s="90">
        <v>22102</v>
      </c>
      <c r="G7" s="90">
        <v>936073</v>
      </c>
      <c r="H7" s="90">
        <v>13843112</v>
      </c>
      <c r="I7" s="90">
        <v>3739304</v>
      </c>
      <c r="J7" s="90">
        <v>1678819</v>
      </c>
      <c r="K7" s="90">
        <v>1536425</v>
      </c>
      <c r="L7" s="90">
        <v>1744107</v>
      </c>
      <c r="M7" s="90" t="s">
        <v>716</v>
      </c>
      <c r="N7" s="90" t="s">
        <v>716</v>
      </c>
    </row>
    <row r="8" spans="2:14" ht="15" customHeight="1">
      <c r="B8" s="20"/>
      <c r="C8" s="136" t="s">
        <v>258</v>
      </c>
      <c r="D8" s="90">
        <v>25761976</v>
      </c>
      <c r="E8" s="90">
        <v>118586</v>
      </c>
      <c r="F8" s="90">
        <v>28866</v>
      </c>
      <c r="G8" s="90">
        <v>1067854</v>
      </c>
      <c r="H8" s="90">
        <v>15562877</v>
      </c>
      <c r="I8" s="90">
        <v>3698945</v>
      </c>
      <c r="J8" s="90">
        <v>1686221</v>
      </c>
      <c r="K8" s="90">
        <v>1926979</v>
      </c>
      <c r="L8" s="90">
        <v>1671648</v>
      </c>
      <c r="M8" s="90" t="s">
        <v>716</v>
      </c>
      <c r="N8" s="90" t="s">
        <v>716</v>
      </c>
    </row>
    <row r="9" spans="2:14" ht="15" customHeight="1">
      <c r="B9" s="20"/>
      <c r="C9" s="136" t="s">
        <v>1</v>
      </c>
      <c r="D9" s="90">
        <v>27525166</v>
      </c>
      <c r="E9" s="90">
        <v>135825</v>
      </c>
      <c r="F9" s="90">
        <v>27387</v>
      </c>
      <c r="G9" s="90">
        <v>1138525</v>
      </c>
      <c r="H9" s="90">
        <v>16628179</v>
      </c>
      <c r="I9" s="90">
        <v>4004893</v>
      </c>
      <c r="J9" s="90">
        <v>1674719</v>
      </c>
      <c r="K9" s="90">
        <v>2382242</v>
      </c>
      <c r="L9" s="90">
        <v>1533396</v>
      </c>
      <c r="M9" s="90" t="s">
        <v>249</v>
      </c>
      <c r="N9" s="90" t="s">
        <v>249</v>
      </c>
    </row>
    <row r="10" spans="2:14" ht="12" customHeight="1">
      <c r="B10" s="20"/>
      <c r="C10" s="23"/>
      <c r="D10" s="90"/>
      <c r="E10" s="90"/>
      <c r="F10" s="90"/>
      <c r="G10" s="90"/>
      <c r="H10" s="90"/>
      <c r="I10" s="90"/>
      <c r="J10" s="90"/>
      <c r="K10" s="90"/>
      <c r="L10" s="90"/>
      <c r="M10" s="90"/>
      <c r="N10" s="90"/>
    </row>
    <row r="11" spans="1:14" ht="15" customHeight="1">
      <c r="A11" s="18" t="s">
        <v>428</v>
      </c>
      <c r="B11" s="20"/>
      <c r="C11" s="23"/>
      <c r="D11" s="90">
        <v>24871704</v>
      </c>
      <c r="E11" s="90">
        <v>135825</v>
      </c>
      <c r="F11" s="90">
        <v>27387</v>
      </c>
      <c r="G11" s="90">
        <v>98330</v>
      </c>
      <c r="H11" s="90">
        <v>15205924</v>
      </c>
      <c r="I11" s="90">
        <v>3877104</v>
      </c>
      <c r="J11" s="90">
        <v>1674719</v>
      </c>
      <c r="K11" s="90">
        <v>2382242</v>
      </c>
      <c r="L11" s="90">
        <v>1470173</v>
      </c>
      <c r="M11" s="90" t="s">
        <v>249</v>
      </c>
      <c r="N11" s="90" t="s">
        <v>249</v>
      </c>
    </row>
    <row r="12" spans="2:14" ht="15" customHeight="1">
      <c r="B12" s="20" t="s">
        <v>717</v>
      </c>
      <c r="C12" s="23"/>
      <c r="D12" s="90">
        <v>23630034</v>
      </c>
      <c r="E12" s="90">
        <v>135825</v>
      </c>
      <c r="F12" s="90">
        <v>27387</v>
      </c>
      <c r="G12" s="90">
        <v>45355</v>
      </c>
      <c r="H12" s="90">
        <v>14240333</v>
      </c>
      <c r="I12" s="90">
        <v>3849946</v>
      </c>
      <c r="J12" s="90">
        <v>1674719</v>
      </c>
      <c r="K12" s="90">
        <v>2381700</v>
      </c>
      <c r="L12" s="90">
        <v>1274769</v>
      </c>
      <c r="M12" s="90" t="s">
        <v>249</v>
      </c>
      <c r="N12" s="90" t="s">
        <v>249</v>
      </c>
    </row>
    <row r="13" spans="2:14" ht="15" customHeight="1">
      <c r="B13" s="20" t="s">
        <v>718</v>
      </c>
      <c r="C13" s="23"/>
      <c r="D13" s="90">
        <v>1241670</v>
      </c>
      <c r="E13" s="90" t="s">
        <v>349</v>
      </c>
      <c r="F13" s="90" t="s">
        <v>349</v>
      </c>
      <c r="G13" s="90">
        <v>52975</v>
      </c>
      <c r="H13" s="90">
        <v>965591</v>
      </c>
      <c r="I13" s="90">
        <v>27158</v>
      </c>
      <c r="J13" s="90" t="s">
        <v>349</v>
      </c>
      <c r="K13" s="90">
        <v>542</v>
      </c>
      <c r="L13" s="90">
        <v>195404</v>
      </c>
      <c r="M13" s="90" t="s">
        <v>249</v>
      </c>
      <c r="N13" s="90" t="s">
        <v>249</v>
      </c>
    </row>
    <row r="14" spans="2:14" ht="15" customHeight="1">
      <c r="B14" s="20"/>
      <c r="C14" s="23" t="s">
        <v>719</v>
      </c>
      <c r="D14" s="90" t="s">
        <v>349</v>
      </c>
      <c r="E14" s="90" t="s">
        <v>349</v>
      </c>
      <c r="F14" s="90" t="s">
        <v>349</v>
      </c>
      <c r="G14" s="90" t="s">
        <v>349</v>
      </c>
      <c r="H14" s="90" t="s">
        <v>349</v>
      </c>
      <c r="I14" s="90" t="s">
        <v>349</v>
      </c>
      <c r="J14" s="90" t="s">
        <v>349</v>
      </c>
      <c r="K14" s="90" t="s">
        <v>349</v>
      </c>
      <c r="L14" s="90" t="s">
        <v>349</v>
      </c>
      <c r="M14" s="90" t="s">
        <v>249</v>
      </c>
      <c r="N14" s="90" t="s">
        <v>249</v>
      </c>
    </row>
    <row r="15" spans="2:14" ht="15" customHeight="1">
      <c r="B15" s="20"/>
      <c r="C15" s="23" t="s">
        <v>720</v>
      </c>
      <c r="D15" s="90">
        <v>540534</v>
      </c>
      <c r="E15" s="90" t="s">
        <v>349</v>
      </c>
      <c r="F15" s="90" t="s">
        <v>349</v>
      </c>
      <c r="G15" s="90">
        <v>23384</v>
      </c>
      <c r="H15" s="90">
        <v>335990</v>
      </c>
      <c r="I15" s="90">
        <v>2323</v>
      </c>
      <c r="J15" s="90" t="s">
        <v>349</v>
      </c>
      <c r="K15" s="90">
        <v>542</v>
      </c>
      <c r="L15" s="90">
        <v>178295</v>
      </c>
      <c r="M15" s="90" t="s">
        <v>249</v>
      </c>
      <c r="N15" s="90" t="s">
        <v>249</v>
      </c>
    </row>
    <row r="16" spans="2:14" ht="15" customHeight="1">
      <c r="B16" s="20"/>
      <c r="C16" s="23" t="s">
        <v>721</v>
      </c>
      <c r="D16" s="90">
        <v>667949</v>
      </c>
      <c r="E16" s="90" t="s">
        <v>349</v>
      </c>
      <c r="F16" s="90" t="s">
        <v>349</v>
      </c>
      <c r="G16" s="90">
        <v>29591</v>
      </c>
      <c r="H16" s="90">
        <v>629601</v>
      </c>
      <c r="I16" s="90">
        <v>8757</v>
      </c>
      <c r="J16" s="90" t="s">
        <v>349</v>
      </c>
      <c r="K16" s="90" t="s">
        <v>349</v>
      </c>
      <c r="L16" s="90" t="s">
        <v>349</v>
      </c>
      <c r="M16" s="90" t="s">
        <v>249</v>
      </c>
      <c r="N16" s="90" t="s">
        <v>249</v>
      </c>
    </row>
    <row r="17" spans="2:14" ht="15" customHeight="1">
      <c r="B17" s="20"/>
      <c r="C17" s="23" t="s">
        <v>722</v>
      </c>
      <c r="D17" s="90">
        <v>16078</v>
      </c>
      <c r="E17" s="90" t="s">
        <v>349</v>
      </c>
      <c r="F17" s="90" t="s">
        <v>349</v>
      </c>
      <c r="G17" s="90" t="s">
        <v>349</v>
      </c>
      <c r="H17" s="90" t="s">
        <v>349</v>
      </c>
      <c r="I17" s="90">
        <v>16078</v>
      </c>
      <c r="J17" s="90" t="s">
        <v>349</v>
      </c>
      <c r="K17" s="90" t="s">
        <v>349</v>
      </c>
      <c r="L17" s="90" t="s">
        <v>349</v>
      </c>
      <c r="M17" s="90" t="s">
        <v>249</v>
      </c>
      <c r="N17" s="90" t="s">
        <v>249</v>
      </c>
    </row>
    <row r="18" spans="2:14" ht="15" customHeight="1">
      <c r="B18" s="20"/>
      <c r="C18" s="23" t="s">
        <v>723</v>
      </c>
      <c r="D18" s="90">
        <v>17109</v>
      </c>
      <c r="E18" s="90" t="s">
        <v>349</v>
      </c>
      <c r="F18" s="90" t="s">
        <v>349</v>
      </c>
      <c r="G18" s="90" t="s">
        <v>349</v>
      </c>
      <c r="H18" s="90" t="s">
        <v>349</v>
      </c>
      <c r="I18" s="90" t="s">
        <v>349</v>
      </c>
      <c r="J18" s="90" t="s">
        <v>349</v>
      </c>
      <c r="K18" s="90" t="s">
        <v>349</v>
      </c>
      <c r="L18" s="90">
        <v>17109</v>
      </c>
      <c r="M18" s="90" t="s">
        <v>249</v>
      </c>
      <c r="N18" s="90" t="s">
        <v>249</v>
      </c>
    </row>
    <row r="19" spans="1:14" ht="15" customHeight="1">
      <c r="A19" s="18" t="s">
        <v>429</v>
      </c>
      <c r="B19" s="20"/>
      <c r="C19" s="23"/>
      <c r="D19" s="90">
        <v>2653462</v>
      </c>
      <c r="E19" s="90" t="s">
        <v>349</v>
      </c>
      <c r="F19" s="90" t="s">
        <v>349</v>
      </c>
      <c r="G19" s="90">
        <v>1040195</v>
      </c>
      <c r="H19" s="90">
        <v>1422255</v>
      </c>
      <c r="I19" s="90">
        <v>127789</v>
      </c>
      <c r="J19" s="90" t="s">
        <v>349</v>
      </c>
      <c r="K19" s="90" t="s">
        <v>349</v>
      </c>
      <c r="L19" s="90">
        <v>63223</v>
      </c>
      <c r="M19" s="90" t="s">
        <v>249</v>
      </c>
      <c r="N19" s="90" t="s">
        <v>249</v>
      </c>
    </row>
    <row r="20" spans="2:14" ht="15" customHeight="1">
      <c r="B20" s="20" t="s">
        <v>113</v>
      </c>
      <c r="C20" s="23"/>
      <c r="D20" s="90">
        <v>53568</v>
      </c>
      <c r="E20" s="90" t="s">
        <v>349</v>
      </c>
      <c r="F20" s="90" t="s">
        <v>349</v>
      </c>
      <c r="G20" s="90" t="s">
        <v>349</v>
      </c>
      <c r="H20" s="90">
        <v>895</v>
      </c>
      <c r="I20" s="90" t="s">
        <v>349</v>
      </c>
      <c r="J20" s="90" t="s">
        <v>349</v>
      </c>
      <c r="K20" s="90" t="s">
        <v>349</v>
      </c>
      <c r="L20" s="90">
        <v>52673</v>
      </c>
      <c r="M20" s="90" t="s">
        <v>249</v>
      </c>
      <c r="N20" s="90" t="s">
        <v>249</v>
      </c>
    </row>
    <row r="21" spans="2:14" ht="15" customHeight="1">
      <c r="B21" s="20"/>
      <c r="C21" s="23" t="s">
        <v>724</v>
      </c>
      <c r="D21" s="90">
        <v>50973</v>
      </c>
      <c r="E21" s="90" t="s">
        <v>349</v>
      </c>
      <c r="F21" s="90" t="s">
        <v>349</v>
      </c>
      <c r="G21" s="90" t="s">
        <v>349</v>
      </c>
      <c r="H21" s="90">
        <v>245</v>
      </c>
      <c r="I21" s="90" t="s">
        <v>349</v>
      </c>
      <c r="J21" s="90" t="s">
        <v>349</v>
      </c>
      <c r="K21" s="90" t="s">
        <v>349</v>
      </c>
      <c r="L21" s="90">
        <v>50728</v>
      </c>
      <c r="M21" s="90" t="s">
        <v>249</v>
      </c>
      <c r="N21" s="90" t="s">
        <v>249</v>
      </c>
    </row>
    <row r="22" spans="2:14" ht="15" customHeight="1">
      <c r="B22" s="20"/>
      <c r="C22" s="23" t="s">
        <v>725</v>
      </c>
      <c r="D22" s="90">
        <v>2595</v>
      </c>
      <c r="E22" s="90" t="s">
        <v>349</v>
      </c>
      <c r="F22" s="90" t="s">
        <v>349</v>
      </c>
      <c r="G22" s="90" t="s">
        <v>349</v>
      </c>
      <c r="H22" s="90">
        <v>650</v>
      </c>
      <c r="I22" s="90" t="s">
        <v>349</v>
      </c>
      <c r="J22" s="90" t="s">
        <v>349</v>
      </c>
      <c r="K22" s="90" t="s">
        <v>349</v>
      </c>
      <c r="L22" s="90">
        <v>1945</v>
      </c>
      <c r="M22" s="90" t="s">
        <v>249</v>
      </c>
      <c r="N22" s="90" t="s">
        <v>249</v>
      </c>
    </row>
    <row r="23" spans="2:14" ht="15" customHeight="1">
      <c r="B23" s="20"/>
      <c r="C23" s="23" t="s">
        <v>726</v>
      </c>
      <c r="D23" s="90" t="s">
        <v>349</v>
      </c>
      <c r="E23" s="90" t="s">
        <v>349</v>
      </c>
      <c r="F23" s="90" t="s">
        <v>349</v>
      </c>
      <c r="G23" s="90" t="s">
        <v>349</v>
      </c>
      <c r="H23" s="90" t="s">
        <v>349</v>
      </c>
      <c r="I23" s="90" t="s">
        <v>349</v>
      </c>
      <c r="J23" s="90" t="s">
        <v>349</v>
      </c>
      <c r="K23" s="90" t="s">
        <v>349</v>
      </c>
      <c r="L23" s="90" t="s">
        <v>349</v>
      </c>
      <c r="M23" s="90" t="s">
        <v>249</v>
      </c>
      <c r="N23" s="90" t="s">
        <v>249</v>
      </c>
    </row>
    <row r="24" spans="2:14" ht="15" customHeight="1">
      <c r="B24" s="20" t="s">
        <v>727</v>
      </c>
      <c r="C24" s="23"/>
      <c r="D24" s="90">
        <v>2599894</v>
      </c>
      <c r="E24" s="90" t="s">
        <v>349</v>
      </c>
      <c r="F24" s="90" t="s">
        <v>349</v>
      </c>
      <c r="G24" s="90">
        <v>1040195</v>
      </c>
      <c r="H24" s="90">
        <v>1421360</v>
      </c>
      <c r="I24" s="90">
        <v>127789</v>
      </c>
      <c r="J24" s="90" t="s">
        <v>349</v>
      </c>
      <c r="K24" s="90" t="s">
        <v>349</v>
      </c>
      <c r="L24" s="90">
        <v>10550</v>
      </c>
      <c r="M24" s="90" t="s">
        <v>249</v>
      </c>
      <c r="N24" s="90" t="s">
        <v>249</v>
      </c>
    </row>
    <row r="25" spans="2:14" ht="15" customHeight="1">
      <c r="B25" s="20"/>
      <c r="C25" s="23" t="s">
        <v>728</v>
      </c>
      <c r="D25" s="90" t="s">
        <v>349</v>
      </c>
      <c r="E25" s="90" t="s">
        <v>349</v>
      </c>
      <c r="F25" s="90" t="s">
        <v>349</v>
      </c>
      <c r="G25" s="90" t="s">
        <v>349</v>
      </c>
      <c r="H25" s="90" t="s">
        <v>349</v>
      </c>
      <c r="I25" s="90" t="s">
        <v>349</v>
      </c>
      <c r="J25" s="90" t="s">
        <v>349</v>
      </c>
      <c r="K25" s="90" t="s">
        <v>349</v>
      </c>
      <c r="L25" s="90" t="s">
        <v>349</v>
      </c>
      <c r="M25" s="90" t="s">
        <v>249</v>
      </c>
      <c r="N25" s="90" t="s">
        <v>249</v>
      </c>
    </row>
    <row r="26" spans="2:14" ht="15" customHeight="1">
      <c r="B26" s="20"/>
      <c r="C26" s="23" t="s">
        <v>729</v>
      </c>
      <c r="D26" s="90">
        <v>1311489</v>
      </c>
      <c r="E26" s="90" t="s">
        <v>349</v>
      </c>
      <c r="F26" s="90" t="s">
        <v>349</v>
      </c>
      <c r="G26" s="90">
        <v>1040195</v>
      </c>
      <c r="H26" s="90">
        <v>236524</v>
      </c>
      <c r="I26" s="90">
        <v>24220</v>
      </c>
      <c r="J26" s="90" t="s">
        <v>349</v>
      </c>
      <c r="K26" s="90" t="s">
        <v>349</v>
      </c>
      <c r="L26" s="90">
        <v>10550</v>
      </c>
      <c r="M26" s="90" t="s">
        <v>249</v>
      </c>
      <c r="N26" s="90" t="s">
        <v>249</v>
      </c>
    </row>
    <row r="27" spans="2:14" ht="15" customHeight="1">
      <c r="B27" s="20"/>
      <c r="C27" s="23" t="s">
        <v>730</v>
      </c>
      <c r="D27" s="90">
        <v>1184836</v>
      </c>
      <c r="E27" s="90" t="s">
        <v>349</v>
      </c>
      <c r="F27" s="90" t="s">
        <v>349</v>
      </c>
      <c r="G27" s="90" t="s">
        <v>349</v>
      </c>
      <c r="H27" s="90">
        <v>1184836</v>
      </c>
      <c r="I27" s="90" t="s">
        <v>349</v>
      </c>
      <c r="J27" s="90" t="s">
        <v>349</v>
      </c>
      <c r="K27" s="90" t="s">
        <v>349</v>
      </c>
      <c r="L27" s="90" t="s">
        <v>349</v>
      </c>
      <c r="M27" s="90" t="s">
        <v>349</v>
      </c>
      <c r="N27" s="90" t="s">
        <v>349</v>
      </c>
    </row>
    <row r="28" spans="2:14" ht="15" customHeight="1">
      <c r="B28" s="20"/>
      <c r="C28" s="23" t="s">
        <v>731</v>
      </c>
      <c r="D28" s="90">
        <v>103569</v>
      </c>
      <c r="E28" s="90" t="s">
        <v>349</v>
      </c>
      <c r="F28" s="90" t="s">
        <v>349</v>
      </c>
      <c r="G28" s="90" t="s">
        <v>349</v>
      </c>
      <c r="H28" s="90" t="s">
        <v>349</v>
      </c>
      <c r="I28" s="90">
        <v>103569</v>
      </c>
      <c r="J28" s="90" t="s">
        <v>349</v>
      </c>
      <c r="K28" s="90" t="s">
        <v>349</v>
      </c>
      <c r="L28" s="90" t="s">
        <v>349</v>
      </c>
      <c r="M28" s="90" t="s">
        <v>349</v>
      </c>
      <c r="N28" s="90" t="s">
        <v>349</v>
      </c>
    </row>
    <row r="29" spans="2:14" ht="15" customHeight="1">
      <c r="B29" s="20"/>
      <c r="C29" s="23" t="s">
        <v>732</v>
      </c>
      <c r="D29" s="90" t="s">
        <v>349</v>
      </c>
      <c r="E29" s="90" t="s">
        <v>349</v>
      </c>
      <c r="F29" s="90" t="s">
        <v>349</v>
      </c>
      <c r="G29" s="90" t="s">
        <v>349</v>
      </c>
      <c r="H29" s="90" t="s">
        <v>349</v>
      </c>
      <c r="I29" s="90" t="s">
        <v>349</v>
      </c>
      <c r="J29" s="90" t="s">
        <v>349</v>
      </c>
      <c r="K29" s="90" t="s">
        <v>349</v>
      </c>
      <c r="L29" s="90" t="s">
        <v>349</v>
      </c>
      <c r="M29" s="90" t="s">
        <v>349</v>
      </c>
      <c r="N29" s="90" t="s">
        <v>349</v>
      </c>
    </row>
    <row r="30" spans="2:14" ht="15" customHeight="1">
      <c r="B30" s="20"/>
      <c r="C30" s="23" t="s">
        <v>733</v>
      </c>
      <c r="D30" s="90" t="s">
        <v>349</v>
      </c>
      <c r="E30" s="90" t="s">
        <v>349</v>
      </c>
      <c r="F30" s="90" t="s">
        <v>349</v>
      </c>
      <c r="G30" s="90" t="s">
        <v>349</v>
      </c>
      <c r="H30" s="90" t="s">
        <v>349</v>
      </c>
      <c r="I30" s="90" t="s">
        <v>349</v>
      </c>
      <c r="J30" s="90" t="s">
        <v>349</v>
      </c>
      <c r="K30" s="90" t="s">
        <v>349</v>
      </c>
      <c r="L30" s="90" t="s">
        <v>349</v>
      </c>
      <c r="M30" s="90" t="s">
        <v>349</v>
      </c>
      <c r="N30" s="90" t="s">
        <v>349</v>
      </c>
    </row>
    <row r="31" spans="1:14" ht="15" customHeight="1">
      <c r="A31" s="18" t="s">
        <v>430</v>
      </c>
      <c r="B31" s="20"/>
      <c r="C31" s="23"/>
      <c r="D31" s="90" t="s">
        <v>349</v>
      </c>
      <c r="E31" s="90" t="s">
        <v>349</v>
      </c>
      <c r="F31" s="90" t="s">
        <v>349</v>
      </c>
      <c r="G31" s="90" t="s">
        <v>349</v>
      </c>
      <c r="H31" s="90" t="s">
        <v>349</v>
      </c>
      <c r="I31" s="90" t="s">
        <v>349</v>
      </c>
      <c r="J31" s="90" t="s">
        <v>349</v>
      </c>
      <c r="K31" s="90" t="s">
        <v>349</v>
      </c>
      <c r="L31" s="90" t="s">
        <v>349</v>
      </c>
      <c r="M31" s="90" t="s">
        <v>349</v>
      </c>
      <c r="N31" s="90" t="s">
        <v>349</v>
      </c>
    </row>
    <row r="32" spans="2:14" ht="15" customHeight="1">
      <c r="B32" s="20" t="s">
        <v>734</v>
      </c>
      <c r="C32" s="23"/>
      <c r="D32" s="90" t="s">
        <v>349</v>
      </c>
      <c r="E32" s="90" t="s">
        <v>349</v>
      </c>
      <c r="F32" s="90" t="s">
        <v>349</v>
      </c>
      <c r="G32" s="90" t="s">
        <v>349</v>
      </c>
      <c r="H32" s="90" t="s">
        <v>349</v>
      </c>
      <c r="I32" s="90" t="s">
        <v>349</v>
      </c>
      <c r="J32" s="90" t="s">
        <v>349</v>
      </c>
      <c r="K32" s="90" t="s">
        <v>349</v>
      </c>
      <c r="L32" s="90" t="s">
        <v>349</v>
      </c>
      <c r="M32" s="90" t="s">
        <v>349</v>
      </c>
      <c r="N32" s="90" t="s">
        <v>349</v>
      </c>
    </row>
    <row r="33" spans="2:14" ht="15" customHeight="1">
      <c r="B33" s="20" t="s">
        <v>735</v>
      </c>
      <c r="C33" s="23"/>
      <c r="D33" s="90" t="s">
        <v>349</v>
      </c>
      <c r="E33" s="90" t="s">
        <v>349</v>
      </c>
      <c r="F33" s="90" t="s">
        <v>349</v>
      </c>
      <c r="G33" s="90" t="s">
        <v>349</v>
      </c>
      <c r="H33" s="90" t="s">
        <v>349</v>
      </c>
      <c r="I33" s="90" t="s">
        <v>349</v>
      </c>
      <c r="J33" s="90" t="s">
        <v>349</v>
      </c>
      <c r="K33" s="90" t="s">
        <v>349</v>
      </c>
      <c r="L33" s="90" t="s">
        <v>349</v>
      </c>
      <c r="M33" s="90" t="s">
        <v>349</v>
      </c>
      <c r="N33" s="90" t="s">
        <v>349</v>
      </c>
    </row>
    <row r="34" spans="2:14" ht="15" customHeight="1">
      <c r="B34" s="20" t="s">
        <v>736</v>
      </c>
      <c r="C34" s="23"/>
      <c r="D34" s="90" t="s">
        <v>349</v>
      </c>
      <c r="E34" s="90" t="s">
        <v>349</v>
      </c>
      <c r="F34" s="90" t="s">
        <v>349</v>
      </c>
      <c r="G34" s="90" t="s">
        <v>349</v>
      </c>
      <c r="H34" s="90" t="s">
        <v>349</v>
      </c>
      <c r="I34" s="90" t="s">
        <v>349</v>
      </c>
      <c r="J34" s="90" t="s">
        <v>349</v>
      </c>
      <c r="K34" s="90" t="s">
        <v>349</v>
      </c>
      <c r="L34" s="90" t="s">
        <v>349</v>
      </c>
      <c r="M34" s="90" t="s">
        <v>349</v>
      </c>
      <c r="N34" s="90" t="s">
        <v>349</v>
      </c>
    </row>
    <row r="35" spans="2:14" ht="15" customHeight="1">
      <c r="B35" s="20" t="s">
        <v>737</v>
      </c>
      <c r="C35" s="23"/>
      <c r="D35" s="90" t="s">
        <v>349</v>
      </c>
      <c r="E35" s="90" t="s">
        <v>349</v>
      </c>
      <c r="F35" s="90" t="s">
        <v>349</v>
      </c>
      <c r="G35" s="90" t="s">
        <v>349</v>
      </c>
      <c r="H35" s="90" t="s">
        <v>349</v>
      </c>
      <c r="I35" s="90" t="s">
        <v>349</v>
      </c>
      <c r="J35" s="90" t="s">
        <v>349</v>
      </c>
      <c r="K35" s="90" t="s">
        <v>349</v>
      </c>
      <c r="L35" s="90" t="s">
        <v>349</v>
      </c>
      <c r="M35" s="90" t="s">
        <v>349</v>
      </c>
      <c r="N35" s="90" t="s">
        <v>349</v>
      </c>
    </row>
    <row r="36" spans="2:14" ht="15" customHeight="1">
      <c r="B36" s="20" t="s">
        <v>738</v>
      </c>
      <c r="C36" s="23"/>
      <c r="D36" s="90" t="s">
        <v>349</v>
      </c>
      <c r="E36" s="90" t="s">
        <v>349</v>
      </c>
      <c r="F36" s="90" t="s">
        <v>349</v>
      </c>
      <c r="G36" s="90" t="s">
        <v>349</v>
      </c>
      <c r="H36" s="90" t="s">
        <v>349</v>
      </c>
      <c r="I36" s="90" t="s">
        <v>349</v>
      </c>
      <c r="J36" s="90" t="s">
        <v>349</v>
      </c>
      <c r="K36" s="90" t="s">
        <v>349</v>
      </c>
      <c r="L36" s="90" t="s">
        <v>349</v>
      </c>
      <c r="M36" s="90" t="s">
        <v>349</v>
      </c>
      <c r="N36" s="90" t="s">
        <v>349</v>
      </c>
    </row>
    <row r="37" spans="2:14" ht="15" customHeight="1">
      <c r="B37" s="20" t="s">
        <v>739</v>
      </c>
      <c r="C37" s="23"/>
      <c r="D37" s="90" t="s">
        <v>349</v>
      </c>
      <c r="E37" s="90" t="s">
        <v>349</v>
      </c>
      <c r="F37" s="90" t="s">
        <v>349</v>
      </c>
      <c r="G37" s="90" t="s">
        <v>349</v>
      </c>
      <c r="H37" s="90" t="s">
        <v>349</v>
      </c>
      <c r="I37" s="90" t="s">
        <v>349</v>
      </c>
      <c r="J37" s="90" t="s">
        <v>349</v>
      </c>
      <c r="K37" s="90" t="s">
        <v>349</v>
      </c>
      <c r="L37" s="90" t="s">
        <v>349</v>
      </c>
      <c r="M37" s="90" t="s">
        <v>349</v>
      </c>
      <c r="N37" s="90" t="s">
        <v>349</v>
      </c>
    </row>
    <row r="38" spans="2:14" ht="15" customHeight="1">
      <c r="B38" s="20" t="s">
        <v>740</v>
      </c>
      <c r="C38" s="23"/>
      <c r="D38" s="90" t="s">
        <v>349</v>
      </c>
      <c r="E38" s="90" t="s">
        <v>349</v>
      </c>
      <c r="F38" s="90" t="s">
        <v>349</v>
      </c>
      <c r="G38" s="90" t="s">
        <v>349</v>
      </c>
      <c r="H38" s="90" t="s">
        <v>349</v>
      </c>
      <c r="I38" s="90" t="s">
        <v>349</v>
      </c>
      <c r="J38" s="90" t="s">
        <v>349</v>
      </c>
      <c r="K38" s="90" t="s">
        <v>349</v>
      </c>
      <c r="L38" s="90" t="s">
        <v>349</v>
      </c>
      <c r="M38" s="90" t="s">
        <v>349</v>
      </c>
      <c r="N38" s="90" t="s">
        <v>349</v>
      </c>
    </row>
    <row r="39" spans="2:14" ht="15" customHeight="1">
      <c r="B39" s="20"/>
      <c r="C39" s="23" t="s">
        <v>307</v>
      </c>
      <c r="D39" s="90" t="s">
        <v>349</v>
      </c>
      <c r="E39" s="90" t="s">
        <v>349</v>
      </c>
      <c r="F39" s="90" t="s">
        <v>349</v>
      </c>
      <c r="G39" s="90" t="s">
        <v>349</v>
      </c>
      <c r="H39" s="90" t="s">
        <v>349</v>
      </c>
      <c r="I39" s="90" t="s">
        <v>349</v>
      </c>
      <c r="J39" s="90" t="s">
        <v>349</v>
      </c>
      <c r="K39" s="90" t="s">
        <v>349</v>
      </c>
      <c r="L39" s="90" t="s">
        <v>349</v>
      </c>
      <c r="M39" s="90" t="s">
        <v>349</v>
      </c>
      <c r="N39" s="90" t="s">
        <v>349</v>
      </c>
    </row>
    <row r="40" spans="2:14" ht="15" customHeight="1">
      <c r="B40" s="20"/>
      <c r="C40" s="23" t="s">
        <v>308</v>
      </c>
      <c r="D40" s="90" t="s">
        <v>349</v>
      </c>
      <c r="E40" s="90" t="s">
        <v>349</v>
      </c>
      <c r="F40" s="90" t="s">
        <v>349</v>
      </c>
      <c r="G40" s="90" t="s">
        <v>349</v>
      </c>
      <c r="H40" s="90" t="s">
        <v>349</v>
      </c>
      <c r="I40" s="90" t="s">
        <v>349</v>
      </c>
      <c r="J40" s="90" t="s">
        <v>349</v>
      </c>
      <c r="K40" s="90" t="s">
        <v>349</v>
      </c>
      <c r="L40" s="90" t="s">
        <v>349</v>
      </c>
      <c r="M40" s="90" t="s">
        <v>349</v>
      </c>
      <c r="N40" s="90" t="s">
        <v>349</v>
      </c>
    </row>
    <row r="41" spans="2:14" ht="15" customHeight="1">
      <c r="B41" s="20" t="s">
        <v>741</v>
      </c>
      <c r="C41" s="23"/>
      <c r="D41" s="90" t="s">
        <v>349</v>
      </c>
      <c r="E41" s="90" t="s">
        <v>349</v>
      </c>
      <c r="F41" s="90" t="s">
        <v>349</v>
      </c>
      <c r="G41" s="90" t="s">
        <v>349</v>
      </c>
      <c r="H41" s="90" t="s">
        <v>349</v>
      </c>
      <c r="I41" s="90" t="s">
        <v>349</v>
      </c>
      <c r="J41" s="90" t="s">
        <v>349</v>
      </c>
      <c r="K41" s="90" t="s">
        <v>349</v>
      </c>
      <c r="L41" s="90" t="s">
        <v>349</v>
      </c>
      <c r="M41" s="90" t="s">
        <v>349</v>
      </c>
      <c r="N41" s="90" t="s">
        <v>349</v>
      </c>
    </row>
    <row r="42" spans="2:14" ht="15" customHeight="1">
      <c r="B42" s="7" t="s">
        <v>863</v>
      </c>
      <c r="C42" s="23"/>
      <c r="D42" s="90" t="s">
        <v>349</v>
      </c>
      <c r="E42" s="90" t="s">
        <v>349</v>
      </c>
      <c r="F42" s="90" t="s">
        <v>349</v>
      </c>
      <c r="G42" s="90" t="s">
        <v>349</v>
      </c>
      <c r="H42" s="90" t="s">
        <v>349</v>
      </c>
      <c r="I42" s="90" t="s">
        <v>349</v>
      </c>
      <c r="J42" s="90" t="s">
        <v>349</v>
      </c>
      <c r="K42" s="90" t="s">
        <v>349</v>
      </c>
      <c r="L42" s="90" t="s">
        <v>349</v>
      </c>
      <c r="M42" s="90" t="s">
        <v>349</v>
      </c>
      <c r="N42" s="90" t="s">
        <v>349</v>
      </c>
    </row>
    <row r="43" spans="2:14" ht="15" customHeight="1">
      <c r="B43" s="20" t="s">
        <v>742</v>
      </c>
      <c r="C43" s="23"/>
      <c r="D43" s="90" t="s">
        <v>349</v>
      </c>
      <c r="E43" s="90" t="s">
        <v>349</v>
      </c>
      <c r="F43" s="90" t="s">
        <v>349</v>
      </c>
      <c r="G43" s="90" t="s">
        <v>349</v>
      </c>
      <c r="H43" s="90" t="s">
        <v>349</v>
      </c>
      <c r="I43" s="90" t="s">
        <v>349</v>
      </c>
      <c r="J43" s="90" t="s">
        <v>349</v>
      </c>
      <c r="K43" s="90" t="s">
        <v>349</v>
      </c>
      <c r="L43" s="90" t="s">
        <v>349</v>
      </c>
      <c r="M43" s="90" t="s">
        <v>349</v>
      </c>
      <c r="N43" s="90" t="s">
        <v>349</v>
      </c>
    </row>
    <row r="44" spans="2:14" ht="15" customHeight="1">
      <c r="B44" s="20" t="s">
        <v>743</v>
      </c>
      <c r="C44" s="23"/>
      <c r="D44" s="90" t="s">
        <v>349</v>
      </c>
      <c r="E44" s="90" t="s">
        <v>349</v>
      </c>
      <c r="F44" s="90" t="s">
        <v>349</v>
      </c>
      <c r="G44" s="90" t="s">
        <v>349</v>
      </c>
      <c r="H44" s="90" t="s">
        <v>349</v>
      </c>
      <c r="I44" s="90" t="s">
        <v>349</v>
      </c>
      <c r="J44" s="90" t="s">
        <v>349</v>
      </c>
      <c r="K44" s="90" t="s">
        <v>349</v>
      </c>
      <c r="L44" s="90" t="s">
        <v>349</v>
      </c>
      <c r="M44" s="90" t="s">
        <v>349</v>
      </c>
      <c r="N44" s="90" t="s">
        <v>349</v>
      </c>
    </row>
    <row r="45" spans="2:14" ht="15" customHeight="1">
      <c r="B45" s="20"/>
      <c r="C45" s="23" t="s">
        <v>744</v>
      </c>
      <c r="D45" s="90" t="s">
        <v>349</v>
      </c>
      <c r="E45" s="90" t="s">
        <v>349</v>
      </c>
      <c r="F45" s="90" t="s">
        <v>349</v>
      </c>
      <c r="G45" s="90" t="s">
        <v>349</v>
      </c>
      <c r="H45" s="90" t="s">
        <v>349</v>
      </c>
      <c r="I45" s="90" t="s">
        <v>349</v>
      </c>
      <c r="J45" s="90" t="s">
        <v>349</v>
      </c>
      <c r="K45" s="90" t="s">
        <v>349</v>
      </c>
      <c r="L45" s="90" t="s">
        <v>349</v>
      </c>
      <c r="M45" s="90" t="s">
        <v>349</v>
      </c>
      <c r="N45" s="90" t="s">
        <v>349</v>
      </c>
    </row>
    <row r="46" spans="2:14" ht="15" customHeight="1">
      <c r="B46" s="20"/>
      <c r="C46" s="23" t="s">
        <v>745</v>
      </c>
      <c r="D46" s="90" t="s">
        <v>349</v>
      </c>
      <c r="E46" s="90" t="s">
        <v>349</v>
      </c>
      <c r="F46" s="90" t="s">
        <v>349</v>
      </c>
      <c r="G46" s="90" t="s">
        <v>349</v>
      </c>
      <c r="H46" s="90" t="s">
        <v>349</v>
      </c>
      <c r="I46" s="90" t="s">
        <v>349</v>
      </c>
      <c r="J46" s="90" t="s">
        <v>349</v>
      </c>
      <c r="K46" s="90" t="s">
        <v>349</v>
      </c>
      <c r="L46" s="90" t="s">
        <v>349</v>
      </c>
      <c r="M46" s="90" t="s">
        <v>349</v>
      </c>
      <c r="N46" s="90" t="s">
        <v>349</v>
      </c>
    </row>
    <row r="47" spans="2:14" ht="15" customHeight="1">
      <c r="B47" s="20"/>
      <c r="C47" s="23" t="s">
        <v>746</v>
      </c>
      <c r="D47" s="90" t="s">
        <v>349</v>
      </c>
      <c r="E47" s="90" t="s">
        <v>349</v>
      </c>
      <c r="F47" s="90" t="s">
        <v>349</v>
      </c>
      <c r="G47" s="90" t="s">
        <v>349</v>
      </c>
      <c r="H47" s="90" t="s">
        <v>349</v>
      </c>
      <c r="I47" s="90" t="s">
        <v>349</v>
      </c>
      <c r="J47" s="90" t="s">
        <v>349</v>
      </c>
      <c r="K47" s="90" t="s">
        <v>349</v>
      </c>
      <c r="L47" s="90" t="s">
        <v>349</v>
      </c>
      <c r="M47" s="90" t="s">
        <v>349</v>
      </c>
      <c r="N47" s="90" t="s">
        <v>349</v>
      </c>
    </row>
    <row r="48" spans="2:14" ht="15" customHeight="1">
      <c r="B48" s="20" t="s">
        <v>747</v>
      </c>
      <c r="C48" s="23"/>
      <c r="D48" s="90" t="s">
        <v>349</v>
      </c>
      <c r="E48" s="90" t="s">
        <v>349</v>
      </c>
      <c r="F48" s="90" t="s">
        <v>349</v>
      </c>
      <c r="G48" s="90" t="s">
        <v>349</v>
      </c>
      <c r="H48" s="90" t="s">
        <v>349</v>
      </c>
      <c r="I48" s="90" t="s">
        <v>349</v>
      </c>
      <c r="J48" s="90" t="s">
        <v>349</v>
      </c>
      <c r="K48" s="90" t="s">
        <v>349</v>
      </c>
      <c r="L48" s="90" t="s">
        <v>349</v>
      </c>
      <c r="M48" s="90" t="s">
        <v>349</v>
      </c>
      <c r="N48" s="90" t="s">
        <v>349</v>
      </c>
    </row>
    <row r="49" spans="2:14" ht="15" customHeight="1">
      <c r="B49" s="20" t="s">
        <v>748</v>
      </c>
      <c r="C49" s="23"/>
      <c r="D49" s="90" t="s">
        <v>349</v>
      </c>
      <c r="E49" s="90" t="s">
        <v>349</v>
      </c>
      <c r="F49" s="90" t="s">
        <v>349</v>
      </c>
      <c r="G49" s="90" t="s">
        <v>349</v>
      </c>
      <c r="H49" s="90" t="s">
        <v>349</v>
      </c>
      <c r="I49" s="90" t="s">
        <v>349</v>
      </c>
      <c r="J49" s="90" t="s">
        <v>349</v>
      </c>
      <c r="K49" s="90" t="s">
        <v>349</v>
      </c>
      <c r="L49" s="90" t="s">
        <v>349</v>
      </c>
      <c r="M49" s="90" t="s">
        <v>349</v>
      </c>
      <c r="N49" s="90" t="s">
        <v>349</v>
      </c>
    </row>
    <row r="50" spans="2:14" ht="15" customHeight="1">
      <c r="B50" s="20" t="s">
        <v>749</v>
      </c>
      <c r="C50" s="23"/>
      <c r="D50" s="90" t="s">
        <v>349</v>
      </c>
      <c r="E50" s="90" t="s">
        <v>349</v>
      </c>
      <c r="F50" s="90" t="s">
        <v>349</v>
      </c>
      <c r="G50" s="90" t="s">
        <v>349</v>
      </c>
      <c r="H50" s="90" t="s">
        <v>349</v>
      </c>
      <c r="I50" s="90" t="s">
        <v>349</v>
      </c>
      <c r="J50" s="90" t="s">
        <v>349</v>
      </c>
      <c r="K50" s="90" t="s">
        <v>349</v>
      </c>
      <c r="L50" s="90" t="s">
        <v>349</v>
      </c>
      <c r="M50" s="90" t="s">
        <v>349</v>
      </c>
      <c r="N50" s="90" t="s">
        <v>349</v>
      </c>
    </row>
    <row r="51" spans="2:14" ht="15" customHeight="1">
      <c r="B51" s="20" t="s">
        <v>750</v>
      </c>
      <c r="C51" s="23"/>
      <c r="D51" s="90" t="s">
        <v>349</v>
      </c>
      <c r="E51" s="90" t="s">
        <v>349</v>
      </c>
      <c r="F51" s="90" t="s">
        <v>349</v>
      </c>
      <c r="G51" s="90" t="s">
        <v>349</v>
      </c>
      <c r="H51" s="90" t="s">
        <v>349</v>
      </c>
      <c r="I51" s="90" t="s">
        <v>349</v>
      </c>
      <c r="J51" s="90" t="s">
        <v>349</v>
      </c>
      <c r="K51" s="90" t="s">
        <v>349</v>
      </c>
      <c r="L51" s="90" t="s">
        <v>349</v>
      </c>
      <c r="M51" s="90" t="s">
        <v>349</v>
      </c>
      <c r="N51" s="90" t="s">
        <v>349</v>
      </c>
    </row>
    <row r="52" spans="2:14" ht="15" customHeight="1">
      <c r="B52" s="7" t="s">
        <v>751</v>
      </c>
      <c r="C52" s="23"/>
      <c r="D52" s="90" t="s">
        <v>349</v>
      </c>
      <c r="E52" s="90" t="s">
        <v>349</v>
      </c>
      <c r="F52" s="90" t="s">
        <v>349</v>
      </c>
      <c r="G52" s="90" t="s">
        <v>349</v>
      </c>
      <c r="H52" s="90" t="s">
        <v>349</v>
      </c>
      <c r="I52" s="90" t="s">
        <v>349</v>
      </c>
      <c r="J52" s="90" t="s">
        <v>349</v>
      </c>
      <c r="K52" s="90" t="s">
        <v>349</v>
      </c>
      <c r="L52" s="90" t="s">
        <v>349</v>
      </c>
      <c r="M52" s="90" t="s">
        <v>349</v>
      </c>
      <c r="N52" s="90" t="s">
        <v>349</v>
      </c>
    </row>
    <row r="53" spans="2:14" ht="15" customHeight="1">
      <c r="B53" s="20" t="s">
        <v>752</v>
      </c>
      <c r="C53" s="23"/>
      <c r="D53" s="90" t="s">
        <v>349</v>
      </c>
      <c r="E53" s="90" t="s">
        <v>349</v>
      </c>
      <c r="F53" s="90" t="s">
        <v>349</v>
      </c>
      <c r="G53" s="90" t="s">
        <v>349</v>
      </c>
      <c r="H53" s="90" t="s">
        <v>349</v>
      </c>
      <c r="I53" s="90" t="s">
        <v>349</v>
      </c>
      <c r="J53" s="90" t="s">
        <v>349</v>
      </c>
      <c r="K53" s="90" t="s">
        <v>349</v>
      </c>
      <c r="L53" s="90" t="s">
        <v>349</v>
      </c>
      <c r="M53" s="90" t="s">
        <v>349</v>
      </c>
      <c r="N53" s="90" t="s">
        <v>349</v>
      </c>
    </row>
    <row r="54" spans="2:14" ht="15" customHeight="1">
      <c r="B54" s="20" t="s">
        <v>753</v>
      </c>
      <c r="C54" s="23"/>
      <c r="D54" s="90" t="s">
        <v>349</v>
      </c>
      <c r="E54" s="90" t="s">
        <v>349</v>
      </c>
      <c r="F54" s="90" t="s">
        <v>349</v>
      </c>
      <c r="G54" s="90" t="s">
        <v>349</v>
      </c>
      <c r="H54" s="90" t="s">
        <v>349</v>
      </c>
      <c r="I54" s="90" t="s">
        <v>349</v>
      </c>
      <c r="J54" s="90" t="s">
        <v>349</v>
      </c>
      <c r="K54" s="90" t="s">
        <v>349</v>
      </c>
      <c r="L54" s="90" t="s">
        <v>349</v>
      </c>
      <c r="M54" s="90" t="s">
        <v>349</v>
      </c>
      <c r="N54" s="90" t="s">
        <v>349</v>
      </c>
    </row>
    <row r="55" spans="2:14" ht="15" customHeight="1">
      <c r="B55" s="20" t="s">
        <v>754</v>
      </c>
      <c r="C55" s="23"/>
      <c r="D55" s="90" t="s">
        <v>349</v>
      </c>
      <c r="E55" s="90" t="s">
        <v>349</v>
      </c>
      <c r="F55" s="90" t="s">
        <v>349</v>
      </c>
      <c r="G55" s="90" t="s">
        <v>349</v>
      </c>
      <c r="H55" s="90" t="s">
        <v>349</v>
      </c>
      <c r="I55" s="90" t="s">
        <v>349</v>
      </c>
      <c r="J55" s="90" t="s">
        <v>349</v>
      </c>
      <c r="K55" s="90" t="s">
        <v>349</v>
      </c>
      <c r="L55" s="90" t="s">
        <v>349</v>
      </c>
      <c r="M55" s="90" t="s">
        <v>349</v>
      </c>
      <c r="N55" s="90" t="s">
        <v>349</v>
      </c>
    </row>
    <row r="56" spans="2:14" ht="15" customHeight="1">
      <c r="B56" s="20" t="s">
        <v>755</v>
      </c>
      <c r="C56" s="23"/>
      <c r="D56" s="90" t="s">
        <v>349</v>
      </c>
      <c r="E56" s="90" t="s">
        <v>349</v>
      </c>
      <c r="F56" s="90" t="s">
        <v>349</v>
      </c>
      <c r="G56" s="90" t="s">
        <v>349</v>
      </c>
      <c r="H56" s="90" t="s">
        <v>349</v>
      </c>
      <c r="I56" s="90" t="s">
        <v>349</v>
      </c>
      <c r="J56" s="90" t="s">
        <v>349</v>
      </c>
      <c r="K56" s="90" t="s">
        <v>349</v>
      </c>
      <c r="L56" s="90" t="s">
        <v>349</v>
      </c>
      <c r="M56" s="90" t="s">
        <v>349</v>
      </c>
      <c r="N56" s="90" t="s">
        <v>349</v>
      </c>
    </row>
    <row r="57" spans="2:14" ht="15" customHeight="1">
      <c r="B57" s="20" t="s">
        <v>756</v>
      </c>
      <c r="C57" s="23"/>
      <c r="D57" s="90" t="s">
        <v>349</v>
      </c>
      <c r="E57" s="90" t="s">
        <v>349</v>
      </c>
      <c r="F57" s="90" t="s">
        <v>349</v>
      </c>
      <c r="G57" s="90" t="s">
        <v>349</v>
      </c>
      <c r="H57" s="90" t="s">
        <v>349</v>
      </c>
      <c r="I57" s="90" t="s">
        <v>349</v>
      </c>
      <c r="J57" s="90" t="s">
        <v>349</v>
      </c>
      <c r="K57" s="90" t="s">
        <v>349</v>
      </c>
      <c r="L57" s="90" t="s">
        <v>349</v>
      </c>
      <c r="M57" s="90" t="s">
        <v>349</v>
      </c>
      <c r="N57" s="90" t="s">
        <v>349</v>
      </c>
    </row>
    <row r="58" spans="2:14" ht="15" customHeight="1">
      <c r="B58" s="20" t="s">
        <v>757</v>
      </c>
      <c r="C58" s="23"/>
      <c r="D58" s="90" t="s">
        <v>349</v>
      </c>
      <c r="E58" s="90" t="s">
        <v>349</v>
      </c>
      <c r="F58" s="90" t="s">
        <v>349</v>
      </c>
      <c r="G58" s="90" t="s">
        <v>349</v>
      </c>
      <c r="H58" s="90" t="s">
        <v>349</v>
      </c>
      <c r="I58" s="90" t="s">
        <v>349</v>
      </c>
      <c r="J58" s="90" t="s">
        <v>349</v>
      </c>
      <c r="K58" s="90" t="s">
        <v>349</v>
      </c>
      <c r="L58" s="90" t="s">
        <v>349</v>
      </c>
      <c r="M58" s="90" t="s">
        <v>349</v>
      </c>
      <c r="N58" s="90" t="s">
        <v>349</v>
      </c>
    </row>
    <row r="59" spans="2:14" ht="15" customHeight="1">
      <c r="B59" s="7" t="s">
        <v>758</v>
      </c>
      <c r="C59" s="23"/>
      <c r="D59" s="90" t="s">
        <v>349</v>
      </c>
      <c r="E59" s="90" t="s">
        <v>349</v>
      </c>
      <c r="F59" s="90" t="s">
        <v>349</v>
      </c>
      <c r="G59" s="90" t="s">
        <v>349</v>
      </c>
      <c r="H59" s="90" t="s">
        <v>349</v>
      </c>
      <c r="I59" s="90" t="s">
        <v>349</v>
      </c>
      <c r="J59" s="90" t="s">
        <v>349</v>
      </c>
      <c r="K59" s="90" t="s">
        <v>349</v>
      </c>
      <c r="L59" s="90" t="s">
        <v>349</v>
      </c>
      <c r="M59" s="90" t="s">
        <v>349</v>
      </c>
      <c r="N59" s="90" t="s">
        <v>349</v>
      </c>
    </row>
    <row r="60" spans="2:14" ht="15" customHeight="1">
      <c r="B60" s="20" t="s">
        <v>759</v>
      </c>
      <c r="C60" s="23"/>
      <c r="D60" s="90" t="s">
        <v>349</v>
      </c>
      <c r="E60" s="90" t="s">
        <v>349</v>
      </c>
      <c r="F60" s="90" t="s">
        <v>349</v>
      </c>
      <c r="G60" s="90" t="s">
        <v>349</v>
      </c>
      <c r="H60" s="90" t="s">
        <v>349</v>
      </c>
      <c r="I60" s="90" t="s">
        <v>349</v>
      </c>
      <c r="J60" s="90" t="s">
        <v>349</v>
      </c>
      <c r="K60" s="90" t="s">
        <v>349</v>
      </c>
      <c r="L60" s="90" t="s">
        <v>349</v>
      </c>
      <c r="M60" s="90" t="s">
        <v>349</v>
      </c>
      <c r="N60" s="90" t="s">
        <v>349</v>
      </c>
    </row>
    <row r="61" spans="2:14" ht="15" customHeight="1">
      <c r="B61" s="20" t="s">
        <v>760</v>
      </c>
      <c r="C61" s="23"/>
      <c r="D61" s="90" t="s">
        <v>349</v>
      </c>
      <c r="E61" s="90" t="s">
        <v>349</v>
      </c>
      <c r="F61" s="90" t="s">
        <v>349</v>
      </c>
      <c r="G61" s="90" t="s">
        <v>349</v>
      </c>
      <c r="H61" s="90" t="s">
        <v>349</v>
      </c>
      <c r="I61" s="90" t="s">
        <v>349</v>
      </c>
      <c r="J61" s="90" t="s">
        <v>349</v>
      </c>
      <c r="K61" s="90" t="s">
        <v>349</v>
      </c>
      <c r="L61" s="90" t="s">
        <v>349</v>
      </c>
      <c r="M61" s="90" t="s">
        <v>349</v>
      </c>
      <c r="N61" s="90" t="s">
        <v>349</v>
      </c>
    </row>
    <row r="62" spans="2:14" ht="15" customHeight="1">
      <c r="B62" s="20" t="s">
        <v>761</v>
      </c>
      <c r="C62" s="23"/>
      <c r="D62" s="90" t="s">
        <v>349</v>
      </c>
      <c r="E62" s="90" t="s">
        <v>349</v>
      </c>
      <c r="F62" s="90" t="s">
        <v>349</v>
      </c>
      <c r="G62" s="90" t="s">
        <v>349</v>
      </c>
      <c r="H62" s="90" t="s">
        <v>349</v>
      </c>
      <c r="I62" s="90" t="s">
        <v>349</v>
      </c>
      <c r="J62" s="90" t="s">
        <v>349</v>
      </c>
      <c r="K62" s="90" t="s">
        <v>349</v>
      </c>
      <c r="L62" s="90" t="s">
        <v>349</v>
      </c>
      <c r="M62" s="90" t="s">
        <v>349</v>
      </c>
      <c r="N62" s="90" t="s">
        <v>349</v>
      </c>
    </row>
    <row r="63" spans="1:14" ht="3.75" customHeight="1">
      <c r="A63" s="30"/>
      <c r="B63" s="30"/>
      <c r="C63" s="124"/>
      <c r="D63" s="80"/>
      <c r="E63" s="80"/>
      <c r="F63" s="80"/>
      <c r="G63" s="80"/>
      <c r="H63" s="80"/>
      <c r="I63" s="80"/>
      <c r="J63" s="80"/>
      <c r="K63" s="80"/>
      <c r="L63" s="80"/>
      <c r="M63" s="80"/>
      <c r="N63" s="80"/>
    </row>
    <row r="64" spans="1:14" ht="11.25">
      <c r="A64" s="122" t="s">
        <v>424</v>
      </c>
      <c r="C64" s="22"/>
      <c r="D64" s="41"/>
      <c r="E64" s="41"/>
      <c r="F64" s="41"/>
      <c r="G64" s="41"/>
      <c r="H64" s="41"/>
      <c r="I64" s="41"/>
      <c r="J64" s="41"/>
      <c r="K64" s="41"/>
      <c r="L64" s="41"/>
      <c r="M64" s="41"/>
      <c r="N64" s="41"/>
    </row>
    <row r="65" spans="1:14" ht="11.25">
      <c r="A65" s="39" t="s">
        <v>1028</v>
      </c>
      <c r="D65" s="21"/>
      <c r="E65" s="21"/>
      <c r="F65" s="21"/>
      <c r="G65" s="21"/>
      <c r="H65" s="21"/>
      <c r="I65" s="21"/>
      <c r="J65" s="21"/>
      <c r="K65" s="21"/>
      <c r="L65" s="21"/>
      <c r="M65" s="21"/>
      <c r="N65" s="21"/>
    </row>
    <row r="66" ht="11.25">
      <c r="C66" s="32"/>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2:N66"/>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43" customFormat="1" ht="17.25"/>
    <row r="2" spans="1:4" s="92" customFormat="1" ht="14.25">
      <c r="A2" s="126" t="s">
        <v>961</v>
      </c>
      <c r="D2" s="86"/>
    </row>
    <row r="3" spans="2:14" ht="11.25">
      <c r="B3" s="32"/>
      <c r="D3" s="17"/>
      <c r="N3" s="41" t="s">
        <v>713</v>
      </c>
    </row>
    <row r="4" spans="1:14" ht="22.5">
      <c r="A4" s="311" t="s">
        <v>714</v>
      </c>
      <c r="B4" s="311"/>
      <c r="C4" s="312"/>
      <c r="D4" s="93" t="s">
        <v>762</v>
      </c>
      <c r="E4" s="93" t="s">
        <v>114</v>
      </c>
      <c r="F4" s="93" t="s">
        <v>115</v>
      </c>
      <c r="G4" s="93" t="s">
        <v>116</v>
      </c>
      <c r="H4" s="212" t="s">
        <v>766</v>
      </c>
      <c r="I4" s="93" t="s">
        <v>117</v>
      </c>
      <c r="J4" s="93" t="s">
        <v>118</v>
      </c>
      <c r="K4" s="93" t="s">
        <v>119</v>
      </c>
      <c r="L4" s="93" t="s">
        <v>120</v>
      </c>
      <c r="M4" s="212" t="s">
        <v>764</v>
      </c>
      <c r="N4" s="96" t="s">
        <v>765</v>
      </c>
    </row>
    <row r="5" spans="2:14" ht="18.75" customHeight="1">
      <c r="B5" s="20"/>
      <c r="C5" s="135" t="s">
        <v>2</v>
      </c>
      <c r="D5" s="90">
        <v>55303345</v>
      </c>
      <c r="E5" s="90">
        <v>785036</v>
      </c>
      <c r="F5" s="90">
        <v>52196</v>
      </c>
      <c r="G5" s="90">
        <v>10607896</v>
      </c>
      <c r="H5" s="90">
        <v>9714359</v>
      </c>
      <c r="I5" s="90">
        <v>8498767</v>
      </c>
      <c r="J5" s="90">
        <v>545844</v>
      </c>
      <c r="K5" s="90">
        <v>43551</v>
      </c>
      <c r="L5" s="90">
        <v>2296593</v>
      </c>
      <c r="M5" s="90">
        <v>8878</v>
      </c>
      <c r="N5" s="90">
        <v>22750225</v>
      </c>
    </row>
    <row r="6" spans="2:14" ht="15" customHeight="1">
      <c r="B6" s="20"/>
      <c r="C6" s="136" t="s">
        <v>186</v>
      </c>
      <c r="D6" s="90">
        <v>50608937</v>
      </c>
      <c r="E6" s="90">
        <v>718180</v>
      </c>
      <c r="F6" s="90">
        <v>28456</v>
      </c>
      <c r="G6" s="90">
        <v>6003862</v>
      </c>
      <c r="H6" s="90">
        <v>9678169</v>
      </c>
      <c r="I6" s="90">
        <v>7512843</v>
      </c>
      <c r="J6" s="90">
        <v>516215</v>
      </c>
      <c r="K6" s="90">
        <v>55803</v>
      </c>
      <c r="L6" s="90">
        <v>2687109</v>
      </c>
      <c r="M6" s="90">
        <v>9930</v>
      </c>
      <c r="N6" s="90">
        <v>23398370</v>
      </c>
    </row>
    <row r="7" spans="2:14" ht="15" customHeight="1">
      <c r="B7" s="20"/>
      <c r="C7" s="136" t="s">
        <v>185</v>
      </c>
      <c r="D7" s="90">
        <v>51735619</v>
      </c>
      <c r="E7" s="90">
        <v>799341</v>
      </c>
      <c r="F7" s="90">
        <v>18472</v>
      </c>
      <c r="G7" s="90">
        <v>6139164</v>
      </c>
      <c r="H7" s="90">
        <v>9579605</v>
      </c>
      <c r="I7" s="90">
        <v>6943498</v>
      </c>
      <c r="J7" s="90">
        <v>466502</v>
      </c>
      <c r="K7" s="90">
        <v>70206</v>
      </c>
      <c r="L7" s="90">
        <v>3196309</v>
      </c>
      <c r="M7" s="90">
        <v>11287</v>
      </c>
      <c r="N7" s="90">
        <v>24511235</v>
      </c>
    </row>
    <row r="8" spans="2:14" ht="15" customHeight="1">
      <c r="B8" s="20"/>
      <c r="C8" s="136" t="s">
        <v>258</v>
      </c>
      <c r="D8" s="90">
        <v>51359004</v>
      </c>
      <c r="E8" s="90">
        <v>761720</v>
      </c>
      <c r="F8" s="90">
        <v>35071</v>
      </c>
      <c r="G8" s="90">
        <v>6148149</v>
      </c>
      <c r="H8" s="90">
        <v>9798161</v>
      </c>
      <c r="I8" s="90">
        <v>5831950</v>
      </c>
      <c r="J8" s="90">
        <v>495190</v>
      </c>
      <c r="K8" s="90">
        <v>107857</v>
      </c>
      <c r="L8" s="90">
        <v>3560326</v>
      </c>
      <c r="M8" s="90">
        <v>10460</v>
      </c>
      <c r="N8" s="90">
        <v>24610120</v>
      </c>
    </row>
    <row r="9" spans="2:14" ht="15" customHeight="1">
      <c r="B9" s="20"/>
      <c r="C9" s="136" t="s">
        <v>1</v>
      </c>
      <c r="D9" s="90">
        <v>50172542</v>
      </c>
      <c r="E9" s="90">
        <v>807746</v>
      </c>
      <c r="F9" s="90">
        <v>30681</v>
      </c>
      <c r="G9" s="90">
        <v>5806200</v>
      </c>
      <c r="H9" s="90">
        <v>10364227</v>
      </c>
      <c r="I9" s="90">
        <v>5758506</v>
      </c>
      <c r="J9" s="90">
        <v>528316</v>
      </c>
      <c r="K9" s="90">
        <v>139079</v>
      </c>
      <c r="L9" s="90">
        <v>3331847</v>
      </c>
      <c r="M9" s="90">
        <v>13690</v>
      </c>
      <c r="N9" s="90">
        <v>23392250</v>
      </c>
    </row>
    <row r="10" spans="2:14" ht="12" customHeight="1">
      <c r="B10" s="20"/>
      <c r="C10" s="23"/>
      <c r="D10" s="90"/>
      <c r="E10" s="90"/>
      <c r="F10" s="90"/>
      <c r="G10" s="90"/>
      <c r="H10" s="90"/>
      <c r="I10" s="90"/>
      <c r="J10" s="90"/>
      <c r="K10" s="90"/>
      <c r="L10" s="90"/>
      <c r="M10" s="90"/>
      <c r="N10" s="90"/>
    </row>
    <row r="11" spans="1:14" ht="15" customHeight="1">
      <c r="A11" s="18" t="s">
        <v>428</v>
      </c>
      <c r="B11" s="20"/>
      <c r="C11" s="23"/>
      <c r="D11" s="90">
        <v>24088915</v>
      </c>
      <c r="E11" s="90">
        <v>807684</v>
      </c>
      <c r="F11" s="90">
        <v>30681</v>
      </c>
      <c r="G11" s="90">
        <v>1859212</v>
      </c>
      <c r="H11" s="90">
        <v>4986083</v>
      </c>
      <c r="I11" s="90">
        <v>1522929</v>
      </c>
      <c r="J11" s="90">
        <v>458756</v>
      </c>
      <c r="K11" s="90">
        <v>138747</v>
      </c>
      <c r="L11" s="90">
        <v>1675113</v>
      </c>
      <c r="M11" s="90">
        <v>12920</v>
      </c>
      <c r="N11" s="90">
        <v>12596790</v>
      </c>
    </row>
    <row r="12" spans="2:14" ht="15" customHeight="1">
      <c r="B12" s="20" t="s">
        <v>278</v>
      </c>
      <c r="C12" s="23"/>
      <c r="D12" s="90">
        <v>18052011</v>
      </c>
      <c r="E12" s="90">
        <v>788865</v>
      </c>
      <c r="F12" s="90">
        <v>27252</v>
      </c>
      <c r="G12" s="90">
        <v>1000188</v>
      </c>
      <c r="H12" s="90">
        <v>1916506</v>
      </c>
      <c r="I12" s="90">
        <v>602961</v>
      </c>
      <c r="J12" s="90">
        <v>449405</v>
      </c>
      <c r="K12" s="90">
        <v>129504</v>
      </c>
      <c r="L12" s="90">
        <v>1277215</v>
      </c>
      <c r="M12" s="90" t="s">
        <v>249</v>
      </c>
      <c r="N12" s="90">
        <v>11860115</v>
      </c>
    </row>
    <row r="13" spans="2:14" ht="15" customHeight="1">
      <c r="B13" s="20" t="s">
        <v>277</v>
      </c>
      <c r="C13" s="23"/>
      <c r="D13" s="90">
        <v>6036904</v>
      </c>
      <c r="E13" s="90">
        <v>18819</v>
      </c>
      <c r="F13" s="90">
        <v>3429</v>
      </c>
      <c r="G13" s="90">
        <v>859024</v>
      </c>
      <c r="H13" s="90">
        <v>3069577</v>
      </c>
      <c r="I13" s="90">
        <v>919968</v>
      </c>
      <c r="J13" s="90">
        <v>9351</v>
      </c>
      <c r="K13" s="90">
        <v>9243</v>
      </c>
      <c r="L13" s="90">
        <v>397898</v>
      </c>
      <c r="M13" s="90">
        <v>12920</v>
      </c>
      <c r="N13" s="90">
        <v>736675</v>
      </c>
    </row>
    <row r="14" spans="2:14" ht="15" customHeight="1">
      <c r="B14" s="20"/>
      <c r="C14" s="23" t="s">
        <v>259</v>
      </c>
      <c r="D14" s="90">
        <v>91117</v>
      </c>
      <c r="E14" s="90" t="s">
        <v>249</v>
      </c>
      <c r="F14" s="90" t="s">
        <v>249</v>
      </c>
      <c r="G14" s="90" t="s">
        <v>249</v>
      </c>
      <c r="H14" s="90">
        <v>77</v>
      </c>
      <c r="I14" s="90">
        <v>91040</v>
      </c>
      <c r="J14" s="90" t="s">
        <v>249</v>
      </c>
      <c r="K14" s="90" t="s">
        <v>249</v>
      </c>
      <c r="L14" s="90" t="s">
        <v>249</v>
      </c>
      <c r="M14" s="90" t="s">
        <v>249</v>
      </c>
      <c r="N14" s="90" t="s">
        <v>249</v>
      </c>
    </row>
    <row r="15" spans="2:14" ht="15" customHeight="1">
      <c r="B15" s="20"/>
      <c r="C15" s="23" t="s">
        <v>263</v>
      </c>
      <c r="D15" s="90">
        <v>2364779</v>
      </c>
      <c r="E15" s="90">
        <v>18819</v>
      </c>
      <c r="F15" s="90">
        <v>2000</v>
      </c>
      <c r="G15" s="90">
        <v>118150</v>
      </c>
      <c r="H15" s="90">
        <v>1071837</v>
      </c>
      <c r="I15" s="90">
        <v>87306</v>
      </c>
      <c r="J15" s="90">
        <v>6291</v>
      </c>
      <c r="K15" s="90">
        <v>9243</v>
      </c>
      <c r="L15" s="90">
        <v>301538</v>
      </c>
      <c r="M15" s="90">
        <v>12920</v>
      </c>
      <c r="N15" s="90">
        <v>736675</v>
      </c>
    </row>
    <row r="16" spans="2:14" ht="15" customHeight="1">
      <c r="B16" s="20"/>
      <c r="C16" s="23" t="s">
        <v>264</v>
      </c>
      <c r="D16" s="90">
        <v>2656466</v>
      </c>
      <c r="E16" s="90" t="s">
        <v>249</v>
      </c>
      <c r="F16" s="90" t="s">
        <v>249</v>
      </c>
      <c r="G16" s="90">
        <v>737044</v>
      </c>
      <c r="H16" s="90">
        <v>1696401</v>
      </c>
      <c r="I16" s="90">
        <v>177010</v>
      </c>
      <c r="J16" s="90" t="s">
        <v>249</v>
      </c>
      <c r="K16" s="90" t="s">
        <v>249</v>
      </c>
      <c r="L16" s="90">
        <v>46011</v>
      </c>
      <c r="M16" s="90" t="s">
        <v>249</v>
      </c>
      <c r="N16" s="90" t="s">
        <v>249</v>
      </c>
    </row>
    <row r="17" spans="2:14" ht="15" customHeight="1">
      <c r="B17" s="20"/>
      <c r="C17" s="23" t="s">
        <v>265</v>
      </c>
      <c r="D17" s="90">
        <v>736186</v>
      </c>
      <c r="E17" s="90" t="s">
        <v>249</v>
      </c>
      <c r="F17" s="90" t="s">
        <v>249</v>
      </c>
      <c r="G17" s="90" t="s">
        <v>249</v>
      </c>
      <c r="H17" s="90">
        <v>301262</v>
      </c>
      <c r="I17" s="90">
        <v>431864</v>
      </c>
      <c r="J17" s="90">
        <v>3060</v>
      </c>
      <c r="K17" s="90" t="s">
        <v>249</v>
      </c>
      <c r="L17" s="90" t="s">
        <v>249</v>
      </c>
      <c r="M17" s="90" t="s">
        <v>249</v>
      </c>
      <c r="N17" s="90" t="s">
        <v>249</v>
      </c>
    </row>
    <row r="18" spans="2:14" ht="15" customHeight="1">
      <c r="B18" s="20"/>
      <c r="C18" s="23" t="s">
        <v>260</v>
      </c>
      <c r="D18" s="90">
        <v>188356</v>
      </c>
      <c r="E18" s="90" t="s">
        <v>249</v>
      </c>
      <c r="F18" s="90">
        <v>1429</v>
      </c>
      <c r="G18" s="90">
        <v>3830</v>
      </c>
      <c r="H18" s="90" t="s">
        <v>249</v>
      </c>
      <c r="I18" s="90">
        <v>132748</v>
      </c>
      <c r="J18" s="90" t="s">
        <v>249</v>
      </c>
      <c r="K18" s="90" t="s">
        <v>249</v>
      </c>
      <c r="L18" s="90">
        <v>50349</v>
      </c>
      <c r="M18" s="90" t="s">
        <v>249</v>
      </c>
      <c r="N18" s="90" t="s">
        <v>249</v>
      </c>
    </row>
    <row r="19" spans="1:14" ht="15" customHeight="1">
      <c r="A19" s="18" t="s">
        <v>429</v>
      </c>
      <c r="B19" s="20"/>
      <c r="C19" s="23"/>
      <c r="D19" s="90">
        <v>11566473</v>
      </c>
      <c r="E19" s="90" t="s">
        <v>249</v>
      </c>
      <c r="F19" s="90" t="s">
        <v>249</v>
      </c>
      <c r="G19" s="90">
        <v>3881408</v>
      </c>
      <c r="H19" s="90">
        <v>5299264</v>
      </c>
      <c r="I19" s="90">
        <v>714989</v>
      </c>
      <c r="J19" s="90">
        <v>26736</v>
      </c>
      <c r="K19" s="90" t="s">
        <v>249</v>
      </c>
      <c r="L19" s="90">
        <v>1643366</v>
      </c>
      <c r="M19" s="90">
        <v>710</v>
      </c>
      <c r="N19" s="90" t="s">
        <v>249</v>
      </c>
    </row>
    <row r="20" spans="2:14" ht="15" customHeight="1">
      <c r="B20" s="20" t="s">
        <v>113</v>
      </c>
      <c r="C20" s="23"/>
      <c r="D20" s="90">
        <v>1795687</v>
      </c>
      <c r="E20" s="90" t="s">
        <v>249</v>
      </c>
      <c r="F20" s="90" t="s">
        <v>249</v>
      </c>
      <c r="G20" s="90">
        <v>82996</v>
      </c>
      <c r="H20" s="90">
        <v>588138</v>
      </c>
      <c r="I20" s="90">
        <v>47970</v>
      </c>
      <c r="J20" s="90" t="s">
        <v>249</v>
      </c>
      <c r="K20" s="90" t="s">
        <v>249</v>
      </c>
      <c r="L20" s="90">
        <v>1076583</v>
      </c>
      <c r="M20" s="90" t="s">
        <v>249</v>
      </c>
      <c r="N20" s="90" t="s">
        <v>249</v>
      </c>
    </row>
    <row r="21" spans="2:14" ht="15" customHeight="1">
      <c r="B21" s="20"/>
      <c r="C21" s="23" t="s">
        <v>266</v>
      </c>
      <c r="D21" s="90">
        <v>1691454</v>
      </c>
      <c r="E21" s="90" t="s">
        <v>249</v>
      </c>
      <c r="F21" s="90" t="s">
        <v>249</v>
      </c>
      <c r="G21" s="90">
        <v>7425</v>
      </c>
      <c r="H21" s="90">
        <v>564227</v>
      </c>
      <c r="I21" s="90">
        <v>47970</v>
      </c>
      <c r="J21" s="90" t="s">
        <v>249</v>
      </c>
      <c r="K21" s="90" t="s">
        <v>249</v>
      </c>
      <c r="L21" s="90">
        <v>1071832</v>
      </c>
      <c r="M21" s="90" t="s">
        <v>249</v>
      </c>
      <c r="N21" s="90" t="s">
        <v>249</v>
      </c>
    </row>
    <row r="22" spans="2:14" ht="15" customHeight="1">
      <c r="B22" s="20"/>
      <c r="C22" s="23" t="s">
        <v>267</v>
      </c>
      <c r="D22" s="90">
        <v>104233</v>
      </c>
      <c r="E22" s="90" t="s">
        <v>249</v>
      </c>
      <c r="F22" s="90" t="s">
        <v>249</v>
      </c>
      <c r="G22" s="90">
        <v>75571</v>
      </c>
      <c r="H22" s="90">
        <v>23911</v>
      </c>
      <c r="I22" s="90" t="s">
        <v>249</v>
      </c>
      <c r="J22" s="90" t="s">
        <v>249</v>
      </c>
      <c r="K22" s="90" t="s">
        <v>249</v>
      </c>
      <c r="L22" s="90">
        <v>4751</v>
      </c>
      <c r="M22" s="90" t="s">
        <v>249</v>
      </c>
      <c r="N22" s="90" t="s">
        <v>249</v>
      </c>
    </row>
    <row r="23" spans="2:14" ht="15" customHeight="1">
      <c r="B23" s="20"/>
      <c r="C23" s="23" t="s">
        <v>268</v>
      </c>
      <c r="D23" s="90" t="s">
        <v>249</v>
      </c>
      <c r="E23" s="90" t="s">
        <v>249</v>
      </c>
      <c r="F23" s="90" t="s">
        <v>249</v>
      </c>
      <c r="G23" s="90" t="s">
        <v>249</v>
      </c>
      <c r="H23" s="90" t="s">
        <v>249</v>
      </c>
      <c r="I23" s="90" t="s">
        <v>249</v>
      </c>
      <c r="J23" s="90" t="s">
        <v>249</v>
      </c>
      <c r="K23" s="90" t="s">
        <v>249</v>
      </c>
      <c r="L23" s="90" t="s">
        <v>249</v>
      </c>
      <c r="M23" s="90" t="s">
        <v>249</v>
      </c>
      <c r="N23" s="90" t="s">
        <v>249</v>
      </c>
    </row>
    <row r="24" spans="2:14" ht="15" customHeight="1">
      <c r="B24" s="20" t="s">
        <v>279</v>
      </c>
      <c r="C24" s="23"/>
      <c r="D24" s="90">
        <v>9770786</v>
      </c>
      <c r="E24" s="90" t="s">
        <v>249</v>
      </c>
      <c r="F24" s="90" t="s">
        <v>249</v>
      </c>
      <c r="G24" s="90">
        <v>3798412</v>
      </c>
      <c r="H24" s="90">
        <v>4711126</v>
      </c>
      <c r="I24" s="90">
        <v>667019</v>
      </c>
      <c r="J24" s="90">
        <v>26736</v>
      </c>
      <c r="K24" s="90" t="s">
        <v>249</v>
      </c>
      <c r="L24" s="90">
        <v>566783</v>
      </c>
      <c r="M24" s="90">
        <v>710</v>
      </c>
      <c r="N24" s="90" t="s">
        <v>249</v>
      </c>
    </row>
    <row r="25" spans="2:14" ht="15" customHeight="1">
      <c r="B25" s="20"/>
      <c r="C25" s="23" t="s">
        <v>269</v>
      </c>
      <c r="D25" s="90">
        <v>17467</v>
      </c>
      <c r="E25" s="90" t="s">
        <v>249</v>
      </c>
      <c r="F25" s="90" t="s">
        <v>249</v>
      </c>
      <c r="G25" s="90" t="s">
        <v>249</v>
      </c>
      <c r="H25" s="90">
        <v>17467</v>
      </c>
      <c r="I25" s="90" t="s">
        <v>249</v>
      </c>
      <c r="J25" s="90" t="s">
        <v>249</v>
      </c>
      <c r="K25" s="90" t="s">
        <v>249</v>
      </c>
      <c r="L25" s="90" t="s">
        <v>249</v>
      </c>
      <c r="M25" s="90" t="s">
        <v>249</v>
      </c>
      <c r="N25" s="90" t="s">
        <v>249</v>
      </c>
    </row>
    <row r="26" spans="2:14" ht="15" customHeight="1">
      <c r="B26" s="20"/>
      <c r="C26" s="23" t="s">
        <v>270</v>
      </c>
      <c r="D26" s="90">
        <v>4778736</v>
      </c>
      <c r="E26" s="90" t="s">
        <v>249</v>
      </c>
      <c r="F26" s="90" t="s">
        <v>249</v>
      </c>
      <c r="G26" s="90">
        <v>3572617</v>
      </c>
      <c r="H26" s="90">
        <v>443856</v>
      </c>
      <c r="I26" s="90">
        <v>343624</v>
      </c>
      <c r="J26" s="90">
        <v>17521</v>
      </c>
      <c r="K26" s="90" t="s">
        <v>249</v>
      </c>
      <c r="L26" s="90">
        <v>400408</v>
      </c>
      <c r="M26" s="90">
        <v>710</v>
      </c>
      <c r="N26" s="90" t="s">
        <v>249</v>
      </c>
    </row>
    <row r="27" spans="2:14" ht="15" customHeight="1">
      <c r="B27" s="20"/>
      <c r="C27" s="23" t="s">
        <v>261</v>
      </c>
      <c r="D27" s="90">
        <v>4190297</v>
      </c>
      <c r="E27" s="90" t="s">
        <v>249</v>
      </c>
      <c r="F27" s="90" t="s">
        <v>249</v>
      </c>
      <c r="G27" s="90">
        <v>163885</v>
      </c>
      <c r="H27" s="90">
        <v>4017545</v>
      </c>
      <c r="I27" s="90" t="s">
        <v>249</v>
      </c>
      <c r="J27" s="90">
        <v>8867</v>
      </c>
      <c r="K27" s="90" t="s">
        <v>249</v>
      </c>
      <c r="L27" s="90" t="s">
        <v>249</v>
      </c>
      <c r="M27" s="90" t="s">
        <v>249</v>
      </c>
      <c r="N27" s="90" t="s">
        <v>249</v>
      </c>
    </row>
    <row r="28" spans="2:14" ht="15" customHeight="1">
      <c r="B28" s="20"/>
      <c r="C28" s="23" t="s">
        <v>271</v>
      </c>
      <c r="D28" s="90">
        <v>472778</v>
      </c>
      <c r="E28" s="90" t="s">
        <v>249</v>
      </c>
      <c r="F28" s="90" t="s">
        <v>249</v>
      </c>
      <c r="G28" s="90" t="s">
        <v>249</v>
      </c>
      <c r="H28" s="90">
        <v>140409</v>
      </c>
      <c r="I28" s="90">
        <v>317234</v>
      </c>
      <c r="J28" s="90">
        <v>348</v>
      </c>
      <c r="K28" s="90" t="s">
        <v>249</v>
      </c>
      <c r="L28" s="90">
        <v>14787</v>
      </c>
      <c r="M28" s="90" t="s">
        <v>249</v>
      </c>
      <c r="N28" s="90" t="s">
        <v>249</v>
      </c>
    </row>
    <row r="29" spans="2:14" ht="15" customHeight="1">
      <c r="B29" s="20"/>
      <c r="C29" s="23" t="s">
        <v>272</v>
      </c>
      <c r="D29" s="90">
        <v>249598</v>
      </c>
      <c r="E29" s="90" t="s">
        <v>249</v>
      </c>
      <c r="F29" s="90" t="s">
        <v>249</v>
      </c>
      <c r="G29" s="90" t="s">
        <v>249</v>
      </c>
      <c r="H29" s="90">
        <v>91849</v>
      </c>
      <c r="I29" s="90">
        <v>6161</v>
      </c>
      <c r="J29" s="90" t="s">
        <v>249</v>
      </c>
      <c r="K29" s="90" t="s">
        <v>249</v>
      </c>
      <c r="L29" s="90">
        <v>151588</v>
      </c>
      <c r="M29" s="90" t="s">
        <v>249</v>
      </c>
      <c r="N29" s="90" t="s">
        <v>249</v>
      </c>
    </row>
    <row r="30" spans="2:14" ht="15" customHeight="1">
      <c r="B30" s="20"/>
      <c r="C30" s="23" t="s">
        <v>273</v>
      </c>
      <c r="D30" s="90">
        <v>61910</v>
      </c>
      <c r="E30" s="90" t="s">
        <v>249</v>
      </c>
      <c r="F30" s="90" t="s">
        <v>249</v>
      </c>
      <c r="G30" s="90">
        <v>61910</v>
      </c>
      <c r="H30" s="90" t="s">
        <v>249</v>
      </c>
      <c r="I30" s="90" t="s">
        <v>249</v>
      </c>
      <c r="J30" s="90" t="s">
        <v>249</v>
      </c>
      <c r="K30" s="90" t="s">
        <v>249</v>
      </c>
      <c r="L30" s="90" t="s">
        <v>249</v>
      </c>
      <c r="M30" s="90" t="s">
        <v>249</v>
      </c>
      <c r="N30" s="90" t="s">
        <v>249</v>
      </c>
    </row>
    <row r="31" spans="1:14" ht="15" customHeight="1">
      <c r="A31" s="18" t="s">
        <v>430</v>
      </c>
      <c r="B31" s="20"/>
      <c r="C31" s="23"/>
      <c r="D31" s="90">
        <v>14517154</v>
      </c>
      <c r="E31" s="90">
        <v>62</v>
      </c>
      <c r="F31" s="90" t="s">
        <v>249</v>
      </c>
      <c r="G31" s="90">
        <v>65580</v>
      </c>
      <c r="H31" s="90">
        <v>78880</v>
      </c>
      <c r="I31" s="90">
        <v>3520588</v>
      </c>
      <c r="J31" s="90">
        <v>42824</v>
      </c>
      <c r="K31" s="90">
        <v>332</v>
      </c>
      <c r="L31" s="90">
        <v>13368</v>
      </c>
      <c r="M31" s="90">
        <v>60</v>
      </c>
      <c r="N31" s="90">
        <v>10795460</v>
      </c>
    </row>
    <row r="32" spans="2:14" ht="15" customHeight="1">
      <c r="B32" s="20" t="s">
        <v>280</v>
      </c>
      <c r="C32" s="23"/>
      <c r="D32" s="90">
        <v>5516865</v>
      </c>
      <c r="E32" s="90" t="s">
        <v>249</v>
      </c>
      <c r="F32" s="90" t="s">
        <v>249</v>
      </c>
      <c r="G32" s="90" t="s">
        <v>249</v>
      </c>
      <c r="H32" s="90" t="s">
        <v>249</v>
      </c>
      <c r="I32" s="90">
        <v>4670</v>
      </c>
      <c r="J32" s="90" t="s">
        <v>249</v>
      </c>
      <c r="K32" s="90" t="s">
        <v>249</v>
      </c>
      <c r="L32" s="90" t="s">
        <v>249</v>
      </c>
      <c r="M32" s="90" t="s">
        <v>249</v>
      </c>
      <c r="N32" s="90">
        <v>5512195</v>
      </c>
    </row>
    <row r="33" spans="2:14" ht="15" customHeight="1">
      <c r="B33" s="20" t="s">
        <v>281</v>
      </c>
      <c r="C33" s="23"/>
      <c r="D33" s="90" t="s">
        <v>249</v>
      </c>
      <c r="E33" s="90" t="s">
        <v>249</v>
      </c>
      <c r="F33" s="90" t="s">
        <v>249</v>
      </c>
      <c r="G33" s="90" t="s">
        <v>249</v>
      </c>
      <c r="H33" s="90" t="s">
        <v>249</v>
      </c>
      <c r="I33" s="90" t="s">
        <v>249</v>
      </c>
      <c r="J33" s="90" t="s">
        <v>249</v>
      </c>
      <c r="K33" s="90" t="s">
        <v>249</v>
      </c>
      <c r="L33" s="90" t="s">
        <v>249</v>
      </c>
      <c r="M33" s="90" t="s">
        <v>249</v>
      </c>
      <c r="N33" s="90" t="s">
        <v>249</v>
      </c>
    </row>
    <row r="34" spans="2:14" ht="15" customHeight="1">
      <c r="B34" s="20" t="s">
        <v>282</v>
      </c>
      <c r="C34" s="23"/>
      <c r="D34" s="90">
        <v>62582</v>
      </c>
      <c r="E34" s="90" t="s">
        <v>249</v>
      </c>
      <c r="F34" s="90" t="s">
        <v>249</v>
      </c>
      <c r="G34" s="90" t="s">
        <v>249</v>
      </c>
      <c r="H34" s="90">
        <v>62582</v>
      </c>
      <c r="I34" s="90" t="s">
        <v>249</v>
      </c>
      <c r="J34" s="90" t="s">
        <v>249</v>
      </c>
      <c r="K34" s="90" t="s">
        <v>249</v>
      </c>
      <c r="L34" s="90" t="s">
        <v>249</v>
      </c>
      <c r="M34" s="90" t="s">
        <v>249</v>
      </c>
      <c r="N34" s="90" t="s">
        <v>249</v>
      </c>
    </row>
    <row r="35" spans="2:14" ht="15" customHeight="1">
      <c r="B35" s="20" t="s">
        <v>283</v>
      </c>
      <c r="C35" s="23"/>
      <c r="D35" s="90">
        <v>136</v>
      </c>
      <c r="E35" s="90" t="s">
        <v>249</v>
      </c>
      <c r="F35" s="90" t="s">
        <v>249</v>
      </c>
      <c r="G35" s="90" t="s">
        <v>249</v>
      </c>
      <c r="H35" s="90" t="s">
        <v>249</v>
      </c>
      <c r="I35" s="90">
        <v>136</v>
      </c>
      <c r="J35" s="90" t="s">
        <v>249</v>
      </c>
      <c r="K35" s="90" t="s">
        <v>249</v>
      </c>
      <c r="L35" s="90" t="s">
        <v>249</v>
      </c>
      <c r="M35" s="90" t="s">
        <v>249</v>
      </c>
      <c r="N35" s="90" t="s">
        <v>249</v>
      </c>
    </row>
    <row r="36" spans="2:14" ht="15" customHeight="1">
      <c r="B36" s="20" t="s">
        <v>284</v>
      </c>
      <c r="C36" s="23"/>
      <c r="D36" s="90">
        <v>3479853</v>
      </c>
      <c r="E36" s="90" t="s">
        <v>249</v>
      </c>
      <c r="F36" s="90" t="s">
        <v>249</v>
      </c>
      <c r="G36" s="90" t="s">
        <v>249</v>
      </c>
      <c r="H36" s="90">
        <v>14932</v>
      </c>
      <c r="I36" s="90">
        <v>3429223</v>
      </c>
      <c r="J36" s="90">
        <v>35698</v>
      </c>
      <c r="K36" s="90" t="s">
        <v>249</v>
      </c>
      <c r="L36" s="90" t="s">
        <v>249</v>
      </c>
      <c r="M36" s="90" t="s">
        <v>249</v>
      </c>
      <c r="N36" s="90" t="s">
        <v>249</v>
      </c>
    </row>
    <row r="37" spans="2:14" ht="15" customHeight="1">
      <c r="B37" s="20" t="s">
        <v>285</v>
      </c>
      <c r="C37" s="23"/>
      <c r="D37" s="90" t="s">
        <v>249</v>
      </c>
      <c r="E37" s="90" t="s">
        <v>249</v>
      </c>
      <c r="F37" s="90" t="s">
        <v>249</v>
      </c>
      <c r="G37" s="90" t="s">
        <v>249</v>
      </c>
      <c r="H37" s="90" t="s">
        <v>249</v>
      </c>
      <c r="I37" s="90" t="s">
        <v>249</v>
      </c>
      <c r="J37" s="90" t="s">
        <v>249</v>
      </c>
      <c r="K37" s="90" t="s">
        <v>249</v>
      </c>
      <c r="L37" s="90" t="s">
        <v>249</v>
      </c>
      <c r="M37" s="90" t="s">
        <v>249</v>
      </c>
      <c r="N37" s="90" t="s">
        <v>249</v>
      </c>
    </row>
    <row r="38" spans="2:14" ht="15" customHeight="1">
      <c r="B38" s="20" t="s">
        <v>740</v>
      </c>
      <c r="C38" s="23"/>
      <c r="D38" s="90">
        <v>75094</v>
      </c>
      <c r="E38" s="90" t="s">
        <v>249</v>
      </c>
      <c r="F38" s="90" t="s">
        <v>249</v>
      </c>
      <c r="G38" s="90" t="s">
        <v>249</v>
      </c>
      <c r="H38" s="90">
        <v>1058</v>
      </c>
      <c r="I38" s="90">
        <v>71633</v>
      </c>
      <c r="J38" s="90" t="s">
        <v>249</v>
      </c>
      <c r="K38" s="90">
        <v>4</v>
      </c>
      <c r="L38" s="90">
        <v>2339</v>
      </c>
      <c r="M38" s="90">
        <v>60</v>
      </c>
      <c r="N38" s="90" t="s">
        <v>249</v>
      </c>
    </row>
    <row r="39" spans="2:14" ht="15" customHeight="1">
      <c r="B39" s="20"/>
      <c r="C39" s="23" t="s">
        <v>307</v>
      </c>
      <c r="D39" s="90">
        <v>73999</v>
      </c>
      <c r="E39" s="90" t="s">
        <v>249</v>
      </c>
      <c r="F39" s="90" t="s">
        <v>249</v>
      </c>
      <c r="G39" s="90" t="s">
        <v>249</v>
      </c>
      <c r="H39" s="90">
        <v>552</v>
      </c>
      <c r="I39" s="90">
        <v>71633</v>
      </c>
      <c r="J39" s="90" t="s">
        <v>249</v>
      </c>
      <c r="K39" s="90" t="s">
        <v>249</v>
      </c>
      <c r="L39" s="90">
        <v>1814</v>
      </c>
      <c r="M39" s="90" t="s">
        <v>249</v>
      </c>
      <c r="N39" s="90" t="s">
        <v>249</v>
      </c>
    </row>
    <row r="40" spans="2:14" ht="15" customHeight="1">
      <c r="B40" s="20"/>
      <c r="C40" s="23" t="s">
        <v>308</v>
      </c>
      <c r="D40" s="90">
        <v>1095</v>
      </c>
      <c r="E40" s="90" t="s">
        <v>249</v>
      </c>
      <c r="F40" s="90" t="s">
        <v>249</v>
      </c>
      <c r="G40" s="90" t="s">
        <v>249</v>
      </c>
      <c r="H40" s="90">
        <v>506</v>
      </c>
      <c r="I40" s="90" t="s">
        <v>249</v>
      </c>
      <c r="J40" s="90" t="s">
        <v>249</v>
      </c>
      <c r="K40" s="90">
        <v>4</v>
      </c>
      <c r="L40" s="90">
        <v>525</v>
      </c>
      <c r="M40" s="90">
        <v>60</v>
      </c>
      <c r="N40" s="90" t="s">
        <v>249</v>
      </c>
    </row>
    <row r="41" spans="2:14" ht="15" customHeight="1">
      <c r="B41" s="20" t="s">
        <v>286</v>
      </c>
      <c r="C41" s="23"/>
      <c r="D41" s="90">
        <v>5283266</v>
      </c>
      <c r="E41" s="90" t="s">
        <v>249</v>
      </c>
      <c r="F41" s="90" t="s">
        <v>249</v>
      </c>
      <c r="G41" s="90" t="s">
        <v>249</v>
      </c>
      <c r="H41" s="90">
        <v>1</v>
      </c>
      <c r="I41" s="90" t="s">
        <v>249</v>
      </c>
      <c r="J41" s="90" t="s">
        <v>249</v>
      </c>
      <c r="K41" s="90" t="s">
        <v>249</v>
      </c>
      <c r="L41" s="90" t="s">
        <v>249</v>
      </c>
      <c r="M41" s="90" t="s">
        <v>249</v>
      </c>
      <c r="N41" s="90">
        <v>5283265</v>
      </c>
    </row>
    <row r="42" spans="2:14" ht="15" customHeight="1">
      <c r="B42" s="7" t="s">
        <v>863</v>
      </c>
      <c r="C42" s="23"/>
      <c r="D42" s="90" t="s">
        <v>249</v>
      </c>
      <c r="E42" s="90" t="s">
        <v>249</v>
      </c>
      <c r="F42" s="90" t="s">
        <v>249</v>
      </c>
      <c r="G42" s="90" t="s">
        <v>249</v>
      </c>
      <c r="H42" s="90" t="s">
        <v>249</v>
      </c>
      <c r="I42" s="90" t="s">
        <v>249</v>
      </c>
      <c r="J42" s="90" t="s">
        <v>249</v>
      </c>
      <c r="K42" s="90" t="s">
        <v>249</v>
      </c>
      <c r="L42" s="90" t="s">
        <v>249</v>
      </c>
      <c r="M42" s="90" t="s">
        <v>249</v>
      </c>
      <c r="N42" s="90" t="s">
        <v>249</v>
      </c>
    </row>
    <row r="43" spans="2:14" ht="15" customHeight="1">
      <c r="B43" s="20" t="s">
        <v>287</v>
      </c>
      <c r="C43" s="23"/>
      <c r="D43" s="90" t="s">
        <v>249</v>
      </c>
      <c r="E43" s="90" t="s">
        <v>249</v>
      </c>
      <c r="F43" s="90" t="s">
        <v>249</v>
      </c>
      <c r="G43" s="90" t="s">
        <v>249</v>
      </c>
      <c r="H43" s="90" t="s">
        <v>249</v>
      </c>
      <c r="I43" s="90" t="s">
        <v>249</v>
      </c>
      <c r="J43" s="90" t="s">
        <v>249</v>
      </c>
      <c r="K43" s="90" t="s">
        <v>249</v>
      </c>
      <c r="L43" s="90" t="s">
        <v>249</v>
      </c>
      <c r="M43" s="90" t="s">
        <v>249</v>
      </c>
      <c r="N43" s="90" t="s">
        <v>249</v>
      </c>
    </row>
    <row r="44" spans="2:14" ht="15" customHeight="1">
      <c r="B44" s="20" t="s">
        <v>288</v>
      </c>
      <c r="C44" s="23"/>
      <c r="D44" s="90">
        <v>7841</v>
      </c>
      <c r="E44" s="90" t="s">
        <v>249</v>
      </c>
      <c r="F44" s="90" t="s">
        <v>249</v>
      </c>
      <c r="G44" s="90" t="s">
        <v>249</v>
      </c>
      <c r="H44" s="90" t="s">
        <v>249</v>
      </c>
      <c r="I44" s="90" t="s">
        <v>249</v>
      </c>
      <c r="J44" s="90" t="s">
        <v>249</v>
      </c>
      <c r="K44" s="90" t="s">
        <v>249</v>
      </c>
      <c r="L44" s="90">
        <v>7841</v>
      </c>
      <c r="M44" s="90" t="s">
        <v>249</v>
      </c>
      <c r="N44" s="90" t="s">
        <v>249</v>
      </c>
    </row>
    <row r="45" spans="2:14" ht="15" customHeight="1">
      <c r="B45" s="20"/>
      <c r="C45" s="23" t="s">
        <v>274</v>
      </c>
      <c r="D45" s="90" t="s">
        <v>249</v>
      </c>
      <c r="E45" s="90" t="s">
        <v>249</v>
      </c>
      <c r="F45" s="90" t="s">
        <v>249</v>
      </c>
      <c r="G45" s="90" t="s">
        <v>249</v>
      </c>
      <c r="H45" s="90" t="s">
        <v>249</v>
      </c>
      <c r="I45" s="90" t="s">
        <v>249</v>
      </c>
      <c r="J45" s="90" t="s">
        <v>249</v>
      </c>
      <c r="K45" s="90" t="s">
        <v>249</v>
      </c>
      <c r="L45" s="90" t="s">
        <v>249</v>
      </c>
      <c r="M45" s="90" t="s">
        <v>249</v>
      </c>
      <c r="N45" s="90" t="s">
        <v>249</v>
      </c>
    </row>
    <row r="46" spans="2:14" ht="15" customHeight="1">
      <c r="B46" s="20"/>
      <c r="C46" s="23" t="s">
        <v>275</v>
      </c>
      <c r="D46" s="90">
        <v>7841</v>
      </c>
      <c r="E46" s="90" t="s">
        <v>249</v>
      </c>
      <c r="F46" s="90" t="s">
        <v>249</v>
      </c>
      <c r="G46" s="90" t="s">
        <v>249</v>
      </c>
      <c r="H46" s="90" t="s">
        <v>249</v>
      </c>
      <c r="I46" s="90" t="s">
        <v>249</v>
      </c>
      <c r="J46" s="90" t="s">
        <v>249</v>
      </c>
      <c r="K46" s="90" t="s">
        <v>249</v>
      </c>
      <c r="L46" s="90">
        <v>7841</v>
      </c>
      <c r="M46" s="90" t="s">
        <v>249</v>
      </c>
      <c r="N46" s="90" t="s">
        <v>249</v>
      </c>
    </row>
    <row r="47" spans="2:14" ht="15" customHeight="1">
      <c r="B47" s="20"/>
      <c r="C47" s="23" t="s">
        <v>276</v>
      </c>
      <c r="D47" s="90" t="s">
        <v>249</v>
      </c>
      <c r="E47" s="90" t="s">
        <v>249</v>
      </c>
      <c r="F47" s="90" t="s">
        <v>249</v>
      </c>
      <c r="G47" s="90" t="s">
        <v>249</v>
      </c>
      <c r="H47" s="90" t="s">
        <v>249</v>
      </c>
      <c r="I47" s="90" t="s">
        <v>249</v>
      </c>
      <c r="J47" s="90" t="s">
        <v>249</v>
      </c>
      <c r="K47" s="90" t="s">
        <v>249</v>
      </c>
      <c r="L47" s="90" t="s">
        <v>249</v>
      </c>
      <c r="M47" s="90" t="s">
        <v>249</v>
      </c>
      <c r="N47" s="90" t="s">
        <v>249</v>
      </c>
    </row>
    <row r="48" spans="2:14" ht="15" customHeight="1">
      <c r="B48" s="20" t="s">
        <v>289</v>
      </c>
      <c r="C48" s="23"/>
      <c r="D48" s="90">
        <v>60069</v>
      </c>
      <c r="E48" s="90" t="s">
        <v>249</v>
      </c>
      <c r="F48" s="90" t="s">
        <v>249</v>
      </c>
      <c r="G48" s="90">
        <v>59950</v>
      </c>
      <c r="H48" s="90" t="s">
        <v>249</v>
      </c>
      <c r="I48" s="90" t="s">
        <v>249</v>
      </c>
      <c r="J48" s="90" t="s">
        <v>249</v>
      </c>
      <c r="K48" s="90">
        <v>119</v>
      </c>
      <c r="L48" s="90" t="s">
        <v>249</v>
      </c>
      <c r="M48" s="90" t="s">
        <v>249</v>
      </c>
      <c r="N48" s="90" t="s">
        <v>249</v>
      </c>
    </row>
    <row r="49" spans="2:14" ht="15" customHeight="1">
      <c r="B49" s="20" t="s">
        <v>290</v>
      </c>
      <c r="C49" s="23"/>
      <c r="D49" s="90" t="s">
        <v>249</v>
      </c>
      <c r="E49" s="90" t="s">
        <v>249</v>
      </c>
      <c r="F49" s="90" t="s">
        <v>249</v>
      </c>
      <c r="G49" s="90" t="s">
        <v>249</v>
      </c>
      <c r="H49" s="90" t="s">
        <v>249</v>
      </c>
      <c r="I49" s="90" t="s">
        <v>249</v>
      </c>
      <c r="J49" s="90" t="s">
        <v>249</v>
      </c>
      <c r="K49" s="90" t="s">
        <v>249</v>
      </c>
      <c r="L49" s="90" t="s">
        <v>249</v>
      </c>
      <c r="M49" s="90" t="s">
        <v>249</v>
      </c>
      <c r="N49" s="90" t="s">
        <v>249</v>
      </c>
    </row>
    <row r="50" spans="2:14" ht="15" customHeight="1">
      <c r="B50" s="20" t="s">
        <v>291</v>
      </c>
      <c r="C50" s="23"/>
      <c r="D50" s="90" t="s">
        <v>249</v>
      </c>
      <c r="E50" s="90" t="s">
        <v>249</v>
      </c>
      <c r="F50" s="90" t="s">
        <v>249</v>
      </c>
      <c r="G50" s="90" t="s">
        <v>249</v>
      </c>
      <c r="H50" s="90" t="s">
        <v>249</v>
      </c>
      <c r="I50" s="90" t="s">
        <v>249</v>
      </c>
      <c r="J50" s="90" t="s">
        <v>249</v>
      </c>
      <c r="K50" s="90" t="s">
        <v>249</v>
      </c>
      <c r="L50" s="90" t="s">
        <v>249</v>
      </c>
      <c r="M50" s="90" t="s">
        <v>249</v>
      </c>
      <c r="N50" s="90" t="s">
        <v>249</v>
      </c>
    </row>
    <row r="51" spans="2:14" ht="15" customHeight="1">
      <c r="B51" s="20" t="s">
        <v>292</v>
      </c>
      <c r="C51" s="23"/>
      <c r="D51" s="90">
        <v>2240</v>
      </c>
      <c r="E51" s="90" t="s">
        <v>249</v>
      </c>
      <c r="F51" s="90" t="s">
        <v>249</v>
      </c>
      <c r="G51" s="90">
        <v>2000</v>
      </c>
      <c r="H51" s="90" t="s">
        <v>249</v>
      </c>
      <c r="I51" s="90" t="s">
        <v>249</v>
      </c>
      <c r="J51" s="90" t="s">
        <v>249</v>
      </c>
      <c r="K51" s="90" t="s">
        <v>249</v>
      </c>
      <c r="L51" s="90">
        <v>240</v>
      </c>
      <c r="M51" s="90" t="s">
        <v>249</v>
      </c>
      <c r="N51" s="90" t="s">
        <v>249</v>
      </c>
    </row>
    <row r="52" spans="2:14" ht="15" customHeight="1">
      <c r="B52" s="7" t="s">
        <v>293</v>
      </c>
      <c r="C52" s="23"/>
      <c r="D52" s="90" t="s">
        <v>249</v>
      </c>
      <c r="E52" s="90" t="s">
        <v>249</v>
      </c>
      <c r="F52" s="90" t="s">
        <v>249</v>
      </c>
      <c r="G52" s="90" t="s">
        <v>249</v>
      </c>
      <c r="H52" s="90" t="s">
        <v>249</v>
      </c>
      <c r="I52" s="90" t="s">
        <v>249</v>
      </c>
      <c r="J52" s="90" t="s">
        <v>249</v>
      </c>
      <c r="K52" s="90" t="s">
        <v>249</v>
      </c>
      <c r="L52" s="90" t="s">
        <v>249</v>
      </c>
      <c r="M52" s="90" t="s">
        <v>249</v>
      </c>
      <c r="N52" s="90" t="s">
        <v>249</v>
      </c>
    </row>
    <row r="53" spans="2:14" ht="15" customHeight="1">
      <c r="B53" s="20" t="s">
        <v>294</v>
      </c>
      <c r="C53" s="23"/>
      <c r="D53" s="90">
        <v>13546</v>
      </c>
      <c r="E53" s="90" t="s">
        <v>249</v>
      </c>
      <c r="F53" s="90" t="s">
        <v>249</v>
      </c>
      <c r="G53" s="90">
        <v>3630</v>
      </c>
      <c r="H53" s="90">
        <v>300</v>
      </c>
      <c r="I53" s="90">
        <v>6668</v>
      </c>
      <c r="J53" s="90" t="s">
        <v>249</v>
      </c>
      <c r="K53" s="90" t="s">
        <v>249</v>
      </c>
      <c r="L53" s="90">
        <v>2948</v>
      </c>
      <c r="M53" s="90" t="s">
        <v>249</v>
      </c>
      <c r="N53" s="90" t="s">
        <v>249</v>
      </c>
    </row>
    <row r="54" spans="2:14" ht="15" customHeight="1">
      <c r="B54" s="20" t="s">
        <v>295</v>
      </c>
      <c r="C54" s="23"/>
      <c r="D54" s="90" t="s">
        <v>249</v>
      </c>
      <c r="E54" s="90" t="s">
        <v>249</v>
      </c>
      <c r="F54" s="90" t="s">
        <v>249</v>
      </c>
      <c r="G54" s="90" t="s">
        <v>249</v>
      </c>
      <c r="H54" s="90" t="s">
        <v>249</v>
      </c>
      <c r="I54" s="90" t="s">
        <v>249</v>
      </c>
      <c r="J54" s="90" t="s">
        <v>249</v>
      </c>
      <c r="K54" s="90" t="s">
        <v>249</v>
      </c>
      <c r="L54" s="90" t="s">
        <v>249</v>
      </c>
      <c r="M54" s="90" t="s">
        <v>249</v>
      </c>
      <c r="N54" s="90" t="s">
        <v>249</v>
      </c>
    </row>
    <row r="55" spans="2:14" ht="15" customHeight="1">
      <c r="B55" s="20" t="s">
        <v>296</v>
      </c>
      <c r="C55" s="23"/>
      <c r="D55" s="90" t="s">
        <v>249</v>
      </c>
      <c r="E55" s="90" t="s">
        <v>249</v>
      </c>
      <c r="F55" s="90" t="s">
        <v>249</v>
      </c>
      <c r="G55" s="90" t="s">
        <v>249</v>
      </c>
      <c r="H55" s="90" t="s">
        <v>249</v>
      </c>
      <c r="I55" s="90" t="s">
        <v>249</v>
      </c>
      <c r="J55" s="90" t="s">
        <v>249</v>
      </c>
      <c r="K55" s="90" t="s">
        <v>249</v>
      </c>
      <c r="L55" s="90" t="s">
        <v>249</v>
      </c>
      <c r="M55" s="90" t="s">
        <v>249</v>
      </c>
      <c r="N55" s="90" t="s">
        <v>249</v>
      </c>
    </row>
    <row r="56" spans="2:14" ht="15" customHeight="1">
      <c r="B56" s="20" t="s">
        <v>297</v>
      </c>
      <c r="C56" s="23"/>
      <c r="D56" s="90" t="s">
        <v>249</v>
      </c>
      <c r="E56" s="90" t="s">
        <v>249</v>
      </c>
      <c r="F56" s="90" t="s">
        <v>249</v>
      </c>
      <c r="G56" s="90" t="s">
        <v>249</v>
      </c>
      <c r="H56" s="90" t="s">
        <v>249</v>
      </c>
      <c r="I56" s="90" t="s">
        <v>249</v>
      </c>
      <c r="J56" s="90" t="s">
        <v>249</v>
      </c>
      <c r="K56" s="90" t="s">
        <v>249</v>
      </c>
      <c r="L56" s="90" t="s">
        <v>249</v>
      </c>
      <c r="M56" s="90" t="s">
        <v>249</v>
      </c>
      <c r="N56" s="90" t="s">
        <v>249</v>
      </c>
    </row>
    <row r="57" spans="2:14" ht="15" customHeight="1">
      <c r="B57" s="20" t="s">
        <v>298</v>
      </c>
      <c r="C57" s="23"/>
      <c r="D57" s="90" t="s">
        <v>249</v>
      </c>
      <c r="E57" s="90" t="s">
        <v>249</v>
      </c>
      <c r="F57" s="90" t="s">
        <v>249</v>
      </c>
      <c r="G57" s="90" t="s">
        <v>249</v>
      </c>
      <c r="H57" s="90" t="s">
        <v>249</v>
      </c>
      <c r="I57" s="90" t="s">
        <v>249</v>
      </c>
      <c r="J57" s="90" t="s">
        <v>249</v>
      </c>
      <c r="K57" s="90" t="s">
        <v>249</v>
      </c>
      <c r="L57" s="90" t="s">
        <v>249</v>
      </c>
      <c r="M57" s="90" t="s">
        <v>249</v>
      </c>
      <c r="N57" s="90" t="s">
        <v>249</v>
      </c>
    </row>
    <row r="58" spans="2:14" ht="15" customHeight="1">
      <c r="B58" s="20" t="s">
        <v>299</v>
      </c>
      <c r="C58" s="23"/>
      <c r="D58" s="90">
        <v>45</v>
      </c>
      <c r="E58" s="90">
        <v>45</v>
      </c>
      <c r="F58" s="90" t="s">
        <v>249</v>
      </c>
      <c r="G58" s="90" t="s">
        <v>249</v>
      </c>
      <c r="H58" s="90" t="s">
        <v>249</v>
      </c>
      <c r="I58" s="90" t="s">
        <v>249</v>
      </c>
      <c r="J58" s="90" t="s">
        <v>249</v>
      </c>
      <c r="K58" s="90" t="s">
        <v>249</v>
      </c>
      <c r="L58" s="90" t="s">
        <v>249</v>
      </c>
      <c r="M58" s="90" t="s">
        <v>249</v>
      </c>
      <c r="N58" s="90" t="s">
        <v>249</v>
      </c>
    </row>
    <row r="59" spans="2:14" ht="15" customHeight="1">
      <c r="B59" s="7" t="s">
        <v>262</v>
      </c>
      <c r="C59" s="23"/>
      <c r="D59" s="90" t="s">
        <v>249</v>
      </c>
      <c r="E59" s="90" t="s">
        <v>249</v>
      </c>
      <c r="F59" s="90" t="s">
        <v>249</v>
      </c>
      <c r="G59" s="90" t="s">
        <v>249</v>
      </c>
      <c r="H59" s="90" t="s">
        <v>249</v>
      </c>
      <c r="I59" s="90" t="s">
        <v>249</v>
      </c>
      <c r="J59" s="90" t="s">
        <v>249</v>
      </c>
      <c r="K59" s="90" t="s">
        <v>249</v>
      </c>
      <c r="L59" s="90" t="s">
        <v>249</v>
      </c>
      <c r="M59" s="90" t="s">
        <v>249</v>
      </c>
      <c r="N59" s="90" t="s">
        <v>249</v>
      </c>
    </row>
    <row r="60" spans="2:14" ht="15" customHeight="1">
      <c r="B60" s="20" t="s">
        <v>300</v>
      </c>
      <c r="C60" s="23"/>
      <c r="D60" s="90">
        <v>7213</v>
      </c>
      <c r="E60" s="90" t="s">
        <v>249</v>
      </c>
      <c r="F60" s="90" t="s">
        <v>249</v>
      </c>
      <c r="G60" s="90" t="s">
        <v>249</v>
      </c>
      <c r="H60" s="90" t="s">
        <v>249</v>
      </c>
      <c r="I60" s="90">
        <v>3181</v>
      </c>
      <c r="J60" s="90">
        <v>4032</v>
      </c>
      <c r="K60" s="90" t="s">
        <v>249</v>
      </c>
      <c r="L60" s="90" t="s">
        <v>249</v>
      </c>
      <c r="M60" s="90" t="s">
        <v>249</v>
      </c>
      <c r="N60" s="90" t="s">
        <v>249</v>
      </c>
    </row>
    <row r="61" spans="2:14" ht="15" customHeight="1">
      <c r="B61" s="20" t="s">
        <v>301</v>
      </c>
      <c r="C61" s="23"/>
      <c r="D61" s="90">
        <v>2215</v>
      </c>
      <c r="E61" s="90" t="s">
        <v>249</v>
      </c>
      <c r="F61" s="90" t="s">
        <v>249</v>
      </c>
      <c r="G61" s="90" t="s">
        <v>249</v>
      </c>
      <c r="H61" s="90">
        <v>7</v>
      </c>
      <c r="I61" s="90">
        <v>1478</v>
      </c>
      <c r="J61" s="90">
        <v>521</v>
      </c>
      <c r="K61" s="90">
        <v>209</v>
      </c>
      <c r="L61" s="90" t="s">
        <v>249</v>
      </c>
      <c r="M61" s="90" t="s">
        <v>249</v>
      </c>
      <c r="N61" s="90" t="s">
        <v>249</v>
      </c>
    </row>
    <row r="62" spans="2:14" ht="15" customHeight="1">
      <c r="B62" s="20" t="s">
        <v>302</v>
      </c>
      <c r="C62" s="23"/>
      <c r="D62" s="90">
        <v>6189</v>
      </c>
      <c r="E62" s="90">
        <v>17</v>
      </c>
      <c r="F62" s="90" t="s">
        <v>249</v>
      </c>
      <c r="G62" s="90" t="s">
        <v>249</v>
      </c>
      <c r="H62" s="90" t="s">
        <v>249</v>
      </c>
      <c r="I62" s="90">
        <v>3599</v>
      </c>
      <c r="J62" s="90">
        <v>2573</v>
      </c>
      <c r="K62" s="90" t="s">
        <v>249</v>
      </c>
      <c r="L62" s="90" t="s">
        <v>249</v>
      </c>
      <c r="M62" s="90" t="s">
        <v>249</v>
      </c>
      <c r="N62" s="90" t="s">
        <v>249</v>
      </c>
    </row>
    <row r="63" spans="1:14" ht="3.75" customHeight="1">
      <c r="A63" s="30"/>
      <c r="B63" s="30"/>
      <c r="C63" s="124"/>
      <c r="D63" s="80"/>
      <c r="E63" s="80"/>
      <c r="F63" s="80"/>
      <c r="G63" s="80"/>
      <c r="H63" s="80"/>
      <c r="I63" s="80"/>
      <c r="J63" s="80"/>
      <c r="K63" s="80"/>
      <c r="L63" s="80"/>
      <c r="M63" s="80"/>
      <c r="N63" s="80"/>
    </row>
    <row r="64" spans="1:14" ht="11.25">
      <c r="A64" s="122" t="s">
        <v>424</v>
      </c>
      <c r="C64" s="22"/>
      <c r="D64" s="41"/>
      <c r="E64" s="41"/>
      <c r="F64" s="41"/>
      <c r="G64" s="41"/>
      <c r="H64" s="41"/>
      <c r="I64" s="41"/>
      <c r="J64" s="41"/>
      <c r="K64" s="41"/>
      <c r="L64" s="41"/>
      <c r="M64" s="41"/>
      <c r="N64" s="41"/>
    </row>
    <row r="65" spans="1:14" ht="11.25">
      <c r="A65" s="39" t="s">
        <v>1028</v>
      </c>
      <c r="D65" s="21"/>
      <c r="E65" s="21"/>
      <c r="F65" s="21"/>
      <c r="G65" s="21"/>
      <c r="H65" s="21"/>
      <c r="I65" s="21"/>
      <c r="J65" s="21"/>
      <c r="K65" s="21"/>
      <c r="L65" s="21"/>
      <c r="M65" s="21"/>
      <c r="N65" s="21"/>
    </row>
    <row r="66" ht="11.25">
      <c r="C66" s="32"/>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pans="1:4" s="43" customFormat="1" ht="17.25">
      <c r="A1" s="16" t="s">
        <v>959</v>
      </c>
      <c r="D1" s="42"/>
    </row>
    <row r="2" spans="1:14" s="92" customFormat="1" ht="14.25">
      <c r="A2" s="84" t="s">
        <v>960</v>
      </c>
      <c r="C2" s="85"/>
      <c r="D2" s="85"/>
      <c r="E2" s="85"/>
      <c r="F2" s="85"/>
      <c r="G2" s="85"/>
      <c r="H2" s="85"/>
      <c r="I2" s="85"/>
      <c r="J2" s="85"/>
      <c r="K2" s="85"/>
      <c r="L2" s="85"/>
      <c r="M2" s="84"/>
      <c r="N2" s="91"/>
    </row>
    <row r="3" spans="2:14" ht="11.25">
      <c r="B3" s="83"/>
      <c r="C3" s="30"/>
      <c r="D3" s="30"/>
      <c r="E3" s="20"/>
      <c r="F3" s="20"/>
      <c r="G3" s="20"/>
      <c r="H3" s="20"/>
      <c r="I3" s="20"/>
      <c r="J3" s="20"/>
      <c r="K3" s="20"/>
      <c r="L3" s="20"/>
      <c r="M3" s="19"/>
      <c r="N3" s="41" t="s">
        <v>713</v>
      </c>
    </row>
    <row r="4" spans="1:14" ht="22.5">
      <c r="A4" s="311" t="s">
        <v>714</v>
      </c>
      <c r="B4" s="311"/>
      <c r="C4" s="312"/>
      <c r="D4" s="93" t="s">
        <v>762</v>
      </c>
      <c r="E4" s="93" t="s">
        <v>114</v>
      </c>
      <c r="F4" s="93" t="s">
        <v>115</v>
      </c>
      <c r="G4" s="93" t="s">
        <v>116</v>
      </c>
      <c r="H4" s="236" t="s">
        <v>763</v>
      </c>
      <c r="I4" s="93" t="s">
        <v>117</v>
      </c>
      <c r="J4" s="93" t="s">
        <v>118</v>
      </c>
      <c r="K4" s="93" t="s">
        <v>119</v>
      </c>
      <c r="L4" s="93" t="s">
        <v>120</v>
      </c>
      <c r="M4" s="212" t="s">
        <v>764</v>
      </c>
      <c r="N4" s="96" t="s">
        <v>765</v>
      </c>
    </row>
    <row r="5" spans="2:14" ht="18.75" customHeight="1">
      <c r="B5" s="20"/>
      <c r="C5" s="24" t="s">
        <v>2</v>
      </c>
      <c r="D5" s="90">
        <v>55208283</v>
      </c>
      <c r="E5" s="90">
        <v>6332594</v>
      </c>
      <c r="F5" s="90">
        <v>777116</v>
      </c>
      <c r="G5" s="90">
        <v>25531248</v>
      </c>
      <c r="H5" s="90">
        <v>2931355</v>
      </c>
      <c r="I5" s="90">
        <v>12296752</v>
      </c>
      <c r="J5" s="90">
        <v>2774257</v>
      </c>
      <c r="K5" s="90">
        <v>3448625</v>
      </c>
      <c r="L5" s="90">
        <v>1116336</v>
      </c>
      <c r="M5" s="90" t="s">
        <v>611</v>
      </c>
      <c r="N5" s="90" t="s">
        <v>611</v>
      </c>
    </row>
    <row r="6" spans="2:14" ht="15" customHeight="1">
      <c r="B6" s="20"/>
      <c r="C6" s="136" t="s">
        <v>186</v>
      </c>
      <c r="D6" s="90">
        <v>58406439</v>
      </c>
      <c r="E6" s="90">
        <v>6295006</v>
      </c>
      <c r="F6" s="90">
        <v>1094160</v>
      </c>
      <c r="G6" s="90">
        <v>26531152</v>
      </c>
      <c r="H6" s="90">
        <v>2809857</v>
      </c>
      <c r="I6" s="90">
        <v>13761802</v>
      </c>
      <c r="J6" s="90">
        <v>3058690</v>
      </c>
      <c r="K6" s="90">
        <v>3350621</v>
      </c>
      <c r="L6" s="90">
        <v>1505151</v>
      </c>
      <c r="M6" s="90" t="s">
        <v>611</v>
      </c>
      <c r="N6" s="90" t="s">
        <v>611</v>
      </c>
    </row>
    <row r="7" spans="2:14" ht="15" customHeight="1">
      <c r="B7" s="20"/>
      <c r="C7" s="136" t="s">
        <v>185</v>
      </c>
      <c r="D7" s="90">
        <v>59196784</v>
      </c>
      <c r="E7" s="90">
        <v>6337567</v>
      </c>
      <c r="F7" s="90">
        <v>1046936</v>
      </c>
      <c r="G7" s="90">
        <v>25688920</v>
      </c>
      <c r="H7" s="90">
        <v>3023435</v>
      </c>
      <c r="I7" s="90">
        <v>14559400</v>
      </c>
      <c r="J7" s="90">
        <v>3088000</v>
      </c>
      <c r="K7" s="90">
        <v>3781535</v>
      </c>
      <c r="L7" s="90">
        <v>1670991</v>
      </c>
      <c r="M7" s="90" t="s">
        <v>611</v>
      </c>
      <c r="N7" s="90" t="s">
        <v>611</v>
      </c>
    </row>
    <row r="8" spans="2:14" ht="15" customHeight="1">
      <c r="B8" s="20"/>
      <c r="C8" s="136" t="s">
        <v>258</v>
      </c>
      <c r="D8" s="90">
        <v>60485645</v>
      </c>
      <c r="E8" s="90">
        <v>6199408</v>
      </c>
      <c r="F8" s="90">
        <v>1175916</v>
      </c>
      <c r="G8" s="90">
        <v>24913941</v>
      </c>
      <c r="H8" s="90">
        <v>3355248</v>
      </c>
      <c r="I8" s="90">
        <v>15505249</v>
      </c>
      <c r="J8" s="90">
        <v>3406951</v>
      </c>
      <c r="K8" s="90">
        <v>4196184</v>
      </c>
      <c r="L8" s="90">
        <v>1732748</v>
      </c>
      <c r="M8" s="90" t="s">
        <v>611</v>
      </c>
      <c r="N8" s="90" t="s">
        <v>611</v>
      </c>
    </row>
    <row r="9" spans="2:14" ht="15" customHeight="1">
      <c r="B9" s="20"/>
      <c r="C9" s="136" t="s">
        <v>1</v>
      </c>
      <c r="D9" s="90">
        <v>61107935</v>
      </c>
      <c r="E9" s="90">
        <v>5777229</v>
      </c>
      <c r="F9" s="90">
        <v>1136535</v>
      </c>
      <c r="G9" s="90">
        <v>26398234</v>
      </c>
      <c r="H9" s="90">
        <v>3466817</v>
      </c>
      <c r="I9" s="90">
        <v>15246410</v>
      </c>
      <c r="J9" s="90">
        <v>3166797</v>
      </c>
      <c r="K9" s="90">
        <v>4300656</v>
      </c>
      <c r="L9" s="90">
        <v>1615257</v>
      </c>
      <c r="M9" s="90" t="s">
        <v>249</v>
      </c>
      <c r="N9" s="90" t="s">
        <v>249</v>
      </c>
    </row>
    <row r="10" spans="2:14" ht="12" customHeight="1">
      <c r="B10" s="20"/>
      <c r="C10" s="23"/>
      <c r="D10" s="90"/>
      <c r="E10" s="90"/>
      <c r="F10" s="90"/>
      <c r="G10" s="90"/>
      <c r="H10" s="90"/>
      <c r="I10" s="90"/>
      <c r="J10" s="90"/>
      <c r="K10" s="90"/>
      <c r="L10" s="90"/>
      <c r="M10" s="90"/>
      <c r="N10" s="90"/>
    </row>
    <row r="11" spans="1:14" ht="15" customHeight="1">
      <c r="A11" s="18" t="s">
        <v>428</v>
      </c>
      <c r="B11" s="20"/>
      <c r="C11" s="23"/>
      <c r="D11" s="90">
        <v>40312210</v>
      </c>
      <c r="E11" s="90">
        <v>5777229</v>
      </c>
      <c r="F11" s="90">
        <v>1136535</v>
      </c>
      <c r="G11" s="90">
        <v>5875201</v>
      </c>
      <c r="H11" s="90">
        <v>3368117</v>
      </c>
      <c r="I11" s="90">
        <v>15091832</v>
      </c>
      <c r="J11" s="90">
        <v>3166797</v>
      </c>
      <c r="K11" s="90">
        <v>4300656</v>
      </c>
      <c r="L11" s="90">
        <v>1595843</v>
      </c>
      <c r="M11" s="90" t="s">
        <v>249</v>
      </c>
      <c r="N11" s="90" t="s">
        <v>249</v>
      </c>
    </row>
    <row r="12" spans="2:14" ht="15" customHeight="1">
      <c r="B12" s="20" t="s">
        <v>278</v>
      </c>
      <c r="C12" s="23"/>
      <c r="D12" s="90">
        <v>25840259</v>
      </c>
      <c r="E12" s="90">
        <v>5722321</v>
      </c>
      <c r="F12" s="90">
        <v>1050128</v>
      </c>
      <c r="G12" s="90">
        <v>3820771</v>
      </c>
      <c r="H12" s="90">
        <v>3212994</v>
      </c>
      <c r="I12" s="90">
        <v>3082250</v>
      </c>
      <c r="J12" s="90">
        <v>3162278</v>
      </c>
      <c r="K12" s="90">
        <v>4297489</v>
      </c>
      <c r="L12" s="90">
        <v>1492028</v>
      </c>
      <c r="M12" s="90" t="s">
        <v>249</v>
      </c>
      <c r="N12" s="90" t="s">
        <v>249</v>
      </c>
    </row>
    <row r="13" spans="2:14" ht="15" customHeight="1">
      <c r="B13" s="20" t="s">
        <v>277</v>
      </c>
      <c r="C13" s="23"/>
      <c r="D13" s="90">
        <v>14471951</v>
      </c>
      <c r="E13" s="90">
        <v>54908</v>
      </c>
      <c r="F13" s="90">
        <v>86407</v>
      </c>
      <c r="G13" s="90">
        <v>2054430</v>
      </c>
      <c r="H13" s="90">
        <v>155123</v>
      </c>
      <c r="I13" s="90">
        <v>12009582</v>
      </c>
      <c r="J13" s="90">
        <v>4519</v>
      </c>
      <c r="K13" s="90">
        <v>3167</v>
      </c>
      <c r="L13" s="90">
        <v>103815</v>
      </c>
      <c r="M13" s="90" t="s">
        <v>249</v>
      </c>
      <c r="N13" s="90" t="s">
        <v>249</v>
      </c>
    </row>
    <row r="14" spans="2:14" ht="15" customHeight="1">
      <c r="B14" s="20"/>
      <c r="C14" s="23" t="s">
        <v>259</v>
      </c>
      <c r="D14" s="90">
        <v>11597778</v>
      </c>
      <c r="E14" s="90" t="s">
        <v>249</v>
      </c>
      <c r="F14" s="90" t="s">
        <v>249</v>
      </c>
      <c r="G14" s="90" t="s">
        <v>249</v>
      </c>
      <c r="H14" s="90" t="s">
        <v>249</v>
      </c>
      <c r="I14" s="90">
        <v>11597778</v>
      </c>
      <c r="J14" s="90" t="s">
        <v>249</v>
      </c>
      <c r="K14" s="90" t="s">
        <v>249</v>
      </c>
      <c r="L14" s="90" t="s">
        <v>249</v>
      </c>
      <c r="M14" s="90" t="s">
        <v>249</v>
      </c>
      <c r="N14" s="90" t="s">
        <v>249</v>
      </c>
    </row>
    <row r="15" spans="2:14" ht="15" customHeight="1">
      <c r="B15" s="20"/>
      <c r="C15" s="23" t="s">
        <v>263</v>
      </c>
      <c r="D15" s="90">
        <v>584126</v>
      </c>
      <c r="E15" s="90">
        <v>54908</v>
      </c>
      <c r="F15" s="90">
        <v>78006</v>
      </c>
      <c r="G15" s="90">
        <v>197928</v>
      </c>
      <c r="H15" s="90">
        <v>44850</v>
      </c>
      <c r="I15" s="90">
        <v>96933</v>
      </c>
      <c r="J15" s="90">
        <v>4519</v>
      </c>
      <c r="K15" s="90">
        <v>3167</v>
      </c>
      <c r="L15" s="90">
        <v>103815</v>
      </c>
      <c r="M15" s="90" t="s">
        <v>249</v>
      </c>
      <c r="N15" s="90" t="s">
        <v>249</v>
      </c>
    </row>
    <row r="16" spans="2:14" ht="15" customHeight="1">
      <c r="B16" s="20"/>
      <c r="C16" s="23" t="s">
        <v>264</v>
      </c>
      <c r="D16" s="90">
        <v>2254310</v>
      </c>
      <c r="E16" s="90" t="s">
        <v>249</v>
      </c>
      <c r="F16" s="90" t="s">
        <v>249</v>
      </c>
      <c r="G16" s="90">
        <v>1848417</v>
      </c>
      <c r="H16" s="90">
        <v>110273</v>
      </c>
      <c r="I16" s="90">
        <v>295620</v>
      </c>
      <c r="J16" s="90" t="s">
        <v>249</v>
      </c>
      <c r="K16" s="90" t="s">
        <v>249</v>
      </c>
      <c r="L16" s="90" t="s">
        <v>249</v>
      </c>
      <c r="M16" s="90" t="s">
        <v>249</v>
      </c>
      <c r="N16" s="90" t="s">
        <v>249</v>
      </c>
    </row>
    <row r="17" spans="2:14" ht="15" customHeight="1">
      <c r="B17" s="20"/>
      <c r="C17" s="23" t="s">
        <v>265</v>
      </c>
      <c r="D17" s="90" t="s">
        <v>249</v>
      </c>
      <c r="E17" s="90" t="s">
        <v>249</v>
      </c>
      <c r="F17" s="90" t="s">
        <v>249</v>
      </c>
      <c r="G17" s="90" t="s">
        <v>249</v>
      </c>
      <c r="H17" s="90" t="s">
        <v>249</v>
      </c>
      <c r="I17" s="90" t="s">
        <v>249</v>
      </c>
      <c r="J17" s="90" t="s">
        <v>249</v>
      </c>
      <c r="K17" s="90" t="s">
        <v>249</v>
      </c>
      <c r="L17" s="90" t="s">
        <v>249</v>
      </c>
      <c r="M17" s="90" t="s">
        <v>249</v>
      </c>
      <c r="N17" s="90" t="s">
        <v>249</v>
      </c>
    </row>
    <row r="18" spans="2:14" ht="15" customHeight="1">
      <c r="B18" s="20"/>
      <c r="C18" s="23" t="s">
        <v>260</v>
      </c>
      <c r="D18" s="90">
        <v>35737</v>
      </c>
      <c r="E18" s="90" t="s">
        <v>249</v>
      </c>
      <c r="F18" s="90">
        <v>8401</v>
      </c>
      <c r="G18" s="90">
        <v>8085</v>
      </c>
      <c r="H18" s="90" t="s">
        <v>249</v>
      </c>
      <c r="I18" s="90">
        <v>19251</v>
      </c>
      <c r="J18" s="90" t="s">
        <v>249</v>
      </c>
      <c r="K18" s="90" t="s">
        <v>249</v>
      </c>
      <c r="L18" s="90" t="s">
        <v>249</v>
      </c>
      <c r="M18" s="90" t="s">
        <v>249</v>
      </c>
      <c r="N18" s="90" t="s">
        <v>249</v>
      </c>
    </row>
    <row r="19" spans="1:14" ht="15" customHeight="1">
      <c r="A19" s="18" t="s">
        <v>429</v>
      </c>
      <c r="B19" s="20"/>
      <c r="C19" s="23"/>
      <c r="D19" s="90">
        <v>20120373</v>
      </c>
      <c r="E19" s="90" t="s">
        <v>349</v>
      </c>
      <c r="F19" s="90" t="s">
        <v>349</v>
      </c>
      <c r="G19" s="90">
        <v>19867581</v>
      </c>
      <c r="H19" s="90">
        <v>98700</v>
      </c>
      <c r="I19" s="90">
        <v>134678</v>
      </c>
      <c r="J19" s="90" t="s">
        <v>349</v>
      </c>
      <c r="K19" s="90" t="s">
        <v>349</v>
      </c>
      <c r="L19" s="90">
        <v>19414</v>
      </c>
      <c r="M19" s="90" t="s">
        <v>249</v>
      </c>
      <c r="N19" s="90" t="s">
        <v>249</v>
      </c>
    </row>
    <row r="20" spans="2:14" ht="15" customHeight="1">
      <c r="B20" s="20" t="s">
        <v>113</v>
      </c>
      <c r="C20" s="23"/>
      <c r="D20" s="90">
        <v>241676</v>
      </c>
      <c r="E20" s="90" t="s">
        <v>349</v>
      </c>
      <c r="F20" s="90" t="s">
        <v>349</v>
      </c>
      <c r="G20" s="90">
        <v>107202</v>
      </c>
      <c r="H20" s="90">
        <v>49569</v>
      </c>
      <c r="I20" s="90">
        <v>65491</v>
      </c>
      <c r="J20" s="90" t="s">
        <v>349</v>
      </c>
      <c r="K20" s="90" t="s">
        <v>349</v>
      </c>
      <c r="L20" s="90">
        <v>19414</v>
      </c>
      <c r="M20" s="90" t="s">
        <v>249</v>
      </c>
      <c r="N20" s="90" t="s">
        <v>249</v>
      </c>
    </row>
    <row r="21" spans="2:14" ht="15" customHeight="1">
      <c r="B21" s="20"/>
      <c r="C21" s="23" t="s">
        <v>266</v>
      </c>
      <c r="D21" s="90">
        <v>236567</v>
      </c>
      <c r="E21" s="90" t="s">
        <v>349</v>
      </c>
      <c r="F21" s="90" t="s">
        <v>349</v>
      </c>
      <c r="G21" s="90">
        <v>107202</v>
      </c>
      <c r="H21" s="90">
        <v>49569</v>
      </c>
      <c r="I21" s="90">
        <v>61434</v>
      </c>
      <c r="J21" s="90" t="s">
        <v>349</v>
      </c>
      <c r="K21" s="90" t="s">
        <v>349</v>
      </c>
      <c r="L21" s="90">
        <v>18362</v>
      </c>
      <c r="M21" s="90" t="s">
        <v>249</v>
      </c>
      <c r="N21" s="90" t="s">
        <v>249</v>
      </c>
    </row>
    <row r="22" spans="2:14" ht="15" customHeight="1">
      <c r="B22" s="20"/>
      <c r="C22" s="23" t="s">
        <v>267</v>
      </c>
      <c r="D22" s="90">
        <v>5109</v>
      </c>
      <c r="E22" s="90" t="s">
        <v>349</v>
      </c>
      <c r="F22" s="90" t="s">
        <v>349</v>
      </c>
      <c r="G22" s="90" t="s">
        <v>349</v>
      </c>
      <c r="H22" s="90" t="s">
        <v>349</v>
      </c>
      <c r="I22" s="90">
        <v>4057</v>
      </c>
      <c r="J22" s="90" t="s">
        <v>349</v>
      </c>
      <c r="K22" s="90" t="s">
        <v>349</v>
      </c>
      <c r="L22" s="90">
        <v>1052</v>
      </c>
      <c r="M22" s="90" t="s">
        <v>249</v>
      </c>
      <c r="N22" s="90" t="s">
        <v>249</v>
      </c>
    </row>
    <row r="23" spans="2:14" ht="15" customHeight="1">
      <c r="B23" s="20"/>
      <c r="C23" s="23" t="s">
        <v>268</v>
      </c>
      <c r="D23" s="90" t="s">
        <v>349</v>
      </c>
      <c r="E23" s="90" t="s">
        <v>349</v>
      </c>
      <c r="F23" s="90" t="s">
        <v>349</v>
      </c>
      <c r="G23" s="90" t="s">
        <v>349</v>
      </c>
      <c r="H23" s="90" t="s">
        <v>349</v>
      </c>
      <c r="I23" s="90" t="s">
        <v>349</v>
      </c>
      <c r="J23" s="90" t="s">
        <v>349</v>
      </c>
      <c r="K23" s="90" t="s">
        <v>349</v>
      </c>
      <c r="L23" s="90" t="s">
        <v>349</v>
      </c>
      <c r="M23" s="90" t="s">
        <v>249</v>
      </c>
      <c r="N23" s="90" t="s">
        <v>249</v>
      </c>
    </row>
    <row r="24" spans="2:14" ht="15" customHeight="1">
      <c r="B24" s="20" t="s">
        <v>279</v>
      </c>
      <c r="C24" s="23"/>
      <c r="D24" s="90">
        <v>19878697</v>
      </c>
      <c r="E24" s="90" t="s">
        <v>349</v>
      </c>
      <c r="F24" s="90" t="s">
        <v>349</v>
      </c>
      <c r="G24" s="90">
        <v>19760379</v>
      </c>
      <c r="H24" s="90">
        <v>49131</v>
      </c>
      <c r="I24" s="90">
        <v>69187</v>
      </c>
      <c r="J24" s="90" t="s">
        <v>349</v>
      </c>
      <c r="K24" s="90" t="s">
        <v>349</v>
      </c>
      <c r="L24" s="90" t="s">
        <v>349</v>
      </c>
      <c r="M24" s="90" t="s">
        <v>249</v>
      </c>
      <c r="N24" s="90" t="s">
        <v>249</v>
      </c>
    </row>
    <row r="25" spans="2:14" ht="15" customHeight="1">
      <c r="B25" s="20"/>
      <c r="C25" s="23" t="s">
        <v>269</v>
      </c>
      <c r="D25" s="90" t="s">
        <v>349</v>
      </c>
      <c r="E25" s="90" t="s">
        <v>349</v>
      </c>
      <c r="F25" s="90" t="s">
        <v>349</v>
      </c>
      <c r="G25" s="90" t="s">
        <v>349</v>
      </c>
      <c r="H25" s="90" t="s">
        <v>349</v>
      </c>
      <c r="I25" s="90" t="s">
        <v>349</v>
      </c>
      <c r="J25" s="90" t="s">
        <v>349</v>
      </c>
      <c r="K25" s="90" t="s">
        <v>349</v>
      </c>
      <c r="L25" s="90" t="s">
        <v>349</v>
      </c>
      <c r="M25" s="90" t="s">
        <v>249</v>
      </c>
      <c r="N25" s="90" t="s">
        <v>249</v>
      </c>
    </row>
    <row r="26" spans="2:14" ht="15" customHeight="1">
      <c r="B26" s="20"/>
      <c r="C26" s="23" t="s">
        <v>270</v>
      </c>
      <c r="D26" s="90">
        <v>19813510</v>
      </c>
      <c r="E26" s="90" t="s">
        <v>349</v>
      </c>
      <c r="F26" s="90" t="s">
        <v>349</v>
      </c>
      <c r="G26" s="90">
        <v>19740749</v>
      </c>
      <c r="H26" s="90">
        <v>43196</v>
      </c>
      <c r="I26" s="90">
        <v>29565</v>
      </c>
      <c r="J26" s="90" t="s">
        <v>349</v>
      </c>
      <c r="K26" s="90" t="s">
        <v>349</v>
      </c>
      <c r="L26" s="90" t="s">
        <v>349</v>
      </c>
      <c r="M26" s="90" t="s">
        <v>249</v>
      </c>
      <c r="N26" s="90" t="s">
        <v>249</v>
      </c>
    </row>
    <row r="27" spans="2:14" ht="15" customHeight="1">
      <c r="B27" s="20"/>
      <c r="C27" s="23" t="s">
        <v>261</v>
      </c>
      <c r="D27" s="90">
        <v>5935</v>
      </c>
      <c r="E27" s="90" t="s">
        <v>349</v>
      </c>
      <c r="F27" s="90" t="s">
        <v>349</v>
      </c>
      <c r="G27" s="90" t="s">
        <v>349</v>
      </c>
      <c r="H27" s="90">
        <v>5935</v>
      </c>
      <c r="I27" s="90" t="s">
        <v>349</v>
      </c>
      <c r="J27" s="90" t="s">
        <v>349</v>
      </c>
      <c r="K27" s="90" t="s">
        <v>349</v>
      </c>
      <c r="L27" s="90" t="s">
        <v>349</v>
      </c>
      <c r="M27" s="90" t="s">
        <v>249</v>
      </c>
      <c r="N27" s="90" t="s">
        <v>249</v>
      </c>
    </row>
    <row r="28" spans="2:14" ht="15" customHeight="1">
      <c r="B28" s="20"/>
      <c r="C28" s="23" t="s">
        <v>271</v>
      </c>
      <c r="D28" s="90">
        <v>39622</v>
      </c>
      <c r="E28" s="90" t="s">
        <v>349</v>
      </c>
      <c r="F28" s="90" t="s">
        <v>349</v>
      </c>
      <c r="G28" s="90" t="s">
        <v>349</v>
      </c>
      <c r="H28" s="90" t="s">
        <v>349</v>
      </c>
      <c r="I28" s="90">
        <v>39622</v>
      </c>
      <c r="J28" s="90" t="s">
        <v>349</v>
      </c>
      <c r="K28" s="90" t="s">
        <v>349</v>
      </c>
      <c r="L28" s="90" t="s">
        <v>349</v>
      </c>
      <c r="M28" s="90" t="s">
        <v>249</v>
      </c>
      <c r="N28" s="90" t="s">
        <v>249</v>
      </c>
    </row>
    <row r="29" spans="2:14" ht="15" customHeight="1">
      <c r="B29" s="20"/>
      <c r="C29" s="23" t="s">
        <v>272</v>
      </c>
      <c r="D29" s="90">
        <v>19630</v>
      </c>
      <c r="E29" s="90" t="s">
        <v>349</v>
      </c>
      <c r="F29" s="90" t="s">
        <v>349</v>
      </c>
      <c r="G29" s="90">
        <v>19630</v>
      </c>
      <c r="H29" s="90" t="s">
        <v>349</v>
      </c>
      <c r="I29" s="90" t="s">
        <v>349</v>
      </c>
      <c r="J29" s="90" t="s">
        <v>349</v>
      </c>
      <c r="K29" s="90" t="s">
        <v>349</v>
      </c>
      <c r="L29" s="90" t="s">
        <v>349</v>
      </c>
      <c r="M29" s="90" t="s">
        <v>249</v>
      </c>
      <c r="N29" s="90" t="s">
        <v>249</v>
      </c>
    </row>
    <row r="30" spans="2:14" ht="15" customHeight="1">
      <c r="B30" s="20"/>
      <c r="C30" s="23" t="s">
        <v>273</v>
      </c>
      <c r="D30" s="90" t="s">
        <v>349</v>
      </c>
      <c r="E30" s="90" t="s">
        <v>349</v>
      </c>
      <c r="F30" s="90" t="s">
        <v>349</v>
      </c>
      <c r="G30" s="90" t="s">
        <v>349</v>
      </c>
      <c r="H30" s="90" t="s">
        <v>349</v>
      </c>
      <c r="I30" s="90" t="s">
        <v>349</v>
      </c>
      <c r="J30" s="90" t="s">
        <v>349</v>
      </c>
      <c r="K30" s="90" t="s">
        <v>349</v>
      </c>
      <c r="L30" s="90" t="s">
        <v>349</v>
      </c>
      <c r="M30" s="90" t="s">
        <v>249</v>
      </c>
      <c r="N30" s="90" t="s">
        <v>249</v>
      </c>
    </row>
    <row r="31" spans="1:14" ht="15" customHeight="1">
      <c r="A31" s="18" t="s">
        <v>430</v>
      </c>
      <c r="B31" s="20"/>
      <c r="C31" s="23"/>
      <c r="D31" s="90">
        <v>675352</v>
      </c>
      <c r="E31" s="90" t="s">
        <v>349</v>
      </c>
      <c r="F31" s="90" t="s">
        <v>349</v>
      </c>
      <c r="G31" s="90">
        <v>655452</v>
      </c>
      <c r="H31" s="90" t="s">
        <v>349</v>
      </c>
      <c r="I31" s="90">
        <v>19900</v>
      </c>
      <c r="J31" s="90" t="s">
        <v>349</v>
      </c>
      <c r="K31" s="90" t="s">
        <v>349</v>
      </c>
      <c r="L31" s="90" t="s">
        <v>349</v>
      </c>
      <c r="M31" s="90" t="s">
        <v>249</v>
      </c>
      <c r="N31" s="90" t="s">
        <v>249</v>
      </c>
    </row>
    <row r="32" spans="2:14" ht="15" customHeight="1">
      <c r="B32" s="20" t="s">
        <v>280</v>
      </c>
      <c r="C32" s="23"/>
      <c r="D32" s="90" t="s">
        <v>349</v>
      </c>
      <c r="E32" s="90" t="s">
        <v>349</v>
      </c>
      <c r="F32" s="90" t="s">
        <v>349</v>
      </c>
      <c r="G32" s="90" t="s">
        <v>349</v>
      </c>
      <c r="H32" s="90" t="s">
        <v>349</v>
      </c>
      <c r="I32" s="90" t="s">
        <v>349</v>
      </c>
      <c r="J32" s="90" t="s">
        <v>349</v>
      </c>
      <c r="K32" s="90" t="s">
        <v>349</v>
      </c>
      <c r="L32" s="90" t="s">
        <v>349</v>
      </c>
      <c r="M32" s="90" t="s">
        <v>249</v>
      </c>
      <c r="N32" s="90" t="s">
        <v>249</v>
      </c>
    </row>
    <row r="33" spans="2:14" ht="15" customHeight="1">
      <c r="B33" s="20" t="s">
        <v>281</v>
      </c>
      <c r="C33" s="23"/>
      <c r="D33" s="90" t="s">
        <v>349</v>
      </c>
      <c r="E33" s="90" t="s">
        <v>349</v>
      </c>
      <c r="F33" s="90" t="s">
        <v>349</v>
      </c>
      <c r="G33" s="90" t="s">
        <v>349</v>
      </c>
      <c r="H33" s="90" t="s">
        <v>349</v>
      </c>
      <c r="I33" s="90" t="s">
        <v>349</v>
      </c>
      <c r="J33" s="90" t="s">
        <v>349</v>
      </c>
      <c r="K33" s="90" t="s">
        <v>349</v>
      </c>
      <c r="L33" s="90" t="s">
        <v>349</v>
      </c>
      <c r="M33" s="90" t="s">
        <v>249</v>
      </c>
      <c r="N33" s="90" t="s">
        <v>249</v>
      </c>
    </row>
    <row r="34" spans="2:14" ht="15" customHeight="1">
      <c r="B34" s="20" t="s">
        <v>282</v>
      </c>
      <c r="C34" s="23"/>
      <c r="D34" s="90">
        <v>8281</v>
      </c>
      <c r="E34" s="90" t="s">
        <v>349</v>
      </c>
      <c r="F34" s="90" t="s">
        <v>349</v>
      </c>
      <c r="G34" s="90">
        <v>8281</v>
      </c>
      <c r="H34" s="90" t="s">
        <v>349</v>
      </c>
      <c r="I34" s="90" t="s">
        <v>349</v>
      </c>
      <c r="J34" s="90" t="s">
        <v>349</v>
      </c>
      <c r="K34" s="90" t="s">
        <v>349</v>
      </c>
      <c r="L34" s="90" t="s">
        <v>349</v>
      </c>
      <c r="M34" s="90" t="s">
        <v>249</v>
      </c>
      <c r="N34" s="90" t="s">
        <v>249</v>
      </c>
    </row>
    <row r="35" spans="2:14" ht="15" customHeight="1">
      <c r="B35" s="20" t="s">
        <v>283</v>
      </c>
      <c r="C35" s="23"/>
      <c r="D35" s="90" t="s">
        <v>349</v>
      </c>
      <c r="E35" s="90" t="s">
        <v>349</v>
      </c>
      <c r="F35" s="90" t="s">
        <v>349</v>
      </c>
      <c r="G35" s="90" t="s">
        <v>349</v>
      </c>
      <c r="H35" s="90" t="s">
        <v>349</v>
      </c>
      <c r="I35" s="90" t="s">
        <v>349</v>
      </c>
      <c r="J35" s="90" t="s">
        <v>349</v>
      </c>
      <c r="K35" s="90" t="s">
        <v>349</v>
      </c>
      <c r="L35" s="90" t="s">
        <v>349</v>
      </c>
      <c r="M35" s="90" t="s">
        <v>249</v>
      </c>
      <c r="N35" s="90" t="s">
        <v>249</v>
      </c>
    </row>
    <row r="36" spans="2:14" ht="15" customHeight="1">
      <c r="B36" s="20" t="s">
        <v>284</v>
      </c>
      <c r="C36" s="23"/>
      <c r="D36" s="90">
        <v>667071</v>
      </c>
      <c r="E36" s="90" t="s">
        <v>349</v>
      </c>
      <c r="F36" s="90" t="s">
        <v>349</v>
      </c>
      <c r="G36" s="90">
        <v>647171</v>
      </c>
      <c r="H36" s="90" t="s">
        <v>349</v>
      </c>
      <c r="I36" s="90">
        <v>19900</v>
      </c>
      <c r="J36" s="90" t="s">
        <v>349</v>
      </c>
      <c r="K36" s="90" t="s">
        <v>349</v>
      </c>
      <c r="L36" s="90" t="s">
        <v>349</v>
      </c>
      <c r="M36" s="90" t="s">
        <v>249</v>
      </c>
      <c r="N36" s="90" t="s">
        <v>249</v>
      </c>
    </row>
    <row r="37" spans="2:14" ht="15" customHeight="1">
      <c r="B37" s="20" t="s">
        <v>285</v>
      </c>
      <c r="C37" s="23"/>
      <c r="D37" s="90" t="s">
        <v>349</v>
      </c>
      <c r="E37" s="90" t="s">
        <v>349</v>
      </c>
      <c r="F37" s="90" t="s">
        <v>349</v>
      </c>
      <c r="G37" s="90" t="s">
        <v>349</v>
      </c>
      <c r="H37" s="90" t="s">
        <v>349</v>
      </c>
      <c r="I37" s="90" t="s">
        <v>349</v>
      </c>
      <c r="J37" s="90" t="s">
        <v>349</v>
      </c>
      <c r="K37" s="90" t="s">
        <v>349</v>
      </c>
      <c r="L37" s="90" t="s">
        <v>349</v>
      </c>
      <c r="M37" s="90" t="s">
        <v>249</v>
      </c>
      <c r="N37" s="90" t="s">
        <v>249</v>
      </c>
    </row>
    <row r="38" spans="2:14" ht="15" customHeight="1">
      <c r="B38" s="20" t="s">
        <v>740</v>
      </c>
      <c r="C38" s="23"/>
      <c r="D38" s="90" t="s">
        <v>349</v>
      </c>
      <c r="E38" s="90" t="s">
        <v>349</v>
      </c>
      <c r="F38" s="90" t="s">
        <v>349</v>
      </c>
      <c r="G38" s="90" t="s">
        <v>349</v>
      </c>
      <c r="H38" s="90" t="s">
        <v>349</v>
      </c>
      <c r="I38" s="90" t="s">
        <v>349</v>
      </c>
      <c r="J38" s="90" t="s">
        <v>349</v>
      </c>
      <c r="K38" s="90" t="s">
        <v>349</v>
      </c>
      <c r="L38" s="90" t="s">
        <v>349</v>
      </c>
      <c r="M38" s="90" t="s">
        <v>249</v>
      </c>
      <c r="N38" s="90" t="s">
        <v>249</v>
      </c>
    </row>
    <row r="39" spans="2:14" ht="15" customHeight="1">
      <c r="B39" s="20"/>
      <c r="C39" s="23" t="s">
        <v>307</v>
      </c>
      <c r="D39" s="90" t="s">
        <v>349</v>
      </c>
      <c r="E39" s="90" t="s">
        <v>349</v>
      </c>
      <c r="F39" s="90" t="s">
        <v>349</v>
      </c>
      <c r="G39" s="90" t="s">
        <v>349</v>
      </c>
      <c r="H39" s="90" t="s">
        <v>349</v>
      </c>
      <c r="I39" s="90" t="s">
        <v>349</v>
      </c>
      <c r="J39" s="90" t="s">
        <v>349</v>
      </c>
      <c r="K39" s="90" t="s">
        <v>349</v>
      </c>
      <c r="L39" s="90" t="s">
        <v>349</v>
      </c>
      <c r="M39" s="90" t="s">
        <v>249</v>
      </c>
      <c r="N39" s="90" t="s">
        <v>249</v>
      </c>
    </row>
    <row r="40" spans="2:14" ht="15" customHeight="1">
      <c r="B40" s="20"/>
      <c r="C40" s="23" t="s">
        <v>308</v>
      </c>
      <c r="D40" s="90" t="s">
        <v>349</v>
      </c>
      <c r="E40" s="90" t="s">
        <v>349</v>
      </c>
      <c r="F40" s="90" t="s">
        <v>349</v>
      </c>
      <c r="G40" s="90" t="s">
        <v>349</v>
      </c>
      <c r="H40" s="90" t="s">
        <v>349</v>
      </c>
      <c r="I40" s="90" t="s">
        <v>349</v>
      </c>
      <c r="J40" s="90" t="s">
        <v>349</v>
      </c>
      <c r="K40" s="90" t="s">
        <v>349</v>
      </c>
      <c r="L40" s="90" t="s">
        <v>349</v>
      </c>
      <c r="M40" s="90" t="s">
        <v>249</v>
      </c>
      <c r="N40" s="90" t="s">
        <v>249</v>
      </c>
    </row>
    <row r="41" spans="2:14" ht="15" customHeight="1">
      <c r="B41" s="20" t="s">
        <v>286</v>
      </c>
      <c r="C41" s="23"/>
      <c r="D41" s="90" t="s">
        <v>349</v>
      </c>
      <c r="E41" s="90" t="s">
        <v>349</v>
      </c>
      <c r="F41" s="90" t="s">
        <v>349</v>
      </c>
      <c r="G41" s="90" t="s">
        <v>349</v>
      </c>
      <c r="H41" s="90" t="s">
        <v>349</v>
      </c>
      <c r="I41" s="90" t="s">
        <v>349</v>
      </c>
      <c r="J41" s="90" t="s">
        <v>349</v>
      </c>
      <c r="K41" s="90" t="s">
        <v>349</v>
      </c>
      <c r="L41" s="90" t="s">
        <v>349</v>
      </c>
      <c r="M41" s="90" t="s">
        <v>249</v>
      </c>
      <c r="N41" s="90" t="s">
        <v>249</v>
      </c>
    </row>
    <row r="42" spans="2:14" ht="15" customHeight="1">
      <c r="B42" s="7" t="s">
        <v>863</v>
      </c>
      <c r="C42" s="23"/>
      <c r="D42" s="90" t="s">
        <v>349</v>
      </c>
      <c r="E42" s="90" t="s">
        <v>349</v>
      </c>
      <c r="F42" s="90" t="s">
        <v>349</v>
      </c>
      <c r="G42" s="90" t="s">
        <v>349</v>
      </c>
      <c r="H42" s="90" t="s">
        <v>349</v>
      </c>
      <c r="I42" s="90" t="s">
        <v>349</v>
      </c>
      <c r="J42" s="90" t="s">
        <v>349</v>
      </c>
      <c r="K42" s="90" t="s">
        <v>349</v>
      </c>
      <c r="L42" s="90" t="s">
        <v>349</v>
      </c>
      <c r="M42" s="90" t="s">
        <v>249</v>
      </c>
      <c r="N42" s="90" t="s">
        <v>249</v>
      </c>
    </row>
    <row r="43" spans="2:14" ht="15" customHeight="1">
      <c r="B43" s="20" t="s">
        <v>287</v>
      </c>
      <c r="C43" s="23"/>
      <c r="D43" s="90" t="s">
        <v>349</v>
      </c>
      <c r="E43" s="90" t="s">
        <v>349</v>
      </c>
      <c r="F43" s="90" t="s">
        <v>349</v>
      </c>
      <c r="G43" s="90" t="s">
        <v>349</v>
      </c>
      <c r="H43" s="90" t="s">
        <v>349</v>
      </c>
      <c r="I43" s="90" t="s">
        <v>349</v>
      </c>
      <c r="J43" s="90" t="s">
        <v>349</v>
      </c>
      <c r="K43" s="90" t="s">
        <v>349</v>
      </c>
      <c r="L43" s="90" t="s">
        <v>349</v>
      </c>
      <c r="M43" s="90" t="s">
        <v>249</v>
      </c>
      <c r="N43" s="90" t="s">
        <v>249</v>
      </c>
    </row>
    <row r="44" spans="2:14" ht="15" customHeight="1">
      <c r="B44" s="20" t="s">
        <v>288</v>
      </c>
      <c r="C44" s="23"/>
      <c r="D44" s="90" t="s">
        <v>349</v>
      </c>
      <c r="E44" s="90" t="s">
        <v>349</v>
      </c>
      <c r="F44" s="90" t="s">
        <v>349</v>
      </c>
      <c r="G44" s="90" t="s">
        <v>349</v>
      </c>
      <c r="H44" s="90" t="s">
        <v>349</v>
      </c>
      <c r="I44" s="90" t="s">
        <v>349</v>
      </c>
      <c r="J44" s="90" t="s">
        <v>349</v>
      </c>
      <c r="K44" s="90" t="s">
        <v>349</v>
      </c>
      <c r="L44" s="90" t="s">
        <v>349</v>
      </c>
      <c r="M44" s="90" t="s">
        <v>249</v>
      </c>
      <c r="N44" s="90" t="s">
        <v>249</v>
      </c>
    </row>
    <row r="45" spans="2:14" ht="15" customHeight="1">
      <c r="B45" s="20"/>
      <c r="C45" s="23" t="s">
        <v>274</v>
      </c>
      <c r="D45" s="90" t="s">
        <v>349</v>
      </c>
      <c r="E45" s="90" t="s">
        <v>349</v>
      </c>
      <c r="F45" s="90" t="s">
        <v>349</v>
      </c>
      <c r="G45" s="90" t="s">
        <v>349</v>
      </c>
      <c r="H45" s="90" t="s">
        <v>349</v>
      </c>
      <c r="I45" s="90" t="s">
        <v>349</v>
      </c>
      <c r="J45" s="90" t="s">
        <v>349</v>
      </c>
      <c r="K45" s="90" t="s">
        <v>349</v>
      </c>
      <c r="L45" s="90" t="s">
        <v>349</v>
      </c>
      <c r="M45" s="90" t="s">
        <v>249</v>
      </c>
      <c r="N45" s="90" t="s">
        <v>249</v>
      </c>
    </row>
    <row r="46" spans="2:14" ht="15" customHeight="1">
      <c r="B46" s="20"/>
      <c r="C46" s="23" t="s">
        <v>275</v>
      </c>
      <c r="D46" s="90" t="s">
        <v>349</v>
      </c>
      <c r="E46" s="90" t="s">
        <v>349</v>
      </c>
      <c r="F46" s="90" t="s">
        <v>349</v>
      </c>
      <c r="G46" s="90" t="s">
        <v>349</v>
      </c>
      <c r="H46" s="90" t="s">
        <v>349</v>
      </c>
      <c r="I46" s="90" t="s">
        <v>349</v>
      </c>
      <c r="J46" s="90" t="s">
        <v>349</v>
      </c>
      <c r="K46" s="90" t="s">
        <v>349</v>
      </c>
      <c r="L46" s="90" t="s">
        <v>349</v>
      </c>
      <c r="M46" s="90" t="s">
        <v>249</v>
      </c>
      <c r="N46" s="90" t="s">
        <v>249</v>
      </c>
    </row>
    <row r="47" spans="2:14" ht="15" customHeight="1">
      <c r="B47" s="20"/>
      <c r="C47" s="23" t="s">
        <v>276</v>
      </c>
      <c r="D47" s="90" t="s">
        <v>349</v>
      </c>
      <c r="E47" s="90" t="s">
        <v>349</v>
      </c>
      <c r="F47" s="90" t="s">
        <v>349</v>
      </c>
      <c r="G47" s="90" t="s">
        <v>349</v>
      </c>
      <c r="H47" s="90" t="s">
        <v>349</v>
      </c>
      <c r="I47" s="90" t="s">
        <v>349</v>
      </c>
      <c r="J47" s="90" t="s">
        <v>349</v>
      </c>
      <c r="K47" s="90" t="s">
        <v>349</v>
      </c>
      <c r="L47" s="90" t="s">
        <v>349</v>
      </c>
      <c r="M47" s="90" t="s">
        <v>249</v>
      </c>
      <c r="N47" s="90" t="s">
        <v>249</v>
      </c>
    </row>
    <row r="48" spans="2:14" ht="15" customHeight="1">
      <c r="B48" s="20" t="s">
        <v>289</v>
      </c>
      <c r="C48" s="23"/>
      <c r="D48" s="90" t="s">
        <v>349</v>
      </c>
      <c r="E48" s="90" t="s">
        <v>349</v>
      </c>
      <c r="F48" s="90" t="s">
        <v>349</v>
      </c>
      <c r="G48" s="90" t="s">
        <v>349</v>
      </c>
      <c r="H48" s="90" t="s">
        <v>349</v>
      </c>
      <c r="I48" s="90" t="s">
        <v>349</v>
      </c>
      <c r="J48" s="90" t="s">
        <v>349</v>
      </c>
      <c r="K48" s="90" t="s">
        <v>349</v>
      </c>
      <c r="L48" s="90" t="s">
        <v>349</v>
      </c>
      <c r="M48" s="90" t="s">
        <v>249</v>
      </c>
      <c r="N48" s="90" t="s">
        <v>249</v>
      </c>
    </row>
    <row r="49" spans="2:14" ht="15" customHeight="1">
      <c r="B49" s="20" t="s">
        <v>290</v>
      </c>
      <c r="C49" s="23"/>
      <c r="D49" s="90" t="s">
        <v>349</v>
      </c>
      <c r="E49" s="90" t="s">
        <v>349</v>
      </c>
      <c r="F49" s="90" t="s">
        <v>349</v>
      </c>
      <c r="G49" s="90" t="s">
        <v>349</v>
      </c>
      <c r="H49" s="90" t="s">
        <v>349</v>
      </c>
      <c r="I49" s="90" t="s">
        <v>349</v>
      </c>
      <c r="J49" s="90" t="s">
        <v>349</v>
      </c>
      <c r="K49" s="90" t="s">
        <v>349</v>
      </c>
      <c r="L49" s="90" t="s">
        <v>349</v>
      </c>
      <c r="M49" s="90" t="s">
        <v>249</v>
      </c>
      <c r="N49" s="90" t="s">
        <v>249</v>
      </c>
    </row>
    <row r="50" spans="2:14" ht="15" customHeight="1">
      <c r="B50" s="20" t="s">
        <v>291</v>
      </c>
      <c r="C50" s="23"/>
      <c r="D50" s="90" t="s">
        <v>349</v>
      </c>
      <c r="E50" s="90" t="s">
        <v>349</v>
      </c>
      <c r="F50" s="90" t="s">
        <v>349</v>
      </c>
      <c r="G50" s="90" t="s">
        <v>349</v>
      </c>
      <c r="H50" s="90" t="s">
        <v>349</v>
      </c>
      <c r="I50" s="90" t="s">
        <v>349</v>
      </c>
      <c r="J50" s="90" t="s">
        <v>349</v>
      </c>
      <c r="K50" s="90" t="s">
        <v>349</v>
      </c>
      <c r="L50" s="90" t="s">
        <v>349</v>
      </c>
      <c r="M50" s="90" t="s">
        <v>249</v>
      </c>
      <c r="N50" s="90" t="s">
        <v>249</v>
      </c>
    </row>
    <row r="51" spans="2:14" ht="15" customHeight="1">
      <c r="B51" s="20" t="s">
        <v>292</v>
      </c>
      <c r="C51" s="23"/>
      <c r="D51" s="90" t="s">
        <v>349</v>
      </c>
      <c r="E51" s="90" t="s">
        <v>349</v>
      </c>
      <c r="F51" s="90" t="s">
        <v>349</v>
      </c>
      <c r="G51" s="90" t="s">
        <v>349</v>
      </c>
      <c r="H51" s="90" t="s">
        <v>349</v>
      </c>
      <c r="I51" s="90" t="s">
        <v>349</v>
      </c>
      <c r="J51" s="90" t="s">
        <v>349</v>
      </c>
      <c r="K51" s="90" t="s">
        <v>349</v>
      </c>
      <c r="L51" s="90" t="s">
        <v>349</v>
      </c>
      <c r="M51" s="90" t="s">
        <v>249</v>
      </c>
      <c r="N51" s="90" t="s">
        <v>249</v>
      </c>
    </row>
    <row r="52" spans="2:14" ht="15" customHeight="1">
      <c r="B52" s="7" t="s">
        <v>293</v>
      </c>
      <c r="C52" s="23"/>
      <c r="D52" s="90" t="s">
        <v>349</v>
      </c>
      <c r="E52" s="90" t="s">
        <v>349</v>
      </c>
      <c r="F52" s="90" t="s">
        <v>349</v>
      </c>
      <c r="G52" s="90" t="s">
        <v>349</v>
      </c>
      <c r="H52" s="90" t="s">
        <v>349</v>
      </c>
      <c r="I52" s="90" t="s">
        <v>349</v>
      </c>
      <c r="J52" s="90" t="s">
        <v>349</v>
      </c>
      <c r="K52" s="90" t="s">
        <v>349</v>
      </c>
      <c r="L52" s="90" t="s">
        <v>349</v>
      </c>
      <c r="M52" s="90" t="s">
        <v>249</v>
      </c>
      <c r="N52" s="90" t="s">
        <v>249</v>
      </c>
    </row>
    <row r="53" spans="2:14" ht="15" customHeight="1">
      <c r="B53" s="20" t="s">
        <v>294</v>
      </c>
      <c r="C53" s="23"/>
      <c r="D53" s="90" t="s">
        <v>349</v>
      </c>
      <c r="E53" s="90" t="s">
        <v>349</v>
      </c>
      <c r="F53" s="90" t="s">
        <v>349</v>
      </c>
      <c r="G53" s="90" t="s">
        <v>349</v>
      </c>
      <c r="H53" s="90" t="s">
        <v>349</v>
      </c>
      <c r="I53" s="90" t="s">
        <v>349</v>
      </c>
      <c r="J53" s="90" t="s">
        <v>349</v>
      </c>
      <c r="K53" s="90" t="s">
        <v>349</v>
      </c>
      <c r="L53" s="90" t="s">
        <v>349</v>
      </c>
      <c r="M53" s="90" t="s">
        <v>249</v>
      </c>
      <c r="N53" s="90" t="s">
        <v>249</v>
      </c>
    </row>
    <row r="54" spans="2:14" ht="15" customHeight="1">
      <c r="B54" s="20" t="s">
        <v>295</v>
      </c>
      <c r="C54" s="23"/>
      <c r="D54" s="90" t="s">
        <v>349</v>
      </c>
      <c r="E54" s="90" t="s">
        <v>349</v>
      </c>
      <c r="F54" s="90" t="s">
        <v>349</v>
      </c>
      <c r="G54" s="90" t="s">
        <v>349</v>
      </c>
      <c r="H54" s="90" t="s">
        <v>349</v>
      </c>
      <c r="I54" s="90" t="s">
        <v>349</v>
      </c>
      <c r="J54" s="90" t="s">
        <v>349</v>
      </c>
      <c r="K54" s="90" t="s">
        <v>349</v>
      </c>
      <c r="L54" s="90" t="s">
        <v>349</v>
      </c>
      <c r="M54" s="90" t="s">
        <v>249</v>
      </c>
      <c r="N54" s="90" t="s">
        <v>249</v>
      </c>
    </row>
    <row r="55" spans="2:14" ht="15" customHeight="1">
      <c r="B55" s="20" t="s">
        <v>296</v>
      </c>
      <c r="C55" s="23"/>
      <c r="D55" s="90" t="s">
        <v>349</v>
      </c>
      <c r="E55" s="90" t="s">
        <v>349</v>
      </c>
      <c r="F55" s="90" t="s">
        <v>349</v>
      </c>
      <c r="G55" s="90" t="s">
        <v>349</v>
      </c>
      <c r="H55" s="90" t="s">
        <v>349</v>
      </c>
      <c r="I55" s="90" t="s">
        <v>349</v>
      </c>
      <c r="J55" s="90" t="s">
        <v>349</v>
      </c>
      <c r="K55" s="90" t="s">
        <v>349</v>
      </c>
      <c r="L55" s="90" t="s">
        <v>349</v>
      </c>
      <c r="M55" s="90" t="s">
        <v>249</v>
      </c>
      <c r="N55" s="90" t="s">
        <v>249</v>
      </c>
    </row>
    <row r="56" spans="2:14" ht="15" customHeight="1">
      <c r="B56" s="20" t="s">
        <v>297</v>
      </c>
      <c r="C56" s="23"/>
      <c r="D56" s="90" t="s">
        <v>349</v>
      </c>
      <c r="E56" s="90" t="s">
        <v>349</v>
      </c>
      <c r="F56" s="90" t="s">
        <v>349</v>
      </c>
      <c r="G56" s="90" t="s">
        <v>349</v>
      </c>
      <c r="H56" s="90" t="s">
        <v>349</v>
      </c>
      <c r="I56" s="90" t="s">
        <v>349</v>
      </c>
      <c r="J56" s="90" t="s">
        <v>349</v>
      </c>
      <c r="K56" s="90" t="s">
        <v>349</v>
      </c>
      <c r="L56" s="90" t="s">
        <v>349</v>
      </c>
      <c r="M56" s="90" t="s">
        <v>249</v>
      </c>
      <c r="N56" s="90" t="s">
        <v>249</v>
      </c>
    </row>
    <row r="57" spans="2:14" ht="15" customHeight="1">
      <c r="B57" s="20" t="s">
        <v>298</v>
      </c>
      <c r="C57" s="23"/>
      <c r="D57" s="90" t="s">
        <v>349</v>
      </c>
      <c r="E57" s="90" t="s">
        <v>349</v>
      </c>
      <c r="F57" s="90" t="s">
        <v>349</v>
      </c>
      <c r="G57" s="90" t="s">
        <v>349</v>
      </c>
      <c r="H57" s="90" t="s">
        <v>349</v>
      </c>
      <c r="I57" s="90" t="s">
        <v>349</v>
      </c>
      <c r="J57" s="90" t="s">
        <v>349</v>
      </c>
      <c r="K57" s="90" t="s">
        <v>349</v>
      </c>
      <c r="L57" s="90" t="s">
        <v>349</v>
      </c>
      <c r="M57" s="90" t="s">
        <v>249</v>
      </c>
      <c r="N57" s="90" t="s">
        <v>249</v>
      </c>
    </row>
    <row r="58" spans="2:14" ht="15" customHeight="1">
      <c r="B58" s="20" t="s">
        <v>299</v>
      </c>
      <c r="C58" s="23"/>
      <c r="D58" s="90" t="s">
        <v>349</v>
      </c>
      <c r="E58" s="90" t="s">
        <v>349</v>
      </c>
      <c r="F58" s="90" t="s">
        <v>349</v>
      </c>
      <c r="G58" s="90" t="s">
        <v>349</v>
      </c>
      <c r="H58" s="90" t="s">
        <v>349</v>
      </c>
      <c r="I58" s="90" t="s">
        <v>349</v>
      </c>
      <c r="J58" s="90" t="s">
        <v>349</v>
      </c>
      <c r="K58" s="90" t="s">
        <v>349</v>
      </c>
      <c r="L58" s="90" t="s">
        <v>349</v>
      </c>
      <c r="M58" s="90" t="s">
        <v>249</v>
      </c>
      <c r="N58" s="90" t="s">
        <v>249</v>
      </c>
    </row>
    <row r="59" spans="2:14" ht="15" customHeight="1">
      <c r="B59" s="7" t="s">
        <v>262</v>
      </c>
      <c r="C59" s="23"/>
      <c r="D59" s="90" t="s">
        <v>349</v>
      </c>
      <c r="E59" s="90" t="s">
        <v>349</v>
      </c>
      <c r="F59" s="90" t="s">
        <v>349</v>
      </c>
      <c r="G59" s="90" t="s">
        <v>349</v>
      </c>
      <c r="H59" s="90" t="s">
        <v>349</v>
      </c>
      <c r="I59" s="90" t="s">
        <v>349</v>
      </c>
      <c r="J59" s="90" t="s">
        <v>349</v>
      </c>
      <c r="K59" s="90" t="s">
        <v>349</v>
      </c>
      <c r="L59" s="90" t="s">
        <v>349</v>
      </c>
      <c r="M59" s="90" t="s">
        <v>249</v>
      </c>
      <c r="N59" s="90" t="s">
        <v>249</v>
      </c>
    </row>
    <row r="60" spans="2:14" ht="15" customHeight="1">
      <c r="B60" s="20" t="s">
        <v>300</v>
      </c>
      <c r="C60" s="23"/>
      <c r="D60" s="90" t="s">
        <v>349</v>
      </c>
      <c r="E60" s="90" t="s">
        <v>349</v>
      </c>
      <c r="F60" s="90" t="s">
        <v>349</v>
      </c>
      <c r="G60" s="90" t="s">
        <v>349</v>
      </c>
      <c r="H60" s="90" t="s">
        <v>349</v>
      </c>
      <c r="I60" s="90" t="s">
        <v>349</v>
      </c>
      <c r="J60" s="90" t="s">
        <v>349</v>
      </c>
      <c r="K60" s="90" t="s">
        <v>349</v>
      </c>
      <c r="L60" s="90" t="s">
        <v>349</v>
      </c>
      <c r="M60" s="90" t="s">
        <v>249</v>
      </c>
      <c r="N60" s="90" t="s">
        <v>249</v>
      </c>
    </row>
    <row r="61" spans="2:14" ht="15" customHeight="1">
      <c r="B61" s="20" t="s">
        <v>301</v>
      </c>
      <c r="C61" s="23"/>
      <c r="D61" s="90" t="s">
        <v>349</v>
      </c>
      <c r="E61" s="90" t="s">
        <v>349</v>
      </c>
      <c r="F61" s="90" t="s">
        <v>349</v>
      </c>
      <c r="G61" s="90" t="s">
        <v>349</v>
      </c>
      <c r="H61" s="90" t="s">
        <v>349</v>
      </c>
      <c r="I61" s="90" t="s">
        <v>349</v>
      </c>
      <c r="J61" s="90" t="s">
        <v>349</v>
      </c>
      <c r="K61" s="90" t="s">
        <v>349</v>
      </c>
      <c r="L61" s="90" t="s">
        <v>349</v>
      </c>
      <c r="M61" s="90" t="s">
        <v>249</v>
      </c>
      <c r="N61" s="90" t="s">
        <v>249</v>
      </c>
    </row>
    <row r="62" spans="2:14" ht="15" customHeight="1">
      <c r="B62" s="20" t="s">
        <v>302</v>
      </c>
      <c r="C62" s="23"/>
      <c r="D62" s="90" t="s">
        <v>349</v>
      </c>
      <c r="E62" s="90" t="s">
        <v>349</v>
      </c>
      <c r="F62" s="90" t="s">
        <v>349</v>
      </c>
      <c r="G62" s="90" t="s">
        <v>349</v>
      </c>
      <c r="H62" s="90" t="s">
        <v>349</v>
      </c>
      <c r="I62" s="90" t="s">
        <v>349</v>
      </c>
      <c r="J62" s="90" t="s">
        <v>349</v>
      </c>
      <c r="K62" s="90" t="s">
        <v>349</v>
      </c>
      <c r="L62" s="90" t="s">
        <v>349</v>
      </c>
      <c r="M62" s="90" t="s">
        <v>249</v>
      </c>
      <c r="N62" s="90" t="s">
        <v>249</v>
      </c>
    </row>
    <row r="63" spans="1:14" ht="3.75" customHeight="1">
      <c r="A63" s="30"/>
      <c r="B63" s="30"/>
      <c r="C63" s="124"/>
      <c r="D63" s="80"/>
      <c r="E63" s="80"/>
      <c r="F63" s="80"/>
      <c r="G63" s="80"/>
      <c r="H63" s="80"/>
      <c r="I63" s="80"/>
      <c r="J63" s="80"/>
      <c r="K63" s="80"/>
      <c r="L63" s="80"/>
      <c r="M63" s="80"/>
      <c r="N63" s="80"/>
    </row>
    <row r="64" spans="1:14" ht="11.25">
      <c r="A64" s="122" t="s">
        <v>424</v>
      </c>
      <c r="C64" s="22"/>
      <c r="D64" s="41"/>
      <c r="E64" s="41"/>
      <c r="F64" s="41"/>
      <c r="G64" s="41"/>
      <c r="H64" s="41"/>
      <c r="I64" s="41"/>
      <c r="J64" s="41"/>
      <c r="K64" s="41"/>
      <c r="L64" s="41"/>
      <c r="M64" s="41"/>
      <c r="N64" s="41"/>
    </row>
    <row r="65" spans="1:14" ht="11.25">
      <c r="A65" s="39" t="s">
        <v>1028</v>
      </c>
      <c r="D65" s="21"/>
      <c r="E65" s="21"/>
      <c r="F65" s="21"/>
      <c r="G65" s="21"/>
      <c r="H65" s="21"/>
      <c r="I65" s="21"/>
      <c r="J65" s="21"/>
      <c r="K65" s="21"/>
      <c r="L65" s="21"/>
      <c r="M65" s="21"/>
      <c r="N65" s="21"/>
    </row>
    <row r="66" ht="11.25">
      <c r="C66" s="32"/>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2:N66"/>
  <sheetViews>
    <sheetView zoomScalePageLayoutView="0" workbookViewId="0" topLeftCell="A1">
      <selection activeCell="A1" sqref="A1"/>
    </sheetView>
  </sheetViews>
  <sheetFormatPr defaultColWidth="8.875" defaultRowHeight="12.75"/>
  <cols>
    <col min="1" max="2" width="2.125" style="18" customWidth="1"/>
    <col min="3" max="3" width="12.125" style="18" customWidth="1"/>
    <col min="4" max="14" width="10.00390625" style="18" customWidth="1"/>
    <col min="15" max="16384" width="8.875" style="18" customWidth="1"/>
  </cols>
  <sheetData>
    <row r="1" s="43" customFormat="1" ht="17.25" customHeight="1"/>
    <row r="2" spans="1:4" s="92" customFormat="1" ht="14.25">
      <c r="A2" s="126" t="s">
        <v>958</v>
      </c>
      <c r="D2" s="86"/>
    </row>
    <row r="3" spans="2:14" ht="11.25">
      <c r="B3" s="32"/>
      <c r="D3" s="17"/>
      <c r="N3" s="41" t="s">
        <v>713</v>
      </c>
    </row>
    <row r="4" spans="1:14" ht="22.5">
      <c r="A4" s="311" t="s">
        <v>714</v>
      </c>
      <c r="B4" s="311"/>
      <c r="C4" s="312"/>
      <c r="D4" s="93" t="s">
        <v>762</v>
      </c>
      <c r="E4" s="93" t="s">
        <v>114</v>
      </c>
      <c r="F4" s="93" t="s">
        <v>115</v>
      </c>
      <c r="G4" s="93" t="s">
        <v>116</v>
      </c>
      <c r="H4" s="212" t="s">
        <v>763</v>
      </c>
      <c r="I4" s="93" t="s">
        <v>117</v>
      </c>
      <c r="J4" s="93" t="s">
        <v>118</v>
      </c>
      <c r="K4" s="93" t="s">
        <v>119</v>
      </c>
      <c r="L4" s="93" t="s">
        <v>120</v>
      </c>
      <c r="M4" s="212" t="s">
        <v>764</v>
      </c>
      <c r="N4" s="96" t="s">
        <v>715</v>
      </c>
    </row>
    <row r="5" spans="2:14" ht="18.75" customHeight="1">
      <c r="B5" s="20"/>
      <c r="C5" s="24" t="s">
        <v>2</v>
      </c>
      <c r="D5" s="90">
        <v>65692931</v>
      </c>
      <c r="E5" s="90">
        <v>368290</v>
      </c>
      <c r="F5" s="90">
        <v>90880</v>
      </c>
      <c r="G5" s="90">
        <v>19491056</v>
      </c>
      <c r="H5" s="90">
        <v>7011179</v>
      </c>
      <c r="I5" s="90">
        <v>11096041</v>
      </c>
      <c r="J5" s="90">
        <v>322860</v>
      </c>
      <c r="K5" s="90">
        <v>49801</v>
      </c>
      <c r="L5" s="90">
        <v>2278147</v>
      </c>
      <c r="M5" s="90">
        <v>2972</v>
      </c>
      <c r="N5" s="90">
        <v>24981705</v>
      </c>
    </row>
    <row r="6" spans="2:14" ht="15" customHeight="1">
      <c r="B6" s="20"/>
      <c r="C6" s="136" t="s">
        <v>186</v>
      </c>
      <c r="D6" s="90">
        <v>67961205</v>
      </c>
      <c r="E6" s="90">
        <v>291893</v>
      </c>
      <c r="F6" s="90">
        <v>90506</v>
      </c>
      <c r="G6" s="90">
        <v>20639783</v>
      </c>
      <c r="H6" s="90">
        <v>7116912</v>
      </c>
      <c r="I6" s="90">
        <v>11134335</v>
      </c>
      <c r="J6" s="90">
        <v>314106</v>
      </c>
      <c r="K6" s="90">
        <v>63096</v>
      </c>
      <c r="L6" s="90">
        <v>2325735</v>
      </c>
      <c r="M6" s="90">
        <v>3019</v>
      </c>
      <c r="N6" s="90">
        <v>25981820</v>
      </c>
    </row>
    <row r="7" spans="2:14" ht="15" customHeight="1">
      <c r="B7" s="20"/>
      <c r="C7" s="136" t="s">
        <v>185</v>
      </c>
      <c r="D7" s="90">
        <v>71047794</v>
      </c>
      <c r="E7" s="90">
        <v>339681</v>
      </c>
      <c r="F7" s="90">
        <v>39976</v>
      </c>
      <c r="G7" s="90">
        <v>21282824</v>
      </c>
      <c r="H7" s="90">
        <v>7355026</v>
      </c>
      <c r="I7" s="90">
        <v>11221005</v>
      </c>
      <c r="J7" s="90">
        <v>316584</v>
      </c>
      <c r="K7" s="90">
        <v>102890</v>
      </c>
      <c r="L7" s="90">
        <v>2690776</v>
      </c>
      <c r="M7" s="90">
        <v>3352</v>
      </c>
      <c r="N7" s="90">
        <v>27695680</v>
      </c>
    </row>
    <row r="8" spans="2:14" ht="15" customHeight="1">
      <c r="B8" s="20"/>
      <c r="C8" s="136" t="s">
        <v>258</v>
      </c>
      <c r="D8" s="90">
        <v>71491106</v>
      </c>
      <c r="E8" s="90">
        <v>320321</v>
      </c>
      <c r="F8" s="90">
        <v>30979</v>
      </c>
      <c r="G8" s="90">
        <v>21159602</v>
      </c>
      <c r="H8" s="90">
        <v>7796730</v>
      </c>
      <c r="I8" s="90">
        <v>11137079</v>
      </c>
      <c r="J8" s="90">
        <v>305688</v>
      </c>
      <c r="K8" s="90">
        <v>81254</v>
      </c>
      <c r="L8" s="90">
        <v>2697066</v>
      </c>
      <c r="M8" s="90">
        <v>3112</v>
      </c>
      <c r="N8" s="90">
        <v>27959275</v>
      </c>
    </row>
    <row r="9" spans="2:14" ht="15" customHeight="1">
      <c r="B9" s="20"/>
      <c r="C9" s="136" t="s">
        <v>1</v>
      </c>
      <c r="D9" s="90">
        <v>69611392</v>
      </c>
      <c r="E9" s="90">
        <v>320956</v>
      </c>
      <c r="F9" s="90">
        <v>23489</v>
      </c>
      <c r="G9" s="90">
        <v>19704925</v>
      </c>
      <c r="H9" s="90">
        <v>8049000</v>
      </c>
      <c r="I9" s="90">
        <v>11192751</v>
      </c>
      <c r="J9" s="90">
        <v>301388</v>
      </c>
      <c r="K9" s="90">
        <v>76827</v>
      </c>
      <c r="L9" s="90">
        <v>3224521</v>
      </c>
      <c r="M9" s="90">
        <v>4150</v>
      </c>
      <c r="N9" s="90">
        <v>26713385</v>
      </c>
    </row>
    <row r="10" spans="2:14" ht="12" customHeight="1">
      <c r="B10" s="20"/>
      <c r="C10" s="23"/>
      <c r="D10" s="90"/>
      <c r="E10" s="90"/>
      <c r="F10" s="90"/>
      <c r="G10" s="90"/>
      <c r="H10" s="90"/>
      <c r="I10" s="90"/>
      <c r="J10" s="90"/>
      <c r="K10" s="90"/>
      <c r="L10" s="90"/>
      <c r="M10" s="90"/>
      <c r="N10" s="90"/>
    </row>
    <row r="11" spans="1:14" ht="15" customHeight="1">
      <c r="A11" s="18" t="s">
        <v>428</v>
      </c>
      <c r="B11" s="20"/>
      <c r="C11" s="23"/>
      <c r="D11" s="90">
        <v>37398278</v>
      </c>
      <c r="E11" s="90">
        <v>298033</v>
      </c>
      <c r="F11" s="90">
        <v>20804</v>
      </c>
      <c r="G11" s="90">
        <v>4580815</v>
      </c>
      <c r="H11" s="90">
        <v>6512204</v>
      </c>
      <c r="I11" s="90">
        <v>6993108</v>
      </c>
      <c r="J11" s="90">
        <v>179691</v>
      </c>
      <c r="K11" s="90">
        <v>76813</v>
      </c>
      <c r="L11" s="90">
        <v>2815573</v>
      </c>
      <c r="M11" s="90">
        <v>3312</v>
      </c>
      <c r="N11" s="90">
        <v>15917925</v>
      </c>
    </row>
    <row r="12" spans="2:14" ht="15" customHeight="1">
      <c r="B12" s="20" t="s">
        <v>278</v>
      </c>
      <c r="C12" s="23"/>
      <c r="D12" s="90">
        <v>28635434</v>
      </c>
      <c r="E12" s="90">
        <v>116621</v>
      </c>
      <c r="F12" s="90">
        <v>3188</v>
      </c>
      <c r="G12" s="90">
        <v>3756867</v>
      </c>
      <c r="H12" s="90">
        <v>4183028</v>
      </c>
      <c r="I12" s="90">
        <v>4348027</v>
      </c>
      <c r="J12" s="90">
        <v>157381</v>
      </c>
      <c r="K12" s="90">
        <v>35781</v>
      </c>
      <c r="L12" s="90">
        <v>815541</v>
      </c>
      <c r="M12" s="90" t="s">
        <v>249</v>
      </c>
      <c r="N12" s="90">
        <v>15219000</v>
      </c>
    </row>
    <row r="13" spans="2:14" ht="15" customHeight="1">
      <c r="B13" s="20" t="s">
        <v>277</v>
      </c>
      <c r="C13" s="23"/>
      <c r="D13" s="90">
        <v>8762844</v>
      </c>
      <c r="E13" s="90">
        <v>181412</v>
      </c>
      <c r="F13" s="90">
        <v>17616</v>
      </c>
      <c r="G13" s="90">
        <v>823948</v>
      </c>
      <c r="H13" s="90">
        <v>2329176</v>
      </c>
      <c r="I13" s="90">
        <v>2645081</v>
      </c>
      <c r="J13" s="90">
        <v>22310</v>
      </c>
      <c r="K13" s="90">
        <v>41032</v>
      </c>
      <c r="L13" s="90">
        <v>2000032</v>
      </c>
      <c r="M13" s="90">
        <v>3312</v>
      </c>
      <c r="N13" s="90">
        <v>698925</v>
      </c>
    </row>
    <row r="14" spans="2:14" ht="15" customHeight="1">
      <c r="B14" s="20"/>
      <c r="C14" s="23" t="s">
        <v>259</v>
      </c>
      <c r="D14" s="90">
        <v>32854</v>
      </c>
      <c r="E14" s="90" t="s">
        <v>249</v>
      </c>
      <c r="F14" s="90" t="s">
        <v>249</v>
      </c>
      <c r="G14" s="90" t="s">
        <v>249</v>
      </c>
      <c r="H14" s="90">
        <v>77</v>
      </c>
      <c r="I14" s="90">
        <v>32777</v>
      </c>
      <c r="J14" s="90" t="s">
        <v>249</v>
      </c>
      <c r="K14" s="90" t="s">
        <v>349</v>
      </c>
      <c r="L14" s="90" t="s">
        <v>349</v>
      </c>
      <c r="M14" s="90" t="s">
        <v>349</v>
      </c>
      <c r="N14" s="90" t="s">
        <v>349</v>
      </c>
    </row>
    <row r="15" spans="2:14" ht="15" customHeight="1">
      <c r="B15" s="20"/>
      <c r="C15" s="23" t="s">
        <v>263</v>
      </c>
      <c r="D15" s="90">
        <v>4055889</v>
      </c>
      <c r="E15" s="90">
        <v>181060</v>
      </c>
      <c r="F15" s="90">
        <v>5221</v>
      </c>
      <c r="G15" s="90">
        <v>502053</v>
      </c>
      <c r="H15" s="90">
        <v>122767</v>
      </c>
      <c r="I15" s="90">
        <v>1513964</v>
      </c>
      <c r="J15" s="90" t="s">
        <v>349</v>
      </c>
      <c r="K15" s="90">
        <v>1563</v>
      </c>
      <c r="L15" s="90">
        <v>1027024</v>
      </c>
      <c r="M15" s="90">
        <v>3312</v>
      </c>
      <c r="N15" s="90">
        <v>698925</v>
      </c>
    </row>
    <row r="16" spans="2:14" ht="15" customHeight="1">
      <c r="B16" s="20"/>
      <c r="C16" s="23" t="s">
        <v>264</v>
      </c>
      <c r="D16" s="90">
        <v>3408969</v>
      </c>
      <c r="E16" s="90" t="s">
        <v>349</v>
      </c>
      <c r="F16" s="90" t="s">
        <v>349</v>
      </c>
      <c r="G16" s="90">
        <v>306495</v>
      </c>
      <c r="H16" s="90">
        <v>2206288</v>
      </c>
      <c r="I16" s="90">
        <v>287607</v>
      </c>
      <c r="J16" s="90" t="s">
        <v>349</v>
      </c>
      <c r="K16" s="90">
        <v>39469</v>
      </c>
      <c r="L16" s="90">
        <v>569110</v>
      </c>
      <c r="M16" s="90" t="s">
        <v>349</v>
      </c>
      <c r="N16" s="90" t="s">
        <v>349</v>
      </c>
    </row>
    <row r="17" spans="2:14" ht="15" customHeight="1">
      <c r="B17" s="20"/>
      <c r="C17" s="23" t="s">
        <v>265</v>
      </c>
      <c r="D17" s="90">
        <v>1247707</v>
      </c>
      <c r="E17" s="90">
        <v>352</v>
      </c>
      <c r="F17" s="90" t="s">
        <v>349</v>
      </c>
      <c r="G17" s="90">
        <v>15400</v>
      </c>
      <c r="H17" s="90">
        <v>44</v>
      </c>
      <c r="I17" s="90">
        <v>806111</v>
      </c>
      <c r="J17" s="90">
        <v>22310</v>
      </c>
      <c r="K17" s="90" t="s">
        <v>349</v>
      </c>
      <c r="L17" s="90">
        <v>403490</v>
      </c>
      <c r="M17" s="90" t="s">
        <v>349</v>
      </c>
      <c r="N17" s="90" t="s">
        <v>349</v>
      </c>
    </row>
    <row r="18" spans="2:14" ht="15" customHeight="1">
      <c r="B18" s="20"/>
      <c r="C18" s="23" t="s">
        <v>260</v>
      </c>
      <c r="D18" s="90">
        <v>17425</v>
      </c>
      <c r="E18" s="90" t="s">
        <v>349</v>
      </c>
      <c r="F18" s="90">
        <v>12395</v>
      </c>
      <c r="G18" s="90" t="s">
        <v>349</v>
      </c>
      <c r="H18" s="90" t="s">
        <v>349</v>
      </c>
      <c r="I18" s="90">
        <v>4622</v>
      </c>
      <c r="J18" s="90" t="s">
        <v>349</v>
      </c>
      <c r="K18" s="90" t="s">
        <v>349</v>
      </c>
      <c r="L18" s="90">
        <v>408</v>
      </c>
      <c r="M18" s="90" t="s">
        <v>349</v>
      </c>
      <c r="N18" s="90" t="s">
        <v>349</v>
      </c>
    </row>
    <row r="19" spans="1:14" ht="15" customHeight="1">
      <c r="A19" s="18" t="s">
        <v>429</v>
      </c>
      <c r="B19" s="20"/>
      <c r="C19" s="23"/>
      <c r="D19" s="90">
        <v>13360804</v>
      </c>
      <c r="E19" s="90">
        <v>1270</v>
      </c>
      <c r="F19" s="90" t="s">
        <v>349</v>
      </c>
      <c r="G19" s="90">
        <v>8205633</v>
      </c>
      <c r="H19" s="90">
        <v>1529316</v>
      </c>
      <c r="I19" s="90">
        <v>3305901</v>
      </c>
      <c r="J19" s="90">
        <v>116346</v>
      </c>
      <c r="K19" s="90" t="s">
        <v>349</v>
      </c>
      <c r="L19" s="90">
        <v>202038</v>
      </c>
      <c r="M19" s="90">
        <v>300</v>
      </c>
      <c r="N19" s="90" t="s">
        <v>349</v>
      </c>
    </row>
    <row r="20" spans="2:14" ht="15" customHeight="1">
      <c r="B20" s="20" t="s">
        <v>113</v>
      </c>
      <c r="C20" s="23"/>
      <c r="D20" s="90">
        <v>4529804</v>
      </c>
      <c r="E20" s="90">
        <v>870</v>
      </c>
      <c r="F20" s="90" t="s">
        <v>349</v>
      </c>
      <c r="G20" s="90">
        <v>1741566</v>
      </c>
      <c r="H20" s="90">
        <v>1302910</v>
      </c>
      <c r="I20" s="90">
        <v>1307728</v>
      </c>
      <c r="J20" s="90">
        <v>2719</v>
      </c>
      <c r="K20" s="90" t="s">
        <v>349</v>
      </c>
      <c r="L20" s="90">
        <v>173711</v>
      </c>
      <c r="M20" s="90">
        <v>300</v>
      </c>
      <c r="N20" s="90" t="s">
        <v>349</v>
      </c>
    </row>
    <row r="21" spans="2:14" ht="15" customHeight="1">
      <c r="B21" s="20"/>
      <c r="C21" s="23" t="s">
        <v>266</v>
      </c>
      <c r="D21" s="90">
        <v>3627485</v>
      </c>
      <c r="E21" s="90" t="s">
        <v>349</v>
      </c>
      <c r="F21" s="90" t="s">
        <v>349</v>
      </c>
      <c r="G21" s="90">
        <v>894092</v>
      </c>
      <c r="H21" s="90">
        <v>1252114</v>
      </c>
      <c r="I21" s="90">
        <v>1307728</v>
      </c>
      <c r="J21" s="90" t="s">
        <v>349</v>
      </c>
      <c r="K21" s="90" t="s">
        <v>349</v>
      </c>
      <c r="L21" s="90">
        <v>173551</v>
      </c>
      <c r="M21" s="90" t="s">
        <v>349</v>
      </c>
      <c r="N21" s="90" t="s">
        <v>349</v>
      </c>
    </row>
    <row r="22" spans="2:14" ht="15" customHeight="1">
      <c r="B22" s="20"/>
      <c r="C22" s="23" t="s">
        <v>267</v>
      </c>
      <c r="D22" s="90">
        <v>902319</v>
      </c>
      <c r="E22" s="90">
        <v>870</v>
      </c>
      <c r="F22" s="90" t="s">
        <v>349</v>
      </c>
      <c r="G22" s="90">
        <v>847474</v>
      </c>
      <c r="H22" s="90">
        <v>50796</v>
      </c>
      <c r="I22" s="90" t="s">
        <v>349</v>
      </c>
      <c r="J22" s="90">
        <v>2719</v>
      </c>
      <c r="K22" s="90" t="s">
        <v>349</v>
      </c>
      <c r="L22" s="90">
        <v>160</v>
      </c>
      <c r="M22" s="90">
        <v>300</v>
      </c>
      <c r="N22" s="90" t="s">
        <v>349</v>
      </c>
    </row>
    <row r="23" spans="2:14" ht="15" customHeight="1">
      <c r="B23" s="20"/>
      <c r="C23" s="23" t="s">
        <v>268</v>
      </c>
      <c r="D23" s="90" t="s">
        <v>349</v>
      </c>
      <c r="E23" s="90" t="s">
        <v>349</v>
      </c>
      <c r="F23" s="90" t="s">
        <v>349</v>
      </c>
      <c r="G23" s="90" t="s">
        <v>349</v>
      </c>
      <c r="H23" s="90" t="s">
        <v>349</v>
      </c>
      <c r="I23" s="90" t="s">
        <v>349</v>
      </c>
      <c r="J23" s="90" t="s">
        <v>349</v>
      </c>
      <c r="K23" s="90" t="s">
        <v>349</v>
      </c>
      <c r="L23" s="90" t="s">
        <v>349</v>
      </c>
      <c r="M23" s="90" t="s">
        <v>349</v>
      </c>
      <c r="N23" s="90" t="s">
        <v>349</v>
      </c>
    </row>
    <row r="24" spans="2:14" ht="15" customHeight="1">
      <c r="B24" s="20" t="s">
        <v>279</v>
      </c>
      <c r="C24" s="23"/>
      <c r="D24" s="90">
        <v>8831000</v>
      </c>
      <c r="E24" s="90">
        <v>400</v>
      </c>
      <c r="F24" s="90" t="s">
        <v>349</v>
      </c>
      <c r="G24" s="90">
        <v>6464067</v>
      </c>
      <c r="H24" s="90">
        <v>226406</v>
      </c>
      <c r="I24" s="90">
        <v>1998173</v>
      </c>
      <c r="J24" s="90">
        <v>113627</v>
      </c>
      <c r="K24" s="90" t="s">
        <v>349</v>
      </c>
      <c r="L24" s="90">
        <v>28327</v>
      </c>
      <c r="M24" s="90" t="s">
        <v>349</v>
      </c>
      <c r="N24" s="90" t="s">
        <v>349</v>
      </c>
    </row>
    <row r="25" spans="2:14" ht="15" customHeight="1">
      <c r="B25" s="20"/>
      <c r="C25" s="23" t="s">
        <v>269</v>
      </c>
      <c r="D25" s="90">
        <v>2175</v>
      </c>
      <c r="E25" s="90" t="s">
        <v>349</v>
      </c>
      <c r="F25" s="90" t="s">
        <v>349</v>
      </c>
      <c r="G25" s="90" t="s">
        <v>349</v>
      </c>
      <c r="H25" s="90">
        <v>2175</v>
      </c>
      <c r="I25" s="90" t="s">
        <v>349</v>
      </c>
      <c r="J25" s="90" t="s">
        <v>349</v>
      </c>
      <c r="K25" s="90" t="s">
        <v>349</v>
      </c>
      <c r="L25" s="90" t="s">
        <v>349</v>
      </c>
      <c r="M25" s="90" t="s">
        <v>349</v>
      </c>
      <c r="N25" s="90" t="s">
        <v>349</v>
      </c>
    </row>
    <row r="26" spans="2:14" ht="15" customHeight="1">
      <c r="B26" s="20"/>
      <c r="C26" s="23" t="s">
        <v>270</v>
      </c>
      <c r="D26" s="90">
        <v>3714404</v>
      </c>
      <c r="E26" s="90" t="s">
        <v>349</v>
      </c>
      <c r="F26" s="90" t="s">
        <v>349</v>
      </c>
      <c r="G26" s="90">
        <v>2693936</v>
      </c>
      <c r="H26" s="90">
        <v>181406</v>
      </c>
      <c r="I26" s="90">
        <v>748919</v>
      </c>
      <c r="J26" s="90">
        <v>61816</v>
      </c>
      <c r="K26" s="90" t="s">
        <v>349</v>
      </c>
      <c r="L26" s="90">
        <v>28327</v>
      </c>
      <c r="M26" s="90" t="s">
        <v>349</v>
      </c>
      <c r="N26" s="90" t="s">
        <v>349</v>
      </c>
    </row>
    <row r="27" spans="2:14" ht="15" customHeight="1">
      <c r="B27" s="20"/>
      <c r="C27" s="23" t="s">
        <v>261</v>
      </c>
      <c r="D27" s="90">
        <v>75706</v>
      </c>
      <c r="E27" s="90" t="s">
        <v>349</v>
      </c>
      <c r="F27" s="90" t="s">
        <v>349</v>
      </c>
      <c r="G27" s="90">
        <v>6110</v>
      </c>
      <c r="H27" s="90">
        <v>27907</v>
      </c>
      <c r="I27" s="90">
        <v>23889</v>
      </c>
      <c r="J27" s="90">
        <v>17800</v>
      </c>
      <c r="K27" s="90" t="s">
        <v>349</v>
      </c>
      <c r="L27" s="90" t="s">
        <v>349</v>
      </c>
      <c r="M27" s="90" t="s">
        <v>349</v>
      </c>
      <c r="N27" s="90" t="s">
        <v>349</v>
      </c>
    </row>
    <row r="28" spans="2:14" ht="15" customHeight="1">
      <c r="B28" s="20"/>
      <c r="C28" s="23" t="s">
        <v>271</v>
      </c>
      <c r="D28" s="90">
        <v>1891479</v>
      </c>
      <c r="E28" s="90">
        <v>148</v>
      </c>
      <c r="F28" s="90" t="s">
        <v>349</v>
      </c>
      <c r="G28" s="90">
        <v>1268628</v>
      </c>
      <c r="H28" s="90">
        <v>7969</v>
      </c>
      <c r="I28" s="90">
        <v>580723</v>
      </c>
      <c r="J28" s="90">
        <v>34011</v>
      </c>
      <c r="K28" s="90" t="s">
        <v>349</v>
      </c>
      <c r="L28" s="90" t="s">
        <v>349</v>
      </c>
      <c r="M28" s="90" t="s">
        <v>349</v>
      </c>
      <c r="N28" s="90" t="s">
        <v>349</v>
      </c>
    </row>
    <row r="29" spans="2:14" ht="15" customHeight="1">
      <c r="B29" s="20"/>
      <c r="C29" s="23" t="s">
        <v>272</v>
      </c>
      <c r="D29" s="90">
        <v>2275261</v>
      </c>
      <c r="E29" s="90">
        <v>252</v>
      </c>
      <c r="F29" s="90" t="s">
        <v>349</v>
      </c>
      <c r="G29" s="90">
        <v>1623418</v>
      </c>
      <c r="H29" s="90">
        <v>6949</v>
      </c>
      <c r="I29" s="90">
        <v>644642</v>
      </c>
      <c r="J29" s="90" t="s">
        <v>349</v>
      </c>
      <c r="K29" s="90" t="s">
        <v>349</v>
      </c>
      <c r="L29" s="90" t="s">
        <v>349</v>
      </c>
      <c r="M29" s="90" t="s">
        <v>349</v>
      </c>
      <c r="N29" s="90" t="s">
        <v>349</v>
      </c>
    </row>
    <row r="30" spans="2:14" ht="15" customHeight="1">
      <c r="B30" s="20"/>
      <c r="C30" s="23" t="s">
        <v>273</v>
      </c>
      <c r="D30" s="90">
        <v>871975</v>
      </c>
      <c r="E30" s="90" t="s">
        <v>349</v>
      </c>
      <c r="F30" s="90" t="s">
        <v>349</v>
      </c>
      <c r="G30" s="90">
        <v>871975</v>
      </c>
      <c r="H30" s="90" t="s">
        <v>349</v>
      </c>
      <c r="I30" s="90" t="s">
        <v>349</v>
      </c>
      <c r="J30" s="90" t="s">
        <v>349</v>
      </c>
      <c r="K30" s="90" t="s">
        <v>349</v>
      </c>
      <c r="L30" s="90" t="s">
        <v>349</v>
      </c>
      <c r="M30" s="90" t="s">
        <v>349</v>
      </c>
      <c r="N30" s="90" t="s">
        <v>349</v>
      </c>
    </row>
    <row r="31" spans="1:14" ht="15" customHeight="1">
      <c r="A31" s="18" t="s">
        <v>430</v>
      </c>
      <c r="B31" s="20"/>
      <c r="C31" s="23"/>
      <c r="D31" s="90">
        <v>18852310</v>
      </c>
      <c r="E31" s="90">
        <v>21653</v>
      </c>
      <c r="F31" s="90">
        <v>2685</v>
      </c>
      <c r="G31" s="90">
        <v>6918477</v>
      </c>
      <c r="H31" s="90">
        <v>7480</v>
      </c>
      <c r="I31" s="90">
        <v>893742</v>
      </c>
      <c r="J31" s="90">
        <v>5351</v>
      </c>
      <c r="K31" s="90">
        <v>14</v>
      </c>
      <c r="L31" s="90">
        <v>206910</v>
      </c>
      <c r="M31" s="90">
        <v>538</v>
      </c>
      <c r="N31" s="90">
        <v>10795460</v>
      </c>
    </row>
    <row r="32" spans="2:14" ht="15" customHeight="1">
      <c r="B32" s="20" t="s">
        <v>280</v>
      </c>
      <c r="C32" s="23"/>
      <c r="D32" s="90">
        <v>5786687</v>
      </c>
      <c r="E32" s="90">
        <v>3742</v>
      </c>
      <c r="F32" s="90" t="s">
        <v>349</v>
      </c>
      <c r="G32" s="90">
        <v>498752</v>
      </c>
      <c r="H32" s="90" t="s">
        <v>349</v>
      </c>
      <c r="I32" s="90">
        <v>928</v>
      </c>
      <c r="J32" s="90" t="s">
        <v>349</v>
      </c>
      <c r="K32" s="90" t="s">
        <v>349</v>
      </c>
      <c r="L32" s="90" t="s">
        <v>349</v>
      </c>
      <c r="M32" s="90" t="s">
        <v>349</v>
      </c>
      <c r="N32" s="90">
        <v>5283265</v>
      </c>
    </row>
    <row r="33" spans="2:14" ht="15" customHeight="1">
      <c r="B33" s="20" t="s">
        <v>281</v>
      </c>
      <c r="C33" s="23"/>
      <c r="D33" s="90">
        <v>2980</v>
      </c>
      <c r="E33" s="90">
        <v>2980</v>
      </c>
      <c r="F33" s="90" t="s">
        <v>349</v>
      </c>
      <c r="G33" s="90" t="s">
        <v>349</v>
      </c>
      <c r="H33" s="90" t="s">
        <v>349</v>
      </c>
      <c r="I33" s="90" t="s">
        <v>349</v>
      </c>
      <c r="J33" s="90" t="s">
        <v>349</v>
      </c>
      <c r="K33" s="90" t="s">
        <v>349</v>
      </c>
      <c r="L33" s="90" t="s">
        <v>349</v>
      </c>
      <c r="M33" s="90" t="s">
        <v>349</v>
      </c>
      <c r="N33" s="90" t="s">
        <v>349</v>
      </c>
    </row>
    <row r="34" spans="2:14" ht="15" customHeight="1">
      <c r="B34" s="20" t="s">
        <v>282</v>
      </c>
      <c r="C34" s="23"/>
      <c r="D34" s="90">
        <v>334473</v>
      </c>
      <c r="E34" s="90" t="s">
        <v>349</v>
      </c>
      <c r="F34" s="90" t="s">
        <v>349</v>
      </c>
      <c r="G34" s="90">
        <v>318234</v>
      </c>
      <c r="H34" s="90">
        <v>2579</v>
      </c>
      <c r="I34" s="90">
        <v>8505</v>
      </c>
      <c r="J34" s="90">
        <v>4455</v>
      </c>
      <c r="K34" s="90" t="s">
        <v>349</v>
      </c>
      <c r="L34" s="90">
        <v>700</v>
      </c>
      <c r="M34" s="90" t="s">
        <v>349</v>
      </c>
      <c r="N34" s="90" t="s">
        <v>349</v>
      </c>
    </row>
    <row r="35" spans="2:14" ht="15" customHeight="1">
      <c r="B35" s="20" t="s">
        <v>283</v>
      </c>
      <c r="C35" s="23"/>
      <c r="D35" s="90">
        <v>1214</v>
      </c>
      <c r="E35" s="90">
        <v>1214</v>
      </c>
      <c r="F35" s="90" t="s">
        <v>349</v>
      </c>
      <c r="G35" s="90" t="s">
        <v>349</v>
      </c>
      <c r="H35" s="90" t="s">
        <v>349</v>
      </c>
      <c r="I35" s="90" t="s">
        <v>349</v>
      </c>
      <c r="J35" s="90" t="s">
        <v>349</v>
      </c>
      <c r="K35" s="90" t="s">
        <v>349</v>
      </c>
      <c r="L35" s="90" t="s">
        <v>349</v>
      </c>
      <c r="M35" s="90" t="s">
        <v>349</v>
      </c>
      <c r="N35" s="90" t="s">
        <v>349</v>
      </c>
    </row>
    <row r="36" spans="2:14" ht="15" customHeight="1">
      <c r="B36" s="20" t="s">
        <v>284</v>
      </c>
      <c r="C36" s="23"/>
      <c r="D36" s="90">
        <v>6152786</v>
      </c>
      <c r="E36" s="90" t="s">
        <v>349</v>
      </c>
      <c r="F36" s="90" t="s">
        <v>349</v>
      </c>
      <c r="G36" s="90">
        <v>5494966</v>
      </c>
      <c r="H36" s="90">
        <v>1321</v>
      </c>
      <c r="I36" s="90">
        <v>656499</v>
      </c>
      <c r="J36" s="90" t="s">
        <v>349</v>
      </c>
      <c r="K36" s="90" t="s">
        <v>349</v>
      </c>
      <c r="L36" s="90" t="s">
        <v>349</v>
      </c>
      <c r="M36" s="90" t="s">
        <v>349</v>
      </c>
      <c r="N36" s="90" t="s">
        <v>349</v>
      </c>
    </row>
    <row r="37" spans="2:14" ht="15" customHeight="1">
      <c r="B37" s="20" t="s">
        <v>285</v>
      </c>
      <c r="C37" s="23"/>
      <c r="D37" s="90">
        <v>60</v>
      </c>
      <c r="E37" s="90">
        <v>60</v>
      </c>
      <c r="F37" s="90" t="s">
        <v>349</v>
      </c>
      <c r="G37" s="90" t="s">
        <v>349</v>
      </c>
      <c r="H37" s="90" t="s">
        <v>349</v>
      </c>
      <c r="I37" s="90" t="s">
        <v>349</v>
      </c>
      <c r="J37" s="90" t="s">
        <v>349</v>
      </c>
      <c r="K37" s="90" t="s">
        <v>349</v>
      </c>
      <c r="L37" s="90" t="s">
        <v>349</v>
      </c>
      <c r="M37" s="90" t="s">
        <v>349</v>
      </c>
      <c r="N37" s="90" t="s">
        <v>349</v>
      </c>
    </row>
    <row r="38" spans="2:14" ht="15" customHeight="1">
      <c r="B38" s="20" t="s">
        <v>740</v>
      </c>
      <c r="C38" s="23"/>
      <c r="D38" s="90">
        <v>95941</v>
      </c>
      <c r="E38" s="90">
        <v>1230</v>
      </c>
      <c r="F38" s="90">
        <v>135</v>
      </c>
      <c r="G38" s="90">
        <v>2800</v>
      </c>
      <c r="H38" s="90">
        <v>3247</v>
      </c>
      <c r="I38" s="90">
        <v>81070</v>
      </c>
      <c r="J38" s="90">
        <v>895</v>
      </c>
      <c r="K38" s="90">
        <v>7</v>
      </c>
      <c r="L38" s="90">
        <v>6019</v>
      </c>
      <c r="M38" s="90">
        <v>538</v>
      </c>
      <c r="N38" s="90" t="s">
        <v>349</v>
      </c>
    </row>
    <row r="39" spans="2:14" ht="15" customHeight="1">
      <c r="B39" s="20"/>
      <c r="C39" s="23" t="s">
        <v>307</v>
      </c>
      <c r="D39" s="90">
        <v>84388</v>
      </c>
      <c r="E39" s="90" t="s">
        <v>349</v>
      </c>
      <c r="F39" s="90" t="s">
        <v>349</v>
      </c>
      <c r="G39" s="90" t="s">
        <v>349</v>
      </c>
      <c r="H39" s="90">
        <v>1423</v>
      </c>
      <c r="I39" s="90">
        <v>77182</v>
      </c>
      <c r="J39" s="90">
        <v>895</v>
      </c>
      <c r="K39" s="90" t="s">
        <v>349</v>
      </c>
      <c r="L39" s="90">
        <v>4888</v>
      </c>
      <c r="M39" s="90" t="s">
        <v>349</v>
      </c>
      <c r="N39" s="90" t="s">
        <v>349</v>
      </c>
    </row>
    <row r="40" spans="2:14" ht="15" customHeight="1">
      <c r="B40" s="20"/>
      <c r="C40" s="23" t="s">
        <v>308</v>
      </c>
      <c r="D40" s="90">
        <v>11553</v>
      </c>
      <c r="E40" s="90">
        <v>1230</v>
      </c>
      <c r="F40" s="90">
        <v>135</v>
      </c>
      <c r="G40" s="90">
        <v>2800</v>
      </c>
      <c r="H40" s="90">
        <v>1824</v>
      </c>
      <c r="I40" s="90">
        <v>3888</v>
      </c>
      <c r="J40" s="90" t="s">
        <v>349</v>
      </c>
      <c r="K40" s="90">
        <v>7</v>
      </c>
      <c r="L40" s="90">
        <v>1131</v>
      </c>
      <c r="M40" s="90">
        <v>538</v>
      </c>
      <c r="N40" s="90" t="s">
        <v>349</v>
      </c>
    </row>
    <row r="41" spans="2:14" ht="15" customHeight="1">
      <c r="B41" s="20" t="s">
        <v>286</v>
      </c>
      <c r="C41" s="23"/>
      <c r="D41" s="90">
        <v>5515088</v>
      </c>
      <c r="E41" s="90">
        <v>2884</v>
      </c>
      <c r="F41" s="90" t="s">
        <v>349</v>
      </c>
      <c r="G41" s="90" t="s">
        <v>349</v>
      </c>
      <c r="H41" s="90">
        <v>8</v>
      </c>
      <c r="I41" s="90" t="s">
        <v>349</v>
      </c>
      <c r="J41" s="90">
        <v>1</v>
      </c>
      <c r="K41" s="90" t="s">
        <v>349</v>
      </c>
      <c r="L41" s="90" t="s">
        <v>349</v>
      </c>
      <c r="M41" s="90" t="s">
        <v>349</v>
      </c>
      <c r="N41" s="90">
        <v>5512195</v>
      </c>
    </row>
    <row r="42" spans="2:14" ht="15" customHeight="1">
      <c r="B42" s="7" t="s">
        <v>863</v>
      </c>
      <c r="C42" s="23"/>
      <c r="D42" s="90" t="s">
        <v>349</v>
      </c>
      <c r="E42" s="90" t="s">
        <v>349</v>
      </c>
      <c r="F42" s="90" t="s">
        <v>349</v>
      </c>
      <c r="G42" s="90" t="s">
        <v>349</v>
      </c>
      <c r="H42" s="90" t="s">
        <v>349</v>
      </c>
      <c r="I42" s="90" t="s">
        <v>349</v>
      </c>
      <c r="J42" s="90" t="s">
        <v>349</v>
      </c>
      <c r="K42" s="90" t="s">
        <v>349</v>
      </c>
      <c r="L42" s="90" t="s">
        <v>349</v>
      </c>
      <c r="M42" s="90" t="s">
        <v>349</v>
      </c>
      <c r="N42" s="90" t="s">
        <v>349</v>
      </c>
    </row>
    <row r="43" spans="2:14" ht="15" customHeight="1">
      <c r="B43" s="20" t="s">
        <v>287</v>
      </c>
      <c r="C43" s="23"/>
      <c r="D43" s="90">
        <v>325</v>
      </c>
      <c r="E43" s="90" t="s">
        <v>349</v>
      </c>
      <c r="F43" s="90" t="s">
        <v>349</v>
      </c>
      <c r="G43" s="90" t="s">
        <v>349</v>
      </c>
      <c r="H43" s="90">
        <v>325</v>
      </c>
      <c r="I43" s="90" t="s">
        <v>349</v>
      </c>
      <c r="J43" s="90" t="s">
        <v>349</v>
      </c>
      <c r="K43" s="90" t="s">
        <v>349</v>
      </c>
      <c r="L43" s="90" t="s">
        <v>349</v>
      </c>
      <c r="M43" s="90" t="s">
        <v>349</v>
      </c>
      <c r="N43" s="90" t="s">
        <v>349</v>
      </c>
    </row>
    <row r="44" spans="2:14" ht="15" customHeight="1">
      <c r="B44" s="20" t="s">
        <v>288</v>
      </c>
      <c r="C44" s="23"/>
      <c r="D44" s="90">
        <v>157813</v>
      </c>
      <c r="E44" s="90">
        <v>1611</v>
      </c>
      <c r="F44" s="90" t="s">
        <v>349</v>
      </c>
      <c r="G44" s="90">
        <v>130966</v>
      </c>
      <c r="H44" s="90" t="s">
        <v>349</v>
      </c>
      <c r="I44" s="90">
        <v>7707</v>
      </c>
      <c r="J44" s="90" t="s">
        <v>349</v>
      </c>
      <c r="K44" s="90" t="s">
        <v>349</v>
      </c>
      <c r="L44" s="90">
        <v>17529</v>
      </c>
      <c r="M44" s="90" t="s">
        <v>349</v>
      </c>
      <c r="N44" s="90" t="s">
        <v>349</v>
      </c>
    </row>
    <row r="45" spans="2:14" ht="15" customHeight="1">
      <c r="B45" s="20"/>
      <c r="C45" s="23" t="s">
        <v>274</v>
      </c>
      <c r="D45" s="90">
        <v>683</v>
      </c>
      <c r="E45" s="90">
        <v>683</v>
      </c>
      <c r="F45" s="90" t="s">
        <v>349</v>
      </c>
      <c r="G45" s="90" t="s">
        <v>349</v>
      </c>
      <c r="H45" s="90" t="s">
        <v>349</v>
      </c>
      <c r="I45" s="90" t="s">
        <v>349</v>
      </c>
      <c r="J45" s="90" t="s">
        <v>349</v>
      </c>
      <c r="K45" s="90" t="s">
        <v>349</v>
      </c>
      <c r="L45" s="90" t="s">
        <v>349</v>
      </c>
      <c r="M45" s="90" t="s">
        <v>349</v>
      </c>
      <c r="N45" s="90" t="s">
        <v>349</v>
      </c>
    </row>
    <row r="46" spans="2:14" ht="15" customHeight="1">
      <c r="B46" s="20"/>
      <c r="C46" s="23" t="s">
        <v>275</v>
      </c>
      <c r="D46" s="90">
        <v>156202</v>
      </c>
      <c r="E46" s="90" t="s">
        <v>349</v>
      </c>
      <c r="F46" s="90" t="s">
        <v>349</v>
      </c>
      <c r="G46" s="90">
        <v>130966</v>
      </c>
      <c r="H46" s="90" t="s">
        <v>349</v>
      </c>
      <c r="I46" s="90">
        <v>7707</v>
      </c>
      <c r="J46" s="90" t="s">
        <v>349</v>
      </c>
      <c r="K46" s="90" t="s">
        <v>349</v>
      </c>
      <c r="L46" s="90">
        <v>17529</v>
      </c>
      <c r="M46" s="90" t="s">
        <v>349</v>
      </c>
      <c r="N46" s="90" t="s">
        <v>349</v>
      </c>
    </row>
    <row r="47" spans="2:14" ht="15" customHeight="1">
      <c r="B47" s="20"/>
      <c r="C47" s="23" t="s">
        <v>276</v>
      </c>
      <c r="D47" s="90">
        <v>928</v>
      </c>
      <c r="E47" s="90">
        <v>928</v>
      </c>
      <c r="F47" s="90" t="s">
        <v>349</v>
      </c>
      <c r="G47" s="90" t="s">
        <v>349</v>
      </c>
      <c r="H47" s="90" t="s">
        <v>349</v>
      </c>
      <c r="I47" s="90" t="s">
        <v>349</v>
      </c>
      <c r="J47" s="90" t="s">
        <v>349</v>
      </c>
      <c r="K47" s="90" t="s">
        <v>349</v>
      </c>
      <c r="L47" s="90" t="s">
        <v>349</v>
      </c>
      <c r="M47" s="90" t="s">
        <v>349</v>
      </c>
      <c r="N47" s="90" t="s">
        <v>349</v>
      </c>
    </row>
    <row r="48" spans="2:14" ht="15" customHeight="1">
      <c r="B48" s="20" t="s">
        <v>289</v>
      </c>
      <c r="C48" s="23"/>
      <c r="D48" s="90">
        <v>42676</v>
      </c>
      <c r="E48" s="90">
        <v>45</v>
      </c>
      <c r="F48" s="90" t="s">
        <v>349</v>
      </c>
      <c r="G48" s="90">
        <v>17801</v>
      </c>
      <c r="H48" s="90" t="s">
        <v>349</v>
      </c>
      <c r="I48" s="90">
        <v>24823</v>
      </c>
      <c r="J48" s="90" t="s">
        <v>349</v>
      </c>
      <c r="K48" s="90">
        <v>7</v>
      </c>
      <c r="L48" s="90" t="s">
        <v>349</v>
      </c>
      <c r="M48" s="90" t="s">
        <v>349</v>
      </c>
      <c r="N48" s="90" t="s">
        <v>349</v>
      </c>
    </row>
    <row r="49" spans="2:14" ht="15" customHeight="1">
      <c r="B49" s="20" t="s">
        <v>290</v>
      </c>
      <c r="C49" s="23"/>
      <c r="D49" s="90">
        <v>18949</v>
      </c>
      <c r="E49" s="90">
        <v>1693</v>
      </c>
      <c r="F49" s="90" t="s">
        <v>349</v>
      </c>
      <c r="G49" s="90" t="s">
        <v>349</v>
      </c>
      <c r="H49" s="90" t="s">
        <v>349</v>
      </c>
      <c r="I49" s="90">
        <v>17256</v>
      </c>
      <c r="J49" s="90" t="s">
        <v>349</v>
      </c>
      <c r="K49" s="90" t="s">
        <v>349</v>
      </c>
      <c r="L49" s="90" t="s">
        <v>349</v>
      </c>
      <c r="M49" s="90" t="s">
        <v>349</v>
      </c>
      <c r="N49" s="90" t="s">
        <v>349</v>
      </c>
    </row>
    <row r="50" spans="2:14" ht="15" customHeight="1">
      <c r="B50" s="20" t="s">
        <v>291</v>
      </c>
      <c r="C50" s="23"/>
      <c r="D50" s="90">
        <v>210</v>
      </c>
      <c r="E50" s="90">
        <v>210</v>
      </c>
      <c r="F50" s="90" t="s">
        <v>349</v>
      </c>
      <c r="G50" s="90" t="s">
        <v>349</v>
      </c>
      <c r="H50" s="90" t="s">
        <v>349</v>
      </c>
      <c r="I50" s="90" t="s">
        <v>349</v>
      </c>
      <c r="J50" s="90" t="s">
        <v>349</v>
      </c>
      <c r="K50" s="90" t="s">
        <v>349</v>
      </c>
      <c r="L50" s="90" t="s">
        <v>349</v>
      </c>
      <c r="M50" s="90" t="s">
        <v>349</v>
      </c>
      <c r="N50" s="90" t="s">
        <v>349</v>
      </c>
    </row>
    <row r="51" spans="2:14" ht="15" customHeight="1">
      <c r="B51" s="20" t="s">
        <v>292</v>
      </c>
      <c r="C51" s="23"/>
      <c r="D51" s="90">
        <v>251564</v>
      </c>
      <c r="E51" s="90" t="s">
        <v>349</v>
      </c>
      <c r="F51" s="90">
        <v>2550</v>
      </c>
      <c r="G51" s="90">
        <v>181708</v>
      </c>
      <c r="H51" s="90" t="s">
        <v>349</v>
      </c>
      <c r="I51" s="90">
        <v>58166</v>
      </c>
      <c r="J51" s="90" t="s">
        <v>349</v>
      </c>
      <c r="K51" s="90" t="s">
        <v>349</v>
      </c>
      <c r="L51" s="90">
        <v>9140</v>
      </c>
      <c r="M51" s="90" t="s">
        <v>349</v>
      </c>
      <c r="N51" s="90" t="s">
        <v>349</v>
      </c>
    </row>
    <row r="52" spans="2:14" ht="15" customHeight="1">
      <c r="B52" s="7" t="s">
        <v>293</v>
      </c>
      <c r="C52" s="23"/>
      <c r="D52" s="90" t="s">
        <v>349</v>
      </c>
      <c r="E52" s="90" t="s">
        <v>349</v>
      </c>
      <c r="F52" s="90" t="s">
        <v>349</v>
      </c>
      <c r="G52" s="90" t="s">
        <v>349</v>
      </c>
      <c r="H52" s="90" t="s">
        <v>349</v>
      </c>
      <c r="I52" s="90" t="s">
        <v>349</v>
      </c>
      <c r="J52" s="90" t="s">
        <v>349</v>
      </c>
      <c r="K52" s="90" t="s">
        <v>349</v>
      </c>
      <c r="L52" s="90" t="s">
        <v>349</v>
      </c>
      <c r="M52" s="90" t="s">
        <v>349</v>
      </c>
      <c r="N52" s="90" t="s">
        <v>349</v>
      </c>
    </row>
    <row r="53" spans="2:14" ht="15" customHeight="1">
      <c r="B53" s="20" t="s">
        <v>294</v>
      </c>
      <c r="C53" s="23"/>
      <c r="D53" s="90">
        <v>383439</v>
      </c>
      <c r="E53" s="90">
        <v>32</v>
      </c>
      <c r="F53" s="90" t="s">
        <v>349</v>
      </c>
      <c r="G53" s="90">
        <v>171097</v>
      </c>
      <c r="H53" s="90" t="s">
        <v>349</v>
      </c>
      <c r="I53" s="90">
        <v>38788</v>
      </c>
      <c r="J53" s="90" t="s">
        <v>349</v>
      </c>
      <c r="K53" s="90" t="s">
        <v>349</v>
      </c>
      <c r="L53" s="90">
        <v>173522</v>
      </c>
      <c r="M53" s="90" t="s">
        <v>349</v>
      </c>
      <c r="N53" s="90" t="s">
        <v>349</v>
      </c>
    </row>
    <row r="54" spans="2:14" ht="15" customHeight="1">
      <c r="B54" s="20" t="s">
        <v>295</v>
      </c>
      <c r="C54" s="23"/>
      <c r="D54" s="90">
        <v>42398</v>
      </c>
      <c r="E54" s="90">
        <v>345</v>
      </c>
      <c r="F54" s="90" t="s">
        <v>349</v>
      </c>
      <c r="G54" s="90">
        <v>42053</v>
      </c>
      <c r="H54" s="90" t="s">
        <v>349</v>
      </c>
      <c r="I54" s="90" t="s">
        <v>349</v>
      </c>
      <c r="J54" s="90" t="s">
        <v>349</v>
      </c>
      <c r="K54" s="90" t="s">
        <v>349</v>
      </c>
      <c r="L54" s="90" t="s">
        <v>349</v>
      </c>
      <c r="M54" s="90" t="s">
        <v>349</v>
      </c>
      <c r="N54" s="90" t="s">
        <v>349</v>
      </c>
    </row>
    <row r="55" spans="2:14" ht="15" customHeight="1">
      <c r="B55" s="20" t="s">
        <v>296</v>
      </c>
      <c r="C55" s="23"/>
      <c r="D55" s="90">
        <v>35</v>
      </c>
      <c r="E55" s="90">
        <v>35</v>
      </c>
      <c r="F55" s="90" t="s">
        <v>349</v>
      </c>
      <c r="G55" s="90" t="s">
        <v>349</v>
      </c>
      <c r="H55" s="90" t="s">
        <v>349</v>
      </c>
      <c r="I55" s="90" t="s">
        <v>349</v>
      </c>
      <c r="J55" s="90" t="s">
        <v>349</v>
      </c>
      <c r="K55" s="90" t="s">
        <v>349</v>
      </c>
      <c r="L55" s="90" t="s">
        <v>349</v>
      </c>
      <c r="M55" s="90" t="s">
        <v>349</v>
      </c>
      <c r="N55" s="90" t="s">
        <v>349</v>
      </c>
    </row>
    <row r="56" spans="2:14" ht="15" customHeight="1">
      <c r="B56" s="20" t="s">
        <v>297</v>
      </c>
      <c r="C56" s="23"/>
      <c r="D56" s="90">
        <v>408</v>
      </c>
      <c r="E56" s="90">
        <v>408</v>
      </c>
      <c r="F56" s="90" t="s">
        <v>349</v>
      </c>
      <c r="G56" s="90" t="s">
        <v>349</v>
      </c>
      <c r="H56" s="90" t="s">
        <v>349</v>
      </c>
      <c r="I56" s="90" t="s">
        <v>349</v>
      </c>
      <c r="J56" s="90" t="s">
        <v>349</v>
      </c>
      <c r="K56" s="90" t="s">
        <v>349</v>
      </c>
      <c r="L56" s="90" t="s">
        <v>349</v>
      </c>
      <c r="M56" s="90" t="s">
        <v>349</v>
      </c>
      <c r="N56" s="90" t="s">
        <v>349</v>
      </c>
    </row>
    <row r="57" spans="2:14" ht="15" customHeight="1">
      <c r="B57" s="20" t="s">
        <v>298</v>
      </c>
      <c r="C57" s="23"/>
      <c r="D57" s="90">
        <v>60627</v>
      </c>
      <c r="E57" s="90">
        <v>527</v>
      </c>
      <c r="F57" s="90" t="s">
        <v>349</v>
      </c>
      <c r="G57" s="90">
        <v>60100</v>
      </c>
      <c r="H57" s="90" t="s">
        <v>349</v>
      </c>
      <c r="I57" s="90" t="s">
        <v>349</v>
      </c>
      <c r="J57" s="90" t="s">
        <v>349</v>
      </c>
      <c r="K57" s="90" t="s">
        <v>349</v>
      </c>
      <c r="L57" s="90" t="s">
        <v>349</v>
      </c>
      <c r="M57" s="90" t="s">
        <v>349</v>
      </c>
      <c r="N57" s="90" t="s">
        <v>349</v>
      </c>
    </row>
    <row r="58" spans="2:14" ht="15" customHeight="1">
      <c r="B58" s="20" t="s">
        <v>299</v>
      </c>
      <c r="C58" s="23"/>
      <c r="D58" s="90" t="s">
        <v>349</v>
      </c>
      <c r="E58" s="90" t="s">
        <v>349</v>
      </c>
      <c r="F58" s="90" t="s">
        <v>349</v>
      </c>
      <c r="G58" s="90" t="s">
        <v>349</v>
      </c>
      <c r="H58" s="90" t="s">
        <v>349</v>
      </c>
      <c r="I58" s="90" t="s">
        <v>349</v>
      </c>
      <c r="J58" s="90" t="s">
        <v>349</v>
      </c>
      <c r="K58" s="90" t="s">
        <v>349</v>
      </c>
      <c r="L58" s="90" t="s">
        <v>349</v>
      </c>
      <c r="M58" s="90" t="s">
        <v>349</v>
      </c>
      <c r="N58" s="90" t="s">
        <v>349</v>
      </c>
    </row>
    <row r="59" spans="2:14" ht="15" customHeight="1">
      <c r="B59" s="7" t="s">
        <v>262</v>
      </c>
      <c r="C59" s="23"/>
      <c r="D59" s="90" t="s">
        <v>349</v>
      </c>
      <c r="E59" s="90" t="s">
        <v>349</v>
      </c>
      <c r="F59" s="90" t="s">
        <v>349</v>
      </c>
      <c r="G59" s="90" t="s">
        <v>349</v>
      </c>
      <c r="H59" s="90" t="s">
        <v>349</v>
      </c>
      <c r="I59" s="90" t="s">
        <v>349</v>
      </c>
      <c r="J59" s="90" t="s">
        <v>349</v>
      </c>
      <c r="K59" s="90" t="s">
        <v>349</v>
      </c>
      <c r="L59" s="90" t="s">
        <v>349</v>
      </c>
      <c r="M59" s="90" t="s">
        <v>349</v>
      </c>
      <c r="N59" s="90" t="s">
        <v>349</v>
      </c>
    </row>
    <row r="60" spans="2:14" ht="15" customHeight="1">
      <c r="B60" s="20" t="s">
        <v>300</v>
      </c>
      <c r="C60" s="23"/>
      <c r="D60" s="90">
        <v>2304</v>
      </c>
      <c r="E60" s="90">
        <v>2304</v>
      </c>
      <c r="F60" s="90" t="s">
        <v>349</v>
      </c>
      <c r="G60" s="90" t="s">
        <v>349</v>
      </c>
      <c r="H60" s="90" t="s">
        <v>349</v>
      </c>
      <c r="I60" s="90" t="s">
        <v>349</v>
      </c>
      <c r="J60" s="90" t="s">
        <v>349</v>
      </c>
      <c r="K60" s="90" t="s">
        <v>349</v>
      </c>
      <c r="L60" s="90" t="s">
        <v>349</v>
      </c>
      <c r="M60" s="90" t="s">
        <v>349</v>
      </c>
      <c r="N60" s="90" t="s">
        <v>349</v>
      </c>
    </row>
    <row r="61" spans="2:14" ht="15" customHeight="1">
      <c r="B61" s="20" t="s">
        <v>301</v>
      </c>
      <c r="C61" s="23"/>
      <c r="D61" s="90">
        <v>439</v>
      </c>
      <c r="E61" s="90">
        <v>439</v>
      </c>
      <c r="F61" s="90" t="s">
        <v>349</v>
      </c>
      <c r="G61" s="90" t="s">
        <v>349</v>
      </c>
      <c r="H61" s="90" t="s">
        <v>349</v>
      </c>
      <c r="I61" s="90" t="s">
        <v>349</v>
      </c>
      <c r="J61" s="90" t="s">
        <v>349</v>
      </c>
      <c r="K61" s="90" t="s">
        <v>349</v>
      </c>
      <c r="L61" s="90" t="s">
        <v>349</v>
      </c>
      <c r="M61" s="90" t="s">
        <v>349</v>
      </c>
      <c r="N61" s="90" t="s">
        <v>349</v>
      </c>
    </row>
    <row r="62" spans="2:14" ht="15" customHeight="1">
      <c r="B62" s="20" t="s">
        <v>302</v>
      </c>
      <c r="C62" s="23"/>
      <c r="D62" s="90">
        <v>1894</v>
      </c>
      <c r="E62" s="90">
        <v>1894</v>
      </c>
      <c r="F62" s="90" t="s">
        <v>349</v>
      </c>
      <c r="G62" s="90" t="s">
        <v>349</v>
      </c>
      <c r="H62" s="90" t="s">
        <v>349</v>
      </c>
      <c r="I62" s="90" t="s">
        <v>349</v>
      </c>
      <c r="J62" s="90" t="s">
        <v>349</v>
      </c>
      <c r="K62" s="90" t="s">
        <v>349</v>
      </c>
      <c r="L62" s="90" t="s">
        <v>349</v>
      </c>
      <c r="M62" s="90" t="s">
        <v>349</v>
      </c>
      <c r="N62" s="90" t="s">
        <v>349</v>
      </c>
    </row>
    <row r="63" spans="1:14" ht="3.75" customHeight="1">
      <c r="A63" s="30"/>
      <c r="B63" s="30"/>
      <c r="C63" s="124"/>
      <c r="D63" s="80"/>
      <c r="E63" s="80"/>
      <c r="F63" s="80"/>
      <c r="G63" s="80"/>
      <c r="H63" s="80"/>
      <c r="I63" s="80"/>
      <c r="J63" s="80"/>
      <c r="K63" s="80"/>
      <c r="L63" s="80"/>
      <c r="M63" s="80"/>
      <c r="N63" s="80"/>
    </row>
    <row r="64" spans="1:14" ht="11.25">
      <c r="A64" s="122" t="s">
        <v>424</v>
      </c>
      <c r="C64" s="22"/>
      <c r="D64" s="41"/>
      <c r="E64" s="41"/>
      <c r="F64" s="41"/>
      <c r="G64" s="41"/>
      <c r="H64" s="41"/>
      <c r="I64" s="41"/>
      <c r="J64" s="41"/>
      <c r="K64" s="41"/>
      <c r="L64" s="41"/>
      <c r="M64" s="41"/>
      <c r="N64" s="41"/>
    </row>
    <row r="65" spans="1:14" ht="11.25">
      <c r="A65" s="39" t="s">
        <v>1028</v>
      </c>
      <c r="D65" s="21"/>
      <c r="E65" s="21"/>
      <c r="F65" s="21"/>
      <c r="G65" s="21"/>
      <c r="H65" s="21"/>
      <c r="I65" s="21"/>
      <c r="J65" s="21"/>
      <c r="K65" s="21"/>
      <c r="L65" s="21"/>
      <c r="M65" s="21"/>
      <c r="N65" s="21"/>
    </row>
    <row r="66" ht="11.25">
      <c r="C66" s="32"/>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AE82"/>
  <sheetViews>
    <sheetView zoomScalePageLayoutView="0" workbookViewId="0" topLeftCell="A1">
      <selection activeCell="A1" sqref="A1"/>
    </sheetView>
  </sheetViews>
  <sheetFormatPr defaultColWidth="10.125" defaultRowHeight="12.75"/>
  <cols>
    <col min="1" max="1" width="8.25390625" style="138" customWidth="1"/>
    <col min="2" max="13" width="8.625" style="138" customWidth="1"/>
    <col min="14" max="17" width="7.75390625" style="138" customWidth="1"/>
    <col min="18" max="25" width="10.75390625" style="138" customWidth="1"/>
    <col min="26" max="26" width="5.75390625" style="138" customWidth="1"/>
    <col min="27" max="16384" width="10.125" style="138" customWidth="1"/>
  </cols>
  <sheetData>
    <row r="1" spans="1:2" s="222" customFormat="1" ht="17.25">
      <c r="A1" s="137" t="s">
        <v>962</v>
      </c>
      <c r="B1" s="221"/>
    </row>
    <row r="2" spans="1:24" s="224" customFormat="1" ht="14.25">
      <c r="A2" s="139" t="s">
        <v>963</v>
      </c>
      <c r="B2" s="223"/>
      <c r="C2" s="223"/>
      <c r="D2" s="223"/>
      <c r="E2" s="223"/>
      <c r="F2" s="223"/>
      <c r="G2" s="223"/>
      <c r="H2" s="223"/>
      <c r="I2" s="223"/>
      <c r="J2" s="223"/>
      <c r="K2" s="223"/>
      <c r="L2" s="223"/>
      <c r="M2" s="223"/>
      <c r="N2" s="223"/>
      <c r="O2" s="223"/>
      <c r="P2" s="223"/>
      <c r="Q2" s="223"/>
      <c r="R2" s="223"/>
      <c r="S2" s="223"/>
      <c r="T2" s="223"/>
      <c r="U2" s="223"/>
      <c r="V2" s="223"/>
      <c r="W2" s="223"/>
      <c r="X2" s="223"/>
    </row>
    <row r="3" spans="1:24" ht="11.25">
      <c r="A3" s="147"/>
      <c r="B3" s="140"/>
      <c r="C3" s="140"/>
      <c r="D3" s="140"/>
      <c r="E3" s="140"/>
      <c r="F3" s="140"/>
      <c r="G3" s="140"/>
      <c r="H3" s="140"/>
      <c r="I3" s="140"/>
      <c r="J3" s="140"/>
      <c r="K3" s="149" t="s">
        <v>899</v>
      </c>
      <c r="L3" s="140"/>
      <c r="M3" s="140"/>
      <c r="N3" s="140"/>
      <c r="O3" s="140"/>
      <c r="P3" s="140"/>
      <c r="Q3" s="140"/>
      <c r="R3" s="140"/>
      <c r="S3" s="140"/>
      <c r="T3" s="140"/>
      <c r="U3" s="140"/>
      <c r="V3" s="140"/>
      <c r="W3" s="140"/>
      <c r="X3" s="140"/>
    </row>
    <row r="4" spans="1:11" s="140" customFormat="1" ht="12" customHeight="1">
      <c r="A4" s="315" t="s">
        <v>381</v>
      </c>
      <c r="B4" s="313" t="s">
        <v>771</v>
      </c>
      <c r="C4" s="317"/>
      <c r="D4" s="313" t="s">
        <v>767</v>
      </c>
      <c r="E4" s="317"/>
      <c r="F4" s="313" t="s">
        <v>768</v>
      </c>
      <c r="G4" s="317"/>
      <c r="H4" s="313" t="s">
        <v>769</v>
      </c>
      <c r="I4" s="317"/>
      <c r="J4" s="313" t="s">
        <v>770</v>
      </c>
      <c r="K4" s="314"/>
    </row>
    <row r="5" spans="1:31" ht="12" customHeight="1">
      <c r="A5" s="316"/>
      <c r="B5" s="239" t="s">
        <v>897</v>
      </c>
      <c r="C5" s="239" t="s">
        <v>898</v>
      </c>
      <c r="D5" s="239" t="s">
        <v>897</v>
      </c>
      <c r="E5" s="239" t="s">
        <v>898</v>
      </c>
      <c r="F5" s="239" t="s">
        <v>897</v>
      </c>
      <c r="G5" s="239" t="s">
        <v>898</v>
      </c>
      <c r="H5" s="239" t="s">
        <v>897</v>
      </c>
      <c r="I5" s="239" t="s">
        <v>898</v>
      </c>
      <c r="J5" s="239" t="s">
        <v>897</v>
      </c>
      <c r="K5" s="240" t="s">
        <v>898</v>
      </c>
      <c r="L5" s="140"/>
      <c r="M5" s="140"/>
      <c r="N5" s="140"/>
      <c r="O5" s="140"/>
      <c r="P5" s="140"/>
      <c r="Q5" s="140"/>
      <c r="R5" s="140"/>
      <c r="S5" s="140"/>
      <c r="T5" s="140"/>
      <c r="U5" s="140"/>
      <c r="V5" s="140"/>
      <c r="W5" s="140"/>
      <c r="X5" s="140"/>
      <c r="Y5" s="140"/>
      <c r="Z5" s="140"/>
      <c r="AA5" s="140"/>
      <c r="AB5" s="140"/>
      <c r="AC5" s="140"/>
      <c r="AD5" s="140"/>
      <c r="AE5" s="140"/>
    </row>
    <row r="6" spans="1:31" ht="15.75" customHeight="1">
      <c r="A6" s="144" t="s">
        <v>875</v>
      </c>
      <c r="B6" s="87">
        <v>10550</v>
      </c>
      <c r="C6" s="87">
        <v>1572</v>
      </c>
      <c r="D6" s="87">
        <v>7288</v>
      </c>
      <c r="E6" s="87">
        <v>1106</v>
      </c>
      <c r="F6" s="87">
        <v>826</v>
      </c>
      <c r="G6" s="87">
        <v>77</v>
      </c>
      <c r="H6" s="87">
        <v>340</v>
      </c>
      <c r="I6" s="87">
        <v>45</v>
      </c>
      <c r="J6" s="87">
        <v>2096</v>
      </c>
      <c r="K6" s="87">
        <v>344</v>
      </c>
      <c r="L6" s="140"/>
      <c r="M6" s="140"/>
      <c r="N6" s="140"/>
      <c r="O6" s="140"/>
      <c r="P6" s="140"/>
      <c r="Q6" s="140"/>
      <c r="R6" s="140"/>
      <c r="S6" s="140"/>
      <c r="T6" s="140"/>
      <c r="U6" s="140"/>
      <c r="V6" s="140"/>
      <c r="W6" s="140"/>
      <c r="X6" s="140"/>
      <c r="Y6" s="140"/>
      <c r="Z6" s="140"/>
      <c r="AA6" s="140"/>
      <c r="AB6" s="140"/>
      <c r="AC6" s="140"/>
      <c r="AD6" s="140"/>
      <c r="AE6" s="140"/>
    </row>
    <row r="7" spans="1:11" ht="12" customHeight="1">
      <c r="A7" s="144" t="s">
        <v>876</v>
      </c>
      <c r="B7" s="87">
        <v>10367</v>
      </c>
      <c r="C7" s="87">
        <v>1520</v>
      </c>
      <c r="D7" s="87">
        <v>7351</v>
      </c>
      <c r="E7" s="87">
        <v>1072</v>
      </c>
      <c r="F7" s="87">
        <v>581</v>
      </c>
      <c r="G7" s="87">
        <v>54</v>
      </c>
      <c r="H7" s="87">
        <v>357</v>
      </c>
      <c r="I7" s="87">
        <v>30</v>
      </c>
      <c r="J7" s="87">
        <v>2078</v>
      </c>
      <c r="K7" s="87">
        <v>364</v>
      </c>
    </row>
    <row r="8" spans="1:11" ht="12" customHeight="1">
      <c r="A8" s="144" t="s">
        <v>877</v>
      </c>
      <c r="B8" s="87">
        <v>10797</v>
      </c>
      <c r="C8" s="87">
        <v>1482</v>
      </c>
      <c r="D8" s="87">
        <v>7652</v>
      </c>
      <c r="E8" s="87">
        <v>1056</v>
      </c>
      <c r="F8" s="87">
        <v>614</v>
      </c>
      <c r="G8" s="87">
        <v>69</v>
      </c>
      <c r="H8" s="87">
        <v>508</v>
      </c>
      <c r="I8" s="87">
        <v>40</v>
      </c>
      <c r="J8" s="87">
        <v>2023</v>
      </c>
      <c r="K8" s="87">
        <v>317</v>
      </c>
    </row>
    <row r="9" spans="1:11" ht="12" customHeight="1">
      <c r="A9" s="144" t="s">
        <v>878</v>
      </c>
      <c r="B9" s="87">
        <v>12022</v>
      </c>
      <c r="C9" s="87">
        <v>1665</v>
      </c>
      <c r="D9" s="87">
        <v>8147</v>
      </c>
      <c r="E9" s="87">
        <v>1123</v>
      </c>
      <c r="F9" s="87">
        <v>588</v>
      </c>
      <c r="G9" s="87">
        <v>64</v>
      </c>
      <c r="H9" s="87">
        <v>648</v>
      </c>
      <c r="I9" s="87">
        <v>47</v>
      </c>
      <c r="J9" s="87">
        <v>2639</v>
      </c>
      <c r="K9" s="87">
        <v>431</v>
      </c>
    </row>
    <row r="10" spans="1:11" ht="12" customHeight="1">
      <c r="A10" s="144" t="s">
        <v>879</v>
      </c>
      <c r="B10" s="87">
        <v>11820</v>
      </c>
      <c r="C10" s="87">
        <v>1503</v>
      </c>
      <c r="D10" s="87">
        <v>8226</v>
      </c>
      <c r="E10" s="87">
        <v>1017</v>
      </c>
      <c r="F10" s="87">
        <v>780</v>
      </c>
      <c r="G10" s="87">
        <v>92</v>
      </c>
      <c r="H10" s="87">
        <v>465</v>
      </c>
      <c r="I10" s="87">
        <v>36</v>
      </c>
      <c r="J10" s="87">
        <v>2349</v>
      </c>
      <c r="K10" s="87">
        <v>358</v>
      </c>
    </row>
    <row r="11" spans="1:11" ht="4.5" customHeight="1">
      <c r="A11" s="144"/>
      <c r="B11" s="87"/>
      <c r="C11" s="87"/>
      <c r="D11" s="87"/>
      <c r="E11" s="87"/>
      <c r="F11" s="87"/>
      <c r="G11" s="87"/>
      <c r="H11" s="87"/>
      <c r="I11" s="87"/>
      <c r="J11" s="87"/>
      <c r="K11" s="87"/>
    </row>
    <row r="12" spans="1:11" ht="12" customHeight="1">
      <c r="A12" s="143" t="s">
        <v>880</v>
      </c>
      <c r="B12" s="36">
        <v>911</v>
      </c>
      <c r="C12" s="33">
        <v>1677</v>
      </c>
      <c r="D12" s="33">
        <v>605</v>
      </c>
      <c r="E12" s="33">
        <v>1154</v>
      </c>
      <c r="F12" s="33">
        <v>57</v>
      </c>
      <c r="G12" s="33">
        <v>82</v>
      </c>
      <c r="H12" s="33">
        <v>40</v>
      </c>
      <c r="I12" s="33">
        <v>43</v>
      </c>
      <c r="J12" s="33">
        <v>209</v>
      </c>
      <c r="K12" s="33">
        <v>398</v>
      </c>
    </row>
    <row r="13" spans="1:11" ht="12" customHeight="1">
      <c r="A13" s="144" t="s">
        <v>882</v>
      </c>
      <c r="B13" s="36">
        <v>967</v>
      </c>
      <c r="C13" s="33">
        <v>1721</v>
      </c>
      <c r="D13" s="33">
        <v>656</v>
      </c>
      <c r="E13" s="33">
        <v>1178</v>
      </c>
      <c r="F13" s="33">
        <v>66</v>
      </c>
      <c r="G13" s="33">
        <v>99</v>
      </c>
      <c r="H13" s="33">
        <v>34</v>
      </c>
      <c r="I13" s="33">
        <v>39</v>
      </c>
      <c r="J13" s="33">
        <v>211</v>
      </c>
      <c r="K13" s="33">
        <v>405</v>
      </c>
    </row>
    <row r="14" spans="1:11" ht="12" customHeight="1">
      <c r="A14" s="144" t="s">
        <v>883</v>
      </c>
      <c r="B14" s="36">
        <v>1132</v>
      </c>
      <c r="C14" s="33">
        <v>1745</v>
      </c>
      <c r="D14" s="33">
        <v>763</v>
      </c>
      <c r="E14" s="33">
        <v>1197</v>
      </c>
      <c r="F14" s="33">
        <v>63</v>
      </c>
      <c r="G14" s="33">
        <v>87</v>
      </c>
      <c r="H14" s="33">
        <v>44</v>
      </c>
      <c r="I14" s="33">
        <v>41</v>
      </c>
      <c r="J14" s="33">
        <v>262</v>
      </c>
      <c r="K14" s="33">
        <v>420</v>
      </c>
    </row>
    <row r="15" spans="1:11" ht="12" customHeight="1">
      <c r="A15" s="144" t="s">
        <v>884</v>
      </c>
      <c r="B15" s="36">
        <v>1070</v>
      </c>
      <c r="C15" s="33">
        <v>1627</v>
      </c>
      <c r="D15" s="33">
        <v>753</v>
      </c>
      <c r="E15" s="33">
        <v>1132</v>
      </c>
      <c r="F15" s="33">
        <v>62</v>
      </c>
      <c r="G15" s="33">
        <v>71</v>
      </c>
      <c r="H15" s="33">
        <v>39</v>
      </c>
      <c r="I15" s="33">
        <v>42</v>
      </c>
      <c r="J15" s="33">
        <v>216</v>
      </c>
      <c r="K15" s="33">
        <v>382</v>
      </c>
    </row>
    <row r="16" spans="1:11" ht="12" customHeight="1">
      <c r="A16" s="144" t="s">
        <v>885</v>
      </c>
      <c r="B16" s="36">
        <v>969</v>
      </c>
      <c r="C16" s="33">
        <v>1620</v>
      </c>
      <c r="D16" s="33">
        <v>681</v>
      </c>
      <c r="E16" s="33">
        <v>1142</v>
      </c>
      <c r="F16" s="33">
        <v>68</v>
      </c>
      <c r="G16" s="33">
        <v>77</v>
      </c>
      <c r="H16" s="33">
        <v>39</v>
      </c>
      <c r="I16" s="33">
        <v>41</v>
      </c>
      <c r="J16" s="33">
        <v>181</v>
      </c>
      <c r="K16" s="33">
        <v>360</v>
      </c>
    </row>
    <row r="17" spans="1:11" ht="12" customHeight="1">
      <c r="A17" s="144" t="s">
        <v>886</v>
      </c>
      <c r="B17" s="36">
        <v>1032</v>
      </c>
      <c r="C17" s="33">
        <v>1647</v>
      </c>
      <c r="D17" s="33">
        <v>699</v>
      </c>
      <c r="E17" s="33">
        <v>1128</v>
      </c>
      <c r="F17" s="33">
        <v>62</v>
      </c>
      <c r="G17" s="33">
        <v>70</v>
      </c>
      <c r="H17" s="33">
        <v>44</v>
      </c>
      <c r="I17" s="33">
        <v>44</v>
      </c>
      <c r="J17" s="33">
        <v>227</v>
      </c>
      <c r="K17" s="33">
        <v>405</v>
      </c>
    </row>
    <row r="18" spans="1:11" ht="12" customHeight="1">
      <c r="A18" s="144" t="s">
        <v>887</v>
      </c>
      <c r="B18" s="36">
        <v>1010</v>
      </c>
      <c r="C18" s="33">
        <v>1646</v>
      </c>
      <c r="D18" s="33">
        <v>745</v>
      </c>
      <c r="E18" s="33">
        <v>1162</v>
      </c>
      <c r="F18" s="33">
        <v>75</v>
      </c>
      <c r="G18" s="33">
        <v>73</v>
      </c>
      <c r="H18" s="33">
        <v>36</v>
      </c>
      <c r="I18" s="33">
        <v>40</v>
      </c>
      <c r="J18" s="33">
        <v>154</v>
      </c>
      <c r="K18" s="33">
        <v>371</v>
      </c>
    </row>
    <row r="19" spans="1:11" ht="12" customHeight="1">
      <c r="A19" s="144" t="s">
        <v>888</v>
      </c>
      <c r="B19" s="36">
        <v>972</v>
      </c>
      <c r="C19" s="33">
        <v>1647</v>
      </c>
      <c r="D19" s="33">
        <v>678</v>
      </c>
      <c r="E19" s="33">
        <v>1152</v>
      </c>
      <c r="F19" s="33">
        <v>79</v>
      </c>
      <c r="G19" s="33">
        <v>81</v>
      </c>
      <c r="H19" s="33">
        <v>35</v>
      </c>
      <c r="I19" s="33">
        <v>37</v>
      </c>
      <c r="J19" s="33">
        <v>180</v>
      </c>
      <c r="K19" s="33">
        <v>377</v>
      </c>
    </row>
    <row r="20" spans="1:11" ht="12" customHeight="1">
      <c r="A20" s="144" t="s">
        <v>889</v>
      </c>
      <c r="B20" s="36">
        <v>930</v>
      </c>
      <c r="C20" s="33">
        <v>1610</v>
      </c>
      <c r="D20" s="33">
        <v>657</v>
      </c>
      <c r="E20" s="33">
        <v>1109</v>
      </c>
      <c r="F20" s="33">
        <v>61</v>
      </c>
      <c r="G20" s="33">
        <v>81</v>
      </c>
      <c r="H20" s="33">
        <v>38</v>
      </c>
      <c r="I20" s="33">
        <v>41</v>
      </c>
      <c r="J20" s="33">
        <v>174</v>
      </c>
      <c r="K20" s="33">
        <v>379</v>
      </c>
    </row>
    <row r="21" spans="1:11" ht="12" customHeight="1">
      <c r="A21" s="144" t="s">
        <v>890</v>
      </c>
      <c r="B21" s="36">
        <v>956</v>
      </c>
      <c r="C21" s="33">
        <v>1594</v>
      </c>
      <c r="D21" s="33">
        <v>681</v>
      </c>
      <c r="E21" s="33">
        <v>1102</v>
      </c>
      <c r="F21" s="33">
        <v>60</v>
      </c>
      <c r="G21" s="33">
        <v>83</v>
      </c>
      <c r="H21" s="33">
        <v>39</v>
      </c>
      <c r="I21" s="33">
        <v>36</v>
      </c>
      <c r="J21" s="33">
        <v>176</v>
      </c>
      <c r="K21" s="33">
        <v>373</v>
      </c>
    </row>
    <row r="22" spans="1:11" ht="12" customHeight="1">
      <c r="A22" s="144" t="s">
        <v>891</v>
      </c>
      <c r="B22" s="36">
        <v>913</v>
      </c>
      <c r="C22" s="33">
        <v>1549</v>
      </c>
      <c r="D22" s="33">
        <v>633</v>
      </c>
      <c r="E22" s="33">
        <v>1063</v>
      </c>
      <c r="F22" s="33">
        <v>73</v>
      </c>
      <c r="G22" s="33">
        <v>93</v>
      </c>
      <c r="H22" s="33">
        <v>39</v>
      </c>
      <c r="I22" s="33">
        <v>37</v>
      </c>
      <c r="J22" s="33">
        <v>168</v>
      </c>
      <c r="K22" s="33">
        <v>356</v>
      </c>
    </row>
    <row r="23" spans="1:11" ht="12" customHeight="1">
      <c r="A23" s="144" t="s">
        <v>881</v>
      </c>
      <c r="B23" s="36">
        <v>958</v>
      </c>
      <c r="C23" s="33">
        <v>1503</v>
      </c>
      <c r="D23" s="33">
        <v>675</v>
      </c>
      <c r="E23" s="33">
        <v>1017</v>
      </c>
      <c r="F23" s="33">
        <v>54</v>
      </c>
      <c r="G23" s="33">
        <v>92</v>
      </c>
      <c r="H23" s="33">
        <v>38</v>
      </c>
      <c r="I23" s="33">
        <v>36</v>
      </c>
      <c r="J23" s="33">
        <v>191</v>
      </c>
      <c r="K23" s="33">
        <v>358</v>
      </c>
    </row>
    <row r="24" spans="1:11" ht="3.75" customHeight="1">
      <c r="A24" s="145"/>
      <c r="B24" s="35"/>
      <c r="C24" s="35"/>
      <c r="D24" s="35"/>
      <c r="E24" s="35"/>
      <c r="F24" s="35"/>
      <c r="G24" s="35"/>
      <c r="H24" s="35"/>
      <c r="I24" s="35"/>
      <c r="J24" s="35"/>
      <c r="K24" s="35"/>
    </row>
    <row r="25" spans="1:11" ht="11.25">
      <c r="A25" s="148" t="s">
        <v>892</v>
      </c>
      <c r="B25" s="140"/>
      <c r="C25" s="140"/>
      <c r="D25" s="140"/>
      <c r="E25" s="140"/>
      <c r="F25" s="140"/>
      <c r="G25" s="140"/>
      <c r="H25" s="140"/>
      <c r="I25" s="140"/>
      <c r="J25" s="140"/>
      <c r="K25" s="140"/>
    </row>
    <row r="26" spans="1:11" ht="11.25">
      <c r="A26" s="138" t="s">
        <v>900</v>
      </c>
      <c r="B26" s="140"/>
      <c r="C26" s="140"/>
      <c r="D26" s="140"/>
      <c r="E26" s="140"/>
      <c r="F26" s="140"/>
      <c r="G26" s="140"/>
      <c r="H26" s="140"/>
      <c r="I26" s="140"/>
      <c r="J26" s="140"/>
      <c r="K26" s="140"/>
    </row>
    <row r="27" spans="1:11" ht="11.25">
      <c r="A27" s="138" t="s">
        <v>902</v>
      </c>
      <c r="B27" s="140"/>
      <c r="C27" s="140"/>
      <c r="D27" s="140"/>
      <c r="E27" s="140"/>
      <c r="F27" s="140"/>
      <c r="G27" s="140"/>
      <c r="H27" s="140"/>
      <c r="I27" s="140"/>
      <c r="J27" s="140"/>
      <c r="K27" s="140"/>
    </row>
    <row r="28" spans="2:11" ht="11.25">
      <c r="B28" s="140"/>
      <c r="C28" s="140"/>
      <c r="D28" s="140"/>
      <c r="E28" s="140"/>
      <c r="F28" s="140"/>
      <c r="G28" s="140"/>
      <c r="H28" s="140"/>
      <c r="I28" s="140"/>
      <c r="J28" s="140"/>
      <c r="K28" s="140"/>
    </row>
    <row r="29" spans="1:11" ht="11.25">
      <c r="A29" s="146"/>
      <c r="B29" s="140"/>
      <c r="C29" s="140"/>
      <c r="D29" s="140"/>
      <c r="E29" s="140"/>
      <c r="F29" s="140"/>
      <c r="G29" s="140"/>
      <c r="H29" s="140"/>
      <c r="I29" s="140"/>
      <c r="J29" s="140"/>
      <c r="K29" s="140"/>
    </row>
    <row r="30" spans="1:11" s="224" customFormat="1" ht="14.25">
      <c r="A30" s="139" t="s">
        <v>964</v>
      </c>
      <c r="B30" s="223"/>
      <c r="C30" s="223"/>
      <c r="D30" s="223"/>
      <c r="E30" s="223"/>
      <c r="F30" s="223"/>
      <c r="G30" s="223"/>
      <c r="H30" s="223"/>
      <c r="I30" s="223"/>
      <c r="J30" s="223"/>
      <c r="K30" s="223"/>
    </row>
    <row r="31" spans="1:13" ht="11.25">
      <c r="A31" s="147"/>
      <c r="B31" s="140"/>
      <c r="C31" s="140"/>
      <c r="D31" s="140"/>
      <c r="E31" s="140"/>
      <c r="F31" s="140"/>
      <c r="G31" s="140"/>
      <c r="H31" s="140"/>
      <c r="I31" s="140"/>
      <c r="J31" s="140"/>
      <c r="K31" s="140"/>
      <c r="M31" s="149" t="s">
        <v>899</v>
      </c>
    </row>
    <row r="32" spans="1:17" ht="12" customHeight="1">
      <c r="A32" s="315" t="s">
        <v>381</v>
      </c>
      <c r="B32" s="318" t="s">
        <v>772</v>
      </c>
      <c r="C32" s="319"/>
      <c r="D32" s="318" t="s">
        <v>894</v>
      </c>
      <c r="E32" s="319"/>
      <c r="F32" s="318" t="s">
        <v>895</v>
      </c>
      <c r="G32" s="319"/>
      <c r="H32" s="318" t="s">
        <v>896</v>
      </c>
      <c r="I32" s="319"/>
      <c r="J32" s="318" t="s">
        <v>773</v>
      </c>
      <c r="K32" s="319"/>
      <c r="L32" s="318" t="s">
        <v>774</v>
      </c>
      <c r="M32" s="320"/>
      <c r="Q32" s="140"/>
    </row>
    <row r="33" spans="1:13" ht="12" customHeight="1">
      <c r="A33" s="316"/>
      <c r="B33" s="239" t="s">
        <v>897</v>
      </c>
      <c r="C33" s="239" t="s">
        <v>898</v>
      </c>
      <c r="D33" s="239" t="s">
        <v>897</v>
      </c>
      <c r="E33" s="239" t="s">
        <v>898</v>
      </c>
      <c r="F33" s="239" t="s">
        <v>897</v>
      </c>
      <c r="G33" s="239" t="s">
        <v>898</v>
      </c>
      <c r="H33" s="239" t="s">
        <v>897</v>
      </c>
      <c r="I33" s="239" t="s">
        <v>898</v>
      </c>
      <c r="J33" s="239" t="s">
        <v>897</v>
      </c>
      <c r="K33" s="239" t="s">
        <v>898</v>
      </c>
      <c r="L33" s="239" t="s">
        <v>897</v>
      </c>
      <c r="M33" s="240" t="s">
        <v>898</v>
      </c>
    </row>
    <row r="34" spans="1:13" ht="15.75" customHeight="1">
      <c r="A34" s="144" t="s">
        <v>875</v>
      </c>
      <c r="B34" s="87">
        <v>1462</v>
      </c>
      <c r="C34" s="87">
        <v>238</v>
      </c>
      <c r="D34" s="87">
        <v>301</v>
      </c>
      <c r="E34" s="87">
        <v>68</v>
      </c>
      <c r="F34" s="87">
        <v>458</v>
      </c>
      <c r="G34" s="87">
        <v>63</v>
      </c>
      <c r="H34" s="87">
        <v>331</v>
      </c>
      <c r="I34" s="87">
        <v>72</v>
      </c>
      <c r="J34" s="87">
        <v>342</v>
      </c>
      <c r="K34" s="87">
        <v>30</v>
      </c>
      <c r="L34" s="87">
        <v>33</v>
      </c>
      <c r="M34" s="87">
        <v>4</v>
      </c>
    </row>
    <row r="35" spans="1:13" ht="12" customHeight="1">
      <c r="A35" s="144" t="s">
        <v>876</v>
      </c>
      <c r="B35" s="87">
        <v>1471</v>
      </c>
      <c r="C35" s="87">
        <v>244</v>
      </c>
      <c r="D35" s="87">
        <v>309</v>
      </c>
      <c r="E35" s="87">
        <v>74</v>
      </c>
      <c r="F35" s="87">
        <v>443</v>
      </c>
      <c r="G35" s="87">
        <v>64</v>
      </c>
      <c r="H35" s="87">
        <v>284</v>
      </c>
      <c r="I35" s="87">
        <v>72</v>
      </c>
      <c r="J35" s="87">
        <v>403</v>
      </c>
      <c r="K35" s="87">
        <v>30</v>
      </c>
      <c r="L35" s="87">
        <v>32</v>
      </c>
      <c r="M35" s="87">
        <v>4</v>
      </c>
    </row>
    <row r="36" spans="1:13" ht="12" customHeight="1">
      <c r="A36" s="144" t="s">
        <v>877</v>
      </c>
      <c r="B36" s="87">
        <v>1612</v>
      </c>
      <c r="C36" s="87">
        <v>232</v>
      </c>
      <c r="D36" s="87">
        <v>288</v>
      </c>
      <c r="E36" s="87">
        <v>67</v>
      </c>
      <c r="F36" s="87">
        <v>513</v>
      </c>
      <c r="G36" s="87">
        <v>66</v>
      </c>
      <c r="H36" s="87">
        <v>296</v>
      </c>
      <c r="I36" s="87">
        <v>66</v>
      </c>
      <c r="J36" s="87">
        <v>481</v>
      </c>
      <c r="K36" s="87">
        <v>29</v>
      </c>
      <c r="L36" s="87">
        <v>34</v>
      </c>
      <c r="M36" s="87">
        <v>4</v>
      </c>
    </row>
    <row r="37" spans="1:13" ht="12" customHeight="1">
      <c r="A37" s="144" t="s">
        <v>878</v>
      </c>
      <c r="B37" s="87">
        <v>1660</v>
      </c>
      <c r="C37" s="87">
        <v>230</v>
      </c>
      <c r="D37" s="87">
        <v>279</v>
      </c>
      <c r="E37" s="87">
        <v>68</v>
      </c>
      <c r="F37" s="87">
        <v>493</v>
      </c>
      <c r="G37" s="87">
        <v>65</v>
      </c>
      <c r="H37" s="87">
        <v>286</v>
      </c>
      <c r="I37" s="87">
        <v>60</v>
      </c>
      <c r="J37" s="87">
        <v>538</v>
      </c>
      <c r="K37" s="87">
        <v>30</v>
      </c>
      <c r="L37" s="87">
        <v>58</v>
      </c>
      <c r="M37" s="87">
        <v>5</v>
      </c>
    </row>
    <row r="38" spans="1:13" ht="12" customHeight="1">
      <c r="A38" s="144" t="s">
        <v>879</v>
      </c>
      <c r="B38" s="87">
        <v>1822</v>
      </c>
      <c r="C38" s="87">
        <v>245</v>
      </c>
      <c r="D38" s="87">
        <v>276</v>
      </c>
      <c r="E38" s="87">
        <v>66</v>
      </c>
      <c r="F38" s="87">
        <v>544</v>
      </c>
      <c r="G38" s="87">
        <v>78</v>
      </c>
      <c r="H38" s="87">
        <v>307</v>
      </c>
      <c r="I38" s="87">
        <v>59</v>
      </c>
      <c r="J38" s="87">
        <v>586</v>
      </c>
      <c r="K38" s="87">
        <v>38</v>
      </c>
      <c r="L38" s="87">
        <v>107</v>
      </c>
      <c r="M38" s="87">
        <v>5</v>
      </c>
    </row>
    <row r="39" spans="1:13" ht="4.5" customHeight="1">
      <c r="A39" s="144"/>
      <c r="B39" s="87"/>
      <c r="C39" s="87"/>
      <c r="D39" s="87"/>
      <c r="E39" s="87"/>
      <c r="F39" s="87"/>
      <c r="G39" s="87"/>
      <c r="H39" s="87"/>
      <c r="I39" s="87"/>
      <c r="J39" s="87"/>
      <c r="K39" s="87"/>
      <c r="L39" s="87"/>
      <c r="M39" s="87"/>
    </row>
    <row r="40" spans="1:13" ht="12" customHeight="1">
      <c r="A40" s="143" t="s">
        <v>880</v>
      </c>
      <c r="B40" s="36">
        <v>125</v>
      </c>
      <c r="C40" s="33">
        <v>228</v>
      </c>
      <c r="D40" s="33">
        <v>18</v>
      </c>
      <c r="E40" s="33">
        <v>67</v>
      </c>
      <c r="F40" s="33">
        <v>34</v>
      </c>
      <c r="G40" s="33">
        <v>66</v>
      </c>
      <c r="H40" s="33">
        <v>24</v>
      </c>
      <c r="I40" s="33">
        <v>62</v>
      </c>
      <c r="J40" s="33">
        <v>41</v>
      </c>
      <c r="K40" s="33">
        <v>29</v>
      </c>
      <c r="L40" s="33">
        <v>7</v>
      </c>
      <c r="M40" s="33">
        <v>5</v>
      </c>
    </row>
    <row r="41" spans="1:13" ht="12" customHeight="1">
      <c r="A41" s="144" t="s">
        <v>882</v>
      </c>
      <c r="B41" s="36">
        <v>123</v>
      </c>
      <c r="C41" s="33">
        <v>226</v>
      </c>
      <c r="D41" s="33">
        <v>16</v>
      </c>
      <c r="E41" s="33">
        <v>62</v>
      </c>
      <c r="F41" s="33">
        <v>36</v>
      </c>
      <c r="G41" s="33">
        <v>66</v>
      </c>
      <c r="H41" s="33">
        <v>24</v>
      </c>
      <c r="I41" s="33">
        <v>63</v>
      </c>
      <c r="J41" s="33">
        <v>40</v>
      </c>
      <c r="K41" s="33">
        <v>29</v>
      </c>
      <c r="L41" s="33">
        <v>7</v>
      </c>
      <c r="M41" s="33">
        <v>6</v>
      </c>
    </row>
    <row r="42" spans="1:13" ht="12" customHeight="1">
      <c r="A42" s="144" t="s">
        <v>883</v>
      </c>
      <c r="B42" s="36">
        <v>150</v>
      </c>
      <c r="C42" s="33">
        <v>225</v>
      </c>
      <c r="D42" s="33">
        <v>20</v>
      </c>
      <c r="E42" s="33">
        <v>59</v>
      </c>
      <c r="F42" s="33">
        <v>47</v>
      </c>
      <c r="G42" s="33">
        <v>69</v>
      </c>
      <c r="H42" s="33">
        <v>26</v>
      </c>
      <c r="I42" s="33">
        <v>61</v>
      </c>
      <c r="J42" s="33">
        <v>47</v>
      </c>
      <c r="K42" s="33">
        <v>30</v>
      </c>
      <c r="L42" s="33">
        <v>9</v>
      </c>
      <c r="M42" s="33">
        <v>6</v>
      </c>
    </row>
    <row r="43" spans="1:13" ht="12" customHeight="1">
      <c r="A43" s="144" t="s">
        <v>884</v>
      </c>
      <c r="B43" s="36">
        <v>178</v>
      </c>
      <c r="C43" s="33">
        <v>236</v>
      </c>
      <c r="D43" s="33">
        <v>28</v>
      </c>
      <c r="E43" s="33">
        <v>60</v>
      </c>
      <c r="F43" s="33">
        <v>53</v>
      </c>
      <c r="G43" s="33">
        <v>72</v>
      </c>
      <c r="H43" s="33">
        <v>34</v>
      </c>
      <c r="I43" s="33">
        <v>65</v>
      </c>
      <c r="J43" s="33">
        <v>53</v>
      </c>
      <c r="K43" s="33">
        <v>32</v>
      </c>
      <c r="L43" s="33">
        <v>11</v>
      </c>
      <c r="M43" s="33">
        <v>6</v>
      </c>
    </row>
    <row r="44" spans="1:13" ht="12" customHeight="1">
      <c r="A44" s="144" t="s">
        <v>885</v>
      </c>
      <c r="B44" s="36">
        <v>153</v>
      </c>
      <c r="C44" s="33">
        <v>241</v>
      </c>
      <c r="D44" s="33">
        <v>22</v>
      </c>
      <c r="E44" s="33">
        <v>62</v>
      </c>
      <c r="F44" s="33">
        <v>50</v>
      </c>
      <c r="G44" s="33">
        <v>78</v>
      </c>
      <c r="H44" s="33">
        <v>23</v>
      </c>
      <c r="I44" s="33">
        <v>64</v>
      </c>
      <c r="J44" s="33">
        <v>48</v>
      </c>
      <c r="K44" s="33">
        <v>32</v>
      </c>
      <c r="L44" s="33">
        <v>10</v>
      </c>
      <c r="M44" s="33">
        <v>6</v>
      </c>
    </row>
    <row r="45" spans="1:13" ht="12" customHeight="1">
      <c r="A45" s="144" t="s">
        <v>886</v>
      </c>
      <c r="B45" s="36">
        <v>158</v>
      </c>
      <c r="C45" s="33">
        <v>246</v>
      </c>
      <c r="D45" s="33">
        <v>25</v>
      </c>
      <c r="E45" s="33">
        <v>62</v>
      </c>
      <c r="F45" s="33">
        <v>49</v>
      </c>
      <c r="G45" s="33">
        <v>81</v>
      </c>
      <c r="H45" s="33">
        <v>25</v>
      </c>
      <c r="I45" s="33">
        <v>64</v>
      </c>
      <c r="J45" s="33">
        <v>49</v>
      </c>
      <c r="K45" s="33">
        <v>32</v>
      </c>
      <c r="L45" s="33">
        <v>10</v>
      </c>
      <c r="M45" s="33">
        <v>6</v>
      </c>
    </row>
    <row r="46" spans="1:13" ht="12" customHeight="1">
      <c r="A46" s="144" t="s">
        <v>887</v>
      </c>
      <c r="B46" s="36">
        <v>162</v>
      </c>
      <c r="C46" s="33">
        <v>252</v>
      </c>
      <c r="D46" s="33">
        <v>22</v>
      </c>
      <c r="E46" s="33">
        <v>64</v>
      </c>
      <c r="F46" s="33">
        <v>51</v>
      </c>
      <c r="G46" s="33">
        <v>85</v>
      </c>
      <c r="H46" s="33">
        <v>24</v>
      </c>
      <c r="I46" s="33">
        <v>65</v>
      </c>
      <c r="J46" s="33">
        <v>53</v>
      </c>
      <c r="K46" s="33">
        <v>33</v>
      </c>
      <c r="L46" s="33">
        <v>11</v>
      </c>
      <c r="M46" s="33">
        <v>7</v>
      </c>
    </row>
    <row r="47" spans="1:13" ht="12" customHeight="1">
      <c r="A47" s="144" t="s">
        <v>888</v>
      </c>
      <c r="B47" s="36">
        <v>161</v>
      </c>
      <c r="C47" s="33">
        <v>253</v>
      </c>
      <c r="D47" s="33">
        <v>23</v>
      </c>
      <c r="E47" s="33">
        <v>64</v>
      </c>
      <c r="F47" s="33">
        <v>48</v>
      </c>
      <c r="G47" s="33">
        <v>84</v>
      </c>
      <c r="H47" s="33">
        <v>26</v>
      </c>
      <c r="I47" s="33">
        <v>65</v>
      </c>
      <c r="J47" s="33">
        <v>52</v>
      </c>
      <c r="K47" s="33">
        <v>33</v>
      </c>
      <c r="L47" s="33">
        <v>11</v>
      </c>
      <c r="M47" s="33">
        <v>6</v>
      </c>
    </row>
    <row r="48" spans="1:13" ht="12" customHeight="1">
      <c r="A48" s="144" t="s">
        <v>889</v>
      </c>
      <c r="B48" s="36">
        <v>151</v>
      </c>
      <c r="C48" s="33">
        <v>242</v>
      </c>
      <c r="D48" s="33">
        <v>23</v>
      </c>
      <c r="E48" s="33">
        <v>66</v>
      </c>
      <c r="F48" s="33">
        <v>42</v>
      </c>
      <c r="G48" s="33">
        <v>80</v>
      </c>
      <c r="H48" s="33">
        <v>22</v>
      </c>
      <c r="I48" s="33">
        <v>57</v>
      </c>
      <c r="J48" s="33">
        <v>51</v>
      </c>
      <c r="K48" s="33">
        <v>34</v>
      </c>
      <c r="L48" s="33">
        <v>12</v>
      </c>
      <c r="M48" s="33">
        <v>5</v>
      </c>
    </row>
    <row r="49" spans="1:13" ht="12" customHeight="1">
      <c r="A49" s="144" t="s">
        <v>890</v>
      </c>
      <c r="B49" s="36">
        <v>152</v>
      </c>
      <c r="C49" s="33">
        <v>247</v>
      </c>
      <c r="D49" s="33">
        <v>26</v>
      </c>
      <c r="E49" s="33">
        <v>68</v>
      </c>
      <c r="F49" s="33">
        <v>45</v>
      </c>
      <c r="G49" s="33">
        <v>80</v>
      </c>
      <c r="H49" s="33">
        <v>26</v>
      </c>
      <c r="I49" s="33">
        <v>58</v>
      </c>
      <c r="J49" s="33">
        <v>49</v>
      </c>
      <c r="K49" s="33">
        <v>35</v>
      </c>
      <c r="L49" s="33">
        <v>7</v>
      </c>
      <c r="M49" s="33">
        <v>5</v>
      </c>
    </row>
    <row r="50" spans="1:13" ht="12" customHeight="1">
      <c r="A50" s="144" t="s">
        <v>891</v>
      </c>
      <c r="B50" s="36">
        <v>149</v>
      </c>
      <c r="C50" s="33">
        <v>252</v>
      </c>
      <c r="D50" s="33">
        <v>26</v>
      </c>
      <c r="E50" s="33">
        <v>69</v>
      </c>
      <c r="F50" s="33">
        <v>44</v>
      </c>
      <c r="G50" s="33">
        <v>80</v>
      </c>
      <c r="H50" s="33">
        <v>26</v>
      </c>
      <c r="I50" s="33">
        <v>59</v>
      </c>
      <c r="J50" s="33">
        <v>49</v>
      </c>
      <c r="K50" s="33">
        <v>38</v>
      </c>
      <c r="L50" s="33">
        <v>5</v>
      </c>
      <c r="M50" s="33">
        <v>5</v>
      </c>
    </row>
    <row r="51" spans="1:13" ht="12" customHeight="1">
      <c r="A51" s="144" t="s">
        <v>881</v>
      </c>
      <c r="B51" s="36">
        <v>160</v>
      </c>
      <c r="C51" s="33">
        <v>245</v>
      </c>
      <c r="D51" s="33">
        <v>27</v>
      </c>
      <c r="E51" s="33">
        <v>66</v>
      </c>
      <c r="F51" s="33">
        <v>45</v>
      </c>
      <c r="G51" s="33">
        <v>78</v>
      </c>
      <c r="H51" s="33">
        <v>27</v>
      </c>
      <c r="I51" s="33">
        <v>59</v>
      </c>
      <c r="J51" s="33">
        <v>54</v>
      </c>
      <c r="K51" s="33">
        <v>38</v>
      </c>
      <c r="L51" s="33">
        <v>7</v>
      </c>
      <c r="M51" s="33">
        <v>5</v>
      </c>
    </row>
    <row r="52" spans="1:13" ht="3.75" customHeight="1">
      <c r="A52" s="145"/>
      <c r="B52" s="35"/>
      <c r="C52" s="35"/>
      <c r="D52" s="35"/>
      <c r="E52" s="35"/>
      <c r="F52" s="35"/>
      <c r="G52" s="35"/>
      <c r="H52" s="35"/>
      <c r="I52" s="35"/>
      <c r="J52" s="35"/>
      <c r="K52" s="35"/>
      <c r="L52" s="150"/>
      <c r="M52" s="150"/>
    </row>
    <row r="53" spans="1:13" ht="11.25">
      <c r="A53" s="148" t="s">
        <v>892</v>
      </c>
      <c r="B53" s="140"/>
      <c r="C53" s="140"/>
      <c r="D53" s="140"/>
      <c r="E53" s="140"/>
      <c r="F53" s="140"/>
      <c r="G53" s="140"/>
      <c r="H53" s="140"/>
      <c r="I53" s="140"/>
      <c r="J53" s="140"/>
      <c r="K53" s="140"/>
      <c r="L53" s="140"/>
      <c r="M53" s="140"/>
    </row>
    <row r="54" spans="1:13" ht="11.25">
      <c r="A54" s="138" t="s">
        <v>900</v>
      </c>
      <c r="B54" s="140"/>
      <c r="C54" s="140"/>
      <c r="D54" s="140"/>
      <c r="E54" s="140"/>
      <c r="F54" s="140"/>
      <c r="G54" s="140"/>
      <c r="H54" s="140"/>
      <c r="I54" s="140"/>
      <c r="J54" s="140"/>
      <c r="K54" s="140"/>
      <c r="L54" s="140"/>
      <c r="M54" s="140"/>
    </row>
    <row r="55" spans="1:13" ht="11.25">
      <c r="A55" s="138" t="s">
        <v>903</v>
      </c>
      <c r="B55" s="140"/>
      <c r="C55" s="140"/>
      <c r="D55" s="140"/>
      <c r="E55" s="140"/>
      <c r="F55" s="140"/>
      <c r="G55" s="140"/>
      <c r="H55" s="140"/>
      <c r="I55" s="140"/>
      <c r="J55" s="140"/>
      <c r="K55" s="140"/>
      <c r="L55" s="140"/>
      <c r="M55" s="140"/>
    </row>
    <row r="56" spans="2:13" ht="11.25">
      <c r="B56" s="140"/>
      <c r="C56" s="140"/>
      <c r="D56" s="140"/>
      <c r="E56" s="140"/>
      <c r="F56" s="140"/>
      <c r="G56" s="140"/>
      <c r="H56" s="140"/>
      <c r="I56" s="140"/>
      <c r="J56" s="140"/>
      <c r="K56" s="140"/>
      <c r="L56" s="140"/>
      <c r="M56" s="140"/>
    </row>
    <row r="57" spans="2:13" ht="11.25">
      <c r="B57" s="140"/>
      <c r="C57" s="140"/>
      <c r="D57" s="140"/>
      <c r="E57" s="140"/>
      <c r="F57" s="140"/>
      <c r="G57" s="140"/>
      <c r="H57" s="140"/>
      <c r="I57" s="140"/>
      <c r="J57" s="140"/>
      <c r="K57" s="140"/>
      <c r="L57" s="140"/>
      <c r="M57" s="140"/>
    </row>
    <row r="58" spans="1:13" s="224" customFormat="1" ht="14.25">
      <c r="A58" s="139" t="s">
        <v>965</v>
      </c>
      <c r="B58" s="223"/>
      <c r="C58" s="223"/>
      <c r="D58" s="223"/>
      <c r="E58" s="223"/>
      <c r="F58" s="223"/>
      <c r="G58" s="223"/>
      <c r="H58" s="223"/>
      <c r="I58" s="223"/>
      <c r="J58" s="223"/>
      <c r="K58" s="223"/>
      <c r="L58" s="223"/>
      <c r="M58" s="223"/>
    </row>
    <row r="59" spans="1:13" ht="11.25">
      <c r="A59" s="147"/>
      <c r="B59" s="140"/>
      <c r="C59" s="149" t="s">
        <v>893</v>
      </c>
      <c r="D59" s="140"/>
      <c r="E59" s="140"/>
      <c r="F59" s="140"/>
      <c r="G59" s="140"/>
      <c r="H59" s="140"/>
      <c r="I59" s="140"/>
      <c r="J59" s="140"/>
      <c r="K59" s="140"/>
      <c r="L59" s="140"/>
      <c r="M59" s="140"/>
    </row>
    <row r="60" spans="1:3" ht="12" customHeight="1">
      <c r="A60" s="315" t="s">
        <v>381</v>
      </c>
      <c r="B60" s="321" t="s">
        <v>426</v>
      </c>
      <c r="C60" s="322"/>
    </row>
    <row r="61" spans="1:3" ht="12" customHeight="1">
      <c r="A61" s="316"/>
      <c r="B61" s="141" t="s">
        <v>121</v>
      </c>
      <c r="C61" s="142" t="s">
        <v>122</v>
      </c>
    </row>
    <row r="62" spans="1:3" ht="15.75" customHeight="1">
      <c r="A62" s="144" t="s">
        <v>875</v>
      </c>
      <c r="B62" s="87">
        <v>19</v>
      </c>
      <c r="C62" s="87">
        <v>3</v>
      </c>
    </row>
    <row r="63" spans="1:3" ht="12" customHeight="1">
      <c r="A63" s="144" t="s">
        <v>876</v>
      </c>
      <c r="B63" s="87" t="s">
        <v>249</v>
      </c>
      <c r="C63" s="87">
        <v>0</v>
      </c>
    </row>
    <row r="64" spans="1:3" ht="12" customHeight="1">
      <c r="A64" s="144" t="s">
        <v>877</v>
      </c>
      <c r="B64" s="87" t="s">
        <v>874</v>
      </c>
      <c r="C64" s="87">
        <v>0</v>
      </c>
    </row>
    <row r="65" spans="1:3" ht="12" customHeight="1">
      <c r="A65" s="144" t="s">
        <v>878</v>
      </c>
      <c r="B65" s="87">
        <v>1</v>
      </c>
      <c r="C65" s="87">
        <v>1</v>
      </c>
    </row>
    <row r="66" spans="1:3" ht="12" customHeight="1">
      <c r="A66" s="144" t="s">
        <v>879</v>
      </c>
      <c r="B66" s="87" t="s">
        <v>249</v>
      </c>
      <c r="C66" s="87">
        <v>1</v>
      </c>
    </row>
    <row r="67" spans="1:3" ht="4.5" customHeight="1">
      <c r="A67" s="144"/>
      <c r="B67" s="87"/>
      <c r="C67" s="87"/>
    </row>
    <row r="68" spans="1:3" ht="12" customHeight="1">
      <c r="A68" s="143" t="s">
        <v>880</v>
      </c>
      <c r="B68" s="36" t="s">
        <v>249</v>
      </c>
      <c r="C68" s="33">
        <v>1</v>
      </c>
    </row>
    <row r="69" spans="1:3" ht="12" customHeight="1">
      <c r="A69" s="144" t="s">
        <v>882</v>
      </c>
      <c r="B69" s="36" t="s">
        <v>249</v>
      </c>
      <c r="C69" s="33" t="s">
        <v>249</v>
      </c>
    </row>
    <row r="70" spans="1:3" ht="12" customHeight="1">
      <c r="A70" s="144" t="s">
        <v>883</v>
      </c>
      <c r="B70" s="36" t="s">
        <v>249</v>
      </c>
      <c r="C70" s="33" t="s">
        <v>249</v>
      </c>
    </row>
    <row r="71" spans="1:3" ht="12" customHeight="1">
      <c r="A71" s="144" t="s">
        <v>884</v>
      </c>
      <c r="B71" s="36" t="s">
        <v>249</v>
      </c>
      <c r="C71" s="33" t="s">
        <v>249</v>
      </c>
    </row>
    <row r="72" spans="1:7" ht="12" customHeight="1">
      <c r="A72" s="144" t="s">
        <v>885</v>
      </c>
      <c r="B72" s="36" t="s">
        <v>249</v>
      </c>
      <c r="C72" s="33" t="s">
        <v>249</v>
      </c>
      <c r="G72" s="138" t="s">
        <v>425</v>
      </c>
    </row>
    <row r="73" spans="1:3" ht="12" customHeight="1">
      <c r="A73" s="144" t="s">
        <v>886</v>
      </c>
      <c r="B73" s="36" t="s">
        <v>249</v>
      </c>
      <c r="C73" s="33" t="s">
        <v>249</v>
      </c>
    </row>
    <row r="74" spans="1:3" ht="12" customHeight="1">
      <c r="A74" s="144" t="s">
        <v>887</v>
      </c>
      <c r="B74" s="36" t="s">
        <v>249</v>
      </c>
      <c r="C74" s="33" t="s">
        <v>249</v>
      </c>
    </row>
    <row r="75" spans="1:3" ht="12" customHeight="1">
      <c r="A75" s="144" t="s">
        <v>888</v>
      </c>
      <c r="B75" s="36" t="s">
        <v>249</v>
      </c>
      <c r="C75" s="33" t="s">
        <v>249</v>
      </c>
    </row>
    <row r="76" spans="1:3" ht="12" customHeight="1">
      <c r="A76" s="144" t="s">
        <v>889</v>
      </c>
      <c r="B76" s="36" t="s">
        <v>249</v>
      </c>
      <c r="C76" s="33" t="s">
        <v>249</v>
      </c>
    </row>
    <row r="77" spans="1:3" ht="12" customHeight="1">
      <c r="A77" s="144" t="s">
        <v>890</v>
      </c>
      <c r="B77" s="36" t="s">
        <v>249</v>
      </c>
      <c r="C77" s="33" t="s">
        <v>249</v>
      </c>
    </row>
    <row r="78" spans="1:3" ht="12" customHeight="1">
      <c r="A78" s="144" t="s">
        <v>891</v>
      </c>
      <c r="B78" s="36" t="s">
        <v>249</v>
      </c>
      <c r="C78" s="33" t="s">
        <v>249</v>
      </c>
    </row>
    <row r="79" spans="1:13" ht="12" customHeight="1">
      <c r="A79" s="144" t="s">
        <v>881</v>
      </c>
      <c r="B79" s="36" t="s">
        <v>249</v>
      </c>
      <c r="C79" s="33" t="s">
        <v>249</v>
      </c>
      <c r="D79" s="140"/>
      <c r="E79" s="140"/>
      <c r="F79" s="140"/>
      <c r="G79" s="140"/>
      <c r="H79" s="140"/>
      <c r="I79" s="140"/>
      <c r="J79" s="140"/>
      <c r="K79" s="140"/>
      <c r="L79" s="140"/>
      <c r="M79" s="140"/>
    </row>
    <row r="80" spans="1:13" ht="3.75" customHeight="1">
      <c r="A80" s="145"/>
      <c r="B80" s="35"/>
      <c r="C80" s="35"/>
      <c r="D80" s="33"/>
      <c r="E80" s="33"/>
      <c r="F80" s="33"/>
      <c r="G80" s="33"/>
      <c r="H80" s="33"/>
      <c r="I80" s="33"/>
      <c r="J80" s="33"/>
      <c r="K80" s="33"/>
      <c r="L80" s="140"/>
      <c r="M80" s="140"/>
    </row>
    <row r="81" spans="1:3" ht="11.25">
      <c r="A81" s="148" t="s">
        <v>892</v>
      </c>
      <c r="B81" s="140"/>
      <c r="C81" s="140"/>
    </row>
    <row r="82" ht="11.25">
      <c r="A82" s="138" t="s">
        <v>775</v>
      </c>
    </row>
  </sheetData>
  <sheetProtection/>
  <mergeCells count="15">
    <mergeCell ref="J32:K32"/>
    <mergeCell ref="L32:M32"/>
    <mergeCell ref="B60:C60"/>
    <mergeCell ref="A32:A33"/>
    <mergeCell ref="A60:A61"/>
    <mergeCell ref="B32:C32"/>
    <mergeCell ref="D32:E32"/>
    <mergeCell ref="F32:G32"/>
    <mergeCell ref="H32:I32"/>
    <mergeCell ref="J4:K4"/>
    <mergeCell ref="A4:A5"/>
    <mergeCell ref="B4:C4"/>
    <mergeCell ref="D4:E4"/>
    <mergeCell ref="F4:G4"/>
    <mergeCell ref="H4:I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1" sqref="A1"/>
    </sheetView>
  </sheetViews>
  <sheetFormatPr defaultColWidth="10.125" defaultRowHeight="12.75"/>
  <cols>
    <col min="1" max="1" width="13.125" style="157" customWidth="1"/>
    <col min="2" max="9" width="9.25390625" style="157" customWidth="1"/>
    <col min="10" max="16384" width="10.125" style="157" customWidth="1"/>
  </cols>
  <sheetData>
    <row r="1" spans="1:2" s="153" customFormat="1" ht="17.25">
      <c r="A1" s="151" t="s">
        <v>966</v>
      </c>
      <c r="B1" s="152"/>
    </row>
    <row r="2" spans="1:10" ht="11.25">
      <c r="A2" s="154"/>
      <c r="B2" s="155"/>
      <c r="C2" s="155"/>
      <c r="D2" s="155"/>
      <c r="E2" s="155"/>
      <c r="F2" s="155"/>
      <c r="G2" s="155"/>
      <c r="H2" s="155"/>
      <c r="I2" s="155"/>
      <c r="J2" s="156" t="s">
        <v>427</v>
      </c>
    </row>
    <row r="3" spans="1:10" ht="15.75" customHeight="1">
      <c r="A3" s="323" t="s">
        <v>381</v>
      </c>
      <c r="B3" s="325" t="s">
        <v>160</v>
      </c>
      <c r="C3" s="326"/>
      <c r="D3" s="327"/>
      <c r="E3" s="325" t="s">
        <v>868</v>
      </c>
      <c r="F3" s="326"/>
      <c r="G3" s="326"/>
      <c r="H3" s="326"/>
      <c r="I3" s="326"/>
      <c r="J3" s="326"/>
    </row>
    <row r="4" spans="1:10" ht="15.75" customHeight="1">
      <c r="A4" s="324"/>
      <c r="B4" s="226" t="s">
        <v>193</v>
      </c>
      <c r="C4" s="225" t="s">
        <v>123</v>
      </c>
      <c r="D4" s="225" t="s">
        <v>124</v>
      </c>
      <c r="E4" s="225" t="s">
        <v>193</v>
      </c>
      <c r="F4" s="227" t="s">
        <v>779</v>
      </c>
      <c r="G4" s="231" t="s">
        <v>866</v>
      </c>
      <c r="H4" s="227" t="s">
        <v>780</v>
      </c>
      <c r="I4" s="228" t="s">
        <v>125</v>
      </c>
      <c r="J4" s="228" t="s">
        <v>180</v>
      </c>
    </row>
    <row r="5" spans="1:10" ht="21.75" customHeight="1">
      <c r="A5" s="159" t="s">
        <v>845</v>
      </c>
      <c r="B5" s="33">
        <v>3282830</v>
      </c>
      <c r="C5" s="33">
        <v>1886439</v>
      </c>
      <c r="D5" s="33">
        <v>1396391</v>
      </c>
      <c r="E5" s="33">
        <v>97729</v>
      </c>
      <c r="F5" s="33">
        <v>47948</v>
      </c>
      <c r="G5" s="33" t="s">
        <v>249</v>
      </c>
      <c r="H5" s="33">
        <v>49656</v>
      </c>
      <c r="I5" s="33">
        <v>83</v>
      </c>
      <c r="J5" s="33">
        <v>42</v>
      </c>
    </row>
    <row r="6" spans="1:10" ht="18" customHeight="1">
      <c r="A6" s="159" t="s">
        <v>776</v>
      </c>
      <c r="B6" s="33">
        <v>3316854</v>
      </c>
      <c r="C6" s="33">
        <v>1895545</v>
      </c>
      <c r="D6" s="33">
        <v>1421309</v>
      </c>
      <c r="E6" s="33">
        <v>96676</v>
      </c>
      <c r="F6" s="33">
        <v>47267</v>
      </c>
      <c r="G6" s="33" t="s">
        <v>249</v>
      </c>
      <c r="H6" s="33">
        <v>49288</v>
      </c>
      <c r="I6" s="33">
        <v>78</v>
      </c>
      <c r="J6" s="33">
        <v>43</v>
      </c>
    </row>
    <row r="7" spans="1:10" ht="18" customHeight="1">
      <c r="A7" s="159" t="s">
        <v>777</v>
      </c>
      <c r="B7" s="87">
        <v>3343395</v>
      </c>
      <c r="C7" s="87">
        <v>1901905</v>
      </c>
      <c r="D7" s="87">
        <v>1441490</v>
      </c>
      <c r="E7" s="87">
        <v>94865</v>
      </c>
      <c r="F7" s="87">
        <v>46445</v>
      </c>
      <c r="G7" s="87" t="s">
        <v>249</v>
      </c>
      <c r="H7" s="87">
        <v>48298</v>
      </c>
      <c r="I7" s="87">
        <v>80</v>
      </c>
      <c r="J7" s="87">
        <v>42</v>
      </c>
    </row>
    <row r="8" spans="1:10" ht="18" customHeight="1">
      <c r="A8" s="159" t="s">
        <v>778</v>
      </c>
      <c r="B8" s="129">
        <v>3364790</v>
      </c>
      <c r="C8" s="87">
        <v>1905977</v>
      </c>
      <c r="D8" s="87">
        <v>1458813</v>
      </c>
      <c r="E8" s="87">
        <v>93089</v>
      </c>
      <c r="F8" s="87">
        <v>45748</v>
      </c>
      <c r="G8" s="87" t="s">
        <v>249</v>
      </c>
      <c r="H8" s="87">
        <v>47214</v>
      </c>
      <c r="I8" s="87">
        <v>85</v>
      </c>
      <c r="J8" s="87">
        <v>42</v>
      </c>
    </row>
    <row r="9" spans="1:10" ht="18" customHeight="1">
      <c r="A9" s="159" t="s">
        <v>846</v>
      </c>
      <c r="B9" s="87">
        <v>3391278</v>
      </c>
      <c r="C9" s="87">
        <v>1913413</v>
      </c>
      <c r="D9" s="87">
        <v>1477865</v>
      </c>
      <c r="E9" s="87">
        <v>91584</v>
      </c>
      <c r="F9" s="87">
        <v>45054</v>
      </c>
      <c r="G9" s="87">
        <v>39519</v>
      </c>
      <c r="H9" s="87">
        <v>6880</v>
      </c>
      <c r="I9" s="87">
        <v>93</v>
      </c>
      <c r="J9" s="87">
        <v>38</v>
      </c>
    </row>
    <row r="10" spans="1:10" ht="12" customHeight="1">
      <c r="A10" s="158"/>
      <c r="B10" s="87"/>
      <c r="C10" s="87"/>
      <c r="D10" s="87"/>
      <c r="E10" s="87"/>
      <c r="F10" s="87"/>
      <c r="G10" s="87"/>
      <c r="H10" s="87"/>
      <c r="I10" s="87"/>
      <c r="J10" s="87"/>
    </row>
    <row r="11" spans="1:10" ht="18" customHeight="1">
      <c r="A11" s="158" t="s">
        <v>3</v>
      </c>
      <c r="B11" s="87">
        <v>3365405</v>
      </c>
      <c r="C11" s="87">
        <v>1905778</v>
      </c>
      <c r="D11" s="87">
        <v>1459627</v>
      </c>
      <c r="E11" s="87">
        <v>92944</v>
      </c>
      <c r="F11" s="87">
        <v>45682</v>
      </c>
      <c r="G11" s="87" t="s">
        <v>249</v>
      </c>
      <c r="H11" s="87">
        <v>47138</v>
      </c>
      <c r="I11" s="87">
        <v>85</v>
      </c>
      <c r="J11" s="87">
        <v>39</v>
      </c>
    </row>
    <row r="12" spans="1:10" ht="18" customHeight="1">
      <c r="A12" s="158" t="s">
        <v>432</v>
      </c>
      <c r="B12" s="87">
        <v>3367871</v>
      </c>
      <c r="C12" s="87">
        <v>1906745</v>
      </c>
      <c r="D12" s="87">
        <v>1461126</v>
      </c>
      <c r="E12" s="87">
        <v>92778</v>
      </c>
      <c r="F12" s="87">
        <v>45600</v>
      </c>
      <c r="G12" s="87" t="s">
        <v>249</v>
      </c>
      <c r="H12" s="87">
        <v>47053</v>
      </c>
      <c r="I12" s="87">
        <v>86</v>
      </c>
      <c r="J12" s="87">
        <v>39</v>
      </c>
    </row>
    <row r="13" spans="1:11" s="160" customFormat="1" ht="18" customHeight="1">
      <c r="A13" s="159" t="s">
        <v>433</v>
      </c>
      <c r="B13" s="129">
        <v>3374844</v>
      </c>
      <c r="C13" s="129">
        <v>1910001</v>
      </c>
      <c r="D13" s="129">
        <v>1464843</v>
      </c>
      <c r="E13" s="129">
        <v>92567</v>
      </c>
      <c r="F13" s="129">
        <v>45507</v>
      </c>
      <c r="G13" s="87" t="s">
        <v>249</v>
      </c>
      <c r="H13" s="129">
        <v>46937</v>
      </c>
      <c r="I13" s="129">
        <v>84</v>
      </c>
      <c r="J13" s="129">
        <v>39</v>
      </c>
      <c r="K13" s="157"/>
    </row>
    <row r="14" spans="1:10" ht="18" customHeight="1">
      <c r="A14" s="158" t="s">
        <v>434</v>
      </c>
      <c r="B14" s="87">
        <v>3376676</v>
      </c>
      <c r="C14" s="87">
        <v>1910332</v>
      </c>
      <c r="D14" s="87">
        <v>1466344</v>
      </c>
      <c r="E14" s="87">
        <v>92407</v>
      </c>
      <c r="F14" s="87">
        <v>45443</v>
      </c>
      <c r="G14" s="87" t="s">
        <v>249</v>
      </c>
      <c r="H14" s="87">
        <v>46838</v>
      </c>
      <c r="I14" s="87">
        <v>87</v>
      </c>
      <c r="J14" s="87">
        <v>39</v>
      </c>
    </row>
    <row r="15" spans="1:10" ht="18" customHeight="1">
      <c r="A15" s="159" t="s">
        <v>435</v>
      </c>
      <c r="B15" s="87">
        <v>3381054</v>
      </c>
      <c r="C15" s="87">
        <v>1912175</v>
      </c>
      <c r="D15" s="87">
        <v>1468879</v>
      </c>
      <c r="E15" s="87">
        <v>92385</v>
      </c>
      <c r="F15" s="87">
        <v>45431</v>
      </c>
      <c r="G15" s="87" t="s">
        <v>249</v>
      </c>
      <c r="H15" s="87">
        <v>46827</v>
      </c>
      <c r="I15" s="87">
        <v>88</v>
      </c>
      <c r="J15" s="87">
        <v>39</v>
      </c>
    </row>
    <row r="16" spans="1:10" ht="18" customHeight="1">
      <c r="A16" s="158" t="s">
        <v>436</v>
      </c>
      <c r="B16" s="87">
        <v>3380842</v>
      </c>
      <c r="C16" s="87">
        <v>1911585</v>
      </c>
      <c r="D16" s="87">
        <v>1469257</v>
      </c>
      <c r="E16" s="87">
        <v>92268</v>
      </c>
      <c r="F16" s="87">
        <v>45381</v>
      </c>
      <c r="G16" s="87">
        <v>40043</v>
      </c>
      <c r="H16" s="87">
        <v>6716</v>
      </c>
      <c r="I16" s="87">
        <v>88</v>
      </c>
      <c r="J16" s="87">
        <v>40</v>
      </c>
    </row>
    <row r="17" spans="1:11" s="160" customFormat="1" ht="18" customHeight="1">
      <c r="A17" s="159" t="s">
        <v>437</v>
      </c>
      <c r="B17" s="129">
        <v>3381427</v>
      </c>
      <c r="C17" s="129">
        <v>1911438</v>
      </c>
      <c r="D17" s="129">
        <v>1469989</v>
      </c>
      <c r="E17" s="129">
        <v>92196</v>
      </c>
      <c r="F17" s="129">
        <v>45359</v>
      </c>
      <c r="G17" s="129">
        <v>39969</v>
      </c>
      <c r="H17" s="129">
        <v>6739</v>
      </c>
      <c r="I17" s="129">
        <v>89</v>
      </c>
      <c r="J17" s="129">
        <v>40</v>
      </c>
      <c r="K17" s="157"/>
    </row>
    <row r="18" spans="1:10" ht="18" customHeight="1">
      <c r="A18" s="158" t="s">
        <v>438</v>
      </c>
      <c r="B18" s="87">
        <v>3384846</v>
      </c>
      <c r="C18" s="87">
        <v>1912742</v>
      </c>
      <c r="D18" s="87">
        <v>1472104</v>
      </c>
      <c r="E18" s="87">
        <v>92077</v>
      </c>
      <c r="F18" s="87">
        <v>45299</v>
      </c>
      <c r="G18" s="87">
        <v>39881</v>
      </c>
      <c r="H18" s="87">
        <v>6767</v>
      </c>
      <c r="I18" s="87">
        <v>90</v>
      </c>
      <c r="J18" s="87">
        <v>40</v>
      </c>
    </row>
    <row r="19" spans="1:10" ht="18" customHeight="1">
      <c r="A19" s="159" t="s">
        <v>439</v>
      </c>
      <c r="B19" s="87">
        <v>3387969</v>
      </c>
      <c r="C19" s="87">
        <v>1913676</v>
      </c>
      <c r="D19" s="87">
        <v>1474293</v>
      </c>
      <c r="E19" s="87">
        <v>91980</v>
      </c>
      <c r="F19" s="87">
        <v>45234</v>
      </c>
      <c r="G19" s="87">
        <v>39807</v>
      </c>
      <c r="H19" s="87">
        <v>6811</v>
      </c>
      <c r="I19" s="87">
        <v>89</v>
      </c>
      <c r="J19" s="87">
        <v>39</v>
      </c>
    </row>
    <row r="20" spans="1:10" ht="18" customHeight="1">
      <c r="A20" s="158" t="s">
        <v>440</v>
      </c>
      <c r="B20" s="87">
        <v>3389266</v>
      </c>
      <c r="C20" s="87">
        <v>1913795</v>
      </c>
      <c r="D20" s="87">
        <v>1475471</v>
      </c>
      <c r="E20" s="87">
        <v>91879</v>
      </c>
      <c r="F20" s="87">
        <v>45187</v>
      </c>
      <c r="G20" s="87">
        <v>39722</v>
      </c>
      <c r="H20" s="87">
        <v>6840</v>
      </c>
      <c r="I20" s="87">
        <v>92</v>
      </c>
      <c r="J20" s="87">
        <v>38</v>
      </c>
    </row>
    <row r="21" spans="1:10" ht="18" customHeight="1">
      <c r="A21" s="159" t="s">
        <v>441</v>
      </c>
      <c r="B21" s="87">
        <v>3390180</v>
      </c>
      <c r="C21" s="87">
        <v>1913609</v>
      </c>
      <c r="D21" s="87">
        <v>1476571</v>
      </c>
      <c r="E21" s="87">
        <v>91735</v>
      </c>
      <c r="F21" s="87">
        <v>45124</v>
      </c>
      <c r="G21" s="87">
        <v>39611</v>
      </c>
      <c r="H21" s="87">
        <v>6871</v>
      </c>
      <c r="I21" s="87">
        <v>92</v>
      </c>
      <c r="J21" s="87">
        <v>37</v>
      </c>
    </row>
    <row r="22" spans="1:10" ht="3.75" customHeight="1">
      <c r="A22" s="161"/>
      <c r="B22" s="35"/>
      <c r="C22" s="35"/>
      <c r="D22" s="35"/>
      <c r="E22" s="35"/>
      <c r="F22" s="35"/>
      <c r="G22" s="35"/>
      <c r="H22" s="35"/>
      <c r="I22" s="35"/>
      <c r="J22" s="35"/>
    </row>
    <row r="23" ht="12" customHeight="1">
      <c r="A23" s="162"/>
    </row>
    <row r="24" spans="1:11" ht="15.75" customHeight="1">
      <c r="A24" s="323" t="s">
        <v>381</v>
      </c>
      <c r="B24" s="325" t="s">
        <v>867</v>
      </c>
      <c r="C24" s="326"/>
      <c r="D24" s="326"/>
      <c r="E24" s="326"/>
      <c r="F24" s="326"/>
      <c r="G24" s="326"/>
      <c r="H24" s="326"/>
      <c r="I24" s="326"/>
      <c r="J24" s="326"/>
      <c r="K24" s="326"/>
    </row>
    <row r="25" spans="1:11" ht="15.75" customHeight="1">
      <c r="A25" s="324"/>
      <c r="B25" s="226" t="s">
        <v>193</v>
      </c>
      <c r="C25" s="229" t="s">
        <v>779</v>
      </c>
      <c r="D25" s="230" t="s">
        <v>866</v>
      </c>
      <c r="E25" s="229" t="s">
        <v>869</v>
      </c>
      <c r="F25" s="230" t="s">
        <v>125</v>
      </c>
      <c r="G25" s="231" t="s">
        <v>181</v>
      </c>
      <c r="H25" s="231" t="s">
        <v>182</v>
      </c>
      <c r="I25" s="231" t="s">
        <v>431</v>
      </c>
      <c r="J25" s="231" t="s">
        <v>781</v>
      </c>
      <c r="K25" s="228" t="s">
        <v>180</v>
      </c>
    </row>
    <row r="26" spans="1:11" ht="21.75" customHeight="1">
      <c r="A26" s="159" t="s">
        <v>845</v>
      </c>
      <c r="B26" s="33">
        <v>3185101</v>
      </c>
      <c r="C26" s="33">
        <v>149113</v>
      </c>
      <c r="D26" s="33" t="s">
        <v>249</v>
      </c>
      <c r="E26" s="33">
        <v>2868966</v>
      </c>
      <c r="F26" s="33">
        <v>362</v>
      </c>
      <c r="G26" s="33">
        <v>3142</v>
      </c>
      <c r="H26" s="33">
        <v>17525</v>
      </c>
      <c r="I26" s="33">
        <v>2588</v>
      </c>
      <c r="J26" s="33">
        <v>143405</v>
      </c>
      <c r="K26" s="33" t="s">
        <v>450</v>
      </c>
    </row>
    <row r="27" spans="1:11" ht="18" customHeight="1">
      <c r="A27" s="159" t="s">
        <v>257</v>
      </c>
      <c r="B27" s="33">
        <v>3220178</v>
      </c>
      <c r="C27" s="33">
        <v>151402</v>
      </c>
      <c r="D27" s="33" t="s">
        <v>249</v>
      </c>
      <c r="E27" s="33">
        <v>2907905</v>
      </c>
      <c r="F27" s="33">
        <v>338</v>
      </c>
      <c r="G27" s="33">
        <v>2949</v>
      </c>
      <c r="H27" s="33">
        <v>16323</v>
      </c>
      <c r="I27" s="33">
        <v>2370</v>
      </c>
      <c r="J27" s="33">
        <v>138891</v>
      </c>
      <c r="K27" s="33" t="s">
        <v>450</v>
      </c>
    </row>
    <row r="28" spans="1:11" ht="18" customHeight="1">
      <c r="A28" s="159" t="s">
        <v>256</v>
      </c>
      <c r="B28" s="87">
        <v>3248530</v>
      </c>
      <c r="C28" s="87">
        <v>153565</v>
      </c>
      <c r="D28" s="87" t="s">
        <v>249</v>
      </c>
      <c r="E28" s="87">
        <v>2942300</v>
      </c>
      <c r="F28" s="87">
        <v>327</v>
      </c>
      <c r="G28" s="87">
        <v>2744</v>
      </c>
      <c r="H28" s="87">
        <v>15377</v>
      </c>
      <c r="I28" s="87">
        <v>2113</v>
      </c>
      <c r="J28" s="87">
        <v>132104</v>
      </c>
      <c r="K28" s="33" t="s">
        <v>450</v>
      </c>
    </row>
    <row r="29" spans="1:11" ht="18" customHeight="1">
      <c r="A29" s="159" t="s">
        <v>255</v>
      </c>
      <c r="B29" s="87">
        <v>3271701</v>
      </c>
      <c r="C29" s="87">
        <v>155873</v>
      </c>
      <c r="D29" s="87" t="s">
        <v>249</v>
      </c>
      <c r="E29" s="87">
        <v>2972231</v>
      </c>
      <c r="F29" s="87">
        <v>304</v>
      </c>
      <c r="G29" s="87">
        <v>2574</v>
      </c>
      <c r="H29" s="87">
        <v>14370</v>
      </c>
      <c r="I29" s="87">
        <v>1904</v>
      </c>
      <c r="J29" s="87">
        <v>124445</v>
      </c>
      <c r="K29" s="33" t="s">
        <v>450</v>
      </c>
    </row>
    <row r="30" spans="1:11" ht="18" customHeight="1">
      <c r="A30" s="159" t="s">
        <v>846</v>
      </c>
      <c r="B30" s="87">
        <v>3299694</v>
      </c>
      <c r="C30" s="87">
        <v>157331</v>
      </c>
      <c r="D30" s="87">
        <v>2972987</v>
      </c>
      <c r="E30" s="87">
        <v>31287</v>
      </c>
      <c r="F30" s="87">
        <v>290</v>
      </c>
      <c r="G30" s="87">
        <v>2420</v>
      </c>
      <c r="H30" s="87">
        <v>13717</v>
      </c>
      <c r="I30" s="87">
        <v>1744</v>
      </c>
      <c r="J30" s="87">
        <v>119918</v>
      </c>
      <c r="K30" s="33" t="s">
        <v>249</v>
      </c>
    </row>
    <row r="31" spans="1:11" ht="12" customHeight="1">
      <c r="A31" s="158"/>
      <c r="B31" s="87"/>
      <c r="C31" s="87"/>
      <c r="D31" s="87"/>
      <c r="E31" s="87"/>
      <c r="F31" s="87"/>
      <c r="G31" s="87"/>
      <c r="H31" s="87"/>
      <c r="I31" s="87"/>
      <c r="J31" s="87"/>
      <c r="K31" s="87"/>
    </row>
    <row r="32" spans="1:11" ht="18" customHeight="1">
      <c r="A32" s="158" t="s">
        <v>3</v>
      </c>
      <c r="B32" s="87">
        <v>3272461</v>
      </c>
      <c r="C32" s="87">
        <v>156103</v>
      </c>
      <c r="D32" s="87" t="s">
        <v>249</v>
      </c>
      <c r="E32" s="87">
        <v>2973379</v>
      </c>
      <c r="F32" s="87">
        <v>300</v>
      </c>
      <c r="G32" s="87">
        <v>2572</v>
      </c>
      <c r="H32" s="87">
        <v>14330</v>
      </c>
      <c r="I32" s="87">
        <v>1899</v>
      </c>
      <c r="J32" s="87">
        <v>123878</v>
      </c>
      <c r="K32" s="33" t="s">
        <v>249</v>
      </c>
    </row>
    <row r="33" spans="1:11" ht="18" customHeight="1">
      <c r="A33" s="158" t="s">
        <v>432</v>
      </c>
      <c r="B33" s="87">
        <v>3275093</v>
      </c>
      <c r="C33" s="87">
        <v>156343</v>
      </c>
      <c r="D33" s="87" t="s">
        <v>249</v>
      </c>
      <c r="E33" s="87">
        <v>2976510</v>
      </c>
      <c r="F33" s="87">
        <v>290</v>
      </c>
      <c r="G33" s="87">
        <v>2551</v>
      </c>
      <c r="H33" s="87">
        <v>14259</v>
      </c>
      <c r="I33" s="87">
        <v>1880</v>
      </c>
      <c r="J33" s="87">
        <v>123260</v>
      </c>
      <c r="K33" s="33" t="s">
        <v>249</v>
      </c>
    </row>
    <row r="34" spans="1:11" ht="18" customHeight="1">
      <c r="A34" s="159" t="s">
        <v>433</v>
      </c>
      <c r="B34" s="129">
        <v>3282277</v>
      </c>
      <c r="C34" s="129">
        <v>156727</v>
      </c>
      <c r="D34" s="87" t="s">
        <v>249</v>
      </c>
      <c r="E34" s="129">
        <v>2983144</v>
      </c>
      <c r="F34" s="129">
        <v>274</v>
      </c>
      <c r="G34" s="129">
        <v>2543</v>
      </c>
      <c r="H34" s="129">
        <v>14148</v>
      </c>
      <c r="I34" s="129">
        <v>1850</v>
      </c>
      <c r="J34" s="129">
        <v>123591</v>
      </c>
      <c r="K34" s="33" t="s">
        <v>249</v>
      </c>
    </row>
    <row r="35" spans="1:11" ht="18" customHeight="1">
      <c r="A35" s="158" t="s">
        <v>434</v>
      </c>
      <c r="B35" s="87">
        <v>3284269</v>
      </c>
      <c r="C35" s="87">
        <v>157050</v>
      </c>
      <c r="D35" s="87" t="s">
        <v>249</v>
      </c>
      <c r="E35" s="87">
        <v>2985300</v>
      </c>
      <c r="F35" s="87">
        <v>258</v>
      </c>
      <c r="G35" s="87">
        <v>2529</v>
      </c>
      <c r="H35" s="87">
        <v>14127</v>
      </c>
      <c r="I35" s="87">
        <v>1834</v>
      </c>
      <c r="J35" s="87">
        <v>123171</v>
      </c>
      <c r="K35" s="33" t="s">
        <v>249</v>
      </c>
    </row>
    <row r="36" spans="1:11" ht="18" customHeight="1">
      <c r="A36" s="159" t="s">
        <v>435</v>
      </c>
      <c r="B36" s="87">
        <v>3288669</v>
      </c>
      <c r="C36" s="87">
        <v>157955</v>
      </c>
      <c r="D36" s="87" t="s">
        <v>249</v>
      </c>
      <c r="E36" s="87">
        <v>2989880</v>
      </c>
      <c r="F36" s="87">
        <v>249</v>
      </c>
      <c r="G36" s="87">
        <v>2504</v>
      </c>
      <c r="H36" s="87">
        <v>13853</v>
      </c>
      <c r="I36" s="87">
        <v>1822</v>
      </c>
      <c r="J36" s="87">
        <v>122406</v>
      </c>
      <c r="K36" s="33" t="s">
        <v>249</v>
      </c>
    </row>
    <row r="37" spans="1:11" ht="18" customHeight="1">
      <c r="A37" s="158" t="s">
        <v>436</v>
      </c>
      <c r="B37" s="87">
        <v>3288574</v>
      </c>
      <c r="C37" s="87">
        <v>157794</v>
      </c>
      <c r="D37" s="87">
        <v>2981852</v>
      </c>
      <c r="E37" s="87">
        <v>8503</v>
      </c>
      <c r="F37" s="87">
        <v>260</v>
      </c>
      <c r="G37" s="87">
        <v>2488</v>
      </c>
      <c r="H37" s="87">
        <v>13791</v>
      </c>
      <c r="I37" s="87">
        <v>1814</v>
      </c>
      <c r="J37" s="87">
        <v>122072</v>
      </c>
      <c r="K37" s="33" t="s">
        <v>249</v>
      </c>
    </row>
    <row r="38" spans="1:11" ht="18" customHeight="1">
      <c r="A38" s="159" t="s">
        <v>437</v>
      </c>
      <c r="B38" s="129">
        <v>3289231</v>
      </c>
      <c r="C38" s="129">
        <v>157668</v>
      </c>
      <c r="D38" s="129">
        <v>2981605</v>
      </c>
      <c r="E38" s="129">
        <v>9819</v>
      </c>
      <c r="F38" s="129">
        <v>262</v>
      </c>
      <c r="G38" s="129">
        <v>2484</v>
      </c>
      <c r="H38" s="129">
        <v>13840</v>
      </c>
      <c r="I38" s="129">
        <v>1802</v>
      </c>
      <c r="J38" s="129">
        <v>121751</v>
      </c>
      <c r="K38" s="33" t="s">
        <v>249</v>
      </c>
    </row>
    <row r="39" spans="1:11" ht="18" customHeight="1">
      <c r="A39" s="158" t="s">
        <v>438</v>
      </c>
      <c r="B39" s="87">
        <v>3292769</v>
      </c>
      <c r="C39" s="87">
        <v>157588</v>
      </c>
      <c r="D39" s="87">
        <v>2980419</v>
      </c>
      <c r="E39" s="87">
        <v>14624</v>
      </c>
      <c r="F39" s="87">
        <v>264</v>
      </c>
      <c r="G39" s="87">
        <v>2474</v>
      </c>
      <c r="H39" s="87">
        <v>13899</v>
      </c>
      <c r="I39" s="87">
        <v>1785</v>
      </c>
      <c r="J39" s="87">
        <v>121716</v>
      </c>
      <c r="K39" s="33" t="s">
        <v>249</v>
      </c>
    </row>
    <row r="40" spans="1:11" ht="18" customHeight="1">
      <c r="A40" s="159" t="s">
        <v>439</v>
      </c>
      <c r="B40" s="87">
        <v>3295989</v>
      </c>
      <c r="C40" s="87">
        <v>157494</v>
      </c>
      <c r="D40" s="87">
        <v>2978460</v>
      </c>
      <c r="E40" s="87">
        <v>20438</v>
      </c>
      <c r="F40" s="87">
        <v>260</v>
      </c>
      <c r="G40" s="87">
        <v>2458</v>
      </c>
      <c r="H40" s="87">
        <v>13925</v>
      </c>
      <c r="I40" s="87">
        <v>1773</v>
      </c>
      <c r="J40" s="87">
        <v>121181</v>
      </c>
      <c r="K40" s="33" t="s">
        <v>249</v>
      </c>
    </row>
    <row r="41" spans="1:11" ht="18" customHeight="1">
      <c r="A41" s="158" t="s">
        <v>440</v>
      </c>
      <c r="B41" s="87">
        <v>3297387</v>
      </c>
      <c r="C41" s="87">
        <v>157472</v>
      </c>
      <c r="D41" s="87">
        <v>2976971</v>
      </c>
      <c r="E41" s="87">
        <v>23740</v>
      </c>
      <c r="F41" s="87">
        <v>260</v>
      </c>
      <c r="G41" s="87">
        <v>2446</v>
      </c>
      <c r="H41" s="87">
        <v>13895</v>
      </c>
      <c r="I41" s="87">
        <v>1764</v>
      </c>
      <c r="J41" s="87">
        <v>120839</v>
      </c>
      <c r="K41" s="33" t="s">
        <v>249</v>
      </c>
    </row>
    <row r="42" spans="1:11" ht="18" customHeight="1">
      <c r="A42" s="159" t="s">
        <v>441</v>
      </c>
      <c r="B42" s="87">
        <v>3298445</v>
      </c>
      <c r="C42" s="87">
        <v>157414</v>
      </c>
      <c r="D42" s="87">
        <v>2975190</v>
      </c>
      <c r="E42" s="87">
        <v>27093</v>
      </c>
      <c r="F42" s="87">
        <v>272</v>
      </c>
      <c r="G42" s="87">
        <v>2433</v>
      </c>
      <c r="H42" s="87">
        <v>13827</v>
      </c>
      <c r="I42" s="87">
        <v>1755</v>
      </c>
      <c r="J42" s="87">
        <v>120461</v>
      </c>
      <c r="K42" s="33" t="s">
        <v>249</v>
      </c>
    </row>
    <row r="43" spans="1:11" ht="3.75" customHeight="1">
      <c r="A43" s="161"/>
      <c r="B43" s="35"/>
      <c r="C43" s="35"/>
      <c r="D43" s="35"/>
      <c r="E43" s="35"/>
      <c r="F43" s="35"/>
      <c r="G43" s="35"/>
      <c r="H43" s="35"/>
      <c r="I43" s="35"/>
      <c r="J43" s="35"/>
      <c r="K43" s="35"/>
    </row>
    <row r="44" ht="11.25">
      <c r="A44" s="155" t="s">
        <v>782</v>
      </c>
    </row>
    <row r="45" ht="11.25">
      <c r="A45" s="157" t="s">
        <v>871</v>
      </c>
    </row>
    <row r="46" ht="11.25">
      <c r="A46" s="157" t="s">
        <v>870</v>
      </c>
    </row>
    <row r="47" ht="11.25">
      <c r="A47" s="157" t="s">
        <v>872</v>
      </c>
    </row>
    <row r="48" ht="11.25">
      <c r="A48" s="157" t="s">
        <v>873</v>
      </c>
    </row>
  </sheetData>
  <sheetProtection/>
  <mergeCells count="5">
    <mergeCell ref="A3:A4"/>
    <mergeCell ref="B3:D3"/>
    <mergeCell ref="A24:A25"/>
    <mergeCell ref="E3:J3"/>
    <mergeCell ref="B24:K2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
    </sheetView>
  </sheetViews>
  <sheetFormatPr defaultColWidth="9.00390625" defaultRowHeight="12.75"/>
  <cols>
    <col min="1" max="1" width="4.75390625" style="17" customWidth="1"/>
    <col min="2" max="2" width="15.75390625" style="17" customWidth="1"/>
    <col min="3" max="3" width="9.625" style="17" customWidth="1"/>
    <col min="4" max="4" width="10.00390625" style="17" customWidth="1"/>
    <col min="5" max="5" width="9.625" style="17" customWidth="1"/>
    <col min="6" max="6" width="10.00390625" style="17" customWidth="1"/>
    <col min="7" max="7" width="9.625" style="17" customWidth="1"/>
    <col min="8" max="10" width="10.00390625" style="17" customWidth="1"/>
    <col min="11" max="11" width="8.625" style="17" customWidth="1"/>
    <col min="12" max="16384" width="9.125" style="17" customWidth="1"/>
  </cols>
  <sheetData>
    <row r="1" spans="1:9" s="42" customFormat="1" ht="17.25">
      <c r="A1" s="176" t="s">
        <v>928</v>
      </c>
      <c r="B1" s="164"/>
      <c r="C1" s="164"/>
      <c r="D1" s="164"/>
      <c r="E1" s="164"/>
      <c r="F1" s="164"/>
      <c r="G1" s="164"/>
      <c r="H1" s="163"/>
      <c r="I1" s="164"/>
    </row>
    <row r="2" spans="1:11" ht="11.25">
      <c r="A2" s="19"/>
      <c r="B2" s="20"/>
      <c r="C2" s="20"/>
      <c r="D2" s="20"/>
      <c r="E2" s="20"/>
      <c r="F2" s="20"/>
      <c r="G2" s="20"/>
      <c r="H2" s="19"/>
      <c r="I2" s="20"/>
      <c r="K2" s="41" t="s">
        <v>783</v>
      </c>
    </row>
    <row r="3" spans="1:11" ht="13.5" customHeight="1">
      <c r="A3" s="292" t="s">
        <v>141</v>
      </c>
      <c r="B3" s="257"/>
      <c r="C3" s="285" t="s">
        <v>798</v>
      </c>
      <c r="D3" s="286"/>
      <c r="E3" s="285" t="s">
        <v>340</v>
      </c>
      <c r="F3" s="286"/>
      <c r="G3" s="285" t="s">
        <v>341</v>
      </c>
      <c r="H3" s="286"/>
      <c r="I3" s="285" t="s">
        <v>799</v>
      </c>
      <c r="J3" s="287"/>
      <c r="K3" s="287"/>
    </row>
    <row r="4" spans="1:11" ht="13.5" customHeight="1">
      <c r="A4" s="258"/>
      <c r="B4" s="259"/>
      <c r="C4" s="185" t="s">
        <v>10</v>
      </c>
      <c r="D4" s="186" t="s">
        <v>126</v>
      </c>
      <c r="E4" s="185" t="s">
        <v>10</v>
      </c>
      <c r="F4" s="186" t="s">
        <v>126</v>
      </c>
      <c r="G4" s="185" t="s">
        <v>10</v>
      </c>
      <c r="H4" s="186" t="s">
        <v>126</v>
      </c>
      <c r="I4" s="185" t="s">
        <v>10</v>
      </c>
      <c r="J4" s="186" t="s">
        <v>126</v>
      </c>
      <c r="K4" s="185" t="s">
        <v>127</v>
      </c>
    </row>
    <row r="5" spans="1:11" ht="18.75" customHeight="1">
      <c r="A5" s="288" t="s">
        <v>344</v>
      </c>
      <c r="B5" s="289"/>
      <c r="C5" s="171">
        <v>1311995</v>
      </c>
      <c r="D5" s="90">
        <v>1306864</v>
      </c>
      <c r="E5" s="90">
        <v>1858537</v>
      </c>
      <c r="F5" s="90">
        <v>1828859</v>
      </c>
      <c r="G5" s="90">
        <v>2492731</v>
      </c>
      <c r="H5" s="90">
        <v>2269137</v>
      </c>
      <c r="I5" s="90">
        <v>29766059</v>
      </c>
      <c r="J5" s="90">
        <v>24502680</v>
      </c>
      <c r="K5" s="77">
        <f>ROUND(J5/I5*100,1)</f>
        <v>82.3</v>
      </c>
    </row>
    <row r="6" spans="1:11" ht="11.25">
      <c r="A6" s="290" t="s">
        <v>342</v>
      </c>
      <c r="B6" s="291"/>
      <c r="C6" s="173"/>
      <c r="D6" s="173"/>
      <c r="E6" s="173">
        <v>41609</v>
      </c>
      <c r="F6" s="173">
        <v>41609</v>
      </c>
      <c r="G6" s="173"/>
      <c r="H6" s="173"/>
      <c r="I6" s="173"/>
      <c r="J6" s="173"/>
      <c r="K6" s="77"/>
    </row>
    <row r="7" spans="1:11" ht="11.25" customHeight="1">
      <c r="A7" s="165"/>
      <c r="B7" s="183"/>
      <c r="C7" s="79"/>
      <c r="D7" s="90"/>
      <c r="E7" s="90"/>
      <c r="F7" s="90"/>
      <c r="G7" s="34"/>
      <c r="H7" s="34"/>
      <c r="I7" s="34"/>
      <c r="J7" s="34"/>
      <c r="K7" s="77"/>
    </row>
    <row r="8" spans="1:11" ht="14.25" customHeight="1">
      <c r="A8" s="166"/>
      <c r="B8" s="167" t="s">
        <v>128</v>
      </c>
      <c r="C8" s="79">
        <v>46735</v>
      </c>
      <c r="D8" s="34">
        <v>46735</v>
      </c>
      <c r="E8" s="34">
        <v>56870</v>
      </c>
      <c r="F8" s="34">
        <v>56864</v>
      </c>
      <c r="G8" s="34">
        <v>60417</v>
      </c>
      <c r="H8" s="34">
        <v>60417</v>
      </c>
      <c r="I8" s="34">
        <v>1954573</v>
      </c>
      <c r="J8" s="34">
        <v>1900610</v>
      </c>
      <c r="K8" s="172">
        <f aca="true" t="shared" si="0" ref="K8:K16">ROUND(J8/I8*100,1)</f>
        <v>97.2</v>
      </c>
    </row>
    <row r="9" spans="1:11" ht="14.25" customHeight="1">
      <c r="A9" s="166"/>
      <c r="B9" s="167" t="s">
        <v>129</v>
      </c>
      <c r="C9" s="79">
        <v>54410</v>
      </c>
      <c r="D9" s="34">
        <v>54410</v>
      </c>
      <c r="E9" s="34">
        <v>140303</v>
      </c>
      <c r="F9" s="34">
        <v>139338</v>
      </c>
      <c r="G9" s="34">
        <v>166513</v>
      </c>
      <c r="H9" s="34">
        <v>161594</v>
      </c>
      <c r="I9" s="34">
        <v>2560220</v>
      </c>
      <c r="J9" s="34">
        <v>2241730</v>
      </c>
      <c r="K9" s="172">
        <f t="shared" si="0"/>
        <v>87.6</v>
      </c>
    </row>
    <row r="10" spans="1:11" ht="14.25" customHeight="1">
      <c r="A10" s="166"/>
      <c r="B10" s="167" t="s">
        <v>130</v>
      </c>
      <c r="C10" s="79">
        <v>73789</v>
      </c>
      <c r="D10" s="34">
        <v>73789</v>
      </c>
      <c r="E10" s="34">
        <v>76490</v>
      </c>
      <c r="F10" s="34">
        <v>76427</v>
      </c>
      <c r="G10" s="34">
        <v>213987</v>
      </c>
      <c r="H10" s="34">
        <v>212169</v>
      </c>
      <c r="I10" s="34">
        <v>2337967</v>
      </c>
      <c r="J10" s="34">
        <v>2218951</v>
      </c>
      <c r="K10" s="172">
        <f t="shared" si="0"/>
        <v>94.9</v>
      </c>
    </row>
    <row r="11" spans="1:11" ht="14.25" customHeight="1">
      <c r="A11" s="166"/>
      <c r="B11" s="167" t="s">
        <v>131</v>
      </c>
      <c r="C11" s="79">
        <v>110310</v>
      </c>
      <c r="D11" s="34">
        <v>110310</v>
      </c>
      <c r="E11" s="34">
        <v>255044</v>
      </c>
      <c r="F11" s="34">
        <v>252789</v>
      </c>
      <c r="G11" s="34">
        <v>306221</v>
      </c>
      <c r="H11" s="34">
        <v>302870</v>
      </c>
      <c r="I11" s="34">
        <v>2992547</v>
      </c>
      <c r="J11" s="34">
        <v>2663991</v>
      </c>
      <c r="K11" s="172">
        <f t="shared" si="0"/>
        <v>89</v>
      </c>
    </row>
    <row r="12" spans="1:11" ht="14.25" customHeight="1">
      <c r="A12" s="166"/>
      <c r="B12" s="167" t="s">
        <v>132</v>
      </c>
      <c r="C12" s="79">
        <v>129564</v>
      </c>
      <c r="D12" s="34">
        <v>129564</v>
      </c>
      <c r="E12" s="34">
        <v>163147</v>
      </c>
      <c r="F12" s="34">
        <v>157388</v>
      </c>
      <c r="G12" s="34">
        <v>277055</v>
      </c>
      <c r="H12" s="34">
        <v>264955</v>
      </c>
      <c r="I12" s="34">
        <v>3124169</v>
      </c>
      <c r="J12" s="34">
        <v>2875140</v>
      </c>
      <c r="K12" s="172">
        <f t="shared" si="0"/>
        <v>92</v>
      </c>
    </row>
    <row r="13" spans="1:11" ht="14.25" customHeight="1">
      <c r="A13" s="166"/>
      <c r="B13" s="167" t="s">
        <v>133</v>
      </c>
      <c r="C13" s="79">
        <v>252646</v>
      </c>
      <c r="D13" s="34">
        <v>252646</v>
      </c>
      <c r="E13" s="34">
        <v>243804</v>
      </c>
      <c r="F13" s="34">
        <v>238405</v>
      </c>
      <c r="G13" s="34">
        <v>380634</v>
      </c>
      <c r="H13" s="34">
        <v>332216</v>
      </c>
      <c r="I13" s="34">
        <v>3185775</v>
      </c>
      <c r="J13" s="34">
        <v>2561976</v>
      </c>
      <c r="K13" s="172">
        <f t="shared" si="0"/>
        <v>80.4</v>
      </c>
    </row>
    <row r="14" spans="1:11" ht="14.25" customHeight="1">
      <c r="A14" s="166"/>
      <c r="B14" s="167" t="s">
        <v>800</v>
      </c>
      <c r="C14" s="79">
        <v>328645</v>
      </c>
      <c r="D14" s="34">
        <v>323514</v>
      </c>
      <c r="E14" s="34">
        <v>309758</v>
      </c>
      <c r="F14" s="34">
        <v>303088</v>
      </c>
      <c r="G14" s="34">
        <v>488124</v>
      </c>
      <c r="H14" s="34">
        <v>401527</v>
      </c>
      <c r="I14" s="34">
        <v>3309088</v>
      </c>
      <c r="J14" s="34">
        <v>2328200</v>
      </c>
      <c r="K14" s="172">
        <f t="shared" si="0"/>
        <v>70.4</v>
      </c>
    </row>
    <row r="15" spans="1:11" ht="14.25" customHeight="1">
      <c r="A15" s="166"/>
      <c r="B15" s="167" t="s">
        <v>801</v>
      </c>
      <c r="C15" s="79">
        <v>164825</v>
      </c>
      <c r="D15" s="34">
        <v>164825</v>
      </c>
      <c r="E15" s="34">
        <v>133983</v>
      </c>
      <c r="F15" s="34">
        <v>131284</v>
      </c>
      <c r="G15" s="34">
        <v>266883</v>
      </c>
      <c r="H15" s="34">
        <v>239578</v>
      </c>
      <c r="I15" s="34">
        <v>1915564</v>
      </c>
      <c r="J15" s="34">
        <v>1635719</v>
      </c>
      <c r="K15" s="172">
        <f t="shared" si="0"/>
        <v>85.4</v>
      </c>
    </row>
    <row r="16" spans="1:11" ht="14.25" customHeight="1">
      <c r="A16" s="166"/>
      <c r="B16" s="167" t="s">
        <v>802</v>
      </c>
      <c r="C16" s="79">
        <v>54183</v>
      </c>
      <c r="D16" s="34">
        <v>54183</v>
      </c>
      <c r="E16" s="34">
        <v>193727</v>
      </c>
      <c r="F16" s="34">
        <v>193727</v>
      </c>
      <c r="G16" s="34">
        <v>240582</v>
      </c>
      <c r="H16" s="34">
        <v>209788</v>
      </c>
      <c r="I16" s="34">
        <v>3036980</v>
      </c>
      <c r="J16" s="34">
        <v>2379682</v>
      </c>
      <c r="K16" s="172">
        <f t="shared" si="0"/>
        <v>78.4</v>
      </c>
    </row>
    <row r="17" spans="1:11" ht="11.25" customHeight="1">
      <c r="A17" s="165"/>
      <c r="B17" s="120"/>
      <c r="C17" s="79"/>
      <c r="D17" s="34"/>
      <c r="E17" s="34"/>
      <c r="F17" s="34"/>
      <c r="G17" s="34"/>
      <c r="H17" s="34"/>
      <c r="I17" s="34"/>
      <c r="J17" s="34"/>
      <c r="K17" s="77"/>
    </row>
    <row r="18" spans="1:11" ht="14.25" customHeight="1">
      <c r="A18" s="168">
        <v>100</v>
      </c>
      <c r="B18" s="167" t="s">
        <v>304</v>
      </c>
      <c r="C18" s="79">
        <v>96888</v>
      </c>
      <c r="D18" s="34">
        <v>96888</v>
      </c>
      <c r="E18" s="34">
        <v>285411</v>
      </c>
      <c r="F18" s="34">
        <v>279549</v>
      </c>
      <c r="G18" s="34">
        <v>92315</v>
      </c>
      <c r="H18" s="34">
        <v>84023</v>
      </c>
      <c r="I18" s="34">
        <v>5349176</v>
      </c>
      <c r="J18" s="34">
        <v>3696681</v>
      </c>
      <c r="K18" s="172">
        <v>69.1</v>
      </c>
    </row>
    <row r="19" spans="1:11" ht="14.25" customHeight="1">
      <c r="A19" s="168"/>
      <c r="B19" s="58" t="s">
        <v>343</v>
      </c>
      <c r="C19" s="90"/>
      <c r="D19" s="90"/>
      <c r="E19" s="173">
        <v>41609</v>
      </c>
      <c r="F19" s="173">
        <v>41609</v>
      </c>
      <c r="G19" s="90"/>
      <c r="H19" s="90"/>
      <c r="I19" s="90"/>
      <c r="J19" s="90"/>
      <c r="K19" s="77"/>
    </row>
    <row r="20" spans="1:11" ht="14.25" customHeight="1">
      <c r="A20" s="166">
        <v>201</v>
      </c>
      <c r="B20" s="167" t="s">
        <v>197</v>
      </c>
      <c r="C20" s="79">
        <v>104545</v>
      </c>
      <c r="D20" s="34">
        <v>104545</v>
      </c>
      <c r="E20" s="34">
        <v>97650</v>
      </c>
      <c r="F20" s="34">
        <v>95039</v>
      </c>
      <c r="G20" s="34">
        <v>224254</v>
      </c>
      <c r="H20" s="34">
        <v>217204</v>
      </c>
      <c r="I20" s="34">
        <v>2373047</v>
      </c>
      <c r="J20" s="34">
        <v>2305222</v>
      </c>
      <c r="K20" s="172">
        <v>97.1</v>
      </c>
    </row>
    <row r="21" spans="1:11" ht="14.25" customHeight="1">
      <c r="A21" s="166">
        <v>202</v>
      </c>
      <c r="B21" s="167" t="s">
        <v>198</v>
      </c>
      <c r="C21" s="79">
        <v>12487</v>
      </c>
      <c r="D21" s="34">
        <v>12487</v>
      </c>
      <c r="E21" s="34">
        <v>20357</v>
      </c>
      <c r="F21" s="34">
        <v>20357</v>
      </c>
      <c r="G21" s="34">
        <v>25097</v>
      </c>
      <c r="H21" s="34">
        <v>25097</v>
      </c>
      <c r="I21" s="34">
        <v>813372</v>
      </c>
      <c r="J21" s="34">
        <v>791990</v>
      </c>
      <c r="K21" s="172">
        <v>97.4</v>
      </c>
    </row>
    <row r="22" spans="1:11" ht="14.25" customHeight="1">
      <c r="A22" s="166">
        <v>203</v>
      </c>
      <c r="B22" s="167" t="s">
        <v>199</v>
      </c>
      <c r="C22" s="79">
        <v>27663</v>
      </c>
      <c r="D22" s="34">
        <v>27663</v>
      </c>
      <c r="E22" s="34">
        <v>3295</v>
      </c>
      <c r="F22" s="34">
        <v>3295</v>
      </c>
      <c r="G22" s="34">
        <v>32289</v>
      </c>
      <c r="H22" s="34">
        <v>32289</v>
      </c>
      <c r="I22" s="34">
        <v>564834</v>
      </c>
      <c r="J22" s="34">
        <v>558018</v>
      </c>
      <c r="K22" s="172">
        <v>98.8</v>
      </c>
    </row>
    <row r="23" spans="1:11" ht="14.25" customHeight="1">
      <c r="A23" s="166">
        <v>204</v>
      </c>
      <c r="B23" s="167" t="s">
        <v>200</v>
      </c>
      <c r="C23" s="79">
        <v>29739</v>
      </c>
      <c r="D23" s="34">
        <v>29739</v>
      </c>
      <c r="E23" s="34">
        <v>35799</v>
      </c>
      <c r="F23" s="34">
        <v>35793</v>
      </c>
      <c r="G23" s="34">
        <v>27301</v>
      </c>
      <c r="H23" s="34">
        <v>27301</v>
      </c>
      <c r="I23" s="34">
        <v>940828</v>
      </c>
      <c r="J23" s="34">
        <v>908935</v>
      </c>
      <c r="K23" s="172">
        <v>96.6</v>
      </c>
    </row>
    <row r="24" spans="1:11" ht="14.25" customHeight="1">
      <c r="A24" s="166">
        <v>205</v>
      </c>
      <c r="B24" s="167" t="s">
        <v>201</v>
      </c>
      <c r="C24" s="79">
        <v>11385</v>
      </c>
      <c r="D24" s="34">
        <v>11385</v>
      </c>
      <c r="E24" s="34">
        <v>58310</v>
      </c>
      <c r="F24" s="34">
        <v>58310</v>
      </c>
      <c r="G24" s="34">
        <v>87555</v>
      </c>
      <c r="H24" s="34">
        <v>70909</v>
      </c>
      <c r="I24" s="34">
        <v>743889</v>
      </c>
      <c r="J24" s="34">
        <v>603477</v>
      </c>
      <c r="K24" s="172">
        <v>81.1</v>
      </c>
    </row>
    <row r="25" spans="1:11" ht="14.25" customHeight="1">
      <c r="A25" s="166">
        <v>206</v>
      </c>
      <c r="B25" s="167" t="s">
        <v>202</v>
      </c>
      <c r="C25" s="79">
        <v>4509</v>
      </c>
      <c r="D25" s="34">
        <v>4509</v>
      </c>
      <c r="E25" s="34">
        <v>714</v>
      </c>
      <c r="F25" s="34">
        <v>714</v>
      </c>
      <c r="G25" s="34">
        <v>8019</v>
      </c>
      <c r="H25" s="34">
        <v>8019</v>
      </c>
      <c r="I25" s="34">
        <v>200373</v>
      </c>
      <c r="J25" s="34">
        <v>199685</v>
      </c>
      <c r="K25" s="172">
        <v>99.7</v>
      </c>
    </row>
    <row r="26" spans="1:11" ht="14.25" customHeight="1">
      <c r="A26" s="166">
        <v>207</v>
      </c>
      <c r="B26" s="167" t="s">
        <v>203</v>
      </c>
      <c r="C26" s="79">
        <v>6790</v>
      </c>
      <c r="D26" s="34">
        <v>6790</v>
      </c>
      <c r="E26" s="34">
        <v>9778</v>
      </c>
      <c r="F26" s="34">
        <v>9778</v>
      </c>
      <c r="G26" s="34">
        <v>23270</v>
      </c>
      <c r="H26" s="34">
        <v>23270</v>
      </c>
      <c r="I26" s="34">
        <v>403463</v>
      </c>
      <c r="J26" s="34">
        <v>400245</v>
      </c>
      <c r="K26" s="172">
        <v>99.2</v>
      </c>
    </row>
    <row r="27" spans="1:11" ht="14.25" customHeight="1">
      <c r="A27" s="166">
        <v>208</v>
      </c>
      <c r="B27" s="167" t="s">
        <v>204</v>
      </c>
      <c r="C27" s="79">
        <v>17837</v>
      </c>
      <c r="D27" s="34">
        <v>17837</v>
      </c>
      <c r="E27" s="34">
        <v>17271</v>
      </c>
      <c r="F27" s="34">
        <v>17271</v>
      </c>
      <c r="G27" s="34">
        <v>16269</v>
      </c>
      <c r="H27" s="34">
        <v>13892</v>
      </c>
      <c r="I27" s="34">
        <v>275582</v>
      </c>
      <c r="J27" s="34">
        <v>245863</v>
      </c>
      <c r="K27" s="172">
        <v>89.2</v>
      </c>
    </row>
    <row r="28" spans="1:11" ht="14.25" customHeight="1">
      <c r="A28" s="166">
        <v>209</v>
      </c>
      <c r="B28" s="167" t="s">
        <v>205</v>
      </c>
      <c r="C28" s="79">
        <v>111570</v>
      </c>
      <c r="D28" s="34">
        <v>111559</v>
      </c>
      <c r="E28" s="34">
        <v>125806</v>
      </c>
      <c r="F28" s="34">
        <v>125108</v>
      </c>
      <c r="G28" s="34">
        <v>173716</v>
      </c>
      <c r="H28" s="34">
        <v>147574</v>
      </c>
      <c r="I28" s="34">
        <v>1244664</v>
      </c>
      <c r="J28" s="34">
        <v>860203</v>
      </c>
      <c r="K28" s="172">
        <v>69.1</v>
      </c>
    </row>
    <row r="29" spans="1:11" ht="14.25" customHeight="1">
      <c r="A29" s="166">
        <v>210</v>
      </c>
      <c r="B29" s="167" t="s">
        <v>206</v>
      </c>
      <c r="C29" s="79">
        <v>27616</v>
      </c>
      <c r="D29" s="34">
        <v>27616</v>
      </c>
      <c r="E29" s="34">
        <v>53467</v>
      </c>
      <c r="F29" s="34">
        <v>53467</v>
      </c>
      <c r="G29" s="34">
        <v>101275</v>
      </c>
      <c r="H29" s="34">
        <v>99457</v>
      </c>
      <c r="I29" s="34">
        <v>1021694</v>
      </c>
      <c r="J29" s="34">
        <v>956611</v>
      </c>
      <c r="K29" s="172">
        <v>93.6</v>
      </c>
    </row>
    <row r="30" spans="1:11" ht="14.25" customHeight="1">
      <c r="A30" s="166">
        <v>212</v>
      </c>
      <c r="B30" s="167" t="s">
        <v>207</v>
      </c>
      <c r="C30" s="79">
        <v>26687</v>
      </c>
      <c r="D30" s="34">
        <v>26687</v>
      </c>
      <c r="E30" s="34">
        <v>28170</v>
      </c>
      <c r="F30" s="34">
        <v>28170</v>
      </c>
      <c r="G30" s="34">
        <v>32511</v>
      </c>
      <c r="H30" s="34">
        <v>32511</v>
      </c>
      <c r="I30" s="34">
        <v>414937</v>
      </c>
      <c r="J30" s="34">
        <v>365358</v>
      </c>
      <c r="K30" s="172">
        <v>88.1</v>
      </c>
    </row>
    <row r="31" spans="1:11" ht="14.25" customHeight="1">
      <c r="A31" s="166">
        <v>213</v>
      </c>
      <c r="B31" s="167" t="s">
        <v>208</v>
      </c>
      <c r="C31" s="79">
        <v>21609</v>
      </c>
      <c r="D31" s="34">
        <v>21609</v>
      </c>
      <c r="E31" s="34">
        <v>27477</v>
      </c>
      <c r="F31" s="34">
        <v>27477</v>
      </c>
      <c r="G31" s="34">
        <v>46676</v>
      </c>
      <c r="H31" s="34">
        <v>46667</v>
      </c>
      <c r="I31" s="34">
        <v>392183</v>
      </c>
      <c r="J31" s="34">
        <v>375046</v>
      </c>
      <c r="K31" s="172">
        <v>95.6</v>
      </c>
    </row>
    <row r="32" spans="1:11" ht="14.25" customHeight="1">
      <c r="A32" s="166">
        <v>214</v>
      </c>
      <c r="B32" s="167" t="s">
        <v>209</v>
      </c>
      <c r="C32" s="79">
        <v>11002</v>
      </c>
      <c r="D32" s="34">
        <v>11002</v>
      </c>
      <c r="E32" s="34">
        <v>31177</v>
      </c>
      <c r="F32" s="34">
        <v>30410</v>
      </c>
      <c r="G32" s="34">
        <v>27348</v>
      </c>
      <c r="H32" s="34">
        <v>25780</v>
      </c>
      <c r="I32" s="34">
        <v>810534</v>
      </c>
      <c r="J32" s="34">
        <v>597787</v>
      </c>
      <c r="K32" s="172">
        <v>73.8</v>
      </c>
    </row>
    <row r="33" spans="1:11" ht="14.25" customHeight="1">
      <c r="A33" s="166">
        <v>215</v>
      </c>
      <c r="B33" s="167" t="s">
        <v>210</v>
      </c>
      <c r="C33" s="79">
        <v>10897</v>
      </c>
      <c r="D33" s="34">
        <v>10897</v>
      </c>
      <c r="E33" s="34">
        <v>65795</v>
      </c>
      <c r="F33" s="34">
        <v>65795</v>
      </c>
      <c r="G33" s="34">
        <v>71317</v>
      </c>
      <c r="H33" s="34">
        <v>71317</v>
      </c>
      <c r="I33" s="34">
        <v>642208</v>
      </c>
      <c r="J33" s="34">
        <v>578551</v>
      </c>
      <c r="K33" s="172">
        <v>90.1</v>
      </c>
    </row>
    <row r="34" spans="1:11" ht="14.25" customHeight="1">
      <c r="A34" s="166">
        <v>216</v>
      </c>
      <c r="B34" s="167" t="s">
        <v>211</v>
      </c>
      <c r="C34" s="79">
        <v>16066</v>
      </c>
      <c r="D34" s="34">
        <v>16066</v>
      </c>
      <c r="E34" s="34">
        <v>6429</v>
      </c>
      <c r="F34" s="34">
        <v>6429</v>
      </c>
      <c r="G34" s="34">
        <v>35242</v>
      </c>
      <c r="H34" s="34">
        <v>35242</v>
      </c>
      <c r="I34" s="34">
        <v>353485</v>
      </c>
      <c r="J34" s="34">
        <v>339631</v>
      </c>
      <c r="K34" s="172">
        <v>96.1</v>
      </c>
    </row>
    <row r="35" spans="1:11" ht="14.25" customHeight="1">
      <c r="A35" s="166">
        <v>217</v>
      </c>
      <c r="B35" s="167" t="s">
        <v>212</v>
      </c>
      <c r="C35" s="79">
        <v>17618</v>
      </c>
      <c r="D35" s="34">
        <v>17618</v>
      </c>
      <c r="E35" s="34">
        <v>17914</v>
      </c>
      <c r="F35" s="34">
        <v>17914</v>
      </c>
      <c r="G35" s="34">
        <v>17363</v>
      </c>
      <c r="H35" s="34">
        <v>15977</v>
      </c>
      <c r="I35" s="34">
        <v>475984</v>
      </c>
      <c r="J35" s="34">
        <v>468905</v>
      </c>
      <c r="K35" s="172">
        <v>98.5</v>
      </c>
    </row>
    <row r="36" spans="1:11" ht="14.25" customHeight="1">
      <c r="A36" s="166">
        <v>218</v>
      </c>
      <c r="B36" s="167" t="s">
        <v>213</v>
      </c>
      <c r="C36" s="79">
        <v>8339</v>
      </c>
      <c r="D36" s="34">
        <v>8339</v>
      </c>
      <c r="E36" s="34">
        <v>38926</v>
      </c>
      <c r="F36" s="34">
        <v>38926</v>
      </c>
      <c r="G36" s="34">
        <v>31977</v>
      </c>
      <c r="H36" s="34">
        <v>30469</v>
      </c>
      <c r="I36" s="34">
        <v>451579</v>
      </c>
      <c r="J36" s="34">
        <v>424098</v>
      </c>
      <c r="K36" s="172">
        <v>93.9</v>
      </c>
    </row>
    <row r="37" spans="1:11" ht="14.25" customHeight="1">
      <c r="A37" s="166">
        <v>219</v>
      </c>
      <c r="B37" s="167" t="s">
        <v>214</v>
      </c>
      <c r="C37" s="79">
        <v>17094</v>
      </c>
      <c r="D37" s="34">
        <v>17094</v>
      </c>
      <c r="E37" s="34">
        <v>53303</v>
      </c>
      <c r="F37" s="34">
        <v>53303</v>
      </c>
      <c r="G37" s="34">
        <v>79745</v>
      </c>
      <c r="H37" s="34">
        <v>78632</v>
      </c>
      <c r="I37" s="34">
        <v>609344</v>
      </c>
      <c r="J37" s="34">
        <v>552835</v>
      </c>
      <c r="K37" s="172">
        <v>90.7</v>
      </c>
    </row>
    <row r="38" spans="1:11" ht="14.25" customHeight="1">
      <c r="A38" s="166">
        <v>220</v>
      </c>
      <c r="B38" s="167" t="s">
        <v>215</v>
      </c>
      <c r="C38" s="79">
        <v>11442</v>
      </c>
      <c r="D38" s="34">
        <v>11442</v>
      </c>
      <c r="E38" s="34">
        <v>52505</v>
      </c>
      <c r="F38" s="34">
        <v>52505</v>
      </c>
      <c r="G38" s="34">
        <v>60098</v>
      </c>
      <c r="H38" s="34">
        <v>60098</v>
      </c>
      <c r="I38" s="34">
        <v>486166</v>
      </c>
      <c r="J38" s="34">
        <v>396780</v>
      </c>
      <c r="K38" s="172">
        <v>81.6</v>
      </c>
    </row>
    <row r="39" spans="1:11" ht="14.25" customHeight="1">
      <c r="A39" s="166">
        <v>221</v>
      </c>
      <c r="B39" s="167" t="s">
        <v>216</v>
      </c>
      <c r="C39" s="79">
        <v>64946</v>
      </c>
      <c r="D39" s="34">
        <v>64946</v>
      </c>
      <c r="E39" s="34">
        <v>60127</v>
      </c>
      <c r="F39" s="34">
        <v>60127</v>
      </c>
      <c r="G39" s="34">
        <v>149099</v>
      </c>
      <c r="H39" s="34">
        <v>137871</v>
      </c>
      <c r="I39" s="34">
        <v>811931</v>
      </c>
      <c r="J39" s="34">
        <v>700306</v>
      </c>
      <c r="K39" s="172">
        <v>86.3</v>
      </c>
    </row>
    <row r="40" spans="1:11" ht="14.25" customHeight="1">
      <c r="A40" s="166">
        <v>222</v>
      </c>
      <c r="B40" s="167" t="s">
        <v>217</v>
      </c>
      <c r="C40" s="79">
        <v>32490</v>
      </c>
      <c r="D40" s="34">
        <v>32490</v>
      </c>
      <c r="E40" s="34">
        <v>85876</v>
      </c>
      <c r="F40" s="34">
        <v>83409</v>
      </c>
      <c r="G40" s="34">
        <v>65848</v>
      </c>
      <c r="H40" s="34">
        <v>56467</v>
      </c>
      <c r="I40" s="34">
        <v>504925</v>
      </c>
      <c r="J40" s="34">
        <v>391773</v>
      </c>
      <c r="K40" s="172">
        <v>77.6</v>
      </c>
    </row>
    <row r="41" spans="1:11" ht="14.25" customHeight="1">
      <c r="A41" s="166">
        <v>223</v>
      </c>
      <c r="B41" s="167" t="s">
        <v>218</v>
      </c>
      <c r="C41" s="79">
        <v>99879</v>
      </c>
      <c r="D41" s="34">
        <v>99879</v>
      </c>
      <c r="E41" s="34">
        <v>73856</v>
      </c>
      <c r="F41" s="34">
        <v>71157</v>
      </c>
      <c r="G41" s="34">
        <v>117784</v>
      </c>
      <c r="H41" s="34">
        <v>101707</v>
      </c>
      <c r="I41" s="34">
        <v>1103633</v>
      </c>
      <c r="J41" s="34">
        <v>935413</v>
      </c>
      <c r="K41" s="172">
        <v>84.8</v>
      </c>
    </row>
    <row r="42" spans="1:11" ht="14.25" customHeight="1">
      <c r="A42" s="166">
        <v>224</v>
      </c>
      <c r="B42" s="167" t="s">
        <v>173</v>
      </c>
      <c r="C42" s="79">
        <v>14786</v>
      </c>
      <c r="D42" s="34">
        <v>14786</v>
      </c>
      <c r="E42" s="34">
        <v>76116</v>
      </c>
      <c r="F42" s="34">
        <v>76116</v>
      </c>
      <c r="G42" s="34">
        <v>59300</v>
      </c>
      <c r="H42" s="34">
        <v>55486</v>
      </c>
      <c r="I42" s="34">
        <v>1091474</v>
      </c>
      <c r="J42" s="34">
        <v>873062</v>
      </c>
      <c r="K42" s="172">
        <v>80</v>
      </c>
    </row>
    <row r="43" spans="1:11" ht="14.25" customHeight="1">
      <c r="A43" s="166">
        <v>225</v>
      </c>
      <c r="B43" s="167" t="s">
        <v>219</v>
      </c>
      <c r="C43" s="79">
        <v>85480</v>
      </c>
      <c r="D43" s="34">
        <v>85480</v>
      </c>
      <c r="E43" s="34">
        <v>29117</v>
      </c>
      <c r="F43" s="34">
        <v>29117</v>
      </c>
      <c r="G43" s="34">
        <v>67387</v>
      </c>
      <c r="H43" s="34">
        <v>61287</v>
      </c>
      <c r="I43" s="34">
        <v>596138</v>
      </c>
      <c r="J43" s="34">
        <v>521562</v>
      </c>
      <c r="K43" s="172">
        <v>87.5</v>
      </c>
    </row>
    <row r="44" spans="1:11" ht="14.25" customHeight="1">
      <c r="A44" s="166">
        <v>226</v>
      </c>
      <c r="B44" s="167" t="s">
        <v>220</v>
      </c>
      <c r="C44" s="79">
        <v>28012</v>
      </c>
      <c r="D44" s="34">
        <v>28012</v>
      </c>
      <c r="E44" s="34">
        <v>59301</v>
      </c>
      <c r="F44" s="34">
        <v>59301</v>
      </c>
      <c r="G44" s="34">
        <v>93727</v>
      </c>
      <c r="H44" s="34">
        <v>83393</v>
      </c>
      <c r="I44" s="34">
        <v>1201617</v>
      </c>
      <c r="J44" s="34">
        <v>903143</v>
      </c>
      <c r="K44" s="172">
        <v>75.2</v>
      </c>
    </row>
    <row r="45" spans="1:11" ht="14.25" customHeight="1">
      <c r="A45" s="166">
        <v>227</v>
      </c>
      <c r="B45" s="167" t="s">
        <v>221</v>
      </c>
      <c r="C45" s="79">
        <v>91284</v>
      </c>
      <c r="D45" s="34">
        <v>91284</v>
      </c>
      <c r="E45" s="34">
        <v>84959</v>
      </c>
      <c r="F45" s="34">
        <v>82152</v>
      </c>
      <c r="G45" s="34">
        <v>109618</v>
      </c>
      <c r="H45" s="34">
        <v>81498</v>
      </c>
      <c r="I45" s="34">
        <v>569652</v>
      </c>
      <c r="J45" s="34">
        <v>485449</v>
      </c>
      <c r="K45" s="172">
        <v>85.2</v>
      </c>
    </row>
    <row r="46" spans="1:11" ht="14.25" customHeight="1">
      <c r="A46" s="166">
        <v>228</v>
      </c>
      <c r="B46" s="167" t="s">
        <v>234</v>
      </c>
      <c r="C46" s="79">
        <v>29442</v>
      </c>
      <c r="D46" s="34">
        <v>29442</v>
      </c>
      <c r="E46" s="34">
        <v>33832</v>
      </c>
      <c r="F46" s="34">
        <v>33832</v>
      </c>
      <c r="G46" s="34">
        <v>68921</v>
      </c>
      <c r="H46" s="34">
        <v>68339</v>
      </c>
      <c r="I46" s="34">
        <v>509149</v>
      </c>
      <c r="J46" s="34">
        <v>463778</v>
      </c>
      <c r="K46" s="172">
        <v>91.1</v>
      </c>
    </row>
    <row r="47" spans="1:11" ht="14.25" customHeight="1">
      <c r="A47" s="166">
        <v>229</v>
      </c>
      <c r="B47" s="167" t="s">
        <v>235</v>
      </c>
      <c r="C47" s="79">
        <v>43655</v>
      </c>
      <c r="D47" s="34">
        <v>43655</v>
      </c>
      <c r="E47" s="34">
        <v>40861</v>
      </c>
      <c r="F47" s="34">
        <v>38496</v>
      </c>
      <c r="G47" s="34">
        <v>65051</v>
      </c>
      <c r="H47" s="34">
        <v>64408</v>
      </c>
      <c r="I47" s="34">
        <v>734937</v>
      </c>
      <c r="J47" s="34">
        <v>667858</v>
      </c>
      <c r="K47" s="172">
        <v>90.9</v>
      </c>
    </row>
    <row r="48" spans="1:11" ht="14.25" customHeight="1">
      <c r="A48" s="166">
        <v>301</v>
      </c>
      <c r="B48" s="167" t="s">
        <v>222</v>
      </c>
      <c r="C48" s="79">
        <v>1906</v>
      </c>
      <c r="D48" s="34">
        <v>1906</v>
      </c>
      <c r="E48" s="34">
        <v>28131</v>
      </c>
      <c r="F48" s="34">
        <v>27933</v>
      </c>
      <c r="G48" s="34">
        <v>18787</v>
      </c>
      <c r="H48" s="34">
        <v>17935</v>
      </c>
      <c r="I48" s="34">
        <v>260895</v>
      </c>
      <c r="J48" s="34">
        <v>221958</v>
      </c>
      <c r="K48" s="172">
        <v>85.1</v>
      </c>
    </row>
    <row r="49" spans="1:11" ht="14.25" customHeight="1">
      <c r="A49" s="166">
        <v>365</v>
      </c>
      <c r="B49" s="167" t="s">
        <v>236</v>
      </c>
      <c r="C49" s="79">
        <v>28581</v>
      </c>
      <c r="D49" s="34">
        <v>28581</v>
      </c>
      <c r="E49" s="34">
        <v>36509</v>
      </c>
      <c r="F49" s="34">
        <v>34254</v>
      </c>
      <c r="G49" s="34">
        <v>27232</v>
      </c>
      <c r="H49" s="34">
        <v>25980</v>
      </c>
      <c r="I49" s="34">
        <v>511262</v>
      </c>
      <c r="J49" s="34">
        <v>425738</v>
      </c>
      <c r="K49" s="172">
        <v>83.3</v>
      </c>
    </row>
    <row r="50" spans="1:11" ht="14.25" customHeight="1">
      <c r="A50" s="166">
        <v>381</v>
      </c>
      <c r="B50" s="167" t="s">
        <v>223</v>
      </c>
      <c r="C50" s="79" t="s">
        <v>860</v>
      </c>
      <c r="D50" s="34" t="s">
        <v>860</v>
      </c>
      <c r="E50" s="34">
        <v>13299</v>
      </c>
      <c r="F50" s="34">
        <v>13236</v>
      </c>
      <c r="G50" s="34">
        <v>33506</v>
      </c>
      <c r="H50" s="34">
        <v>33506</v>
      </c>
      <c r="I50" s="34">
        <v>284530</v>
      </c>
      <c r="J50" s="34">
        <v>252727</v>
      </c>
      <c r="K50" s="172">
        <v>88.8</v>
      </c>
    </row>
    <row r="51" spans="1:11" ht="14.25" customHeight="1">
      <c r="A51" s="166">
        <v>382</v>
      </c>
      <c r="B51" s="167" t="s">
        <v>224</v>
      </c>
      <c r="C51" s="79">
        <v>2444</v>
      </c>
      <c r="D51" s="34">
        <v>2444</v>
      </c>
      <c r="E51" s="34" t="s">
        <v>860</v>
      </c>
      <c r="F51" s="34" t="s">
        <v>860</v>
      </c>
      <c r="G51" s="34">
        <v>11675</v>
      </c>
      <c r="H51" s="34">
        <v>11675</v>
      </c>
      <c r="I51" s="34">
        <v>113424</v>
      </c>
      <c r="J51" s="34">
        <v>111964</v>
      </c>
      <c r="K51" s="172">
        <v>98.7</v>
      </c>
    </row>
    <row r="52" spans="1:11" ht="14.25" customHeight="1">
      <c r="A52" s="166">
        <v>442</v>
      </c>
      <c r="B52" s="167" t="s">
        <v>225</v>
      </c>
      <c r="C52" s="79">
        <v>9224</v>
      </c>
      <c r="D52" s="34">
        <v>9224</v>
      </c>
      <c r="E52" s="34">
        <v>11031</v>
      </c>
      <c r="F52" s="34">
        <v>11031</v>
      </c>
      <c r="G52" s="34">
        <v>14740</v>
      </c>
      <c r="H52" s="34">
        <v>14414</v>
      </c>
      <c r="I52" s="34">
        <v>253120</v>
      </c>
      <c r="J52" s="34">
        <v>199675</v>
      </c>
      <c r="K52" s="172">
        <v>78.9</v>
      </c>
    </row>
    <row r="53" spans="1:11" ht="14.25" customHeight="1">
      <c r="A53" s="166">
        <v>443</v>
      </c>
      <c r="B53" s="167" t="s">
        <v>226</v>
      </c>
      <c r="C53" s="79">
        <v>3961</v>
      </c>
      <c r="D53" s="34">
        <v>3961</v>
      </c>
      <c r="E53" s="34">
        <v>8001</v>
      </c>
      <c r="F53" s="34">
        <v>8001</v>
      </c>
      <c r="G53" s="34">
        <v>17155</v>
      </c>
      <c r="H53" s="34">
        <v>13956</v>
      </c>
      <c r="I53" s="34">
        <v>249041</v>
      </c>
      <c r="J53" s="34">
        <v>147839</v>
      </c>
      <c r="K53" s="172">
        <v>59.4</v>
      </c>
    </row>
    <row r="54" spans="1:11" ht="14.25" customHeight="1">
      <c r="A54" s="166">
        <v>446</v>
      </c>
      <c r="B54" s="167" t="s">
        <v>237</v>
      </c>
      <c r="C54" s="79">
        <v>11834</v>
      </c>
      <c r="D54" s="34">
        <v>11834</v>
      </c>
      <c r="E54" s="34">
        <v>46465</v>
      </c>
      <c r="F54" s="34">
        <v>43317</v>
      </c>
      <c r="G54" s="34">
        <v>20906</v>
      </c>
      <c r="H54" s="34">
        <v>19381</v>
      </c>
      <c r="I54" s="34">
        <v>248961</v>
      </c>
      <c r="J54" s="34">
        <v>222404</v>
      </c>
      <c r="K54" s="172">
        <v>89.3</v>
      </c>
    </row>
    <row r="55" spans="1:11" ht="14.25" customHeight="1">
      <c r="A55" s="166">
        <v>464</v>
      </c>
      <c r="B55" s="167" t="s">
        <v>227</v>
      </c>
      <c r="C55" s="79">
        <v>12603</v>
      </c>
      <c r="D55" s="34">
        <v>12603</v>
      </c>
      <c r="E55" s="34">
        <v>2686</v>
      </c>
      <c r="F55" s="34">
        <v>2686</v>
      </c>
      <c r="G55" s="34">
        <v>13193</v>
      </c>
      <c r="H55" s="34">
        <v>13193</v>
      </c>
      <c r="I55" s="34">
        <v>185773</v>
      </c>
      <c r="J55" s="34">
        <v>173718</v>
      </c>
      <c r="K55" s="172">
        <v>93.5</v>
      </c>
    </row>
    <row r="56" spans="1:11" ht="14.25" customHeight="1">
      <c r="A56" s="166">
        <v>481</v>
      </c>
      <c r="B56" s="167" t="s">
        <v>228</v>
      </c>
      <c r="C56" s="79">
        <v>17378</v>
      </c>
      <c r="D56" s="34">
        <v>17378</v>
      </c>
      <c r="E56" s="34">
        <v>43997</v>
      </c>
      <c r="F56" s="34">
        <v>43770</v>
      </c>
      <c r="G56" s="34">
        <v>34045</v>
      </c>
      <c r="H56" s="34">
        <v>26450</v>
      </c>
      <c r="I56" s="34">
        <v>326696</v>
      </c>
      <c r="J56" s="34">
        <v>253773</v>
      </c>
      <c r="K56" s="172">
        <v>77.7</v>
      </c>
    </row>
    <row r="57" spans="1:11" ht="14.25" customHeight="1">
      <c r="A57" s="168">
        <v>501</v>
      </c>
      <c r="B57" s="7" t="s">
        <v>229</v>
      </c>
      <c r="C57" s="79">
        <v>43202</v>
      </c>
      <c r="D57" s="34">
        <v>43202</v>
      </c>
      <c r="E57" s="34">
        <v>25860</v>
      </c>
      <c r="F57" s="34">
        <v>25860</v>
      </c>
      <c r="G57" s="34">
        <v>109947</v>
      </c>
      <c r="H57" s="34">
        <v>100264</v>
      </c>
      <c r="I57" s="34">
        <v>678198</v>
      </c>
      <c r="J57" s="34">
        <v>369957</v>
      </c>
      <c r="K57" s="172">
        <v>54.5</v>
      </c>
    </row>
    <row r="58" spans="1:11" ht="14.25" customHeight="1">
      <c r="A58" s="168">
        <v>585</v>
      </c>
      <c r="B58" s="7" t="s">
        <v>230</v>
      </c>
      <c r="C58" s="79">
        <v>64212</v>
      </c>
      <c r="D58" s="34">
        <v>59092</v>
      </c>
      <c r="E58" s="34">
        <v>61746</v>
      </c>
      <c r="F58" s="34">
        <v>58241</v>
      </c>
      <c r="G58" s="34">
        <v>78209</v>
      </c>
      <c r="H58" s="34">
        <v>56916</v>
      </c>
      <c r="I58" s="34">
        <v>577219</v>
      </c>
      <c r="J58" s="34">
        <v>331467</v>
      </c>
      <c r="K58" s="172">
        <v>57.4</v>
      </c>
    </row>
    <row r="59" spans="1:11" ht="14.25" customHeight="1">
      <c r="A59" s="168">
        <v>586</v>
      </c>
      <c r="B59" s="7" t="s">
        <v>238</v>
      </c>
      <c r="C59" s="79">
        <v>34893</v>
      </c>
      <c r="D59" s="34">
        <v>34893</v>
      </c>
      <c r="E59" s="34">
        <v>7213</v>
      </c>
      <c r="F59" s="34">
        <v>7213</v>
      </c>
      <c r="G59" s="34">
        <v>102964</v>
      </c>
      <c r="H59" s="34">
        <v>79283</v>
      </c>
      <c r="I59" s="34">
        <v>386142</v>
      </c>
      <c r="J59" s="34">
        <v>223195</v>
      </c>
      <c r="K59" s="172">
        <v>57.8</v>
      </c>
    </row>
    <row r="60" spans="1:11" ht="3.75" customHeight="1">
      <c r="A60" s="169"/>
      <c r="B60" s="170"/>
      <c r="C60" s="131"/>
      <c r="D60" s="80"/>
      <c r="E60" s="80"/>
      <c r="F60" s="80"/>
      <c r="G60" s="80"/>
      <c r="H60" s="80"/>
      <c r="I60" s="80"/>
      <c r="J60" s="80"/>
      <c r="K60" s="78"/>
    </row>
    <row r="61" spans="1:9" ht="11.25">
      <c r="A61" s="17" t="s">
        <v>609</v>
      </c>
      <c r="B61" s="20"/>
      <c r="D61" s="21"/>
      <c r="E61" s="21"/>
      <c r="F61" s="21"/>
      <c r="G61" s="21"/>
      <c r="H61" s="21"/>
      <c r="I61" s="21"/>
    </row>
    <row r="62" spans="1:9" ht="11.25">
      <c r="A62" s="17" t="s">
        <v>797</v>
      </c>
      <c r="B62" s="20"/>
      <c r="D62" s="21"/>
      <c r="E62" s="21"/>
      <c r="F62" s="21"/>
      <c r="G62" s="21"/>
      <c r="H62" s="21"/>
      <c r="I62" s="21"/>
    </row>
    <row r="63" spans="2:9" ht="17.25" customHeight="1">
      <c r="B63" s="20"/>
      <c r="D63" s="21"/>
      <c r="E63" s="21"/>
      <c r="F63" s="21"/>
      <c r="G63" s="21"/>
      <c r="H63" s="21"/>
      <c r="I63" s="21"/>
    </row>
  </sheetData>
  <sheetProtection/>
  <mergeCells count="7">
    <mergeCell ref="G3:H3"/>
    <mergeCell ref="I3:K3"/>
    <mergeCell ref="A5:B5"/>
    <mergeCell ref="A6:B6"/>
    <mergeCell ref="A3:B4"/>
    <mergeCell ref="C3:D3"/>
    <mergeCell ref="E3:F3"/>
  </mergeCells>
  <printOptions/>
  <pageMargins left="0.5905511811023623" right="0.5905511811023623" top="0.5905511811023623" bottom="0.5905511811023623" header="0.3937007874015748" footer="0.3937007874015748"/>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selection activeCell="A1" sqref="A1"/>
    </sheetView>
  </sheetViews>
  <sheetFormatPr defaultColWidth="9.00390625" defaultRowHeight="12.75"/>
  <cols>
    <col min="1" max="1" width="4.25390625" style="17" customWidth="1"/>
    <col min="2" max="2" width="14.25390625" style="17" customWidth="1"/>
    <col min="3" max="5" width="11.375" style="17" customWidth="1"/>
    <col min="6" max="6" width="4.25390625" style="17" customWidth="1"/>
    <col min="7" max="7" width="14.25390625" style="17" customWidth="1"/>
    <col min="8" max="10" width="11.375" style="17" customWidth="1"/>
    <col min="11" max="11" width="9.625" style="17" customWidth="1"/>
    <col min="12" max="16384" width="9.125" style="17" customWidth="1"/>
  </cols>
  <sheetData>
    <row r="1" spans="1:9" s="42" customFormat="1" ht="17.25">
      <c r="A1" s="61" t="s">
        <v>927</v>
      </c>
      <c r="I1" s="43"/>
    </row>
    <row r="2" spans="1:10" ht="11.25">
      <c r="A2" s="19"/>
      <c r="B2" s="20"/>
      <c r="C2" s="20"/>
      <c r="D2" s="20"/>
      <c r="F2" s="21"/>
      <c r="J2" s="41" t="s">
        <v>347</v>
      </c>
    </row>
    <row r="3" spans="1:10" ht="12" customHeight="1">
      <c r="A3" s="292" t="s">
        <v>451</v>
      </c>
      <c r="B3" s="257"/>
      <c r="C3" s="285" t="s">
        <v>345</v>
      </c>
      <c r="D3" s="287"/>
      <c r="E3" s="286"/>
      <c r="F3" s="292" t="s">
        <v>451</v>
      </c>
      <c r="G3" s="257"/>
      <c r="H3" s="285" t="s">
        <v>345</v>
      </c>
      <c r="I3" s="287"/>
      <c r="J3" s="287"/>
    </row>
    <row r="4" spans="1:10" ht="12" customHeight="1">
      <c r="A4" s="258"/>
      <c r="B4" s="259"/>
      <c r="C4" s="186" t="s">
        <v>6</v>
      </c>
      <c r="D4" s="186" t="s">
        <v>592</v>
      </c>
      <c r="E4" s="71" t="s">
        <v>594</v>
      </c>
      <c r="F4" s="258"/>
      <c r="G4" s="259"/>
      <c r="H4" s="186" t="s">
        <v>6</v>
      </c>
      <c r="I4" s="185" t="s">
        <v>591</v>
      </c>
      <c r="J4" s="185" t="s">
        <v>593</v>
      </c>
    </row>
    <row r="5" spans="1:10" ht="15" customHeight="1">
      <c r="A5" s="22"/>
      <c r="B5" s="135" t="s">
        <v>830</v>
      </c>
      <c r="C5" s="36">
        <v>1053976</v>
      </c>
      <c r="D5" s="33">
        <v>367047</v>
      </c>
      <c r="E5" s="187">
        <v>686934</v>
      </c>
      <c r="F5" s="20"/>
      <c r="G5" s="23" t="s">
        <v>586</v>
      </c>
      <c r="H5" s="36">
        <v>31027</v>
      </c>
      <c r="I5" s="33">
        <v>7726</v>
      </c>
      <c r="J5" s="33">
        <v>23301</v>
      </c>
    </row>
    <row r="6" spans="1:10" ht="11.25">
      <c r="A6" s="20"/>
      <c r="B6" s="24" t="s">
        <v>195</v>
      </c>
      <c r="C6" s="36">
        <v>1061129</v>
      </c>
      <c r="D6" s="33">
        <v>363362</v>
      </c>
      <c r="E6" s="188">
        <v>697770</v>
      </c>
      <c r="F6" s="20"/>
      <c r="G6" s="23" t="s">
        <v>588</v>
      </c>
      <c r="H6" s="36">
        <v>2030</v>
      </c>
      <c r="I6" s="33">
        <v>476</v>
      </c>
      <c r="J6" s="33">
        <v>1554</v>
      </c>
    </row>
    <row r="7" spans="1:10" ht="11.25">
      <c r="A7" s="20"/>
      <c r="B7" s="24" t="s">
        <v>196</v>
      </c>
      <c r="C7" s="36">
        <v>1063185</v>
      </c>
      <c r="D7" s="33">
        <v>361082</v>
      </c>
      <c r="E7" s="188">
        <v>702101</v>
      </c>
      <c r="F7" s="20"/>
      <c r="G7" s="23" t="s">
        <v>241</v>
      </c>
      <c r="H7" s="36">
        <v>9896</v>
      </c>
      <c r="I7" s="33">
        <v>1899</v>
      </c>
      <c r="J7" s="33">
        <v>7997</v>
      </c>
    </row>
    <row r="8" spans="1:10" ht="11.25">
      <c r="A8" s="20"/>
      <c r="B8" s="24" t="s">
        <v>831</v>
      </c>
      <c r="C8" s="36">
        <v>1091723</v>
      </c>
      <c r="D8" s="33">
        <v>376188</v>
      </c>
      <c r="E8" s="188">
        <v>715540</v>
      </c>
      <c r="F8" s="20"/>
      <c r="G8" s="20" t="s">
        <v>453</v>
      </c>
      <c r="H8" s="36">
        <v>574</v>
      </c>
      <c r="I8" s="33">
        <v>247</v>
      </c>
      <c r="J8" s="33">
        <v>326</v>
      </c>
    </row>
    <row r="9" spans="1:10" ht="11.25">
      <c r="A9" s="20"/>
      <c r="B9" s="24" t="s">
        <v>832</v>
      </c>
      <c r="C9" s="36">
        <v>1102175</v>
      </c>
      <c r="D9" s="33">
        <v>377990</v>
      </c>
      <c r="E9" s="188">
        <v>724192</v>
      </c>
      <c r="F9" s="20"/>
      <c r="G9" s="20" t="s">
        <v>455</v>
      </c>
      <c r="H9" s="36">
        <v>1151</v>
      </c>
      <c r="I9" s="33">
        <v>377</v>
      </c>
      <c r="J9" s="33">
        <v>773</v>
      </c>
    </row>
    <row r="10" spans="1:10" ht="11.25">
      <c r="A10" s="20"/>
      <c r="B10" s="26"/>
      <c r="C10" s="36"/>
      <c r="D10" s="33"/>
      <c r="E10" s="188"/>
      <c r="F10" s="20"/>
      <c r="G10" s="20" t="s">
        <v>457</v>
      </c>
      <c r="H10" s="36">
        <v>16798</v>
      </c>
      <c r="I10" s="33">
        <v>4341</v>
      </c>
      <c r="J10" s="33">
        <v>12458</v>
      </c>
    </row>
    <row r="11" spans="1:10" ht="11.25">
      <c r="A11" s="20" t="s">
        <v>452</v>
      </c>
      <c r="B11" s="23"/>
      <c r="C11" s="36"/>
      <c r="D11" s="33"/>
      <c r="E11" s="188"/>
      <c r="F11" s="20"/>
      <c r="G11" s="20" t="s">
        <v>459</v>
      </c>
      <c r="H11" s="36">
        <v>14413</v>
      </c>
      <c r="I11" s="33">
        <v>2670</v>
      </c>
      <c r="J11" s="33">
        <v>11743</v>
      </c>
    </row>
    <row r="12" spans="1:10" ht="11.25">
      <c r="A12" s="20"/>
      <c r="B12" s="23" t="s">
        <v>454</v>
      </c>
      <c r="C12" s="36">
        <v>35610</v>
      </c>
      <c r="D12" s="33">
        <v>12167</v>
      </c>
      <c r="E12" s="188">
        <v>23443</v>
      </c>
      <c r="F12" s="20"/>
      <c r="G12" s="7" t="s">
        <v>461</v>
      </c>
      <c r="H12" s="36">
        <v>1215</v>
      </c>
      <c r="I12" s="33">
        <v>290</v>
      </c>
      <c r="J12" s="33">
        <v>925</v>
      </c>
    </row>
    <row r="13" spans="1:10" ht="11.25">
      <c r="A13" s="20"/>
      <c r="B13" s="23" t="s">
        <v>456</v>
      </c>
      <c r="C13" s="36">
        <v>26938</v>
      </c>
      <c r="D13" s="33">
        <v>8940</v>
      </c>
      <c r="E13" s="188">
        <v>17998</v>
      </c>
      <c r="F13" s="20"/>
      <c r="G13" s="20" t="s">
        <v>462</v>
      </c>
      <c r="H13" s="36">
        <v>4044</v>
      </c>
      <c r="I13" s="33">
        <v>561</v>
      </c>
      <c r="J13" s="33">
        <v>3483</v>
      </c>
    </row>
    <row r="14" spans="1:10" ht="11.25">
      <c r="A14" s="20"/>
      <c r="B14" s="23" t="s">
        <v>458</v>
      </c>
      <c r="C14" s="36">
        <v>19668</v>
      </c>
      <c r="D14" s="33">
        <v>6401</v>
      </c>
      <c r="E14" s="188">
        <v>13267</v>
      </c>
      <c r="F14" s="20"/>
      <c r="G14" s="20" t="s">
        <v>464</v>
      </c>
      <c r="H14" s="36">
        <v>212</v>
      </c>
      <c r="I14" s="33">
        <v>48</v>
      </c>
      <c r="J14" s="33">
        <v>164</v>
      </c>
    </row>
    <row r="15" spans="1:10" ht="11.25">
      <c r="A15" s="20"/>
      <c r="B15" s="23" t="s">
        <v>460</v>
      </c>
      <c r="C15" s="36">
        <v>20196</v>
      </c>
      <c r="D15" s="33">
        <v>7392</v>
      </c>
      <c r="E15" s="188">
        <v>12804</v>
      </c>
      <c r="F15" s="20"/>
      <c r="G15" s="20" t="s">
        <v>466</v>
      </c>
      <c r="H15" s="36">
        <v>195</v>
      </c>
      <c r="I15" s="33">
        <v>51</v>
      </c>
      <c r="J15" s="33">
        <v>144</v>
      </c>
    </row>
    <row r="16" spans="1:10" ht="11.25">
      <c r="A16" s="20"/>
      <c r="B16" s="23" t="s">
        <v>240</v>
      </c>
      <c r="C16" s="36">
        <v>5088</v>
      </c>
      <c r="D16" s="33">
        <v>2174</v>
      </c>
      <c r="E16" s="188">
        <v>2914</v>
      </c>
      <c r="F16" s="20"/>
      <c r="G16" s="20" t="s">
        <v>468</v>
      </c>
      <c r="H16" s="36">
        <v>251</v>
      </c>
      <c r="I16" s="33">
        <v>54</v>
      </c>
      <c r="J16" s="33">
        <v>197</v>
      </c>
    </row>
    <row r="17" spans="1:10" ht="11.25">
      <c r="A17" s="20"/>
      <c r="B17" s="23" t="s">
        <v>463</v>
      </c>
      <c r="C17" s="36">
        <v>30690</v>
      </c>
      <c r="D17" s="33">
        <v>11736</v>
      </c>
      <c r="E17" s="188">
        <v>18954</v>
      </c>
      <c r="F17" s="20"/>
      <c r="G17" s="20" t="s">
        <v>470</v>
      </c>
      <c r="H17" s="36">
        <v>167</v>
      </c>
      <c r="I17" s="33">
        <v>36</v>
      </c>
      <c r="J17" s="33">
        <v>131</v>
      </c>
    </row>
    <row r="18" spans="1:10" ht="11.25">
      <c r="A18" s="20"/>
      <c r="B18" s="23" t="s">
        <v>465</v>
      </c>
      <c r="C18" s="36">
        <v>10139</v>
      </c>
      <c r="D18" s="33">
        <v>3466</v>
      </c>
      <c r="E18" s="188">
        <v>6672</v>
      </c>
      <c r="F18" s="20"/>
      <c r="G18" s="20" t="s">
        <v>472</v>
      </c>
      <c r="H18" s="36">
        <v>4092</v>
      </c>
      <c r="I18" s="33">
        <v>1238</v>
      </c>
      <c r="J18" s="33">
        <v>2854</v>
      </c>
    </row>
    <row r="19" spans="1:10" ht="11.25">
      <c r="A19" s="20"/>
      <c r="B19" s="23" t="s">
        <v>467</v>
      </c>
      <c r="C19" s="36">
        <v>22710</v>
      </c>
      <c r="D19" s="33">
        <v>8697</v>
      </c>
      <c r="E19" s="188">
        <v>14013</v>
      </c>
      <c r="F19" s="20"/>
      <c r="G19" s="20" t="s">
        <v>474</v>
      </c>
      <c r="H19" s="36">
        <v>165</v>
      </c>
      <c r="I19" s="33">
        <v>47</v>
      </c>
      <c r="J19" s="33">
        <v>118</v>
      </c>
    </row>
    <row r="20" spans="1:10" ht="11.25">
      <c r="A20" s="20"/>
      <c r="B20" s="23" t="s">
        <v>469</v>
      </c>
      <c r="C20" s="36">
        <v>36908</v>
      </c>
      <c r="D20" s="33">
        <v>11657</v>
      </c>
      <c r="E20" s="188">
        <v>25252</v>
      </c>
      <c r="F20" s="20"/>
      <c r="G20" s="20" t="s">
        <v>476</v>
      </c>
      <c r="H20" s="36">
        <v>81</v>
      </c>
      <c r="I20" s="33">
        <v>28</v>
      </c>
      <c r="J20" s="33">
        <v>54</v>
      </c>
    </row>
    <row r="21" spans="1:10" ht="11.25">
      <c r="A21" s="20"/>
      <c r="B21" s="23" t="s">
        <v>471</v>
      </c>
      <c r="C21" s="36">
        <v>25523</v>
      </c>
      <c r="D21" s="33">
        <v>9339</v>
      </c>
      <c r="E21" s="188">
        <v>16184</v>
      </c>
      <c r="F21" s="20"/>
      <c r="G21" s="20" t="s">
        <v>478</v>
      </c>
      <c r="H21" s="36">
        <v>559</v>
      </c>
      <c r="I21" s="33">
        <v>179</v>
      </c>
      <c r="J21" s="33">
        <v>380</v>
      </c>
    </row>
    <row r="22" spans="1:10" ht="11.25">
      <c r="A22" s="20"/>
      <c r="B22" s="23" t="s">
        <v>473</v>
      </c>
      <c r="C22" s="36">
        <v>22329</v>
      </c>
      <c r="D22" s="33">
        <v>7823</v>
      </c>
      <c r="E22" s="188">
        <v>14507</v>
      </c>
      <c r="F22" s="20"/>
      <c r="G22" s="20" t="s">
        <v>480</v>
      </c>
      <c r="H22" s="36">
        <v>900</v>
      </c>
      <c r="I22" s="33">
        <v>351</v>
      </c>
      <c r="J22" s="33">
        <v>549</v>
      </c>
    </row>
    <row r="23" spans="1:10" ht="11.25">
      <c r="A23" s="20"/>
      <c r="B23" s="23" t="s">
        <v>475</v>
      </c>
      <c r="C23" s="36">
        <v>119392</v>
      </c>
      <c r="D23" s="33">
        <v>48146</v>
      </c>
      <c r="E23" s="188">
        <v>71246</v>
      </c>
      <c r="F23" s="20"/>
      <c r="G23" s="20" t="s">
        <v>481</v>
      </c>
      <c r="H23" s="36">
        <v>385</v>
      </c>
      <c r="I23" s="33">
        <v>97</v>
      </c>
      <c r="J23" s="33">
        <v>289</v>
      </c>
    </row>
    <row r="24" spans="1:10" ht="11.25">
      <c r="A24" s="20"/>
      <c r="B24" s="23" t="s">
        <v>477</v>
      </c>
      <c r="C24" s="36">
        <v>47971</v>
      </c>
      <c r="D24" s="33">
        <v>26136</v>
      </c>
      <c r="E24" s="188">
        <v>21835</v>
      </c>
      <c r="F24" s="20"/>
      <c r="G24" s="20" t="s">
        <v>482</v>
      </c>
      <c r="H24" s="36">
        <v>582</v>
      </c>
      <c r="I24" s="33">
        <v>125</v>
      </c>
      <c r="J24" s="33">
        <v>457</v>
      </c>
    </row>
    <row r="25" spans="1:10" ht="11.25">
      <c r="A25" s="20"/>
      <c r="B25" s="23" t="s">
        <v>479</v>
      </c>
      <c r="C25" s="36">
        <v>71855</v>
      </c>
      <c r="D25" s="33">
        <v>21488</v>
      </c>
      <c r="E25" s="188">
        <v>50367</v>
      </c>
      <c r="F25" s="20"/>
      <c r="G25" s="20" t="s">
        <v>484</v>
      </c>
      <c r="H25" s="36">
        <v>297</v>
      </c>
      <c r="I25" s="33">
        <v>85</v>
      </c>
      <c r="J25" s="33">
        <v>212</v>
      </c>
    </row>
    <row r="26" spans="1:10" ht="11.25">
      <c r="A26" s="20"/>
      <c r="B26" s="23"/>
      <c r="C26" s="36"/>
      <c r="D26" s="33"/>
      <c r="E26" s="188"/>
      <c r="F26" s="20"/>
      <c r="G26" s="20" t="s">
        <v>485</v>
      </c>
      <c r="H26" s="36">
        <v>154</v>
      </c>
      <c r="I26" s="33">
        <v>51</v>
      </c>
      <c r="J26" s="33">
        <v>103</v>
      </c>
    </row>
    <row r="27" spans="1:10" ht="11.25">
      <c r="A27" s="20" t="s">
        <v>303</v>
      </c>
      <c r="B27" s="26"/>
      <c r="C27" s="36"/>
      <c r="D27" s="33"/>
      <c r="E27" s="188"/>
      <c r="F27" s="20"/>
      <c r="G27" s="27"/>
      <c r="H27" s="36"/>
      <c r="I27" s="33"/>
      <c r="J27" s="33"/>
    </row>
    <row r="28" spans="1:10" ht="11.25">
      <c r="A28" s="20"/>
      <c r="B28" s="23" t="s">
        <v>483</v>
      </c>
      <c r="C28" s="36">
        <v>7562</v>
      </c>
      <c r="D28" s="33">
        <v>7159</v>
      </c>
      <c r="E28" s="188">
        <v>403</v>
      </c>
      <c r="F28" s="20" t="s">
        <v>243</v>
      </c>
      <c r="G28" s="23"/>
      <c r="H28" s="36"/>
      <c r="I28" s="33"/>
      <c r="J28" s="33"/>
    </row>
    <row r="29" spans="1:10" ht="11.25">
      <c r="A29" s="20"/>
      <c r="B29" s="26"/>
      <c r="C29" s="36"/>
      <c r="D29" s="33"/>
      <c r="E29" s="188"/>
      <c r="F29" s="20"/>
      <c r="G29" s="23" t="s">
        <v>489</v>
      </c>
      <c r="H29" s="36">
        <v>885</v>
      </c>
      <c r="I29" s="33">
        <v>287</v>
      </c>
      <c r="J29" s="33">
        <v>598</v>
      </c>
    </row>
    <row r="30" spans="1:10" ht="11.25">
      <c r="A30" s="20" t="s">
        <v>486</v>
      </c>
      <c r="B30" s="23"/>
      <c r="C30" s="36"/>
      <c r="D30" s="33"/>
      <c r="E30" s="188"/>
      <c r="F30" s="20"/>
      <c r="G30" s="23" t="s">
        <v>491</v>
      </c>
      <c r="H30" s="36">
        <v>1665</v>
      </c>
      <c r="I30" s="33">
        <v>393</v>
      </c>
      <c r="J30" s="33">
        <v>1273</v>
      </c>
    </row>
    <row r="31" spans="1:10" ht="11.25">
      <c r="A31" s="20"/>
      <c r="B31" s="23" t="s">
        <v>487</v>
      </c>
      <c r="C31" s="36">
        <v>20951</v>
      </c>
      <c r="D31" s="33">
        <v>6997</v>
      </c>
      <c r="E31" s="188">
        <v>13954</v>
      </c>
      <c r="F31" s="20"/>
      <c r="G31" s="23" t="s">
        <v>493</v>
      </c>
      <c r="H31" s="36">
        <v>508</v>
      </c>
      <c r="I31" s="33">
        <v>147</v>
      </c>
      <c r="J31" s="33">
        <v>361</v>
      </c>
    </row>
    <row r="32" spans="1:10" ht="11.25">
      <c r="A32" s="20"/>
      <c r="B32" s="23" t="s">
        <v>488</v>
      </c>
      <c r="C32" s="36">
        <v>20647</v>
      </c>
      <c r="D32" s="33">
        <v>7357</v>
      </c>
      <c r="E32" s="188">
        <v>13290</v>
      </c>
      <c r="F32" s="20"/>
      <c r="G32" s="23" t="s">
        <v>494</v>
      </c>
      <c r="H32" s="36">
        <v>1069</v>
      </c>
      <c r="I32" s="33">
        <v>230</v>
      </c>
      <c r="J32" s="33">
        <v>839</v>
      </c>
    </row>
    <row r="33" spans="1:10" ht="11.25">
      <c r="A33" s="20"/>
      <c r="B33" s="23" t="s">
        <v>490</v>
      </c>
      <c r="C33" s="36">
        <v>9287</v>
      </c>
      <c r="D33" s="33">
        <v>3097</v>
      </c>
      <c r="E33" s="188">
        <v>6191</v>
      </c>
      <c r="F33" s="20"/>
      <c r="G33" s="23" t="s">
        <v>496</v>
      </c>
      <c r="H33" s="36">
        <v>1585</v>
      </c>
      <c r="I33" s="33">
        <v>352</v>
      </c>
      <c r="J33" s="33">
        <v>1233</v>
      </c>
    </row>
    <row r="34" spans="1:10" ht="11.25">
      <c r="A34" s="20"/>
      <c r="B34" s="23" t="s">
        <v>492</v>
      </c>
      <c r="C34" s="36">
        <v>12968</v>
      </c>
      <c r="D34" s="33">
        <v>4342</v>
      </c>
      <c r="E34" s="188">
        <v>8627</v>
      </c>
      <c r="F34" s="27"/>
      <c r="G34" s="23" t="s">
        <v>498</v>
      </c>
      <c r="H34" s="36">
        <v>1609</v>
      </c>
      <c r="I34" s="33">
        <v>368</v>
      </c>
      <c r="J34" s="33">
        <v>1242</v>
      </c>
    </row>
    <row r="35" spans="1:10" ht="11.25">
      <c r="A35" s="20"/>
      <c r="B35" s="23" t="s">
        <v>239</v>
      </c>
      <c r="C35" s="36">
        <v>6884</v>
      </c>
      <c r="D35" s="33">
        <v>2287</v>
      </c>
      <c r="E35" s="188">
        <v>4597</v>
      </c>
      <c r="F35" s="27"/>
      <c r="G35" s="23" t="s">
        <v>500</v>
      </c>
      <c r="H35" s="36">
        <v>2260</v>
      </c>
      <c r="I35" s="33">
        <v>525</v>
      </c>
      <c r="J35" s="33">
        <v>1734</v>
      </c>
    </row>
    <row r="36" spans="1:10" ht="11.25">
      <c r="A36" s="27"/>
      <c r="B36" s="23" t="s">
        <v>495</v>
      </c>
      <c r="C36" s="36">
        <v>34836</v>
      </c>
      <c r="D36" s="33">
        <v>12170</v>
      </c>
      <c r="E36" s="188">
        <v>22666</v>
      </c>
      <c r="F36" s="27"/>
      <c r="G36" s="23" t="s">
        <v>502</v>
      </c>
      <c r="H36" s="36">
        <v>892</v>
      </c>
      <c r="I36" s="33">
        <v>146</v>
      </c>
      <c r="J36" s="33">
        <v>745</v>
      </c>
    </row>
    <row r="37" spans="1:10" ht="11.25">
      <c r="A37" s="27"/>
      <c r="B37" s="23" t="s">
        <v>497</v>
      </c>
      <c r="C37" s="36">
        <v>20970</v>
      </c>
      <c r="D37" s="33">
        <v>7986</v>
      </c>
      <c r="E37" s="188">
        <v>12984</v>
      </c>
      <c r="F37" s="27"/>
      <c r="G37" s="23" t="s">
        <v>503</v>
      </c>
      <c r="H37" s="36">
        <v>293</v>
      </c>
      <c r="I37" s="33">
        <v>62</v>
      </c>
      <c r="J37" s="33">
        <v>231</v>
      </c>
    </row>
    <row r="38" spans="1:10" ht="11.25">
      <c r="A38" s="27"/>
      <c r="B38" s="23" t="s">
        <v>499</v>
      </c>
      <c r="C38" s="36">
        <v>17468</v>
      </c>
      <c r="D38" s="33">
        <v>5641</v>
      </c>
      <c r="E38" s="188">
        <v>11827</v>
      </c>
      <c r="F38" s="27"/>
      <c r="G38" s="23" t="s">
        <v>505</v>
      </c>
      <c r="H38" s="36">
        <v>562</v>
      </c>
      <c r="I38" s="33">
        <v>79</v>
      </c>
      <c r="J38" s="33">
        <v>483</v>
      </c>
    </row>
    <row r="39" spans="1:10" ht="11.25">
      <c r="A39" s="27"/>
      <c r="B39" s="23" t="s">
        <v>501</v>
      </c>
      <c r="C39" s="36">
        <v>52206</v>
      </c>
      <c r="D39" s="33">
        <v>16773</v>
      </c>
      <c r="E39" s="188">
        <v>35433</v>
      </c>
      <c r="F39" s="27"/>
      <c r="G39" s="23" t="s">
        <v>507</v>
      </c>
      <c r="H39" s="36">
        <v>516</v>
      </c>
      <c r="I39" s="33">
        <v>140</v>
      </c>
      <c r="J39" s="33">
        <v>376</v>
      </c>
    </row>
    <row r="40" spans="1:10" ht="11.25">
      <c r="A40" s="27"/>
      <c r="B40" s="23" t="s">
        <v>346</v>
      </c>
      <c r="C40" s="36">
        <v>30866</v>
      </c>
      <c r="D40" s="33">
        <v>9253</v>
      </c>
      <c r="E40" s="188">
        <v>21613</v>
      </c>
      <c r="F40" s="27"/>
      <c r="G40" s="23" t="s">
        <v>509</v>
      </c>
      <c r="H40" s="36">
        <v>42</v>
      </c>
      <c r="I40" s="33">
        <v>5</v>
      </c>
      <c r="J40" s="33">
        <v>37</v>
      </c>
    </row>
    <row r="41" spans="1:10" ht="11.25">
      <c r="A41" s="27"/>
      <c r="B41" s="23" t="s">
        <v>504</v>
      </c>
      <c r="C41" s="36">
        <v>18257</v>
      </c>
      <c r="D41" s="33">
        <v>5581</v>
      </c>
      <c r="E41" s="188">
        <v>12676</v>
      </c>
      <c r="F41" s="27"/>
      <c r="G41" s="23" t="s">
        <v>511</v>
      </c>
      <c r="H41" s="36">
        <v>441</v>
      </c>
      <c r="I41" s="33">
        <v>72</v>
      </c>
      <c r="J41" s="33">
        <v>369</v>
      </c>
    </row>
    <row r="42" spans="1:10" ht="11.25">
      <c r="A42" s="27"/>
      <c r="B42" s="23" t="s">
        <v>506</v>
      </c>
      <c r="C42" s="36">
        <v>10876</v>
      </c>
      <c r="D42" s="33">
        <v>2702</v>
      </c>
      <c r="E42" s="188">
        <v>8174</v>
      </c>
      <c r="F42" s="27"/>
      <c r="G42" s="23" t="s">
        <v>513</v>
      </c>
      <c r="H42" s="36">
        <v>205</v>
      </c>
      <c r="I42" s="33">
        <v>42</v>
      </c>
      <c r="J42" s="33">
        <v>163</v>
      </c>
    </row>
    <row r="43" spans="1:10" ht="11.25">
      <c r="A43" s="27"/>
      <c r="B43" s="23" t="s">
        <v>508</v>
      </c>
      <c r="C43" s="36">
        <v>13910</v>
      </c>
      <c r="D43" s="33">
        <v>3634</v>
      </c>
      <c r="E43" s="188">
        <v>10276</v>
      </c>
      <c r="F43" s="27"/>
      <c r="G43" s="23" t="s">
        <v>515</v>
      </c>
      <c r="H43" s="36">
        <v>64</v>
      </c>
      <c r="I43" s="33">
        <v>6</v>
      </c>
      <c r="J43" s="33">
        <v>58</v>
      </c>
    </row>
    <row r="44" spans="1:10" ht="11.25">
      <c r="A44" s="27"/>
      <c r="B44" s="23" t="s">
        <v>510</v>
      </c>
      <c r="C44" s="36">
        <v>13153</v>
      </c>
      <c r="D44" s="33">
        <v>3714</v>
      </c>
      <c r="E44" s="188">
        <v>9438</v>
      </c>
      <c r="F44" s="27"/>
      <c r="G44" s="23" t="s">
        <v>517</v>
      </c>
      <c r="H44" s="36">
        <v>135</v>
      </c>
      <c r="I44" s="33">
        <v>24</v>
      </c>
      <c r="J44" s="33">
        <v>110</v>
      </c>
    </row>
    <row r="45" spans="1:10" ht="11.25">
      <c r="A45" s="27"/>
      <c r="B45" s="23" t="s">
        <v>512</v>
      </c>
      <c r="C45" s="36">
        <v>21721</v>
      </c>
      <c r="D45" s="33">
        <v>6884</v>
      </c>
      <c r="E45" s="188">
        <v>14836</v>
      </c>
      <c r="F45" s="27"/>
      <c r="G45" s="23"/>
      <c r="H45" s="36"/>
      <c r="I45" s="33"/>
      <c r="J45" s="33"/>
    </row>
    <row r="46" spans="1:10" ht="11.25">
      <c r="A46" s="27"/>
      <c r="B46" s="23" t="s">
        <v>514</v>
      </c>
      <c r="C46" s="36">
        <v>10385</v>
      </c>
      <c r="D46" s="33">
        <v>2681</v>
      </c>
      <c r="E46" s="188">
        <v>7705</v>
      </c>
      <c r="F46" s="20" t="s">
        <v>244</v>
      </c>
      <c r="G46" s="23"/>
      <c r="H46" s="36"/>
      <c r="I46" s="33"/>
      <c r="J46" s="33"/>
    </row>
    <row r="47" spans="1:10" ht="11.25">
      <c r="A47" s="27"/>
      <c r="B47" s="23" t="s">
        <v>516</v>
      </c>
      <c r="C47" s="36">
        <v>4368</v>
      </c>
      <c r="D47" s="33">
        <v>939</v>
      </c>
      <c r="E47" s="188">
        <v>3429</v>
      </c>
      <c r="F47" s="27"/>
      <c r="G47" s="23" t="s">
        <v>520</v>
      </c>
      <c r="H47" s="36">
        <v>761</v>
      </c>
      <c r="I47" s="33">
        <v>168</v>
      </c>
      <c r="J47" s="33">
        <v>593</v>
      </c>
    </row>
    <row r="48" spans="1:10" ht="11.25">
      <c r="A48" s="27"/>
      <c r="B48" s="23" t="s">
        <v>178</v>
      </c>
      <c r="C48" s="36">
        <v>1241</v>
      </c>
      <c r="D48" s="33">
        <v>350</v>
      </c>
      <c r="E48" s="188">
        <v>891</v>
      </c>
      <c r="F48" s="27"/>
      <c r="G48" s="23" t="s">
        <v>522</v>
      </c>
      <c r="H48" s="36">
        <v>1694</v>
      </c>
      <c r="I48" s="33">
        <v>350</v>
      </c>
      <c r="J48" s="33">
        <v>1344</v>
      </c>
    </row>
    <row r="49" spans="1:10" ht="11.25">
      <c r="A49" s="27"/>
      <c r="B49" s="23" t="s">
        <v>518</v>
      </c>
      <c r="C49" s="36">
        <v>2768</v>
      </c>
      <c r="D49" s="33">
        <v>733</v>
      </c>
      <c r="E49" s="188">
        <v>2036</v>
      </c>
      <c r="F49" s="27"/>
      <c r="G49" s="23" t="s">
        <v>524</v>
      </c>
      <c r="H49" s="36">
        <v>401</v>
      </c>
      <c r="I49" s="33">
        <v>128</v>
      </c>
      <c r="J49" s="33">
        <v>273</v>
      </c>
    </row>
    <row r="50" spans="1:10" ht="11.25">
      <c r="A50" s="27"/>
      <c r="B50" s="23" t="s">
        <v>519</v>
      </c>
      <c r="C50" s="36">
        <v>46237</v>
      </c>
      <c r="D50" s="33">
        <v>19425</v>
      </c>
      <c r="E50" s="188">
        <v>26813</v>
      </c>
      <c r="F50" s="20"/>
      <c r="G50" s="23" t="s">
        <v>526</v>
      </c>
      <c r="H50" s="36">
        <v>1477</v>
      </c>
      <c r="I50" s="33">
        <v>563</v>
      </c>
      <c r="J50" s="33">
        <v>914</v>
      </c>
    </row>
    <row r="51" spans="1:10" ht="11.25">
      <c r="A51" s="27"/>
      <c r="B51" s="23" t="s">
        <v>521</v>
      </c>
      <c r="C51" s="36">
        <v>4522</v>
      </c>
      <c r="D51" s="33">
        <v>1194</v>
      </c>
      <c r="E51" s="188">
        <v>3328</v>
      </c>
      <c r="F51" s="20"/>
      <c r="G51" s="23" t="s">
        <v>528</v>
      </c>
      <c r="H51" s="36">
        <v>402</v>
      </c>
      <c r="I51" s="33">
        <v>90</v>
      </c>
      <c r="J51" s="33">
        <v>312</v>
      </c>
    </row>
    <row r="52" spans="1:10" ht="11.25">
      <c r="A52" s="27"/>
      <c r="B52" s="23" t="s">
        <v>523</v>
      </c>
      <c r="C52" s="36">
        <v>8634</v>
      </c>
      <c r="D52" s="33">
        <v>2389</v>
      </c>
      <c r="E52" s="188">
        <v>6245</v>
      </c>
      <c r="F52" s="27"/>
      <c r="G52" s="23" t="s">
        <v>530</v>
      </c>
      <c r="H52" s="36">
        <v>1018</v>
      </c>
      <c r="I52" s="33">
        <v>248</v>
      </c>
      <c r="J52" s="33">
        <v>770</v>
      </c>
    </row>
    <row r="53" spans="1:10" ht="11.25">
      <c r="A53" s="27"/>
      <c r="B53" s="23" t="s">
        <v>525</v>
      </c>
      <c r="C53" s="36">
        <v>1978</v>
      </c>
      <c r="D53" s="33">
        <v>559</v>
      </c>
      <c r="E53" s="188">
        <v>1419</v>
      </c>
      <c r="F53" s="27"/>
      <c r="G53" s="23" t="s">
        <v>532</v>
      </c>
      <c r="H53" s="36">
        <v>31</v>
      </c>
      <c r="I53" s="33">
        <v>2</v>
      </c>
      <c r="J53" s="33">
        <v>29</v>
      </c>
    </row>
    <row r="54" spans="1:10" ht="11.25">
      <c r="A54" s="27"/>
      <c r="B54" s="23" t="s">
        <v>527</v>
      </c>
      <c r="C54" s="36">
        <v>4561</v>
      </c>
      <c r="D54" s="33">
        <v>1645</v>
      </c>
      <c r="E54" s="188">
        <v>2917</v>
      </c>
      <c r="F54" s="27"/>
      <c r="G54" s="23" t="s">
        <v>534</v>
      </c>
      <c r="H54" s="36">
        <v>105</v>
      </c>
      <c r="I54" s="33">
        <v>2</v>
      </c>
      <c r="J54" s="33">
        <v>103</v>
      </c>
    </row>
    <row r="55" spans="1:10" ht="11.25">
      <c r="A55" s="27"/>
      <c r="B55" s="23" t="s">
        <v>529</v>
      </c>
      <c r="C55" s="36">
        <v>357</v>
      </c>
      <c r="D55" s="33">
        <v>84</v>
      </c>
      <c r="E55" s="188">
        <v>273</v>
      </c>
      <c r="F55" s="27"/>
      <c r="G55" s="23" t="s">
        <v>535</v>
      </c>
      <c r="H55" s="36">
        <v>134</v>
      </c>
      <c r="I55" s="33">
        <v>20</v>
      </c>
      <c r="J55" s="33">
        <v>114</v>
      </c>
    </row>
    <row r="56" spans="1:10" ht="11.25">
      <c r="A56" s="27"/>
      <c r="B56" s="23" t="s">
        <v>531</v>
      </c>
      <c r="C56" s="36">
        <v>3255</v>
      </c>
      <c r="D56" s="33">
        <v>1852</v>
      </c>
      <c r="E56" s="188">
        <v>1403</v>
      </c>
      <c r="F56" s="27"/>
      <c r="G56" s="23" t="s">
        <v>537</v>
      </c>
      <c r="H56" s="36">
        <v>115</v>
      </c>
      <c r="I56" s="33">
        <v>24</v>
      </c>
      <c r="J56" s="33">
        <v>90</v>
      </c>
    </row>
    <row r="57" spans="1:10" ht="11.25">
      <c r="A57" s="27"/>
      <c r="B57" s="23" t="s">
        <v>533</v>
      </c>
      <c r="C57" s="36">
        <v>4806</v>
      </c>
      <c r="D57" s="33">
        <v>259</v>
      </c>
      <c r="E57" s="188">
        <v>4547</v>
      </c>
      <c r="F57" s="27"/>
      <c r="G57" s="23" t="s">
        <v>539</v>
      </c>
      <c r="H57" s="36">
        <v>356</v>
      </c>
      <c r="I57" s="33">
        <v>87</v>
      </c>
      <c r="J57" s="33">
        <v>270</v>
      </c>
    </row>
    <row r="58" spans="1:10" ht="11.25">
      <c r="A58" s="27"/>
      <c r="B58" s="23"/>
      <c r="C58" s="79"/>
      <c r="D58" s="34"/>
      <c r="E58" s="189"/>
      <c r="F58" s="27"/>
      <c r="G58" s="23" t="s">
        <v>541</v>
      </c>
      <c r="H58" s="36">
        <v>26</v>
      </c>
      <c r="I58" s="33">
        <v>8</v>
      </c>
      <c r="J58" s="33">
        <v>18</v>
      </c>
    </row>
    <row r="59" spans="1:10" ht="11.25">
      <c r="A59" s="20" t="s">
        <v>536</v>
      </c>
      <c r="B59" s="23"/>
      <c r="C59" s="36"/>
      <c r="D59" s="33"/>
      <c r="E59" s="188"/>
      <c r="F59" s="27"/>
      <c r="G59" s="23"/>
      <c r="H59" s="36"/>
      <c r="I59" s="33"/>
      <c r="J59" s="33"/>
    </row>
    <row r="60" spans="1:10" ht="11.25">
      <c r="A60" s="20"/>
      <c r="B60" s="23" t="s">
        <v>538</v>
      </c>
      <c r="C60" s="36">
        <v>162</v>
      </c>
      <c r="D60" s="33">
        <v>23</v>
      </c>
      <c r="E60" s="188">
        <v>139</v>
      </c>
      <c r="F60" s="20" t="s">
        <v>245</v>
      </c>
      <c r="G60" s="23"/>
      <c r="H60" s="36"/>
      <c r="I60" s="33"/>
      <c r="J60" s="33"/>
    </row>
    <row r="61" spans="1:10" ht="11.25">
      <c r="A61" s="20"/>
      <c r="B61" s="23" t="s">
        <v>540</v>
      </c>
      <c r="C61" s="36">
        <v>813</v>
      </c>
      <c r="D61" s="33">
        <v>286</v>
      </c>
      <c r="E61" s="188">
        <v>526</v>
      </c>
      <c r="F61" s="27"/>
      <c r="G61" s="23" t="s">
        <v>545</v>
      </c>
      <c r="H61" s="36">
        <v>612</v>
      </c>
      <c r="I61" s="33">
        <v>177</v>
      </c>
      <c r="J61" s="33">
        <v>435</v>
      </c>
    </row>
    <row r="62" spans="1:10" ht="11.25">
      <c r="A62" s="20"/>
      <c r="B62" s="23" t="s">
        <v>542</v>
      </c>
      <c r="C62" s="36">
        <v>134</v>
      </c>
      <c r="D62" s="33">
        <v>19</v>
      </c>
      <c r="E62" s="188">
        <v>115</v>
      </c>
      <c r="F62" s="27"/>
      <c r="G62" s="23" t="s">
        <v>547</v>
      </c>
      <c r="H62" s="36">
        <v>1283</v>
      </c>
      <c r="I62" s="33">
        <v>350</v>
      </c>
      <c r="J62" s="33">
        <v>933</v>
      </c>
    </row>
    <row r="63" spans="1:10" ht="11.25">
      <c r="A63" s="20"/>
      <c r="B63" s="23" t="s">
        <v>543</v>
      </c>
      <c r="C63" s="36">
        <v>702</v>
      </c>
      <c r="D63" s="33">
        <v>218</v>
      </c>
      <c r="E63" s="188">
        <v>484</v>
      </c>
      <c r="F63" s="27"/>
      <c r="G63" s="23" t="s">
        <v>549</v>
      </c>
      <c r="H63" s="36">
        <v>1175</v>
      </c>
      <c r="I63" s="33">
        <v>317</v>
      </c>
      <c r="J63" s="33">
        <v>858</v>
      </c>
    </row>
    <row r="64" spans="1:10" ht="11.25">
      <c r="A64" s="20"/>
      <c r="B64" s="23" t="s">
        <v>544</v>
      </c>
      <c r="C64" s="36">
        <v>596</v>
      </c>
      <c r="D64" s="33">
        <v>226</v>
      </c>
      <c r="E64" s="188">
        <v>370</v>
      </c>
      <c r="F64" s="20"/>
      <c r="G64" s="23" t="s">
        <v>551</v>
      </c>
      <c r="H64" s="36">
        <v>156</v>
      </c>
      <c r="I64" s="33">
        <v>8</v>
      </c>
      <c r="J64" s="33">
        <v>148</v>
      </c>
    </row>
    <row r="65" spans="1:10" ht="11.25">
      <c r="A65" s="20"/>
      <c r="B65" s="23" t="s">
        <v>546</v>
      </c>
      <c r="C65" s="36">
        <v>75</v>
      </c>
      <c r="D65" s="33">
        <v>16</v>
      </c>
      <c r="E65" s="188">
        <v>58</v>
      </c>
      <c r="F65" s="20"/>
      <c r="G65" s="23" t="s">
        <v>552</v>
      </c>
      <c r="H65" s="36">
        <v>312</v>
      </c>
      <c r="I65" s="33">
        <v>82</v>
      </c>
      <c r="J65" s="33">
        <v>230</v>
      </c>
    </row>
    <row r="66" spans="1:10" ht="11.25">
      <c r="A66" s="20"/>
      <c r="B66" s="23" t="s">
        <v>548</v>
      </c>
      <c r="C66" s="36">
        <v>2064</v>
      </c>
      <c r="D66" s="33">
        <v>892</v>
      </c>
      <c r="E66" s="188">
        <v>1172</v>
      </c>
      <c r="F66" s="27"/>
      <c r="G66" s="23" t="s">
        <v>554</v>
      </c>
      <c r="H66" s="36">
        <v>823</v>
      </c>
      <c r="I66" s="33">
        <v>168</v>
      </c>
      <c r="J66" s="33">
        <v>655</v>
      </c>
    </row>
    <row r="67" spans="1:10" ht="11.25">
      <c r="A67" s="20"/>
      <c r="B67" s="23" t="s">
        <v>550</v>
      </c>
      <c r="C67" s="36">
        <v>26</v>
      </c>
      <c r="D67" s="33">
        <v>8</v>
      </c>
      <c r="E67" s="188">
        <v>18</v>
      </c>
      <c r="F67" s="27"/>
      <c r="G67" s="23" t="s">
        <v>556</v>
      </c>
      <c r="H67" s="36">
        <v>220</v>
      </c>
      <c r="I67" s="33">
        <v>28</v>
      </c>
      <c r="J67" s="33">
        <v>192</v>
      </c>
    </row>
    <row r="68" spans="1:10" ht="11.25">
      <c r="A68" s="20"/>
      <c r="B68" s="23" t="s">
        <v>242</v>
      </c>
      <c r="C68" s="36">
        <v>1016</v>
      </c>
      <c r="D68" s="33">
        <v>795</v>
      </c>
      <c r="E68" s="188">
        <v>222</v>
      </c>
      <c r="F68" s="27"/>
      <c r="G68" s="23" t="s">
        <v>558</v>
      </c>
      <c r="H68" s="36">
        <v>237</v>
      </c>
      <c r="I68" s="33">
        <v>38</v>
      </c>
      <c r="J68" s="33">
        <v>199</v>
      </c>
    </row>
    <row r="69" spans="1:10" ht="11.25">
      <c r="A69" s="20"/>
      <c r="B69" s="23" t="s">
        <v>553</v>
      </c>
      <c r="C69" s="36">
        <v>306</v>
      </c>
      <c r="D69" s="33">
        <v>147</v>
      </c>
      <c r="E69" s="188">
        <v>159</v>
      </c>
      <c r="F69" s="27"/>
      <c r="G69" s="23" t="s">
        <v>560</v>
      </c>
      <c r="H69" s="36">
        <v>365</v>
      </c>
      <c r="I69" s="33">
        <v>99</v>
      </c>
      <c r="J69" s="33">
        <v>265</v>
      </c>
    </row>
    <row r="70" spans="1:10" ht="11.25">
      <c r="A70" s="20"/>
      <c r="B70" s="23" t="s">
        <v>555</v>
      </c>
      <c r="C70" s="36">
        <v>134</v>
      </c>
      <c r="D70" s="33">
        <v>65</v>
      </c>
      <c r="E70" s="188">
        <v>69</v>
      </c>
      <c r="F70" s="27"/>
      <c r="G70" s="23" t="s">
        <v>562</v>
      </c>
      <c r="H70" s="36">
        <v>211</v>
      </c>
      <c r="I70" s="33">
        <v>64</v>
      </c>
      <c r="J70" s="33">
        <v>147</v>
      </c>
    </row>
    <row r="71" spans="1:10" ht="11.25">
      <c r="A71" s="20"/>
      <c r="B71" s="23" t="s">
        <v>557</v>
      </c>
      <c r="C71" s="36">
        <v>124</v>
      </c>
      <c r="D71" s="33">
        <v>28</v>
      </c>
      <c r="E71" s="188">
        <v>97</v>
      </c>
      <c r="F71" s="27"/>
      <c r="G71" s="23" t="s">
        <v>564</v>
      </c>
      <c r="H71" s="36">
        <v>37</v>
      </c>
      <c r="I71" s="33">
        <v>5</v>
      </c>
      <c r="J71" s="33">
        <v>32</v>
      </c>
    </row>
    <row r="72" spans="1:10" ht="11.25">
      <c r="A72" s="20"/>
      <c r="B72" s="23" t="s">
        <v>559</v>
      </c>
      <c r="C72" s="36">
        <v>606</v>
      </c>
      <c r="D72" s="33">
        <v>243</v>
      </c>
      <c r="E72" s="188">
        <v>362</v>
      </c>
      <c r="F72" s="27"/>
      <c r="G72" s="23" t="s">
        <v>566</v>
      </c>
      <c r="H72" s="36">
        <v>641</v>
      </c>
      <c r="I72" s="33">
        <v>235</v>
      </c>
      <c r="J72" s="33">
        <v>407</v>
      </c>
    </row>
    <row r="73" spans="1:10" ht="11.25">
      <c r="A73" s="20"/>
      <c r="B73" s="23" t="s">
        <v>561</v>
      </c>
      <c r="C73" s="36">
        <v>35</v>
      </c>
      <c r="D73" s="33">
        <v>6</v>
      </c>
      <c r="E73" s="188">
        <v>29</v>
      </c>
      <c r="F73" s="27"/>
      <c r="G73" s="23" t="s">
        <v>568</v>
      </c>
      <c r="H73" s="36">
        <v>9</v>
      </c>
      <c r="I73" s="33">
        <v>2</v>
      </c>
      <c r="J73" s="33">
        <v>7</v>
      </c>
    </row>
    <row r="74" spans="1:10" ht="11.25">
      <c r="A74" s="20"/>
      <c r="B74" s="23" t="s">
        <v>563</v>
      </c>
      <c r="C74" s="36">
        <v>89</v>
      </c>
      <c r="D74" s="33">
        <v>46</v>
      </c>
      <c r="E74" s="188">
        <v>43</v>
      </c>
      <c r="F74" s="27"/>
      <c r="G74" s="23" t="s">
        <v>570</v>
      </c>
      <c r="H74" s="36">
        <v>11</v>
      </c>
      <c r="I74" s="33">
        <v>2</v>
      </c>
      <c r="J74" s="33">
        <v>9</v>
      </c>
    </row>
    <row r="75" spans="1:10" ht="11.25">
      <c r="A75" s="20"/>
      <c r="B75" s="23" t="s">
        <v>565</v>
      </c>
      <c r="C75" s="36">
        <v>16</v>
      </c>
      <c r="D75" s="33">
        <v>2</v>
      </c>
      <c r="E75" s="188">
        <v>14</v>
      </c>
      <c r="F75" s="27"/>
      <c r="G75" s="23" t="s">
        <v>572</v>
      </c>
      <c r="H75" s="36">
        <v>16</v>
      </c>
      <c r="I75" s="33">
        <v>4</v>
      </c>
      <c r="J75" s="33">
        <v>12</v>
      </c>
    </row>
    <row r="76" spans="1:10" ht="11.25">
      <c r="A76" s="20"/>
      <c r="B76" s="23" t="s">
        <v>567</v>
      </c>
      <c r="C76" s="36">
        <v>441</v>
      </c>
      <c r="D76" s="33">
        <v>211</v>
      </c>
      <c r="E76" s="188">
        <v>231</v>
      </c>
      <c r="F76" s="27"/>
      <c r="G76" s="23" t="s">
        <v>573</v>
      </c>
      <c r="H76" s="36">
        <v>27</v>
      </c>
      <c r="I76" s="33">
        <v>4</v>
      </c>
      <c r="J76" s="33">
        <v>23</v>
      </c>
    </row>
    <row r="77" spans="1:10" ht="11.25">
      <c r="A77" s="20"/>
      <c r="B77" s="23" t="s">
        <v>569</v>
      </c>
      <c r="C77" s="36">
        <v>65</v>
      </c>
      <c r="D77" s="33">
        <v>8</v>
      </c>
      <c r="E77" s="188">
        <v>58</v>
      </c>
      <c r="F77" s="27"/>
      <c r="G77" s="23" t="s">
        <v>575</v>
      </c>
      <c r="H77" s="36">
        <v>32</v>
      </c>
      <c r="I77" s="33">
        <v>3</v>
      </c>
      <c r="J77" s="33">
        <v>29</v>
      </c>
    </row>
    <row r="78" spans="1:10" ht="11.25">
      <c r="A78" s="20"/>
      <c r="B78" s="23" t="s">
        <v>571</v>
      </c>
      <c r="C78" s="36">
        <v>42</v>
      </c>
      <c r="D78" s="33">
        <v>11</v>
      </c>
      <c r="E78" s="188">
        <v>31</v>
      </c>
      <c r="F78" s="27"/>
      <c r="G78" s="23" t="s">
        <v>577</v>
      </c>
      <c r="H78" s="36">
        <v>5</v>
      </c>
      <c r="I78" s="33">
        <v>1</v>
      </c>
      <c r="J78" s="33">
        <v>4</v>
      </c>
    </row>
    <row r="79" spans="1:10" ht="11.25">
      <c r="A79" s="20"/>
      <c r="B79" s="26"/>
      <c r="C79" s="36"/>
      <c r="D79" s="33"/>
      <c r="E79" s="188"/>
      <c r="F79" s="27"/>
      <c r="G79" s="23" t="s">
        <v>579</v>
      </c>
      <c r="H79" s="36">
        <v>7</v>
      </c>
      <c r="I79" s="33">
        <v>2</v>
      </c>
      <c r="J79" s="33">
        <v>5</v>
      </c>
    </row>
    <row r="80" spans="1:10" ht="11.25">
      <c r="A80" s="28" t="s">
        <v>574</v>
      </c>
      <c r="B80" s="23"/>
      <c r="C80" s="36"/>
      <c r="D80" s="33"/>
      <c r="E80" s="188"/>
      <c r="F80" s="27"/>
      <c r="G80" s="23"/>
      <c r="H80" s="36"/>
      <c r="I80" s="33"/>
      <c r="J80" s="33"/>
    </row>
    <row r="81" spans="1:10" ht="11.25">
      <c r="A81" s="20"/>
      <c r="B81" s="29" t="s">
        <v>576</v>
      </c>
      <c r="C81" s="36">
        <v>8449</v>
      </c>
      <c r="D81" s="33">
        <v>2088</v>
      </c>
      <c r="E81" s="188">
        <v>6361</v>
      </c>
      <c r="F81" s="20" t="s">
        <v>246</v>
      </c>
      <c r="G81" s="23"/>
      <c r="H81" s="36"/>
      <c r="I81" s="33"/>
      <c r="J81" s="33"/>
    </row>
    <row r="82" spans="1:10" ht="11.25">
      <c r="A82" s="20"/>
      <c r="B82" s="23" t="s">
        <v>578</v>
      </c>
      <c r="C82" s="36">
        <v>9000</v>
      </c>
      <c r="D82" s="33">
        <v>2243</v>
      </c>
      <c r="E82" s="188">
        <v>6757</v>
      </c>
      <c r="F82" s="27"/>
      <c r="G82" s="23" t="s">
        <v>583</v>
      </c>
      <c r="H82" s="36">
        <v>847</v>
      </c>
      <c r="I82" s="33">
        <v>156</v>
      </c>
      <c r="J82" s="33">
        <v>691</v>
      </c>
    </row>
    <row r="83" spans="1:10" ht="11.25">
      <c r="A83" s="20"/>
      <c r="B83" s="23" t="s">
        <v>580</v>
      </c>
      <c r="C83" s="36">
        <v>23026</v>
      </c>
      <c r="D83" s="33">
        <v>8463</v>
      </c>
      <c r="E83" s="188">
        <v>14564</v>
      </c>
      <c r="F83" s="27"/>
      <c r="G83" s="23" t="s">
        <v>585</v>
      </c>
      <c r="H83" s="36">
        <v>688</v>
      </c>
      <c r="I83" s="33">
        <v>246</v>
      </c>
      <c r="J83" s="33">
        <v>442</v>
      </c>
    </row>
    <row r="84" spans="1:10" ht="11.25">
      <c r="A84" s="20"/>
      <c r="B84" s="23" t="s">
        <v>581</v>
      </c>
      <c r="C84" s="36">
        <v>5008</v>
      </c>
      <c r="D84" s="33">
        <v>1368</v>
      </c>
      <c r="E84" s="188">
        <v>3640</v>
      </c>
      <c r="F84" s="27"/>
      <c r="G84" s="23" t="s">
        <v>587</v>
      </c>
      <c r="H84" s="36">
        <v>4003</v>
      </c>
      <c r="I84" s="33">
        <v>1325</v>
      </c>
      <c r="J84" s="33">
        <v>2678</v>
      </c>
    </row>
    <row r="85" spans="1:10" ht="11.25">
      <c r="A85" s="20"/>
      <c r="B85" s="23" t="s">
        <v>582</v>
      </c>
      <c r="C85" s="36">
        <v>20373</v>
      </c>
      <c r="D85" s="33">
        <v>6026</v>
      </c>
      <c r="E85" s="188">
        <v>14347</v>
      </c>
      <c r="F85" s="20"/>
      <c r="G85" s="23" t="s">
        <v>589</v>
      </c>
      <c r="H85" s="36">
        <v>173</v>
      </c>
      <c r="I85" s="33">
        <v>25</v>
      </c>
      <c r="J85" s="33">
        <v>148</v>
      </c>
    </row>
    <row r="86" spans="1:10" ht="11.25">
      <c r="A86" s="20"/>
      <c r="B86" s="23" t="s">
        <v>584</v>
      </c>
      <c r="C86" s="36">
        <v>7792</v>
      </c>
      <c r="D86" s="33">
        <v>2408</v>
      </c>
      <c r="E86" s="188">
        <v>5384</v>
      </c>
      <c r="F86" s="190"/>
      <c r="G86" s="23" t="s">
        <v>590</v>
      </c>
      <c r="H86" s="36">
        <v>61</v>
      </c>
      <c r="I86" s="33">
        <v>9</v>
      </c>
      <c r="J86" s="33">
        <v>52</v>
      </c>
    </row>
    <row r="87" spans="1:10" ht="3.75" customHeight="1">
      <c r="A87" s="30"/>
      <c r="B87" s="31"/>
      <c r="C87" s="37"/>
      <c r="D87" s="35"/>
      <c r="E87" s="132"/>
      <c r="F87" s="30"/>
      <c r="G87" s="31"/>
      <c r="H87" s="37"/>
      <c r="I87" s="35"/>
      <c r="J87" s="35"/>
    </row>
    <row r="88" ht="11.25">
      <c r="A88" s="17" t="s">
        <v>348</v>
      </c>
    </row>
    <row r="89" spans="1:5" ht="11.25">
      <c r="A89" s="39" t="s">
        <v>445</v>
      </c>
      <c r="E89" s="32"/>
    </row>
    <row r="90" ht="11.25">
      <c r="A90" s="17" t="s">
        <v>1020</v>
      </c>
    </row>
  </sheetData>
  <sheetProtection/>
  <mergeCells count="4">
    <mergeCell ref="A3:B4"/>
    <mergeCell ref="F3:G4"/>
    <mergeCell ref="H3:J3"/>
    <mergeCell ref="C3:E3"/>
  </mergeCells>
  <printOptions/>
  <pageMargins left="0.5905511811023623" right="0.5905511811023623" top="0.5905511811023623" bottom="0.5905511811023623" header="0.3937007874015748" footer="0.3937007874015748"/>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X81"/>
  <sheetViews>
    <sheetView zoomScalePageLayoutView="0" workbookViewId="0" topLeftCell="A1">
      <selection activeCell="A1" sqref="A1"/>
    </sheetView>
  </sheetViews>
  <sheetFormatPr defaultColWidth="9.00390625" defaultRowHeight="12.75"/>
  <cols>
    <col min="1" max="1" width="10.75390625" style="17" customWidth="1"/>
    <col min="2" max="2" width="10.00390625" style="17" customWidth="1"/>
    <col min="3" max="5" width="7.75390625" style="17" customWidth="1"/>
    <col min="6" max="6" width="4.75390625" style="17" customWidth="1"/>
    <col min="7" max="10" width="10.75390625" style="17" customWidth="1"/>
    <col min="11" max="11" width="6.375" style="17" customWidth="1"/>
    <col min="12" max="12" width="9.25390625" style="17" customWidth="1"/>
    <col min="13" max="13" width="10.00390625" style="17" customWidth="1"/>
    <col min="14" max="14" width="6.375" style="17" customWidth="1"/>
    <col min="15" max="16384" width="9.125" style="17" customWidth="1"/>
  </cols>
  <sheetData>
    <row r="1" spans="1:2" s="42" customFormat="1" ht="17.25" customHeight="1">
      <c r="A1" s="61" t="s">
        <v>926</v>
      </c>
      <c r="B1" s="16"/>
    </row>
    <row r="2" spans="1:13" ht="12" customHeight="1">
      <c r="A2" s="292" t="s">
        <v>598</v>
      </c>
      <c r="B2" s="257"/>
      <c r="C2" s="285" t="s">
        <v>599</v>
      </c>
      <c r="D2" s="287"/>
      <c r="E2" s="287"/>
      <c r="F2" s="286"/>
      <c r="G2" s="285" t="s">
        <v>600</v>
      </c>
      <c r="H2" s="287"/>
      <c r="I2" s="287"/>
      <c r="J2" s="287"/>
      <c r="K2" s="287"/>
      <c r="L2" s="287"/>
      <c r="M2" s="287"/>
    </row>
    <row r="3" spans="1:13" ht="12" customHeight="1">
      <c r="A3" s="260"/>
      <c r="B3" s="261"/>
      <c r="C3" s="285" t="s">
        <v>601</v>
      </c>
      <c r="D3" s="287"/>
      <c r="E3" s="286"/>
      <c r="F3" s="266" t="s">
        <v>784</v>
      </c>
      <c r="G3" s="262" t="s">
        <v>608</v>
      </c>
      <c r="H3" s="285" t="s">
        <v>602</v>
      </c>
      <c r="I3" s="287"/>
      <c r="J3" s="286"/>
      <c r="K3" s="268" t="s">
        <v>785</v>
      </c>
      <c r="L3" s="266" t="s">
        <v>786</v>
      </c>
      <c r="M3" s="264" t="s">
        <v>14</v>
      </c>
    </row>
    <row r="4" spans="1:13" ht="12" customHeight="1">
      <c r="A4" s="258"/>
      <c r="B4" s="259"/>
      <c r="C4" s="185" t="s">
        <v>603</v>
      </c>
      <c r="D4" s="185" t="s">
        <v>604</v>
      </c>
      <c r="E4" s="185" t="s">
        <v>605</v>
      </c>
      <c r="F4" s="267"/>
      <c r="G4" s="263"/>
      <c r="H4" s="185" t="s">
        <v>606</v>
      </c>
      <c r="I4" s="185" t="s">
        <v>604</v>
      </c>
      <c r="J4" s="185" t="s">
        <v>605</v>
      </c>
      <c r="K4" s="269"/>
      <c r="L4" s="267"/>
      <c r="M4" s="265"/>
    </row>
    <row r="5" spans="1:13" s="55" customFormat="1" ht="11.25">
      <c r="A5" s="56"/>
      <c r="B5" s="56"/>
      <c r="C5" s="234" t="s">
        <v>143</v>
      </c>
      <c r="D5" s="45" t="s">
        <v>143</v>
      </c>
      <c r="E5" s="45" t="s">
        <v>143</v>
      </c>
      <c r="F5" s="44" t="s">
        <v>144</v>
      </c>
      <c r="G5" s="44" t="s">
        <v>142</v>
      </c>
      <c r="H5" s="45" t="s">
        <v>142</v>
      </c>
      <c r="I5" s="45" t="s">
        <v>142</v>
      </c>
      <c r="J5" s="45" t="s">
        <v>142</v>
      </c>
      <c r="K5" s="44" t="s">
        <v>142</v>
      </c>
      <c r="L5" s="44" t="s">
        <v>142</v>
      </c>
      <c r="M5" s="45" t="s">
        <v>142</v>
      </c>
    </row>
    <row r="6" spans="1:13" ht="11.25" customHeight="1">
      <c r="A6" s="17" t="s">
        <v>15</v>
      </c>
      <c r="B6" s="20"/>
      <c r="C6" s="191"/>
      <c r="D6" s="192"/>
      <c r="E6" s="192"/>
      <c r="F6" s="34"/>
      <c r="G6" s="34"/>
      <c r="H6" s="192"/>
      <c r="I6" s="192"/>
      <c r="J6" s="192"/>
      <c r="K6" s="34"/>
      <c r="L6" s="34"/>
      <c r="M6" s="192"/>
    </row>
    <row r="7" spans="2:13" ht="11.25" customHeight="1">
      <c r="B7" s="45" t="s">
        <v>829</v>
      </c>
      <c r="C7" s="36">
        <v>636913</v>
      </c>
      <c r="D7" s="33">
        <v>345073</v>
      </c>
      <c r="E7" s="33">
        <v>291840</v>
      </c>
      <c r="F7" s="34">
        <v>12</v>
      </c>
      <c r="G7" s="33">
        <v>102152732</v>
      </c>
      <c r="H7" s="33">
        <v>93241383</v>
      </c>
      <c r="I7" s="33">
        <v>34644061</v>
      </c>
      <c r="J7" s="33">
        <v>58597322</v>
      </c>
      <c r="K7" s="33">
        <v>1901</v>
      </c>
      <c r="L7" s="34" t="s">
        <v>349</v>
      </c>
      <c r="M7" s="33">
        <v>8909448</v>
      </c>
    </row>
    <row r="8" spans="2:13" ht="11.25" customHeight="1">
      <c r="B8" s="45" t="s">
        <v>195</v>
      </c>
      <c r="C8" s="36">
        <v>605240</v>
      </c>
      <c r="D8" s="33">
        <v>327050</v>
      </c>
      <c r="E8" s="33">
        <v>278190</v>
      </c>
      <c r="F8" s="34">
        <v>12</v>
      </c>
      <c r="G8" s="33">
        <v>100467355</v>
      </c>
      <c r="H8" s="33">
        <v>91312537</v>
      </c>
      <c r="I8" s="33">
        <v>33795723</v>
      </c>
      <c r="J8" s="33">
        <v>57515349</v>
      </c>
      <c r="K8" s="33">
        <v>1465</v>
      </c>
      <c r="L8" s="34" t="s">
        <v>349</v>
      </c>
      <c r="M8" s="33">
        <v>9154818</v>
      </c>
    </row>
    <row r="9" spans="2:13" ht="11.25" customHeight="1">
      <c r="B9" s="11" t="s">
        <v>196</v>
      </c>
      <c r="C9" s="36">
        <v>627368</v>
      </c>
      <c r="D9" s="33">
        <v>327287</v>
      </c>
      <c r="E9" s="33">
        <v>300081</v>
      </c>
      <c r="F9" s="34">
        <v>12</v>
      </c>
      <c r="G9" s="33">
        <v>101957612</v>
      </c>
      <c r="H9" s="33">
        <v>92466371</v>
      </c>
      <c r="I9" s="33">
        <v>32811441</v>
      </c>
      <c r="J9" s="33">
        <v>59654930</v>
      </c>
      <c r="K9" s="33">
        <v>1425</v>
      </c>
      <c r="L9" s="34" t="s">
        <v>349</v>
      </c>
      <c r="M9" s="33">
        <v>9489816</v>
      </c>
    </row>
    <row r="10" spans="1:13" ht="11.25" customHeight="1">
      <c r="A10" s="6"/>
      <c r="B10" s="15" t="s">
        <v>607</v>
      </c>
      <c r="C10" s="49">
        <v>618877</v>
      </c>
      <c r="D10" s="50">
        <v>318335</v>
      </c>
      <c r="E10" s="50">
        <v>300542</v>
      </c>
      <c r="F10" s="51">
        <v>12</v>
      </c>
      <c r="G10" s="50">
        <v>101393330</v>
      </c>
      <c r="H10" s="50">
        <v>91811748</v>
      </c>
      <c r="I10" s="50">
        <v>31905526</v>
      </c>
      <c r="J10" s="50">
        <v>59906222</v>
      </c>
      <c r="K10" s="51">
        <v>1426</v>
      </c>
      <c r="L10" s="51" t="s">
        <v>349</v>
      </c>
      <c r="M10" s="50">
        <v>9580156</v>
      </c>
    </row>
    <row r="11" spans="1:13" ht="11.25" customHeight="1">
      <c r="A11" s="6"/>
      <c r="B11" s="45" t="s">
        <v>832</v>
      </c>
      <c r="C11" s="49">
        <v>618374</v>
      </c>
      <c r="D11" s="50">
        <v>317250</v>
      </c>
      <c r="E11" s="50">
        <v>301124</v>
      </c>
      <c r="F11" s="51">
        <v>17</v>
      </c>
      <c r="G11" s="50">
        <v>101484693</v>
      </c>
      <c r="H11" s="50">
        <v>91932615</v>
      </c>
      <c r="I11" s="50">
        <v>31922584</v>
      </c>
      <c r="J11" s="50">
        <v>60008803</v>
      </c>
      <c r="K11" s="51">
        <v>1228</v>
      </c>
      <c r="L11" s="51" t="s">
        <v>349</v>
      </c>
      <c r="M11" s="50">
        <v>9552078</v>
      </c>
    </row>
    <row r="12" spans="1:13" ht="11.25" customHeight="1">
      <c r="A12" s="6" t="s">
        <v>16</v>
      </c>
      <c r="B12" s="11"/>
      <c r="C12" s="49"/>
      <c r="D12" s="50"/>
      <c r="E12" s="50"/>
      <c r="F12" s="51"/>
      <c r="G12" s="50"/>
      <c r="H12" s="50"/>
      <c r="I12" s="50"/>
      <c r="J12" s="50"/>
      <c r="K12" s="51"/>
      <c r="L12" s="51"/>
      <c r="M12" s="50"/>
    </row>
    <row r="13" spans="1:13" ht="11.25" customHeight="1">
      <c r="A13" s="6"/>
      <c r="B13" s="45" t="s">
        <v>829</v>
      </c>
      <c r="C13" s="49">
        <v>179093</v>
      </c>
      <c r="D13" s="50">
        <v>89476</v>
      </c>
      <c r="E13" s="50">
        <v>89617</v>
      </c>
      <c r="F13" s="51" t="s">
        <v>349</v>
      </c>
      <c r="G13" s="50">
        <v>27488503</v>
      </c>
      <c r="H13" s="50">
        <v>24786386</v>
      </c>
      <c r="I13" s="50">
        <v>8743265</v>
      </c>
      <c r="J13" s="50">
        <v>16043121</v>
      </c>
      <c r="K13" s="51" t="s">
        <v>349</v>
      </c>
      <c r="L13" s="51" t="s">
        <v>349</v>
      </c>
      <c r="M13" s="50">
        <v>2702117</v>
      </c>
    </row>
    <row r="14" spans="1:13" ht="11.25" customHeight="1">
      <c r="A14" s="6"/>
      <c r="B14" s="45" t="s">
        <v>195</v>
      </c>
      <c r="C14" s="49">
        <v>176990</v>
      </c>
      <c r="D14" s="50">
        <v>89187</v>
      </c>
      <c r="E14" s="50">
        <v>87803</v>
      </c>
      <c r="F14" s="51" t="s">
        <v>349</v>
      </c>
      <c r="G14" s="50">
        <v>27003265</v>
      </c>
      <c r="H14" s="50">
        <v>24266305</v>
      </c>
      <c r="I14" s="50">
        <v>8698478</v>
      </c>
      <c r="J14" s="50">
        <v>15567827</v>
      </c>
      <c r="K14" s="51" t="s">
        <v>349</v>
      </c>
      <c r="L14" s="51" t="s">
        <v>349</v>
      </c>
      <c r="M14" s="50">
        <v>2736960</v>
      </c>
    </row>
    <row r="15" spans="1:13" ht="11.25" customHeight="1">
      <c r="A15" s="6"/>
      <c r="B15" s="11" t="s">
        <v>196</v>
      </c>
      <c r="C15" s="49">
        <v>177808</v>
      </c>
      <c r="D15" s="50">
        <v>89130</v>
      </c>
      <c r="E15" s="50">
        <v>88678</v>
      </c>
      <c r="F15" s="51" t="s">
        <v>349</v>
      </c>
      <c r="G15" s="50">
        <v>27202207</v>
      </c>
      <c r="H15" s="50">
        <v>24422569</v>
      </c>
      <c r="I15" s="50">
        <v>8721465</v>
      </c>
      <c r="J15" s="50">
        <v>15701104</v>
      </c>
      <c r="K15" s="51" t="s">
        <v>349</v>
      </c>
      <c r="L15" s="51" t="s">
        <v>349</v>
      </c>
      <c r="M15" s="50">
        <v>2779638</v>
      </c>
    </row>
    <row r="16" spans="1:13" ht="11.25" customHeight="1">
      <c r="A16" s="6"/>
      <c r="B16" s="15" t="s">
        <v>607</v>
      </c>
      <c r="C16" s="49">
        <v>179871</v>
      </c>
      <c r="D16" s="50">
        <v>89228</v>
      </c>
      <c r="E16" s="50">
        <v>90643</v>
      </c>
      <c r="F16" s="51" t="s">
        <v>349</v>
      </c>
      <c r="G16" s="50">
        <v>27585848</v>
      </c>
      <c r="H16" s="50">
        <v>24710191</v>
      </c>
      <c r="I16" s="50">
        <v>8695656</v>
      </c>
      <c r="J16" s="50">
        <v>16014535</v>
      </c>
      <c r="K16" s="51" t="s">
        <v>349</v>
      </c>
      <c r="L16" s="51" t="s">
        <v>349</v>
      </c>
      <c r="M16" s="50">
        <v>2875657</v>
      </c>
    </row>
    <row r="17" spans="1:13" ht="11.25" customHeight="1">
      <c r="A17" s="6"/>
      <c r="B17" s="25" t="s">
        <v>832</v>
      </c>
      <c r="C17" s="50">
        <v>180906</v>
      </c>
      <c r="D17" s="50">
        <v>89718</v>
      </c>
      <c r="E17" s="50">
        <v>91188</v>
      </c>
      <c r="F17" s="51" t="s">
        <v>349</v>
      </c>
      <c r="G17" s="50">
        <v>27091387</v>
      </c>
      <c r="H17" s="50">
        <v>24878807</v>
      </c>
      <c r="I17" s="50">
        <v>8783207</v>
      </c>
      <c r="J17" s="50">
        <v>16095600</v>
      </c>
      <c r="K17" s="51" t="s">
        <v>349</v>
      </c>
      <c r="L17" s="51" t="s">
        <v>349</v>
      </c>
      <c r="M17" s="50">
        <v>2212580</v>
      </c>
    </row>
    <row r="18" spans="1:13" ht="11.25" customHeight="1">
      <c r="A18" s="7" t="s">
        <v>17</v>
      </c>
      <c r="B18" s="11"/>
      <c r="C18" s="49"/>
      <c r="D18" s="50"/>
      <c r="E18" s="50"/>
      <c r="F18" s="51"/>
      <c r="G18" s="50"/>
      <c r="H18" s="50"/>
      <c r="I18" s="50"/>
      <c r="J18" s="50"/>
      <c r="K18" s="51"/>
      <c r="L18" s="51"/>
      <c r="M18" s="50"/>
    </row>
    <row r="19" spans="1:13" ht="11.25" customHeight="1">
      <c r="A19" s="6"/>
      <c r="B19" s="45" t="s">
        <v>829</v>
      </c>
      <c r="C19" s="49">
        <v>72364</v>
      </c>
      <c r="D19" s="50">
        <v>41671</v>
      </c>
      <c r="E19" s="50">
        <v>30693</v>
      </c>
      <c r="F19" s="51" t="s">
        <v>349</v>
      </c>
      <c r="G19" s="50">
        <v>14470264</v>
      </c>
      <c r="H19" s="50">
        <v>13391072</v>
      </c>
      <c r="I19" s="50">
        <v>5847924</v>
      </c>
      <c r="J19" s="50">
        <v>7543148</v>
      </c>
      <c r="K19" s="51" t="s">
        <v>349</v>
      </c>
      <c r="L19" s="51" t="s">
        <v>349</v>
      </c>
      <c r="M19" s="50">
        <v>1079192</v>
      </c>
    </row>
    <row r="20" spans="1:13" ht="11.25" customHeight="1">
      <c r="A20" s="6"/>
      <c r="B20" s="45" t="s">
        <v>195</v>
      </c>
      <c r="C20" s="49">
        <v>71188</v>
      </c>
      <c r="D20" s="50">
        <v>41099</v>
      </c>
      <c r="E20" s="50">
        <v>30089</v>
      </c>
      <c r="F20" s="51" t="s">
        <v>349</v>
      </c>
      <c r="G20" s="50">
        <v>14220164</v>
      </c>
      <c r="H20" s="50">
        <v>13147982</v>
      </c>
      <c r="I20" s="50">
        <v>5765579</v>
      </c>
      <c r="J20" s="50">
        <v>7382403</v>
      </c>
      <c r="K20" s="51" t="s">
        <v>349</v>
      </c>
      <c r="L20" s="51" t="s">
        <v>349</v>
      </c>
      <c r="M20" s="50">
        <v>1072182</v>
      </c>
    </row>
    <row r="21" spans="1:13" ht="11.25" customHeight="1">
      <c r="A21" s="6"/>
      <c r="B21" s="11" t="s">
        <v>196</v>
      </c>
      <c r="C21" s="49">
        <v>70440</v>
      </c>
      <c r="D21" s="50">
        <v>40794</v>
      </c>
      <c r="E21" s="50">
        <v>29646</v>
      </c>
      <c r="F21" s="51" t="s">
        <v>349</v>
      </c>
      <c r="G21" s="50">
        <v>14145787</v>
      </c>
      <c r="H21" s="50">
        <v>13036262</v>
      </c>
      <c r="I21" s="50">
        <v>5738446</v>
      </c>
      <c r="J21" s="50">
        <v>7297816</v>
      </c>
      <c r="K21" s="51" t="s">
        <v>349</v>
      </c>
      <c r="L21" s="51" t="s">
        <v>349</v>
      </c>
      <c r="M21" s="50">
        <v>1109525</v>
      </c>
    </row>
    <row r="22" spans="1:13" ht="11.25" customHeight="1">
      <c r="A22" s="6"/>
      <c r="B22" s="15" t="s">
        <v>607</v>
      </c>
      <c r="C22" s="49">
        <v>71080</v>
      </c>
      <c r="D22" s="50">
        <v>41030</v>
      </c>
      <c r="E22" s="50">
        <v>30050</v>
      </c>
      <c r="F22" s="51" t="s">
        <v>349</v>
      </c>
      <c r="G22" s="50">
        <v>14303186</v>
      </c>
      <c r="H22" s="50">
        <v>13212854</v>
      </c>
      <c r="I22" s="50">
        <v>5794754</v>
      </c>
      <c r="J22" s="50">
        <v>7418100</v>
      </c>
      <c r="K22" s="51" t="s">
        <v>349</v>
      </c>
      <c r="L22" s="51" t="s">
        <v>349</v>
      </c>
      <c r="M22" s="50">
        <v>1090332</v>
      </c>
    </row>
    <row r="23" spans="1:13" ht="11.25" customHeight="1">
      <c r="A23" s="6"/>
      <c r="B23" s="25" t="s">
        <v>832</v>
      </c>
      <c r="C23" s="50">
        <v>71427</v>
      </c>
      <c r="D23" s="50">
        <v>41278</v>
      </c>
      <c r="E23" s="50">
        <v>30149</v>
      </c>
      <c r="F23" s="51" t="s">
        <v>349</v>
      </c>
      <c r="G23" s="50">
        <v>14481429</v>
      </c>
      <c r="H23" s="50">
        <v>13391202</v>
      </c>
      <c r="I23" s="50">
        <v>5900413</v>
      </c>
      <c r="J23" s="50">
        <v>7490789</v>
      </c>
      <c r="K23" s="51" t="s">
        <v>349</v>
      </c>
      <c r="L23" s="51" t="s">
        <v>349</v>
      </c>
      <c r="M23" s="50">
        <v>1090227</v>
      </c>
    </row>
    <row r="24" spans="1:13" ht="11.25" customHeight="1">
      <c r="A24" s="7" t="s">
        <v>18</v>
      </c>
      <c r="B24" s="11"/>
      <c r="C24" s="49"/>
      <c r="D24" s="50"/>
      <c r="E24" s="50"/>
      <c r="F24" s="51"/>
      <c r="G24" s="50"/>
      <c r="H24" s="50"/>
      <c r="I24" s="50"/>
      <c r="J24" s="50"/>
      <c r="K24" s="51"/>
      <c r="L24" s="51"/>
      <c r="M24" s="50"/>
    </row>
    <row r="25" spans="1:13" ht="11.25" customHeight="1">
      <c r="A25" s="6"/>
      <c r="B25" s="45" t="s">
        <v>829</v>
      </c>
      <c r="C25" s="49">
        <v>51068</v>
      </c>
      <c r="D25" s="50">
        <v>32745</v>
      </c>
      <c r="E25" s="50">
        <v>18323</v>
      </c>
      <c r="F25" s="51" t="s">
        <v>349</v>
      </c>
      <c r="G25" s="50">
        <v>11198065</v>
      </c>
      <c r="H25" s="50">
        <v>10980738</v>
      </c>
      <c r="I25" s="50">
        <v>5419718</v>
      </c>
      <c r="J25" s="50">
        <v>5561020</v>
      </c>
      <c r="K25" s="51" t="s">
        <v>349</v>
      </c>
      <c r="L25" s="51" t="s">
        <v>349</v>
      </c>
      <c r="M25" s="50">
        <v>217327</v>
      </c>
    </row>
    <row r="26" spans="1:13" ht="11.25" customHeight="1">
      <c r="A26" s="6"/>
      <c r="B26" s="45" t="s">
        <v>195</v>
      </c>
      <c r="C26" s="49">
        <v>49516</v>
      </c>
      <c r="D26" s="50">
        <v>31913</v>
      </c>
      <c r="E26" s="50">
        <v>17603</v>
      </c>
      <c r="F26" s="51" t="s">
        <v>349</v>
      </c>
      <c r="G26" s="50">
        <v>10859053</v>
      </c>
      <c r="H26" s="50">
        <v>10589606</v>
      </c>
      <c r="I26" s="50">
        <v>5266348</v>
      </c>
      <c r="J26" s="50">
        <v>5323258</v>
      </c>
      <c r="K26" s="51" t="s">
        <v>349</v>
      </c>
      <c r="L26" s="51" t="s">
        <v>349</v>
      </c>
      <c r="M26" s="50">
        <v>269447</v>
      </c>
    </row>
    <row r="27" spans="1:13" ht="11.25" customHeight="1">
      <c r="A27" s="6"/>
      <c r="B27" s="11" t="s">
        <v>196</v>
      </c>
      <c r="C27" s="49">
        <v>48823</v>
      </c>
      <c r="D27" s="50">
        <v>31165</v>
      </c>
      <c r="E27" s="50">
        <v>17658</v>
      </c>
      <c r="F27" s="51" t="s">
        <v>349</v>
      </c>
      <c r="G27" s="50">
        <v>10717017</v>
      </c>
      <c r="H27" s="50">
        <v>10490810</v>
      </c>
      <c r="I27" s="50">
        <v>5137502</v>
      </c>
      <c r="J27" s="50">
        <v>5353308</v>
      </c>
      <c r="K27" s="51" t="s">
        <v>349</v>
      </c>
      <c r="L27" s="51" t="s">
        <v>349</v>
      </c>
      <c r="M27" s="50">
        <v>226207</v>
      </c>
    </row>
    <row r="28" spans="1:13" ht="11.25" customHeight="1">
      <c r="A28" s="6"/>
      <c r="B28" s="15" t="s">
        <v>607</v>
      </c>
      <c r="C28" s="49">
        <v>47959</v>
      </c>
      <c r="D28" s="50">
        <v>30806</v>
      </c>
      <c r="E28" s="50">
        <v>17153</v>
      </c>
      <c r="F28" s="51" t="s">
        <v>349</v>
      </c>
      <c r="G28" s="50">
        <v>10447797</v>
      </c>
      <c r="H28" s="50">
        <v>10218468</v>
      </c>
      <c r="I28" s="50">
        <v>5071535</v>
      </c>
      <c r="J28" s="50">
        <v>5146933</v>
      </c>
      <c r="K28" s="51" t="s">
        <v>349</v>
      </c>
      <c r="L28" s="51" t="s">
        <v>349</v>
      </c>
      <c r="M28" s="50">
        <v>229329</v>
      </c>
    </row>
    <row r="29" spans="1:13" ht="11.25" customHeight="1">
      <c r="A29" s="6"/>
      <c r="B29" s="25" t="s">
        <v>832</v>
      </c>
      <c r="C29" s="50">
        <v>47337</v>
      </c>
      <c r="D29" s="50">
        <v>30061</v>
      </c>
      <c r="E29" s="50">
        <v>17276</v>
      </c>
      <c r="F29" s="51" t="s">
        <v>349</v>
      </c>
      <c r="G29" s="50">
        <v>10373225</v>
      </c>
      <c r="H29" s="50">
        <v>10148202</v>
      </c>
      <c r="I29" s="50">
        <v>4957191</v>
      </c>
      <c r="J29" s="50">
        <v>5191011</v>
      </c>
      <c r="K29" s="51" t="s">
        <v>349</v>
      </c>
      <c r="L29" s="51" t="s">
        <v>349</v>
      </c>
      <c r="M29" s="50">
        <v>225023</v>
      </c>
    </row>
    <row r="30" spans="1:13" ht="11.25" customHeight="1">
      <c r="A30" s="8" t="s">
        <v>19</v>
      </c>
      <c r="B30" s="11"/>
      <c r="C30" s="49"/>
      <c r="D30" s="50"/>
      <c r="E30" s="50"/>
      <c r="F30" s="51"/>
      <c r="G30" s="50"/>
      <c r="H30" s="50"/>
      <c r="I30" s="50"/>
      <c r="J30" s="50"/>
      <c r="K30" s="51"/>
      <c r="L30" s="51"/>
      <c r="M30" s="50"/>
    </row>
    <row r="31" spans="1:13" ht="11.25" customHeight="1">
      <c r="A31" s="6"/>
      <c r="B31" s="45" t="s">
        <v>829</v>
      </c>
      <c r="C31" s="49">
        <v>25465</v>
      </c>
      <c r="D31" s="50">
        <v>16367</v>
      </c>
      <c r="E31" s="50">
        <v>9098</v>
      </c>
      <c r="F31" s="51" t="s">
        <v>349</v>
      </c>
      <c r="G31" s="50">
        <v>4196732</v>
      </c>
      <c r="H31" s="50">
        <v>4078776</v>
      </c>
      <c r="I31" s="50">
        <v>2172429</v>
      </c>
      <c r="J31" s="50">
        <v>1906347</v>
      </c>
      <c r="K31" s="51" t="s">
        <v>349</v>
      </c>
      <c r="L31" s="51" t="s">
        <v>349</v>
      </c>
      <c r="M31" s="50">
        <v>117956</v>
      </c>
    </row>
    <row r="32" spans="1:13" ht="11.25" customHeight="1">
      <c r="A32" s="6"/>
      <c r="B32" s="45" t="s">
        <v>195</v>
      </c>
      <c r="C32" s="49">
        <v>24519</v>
      </c>
      <c r="D32" s="50">
        <v>15403</v>
      </c>
      <c r="E32" s="50">
        <v>9116</v>
      </c>
      <c r="F32" s="51" t="s">
        <v>349</v>
      </c>
      <c r="G32" s="50">
        <v>4062927</v>
      </c>
      <c r="H32" s="50">
        <v>3956337</v>
      </c>
      <c r="I32" s="50">
        <v>2058711</v>
      </c>
      <c r="J32" s="50">
        <v>1897626</v>
      </c>
      <c r="K32" s="51" t="s">
        <v>349</v>
      </c>
      <c r="L32" s="51" t="s">
        <v>349</v>
      </c>
      <c r="M32" s="50">
        <v>106590</v>
      </c>
    </row>
    <row r="33" spans="1:13" ht="11.25" customHeight="1">
      <c r="A33" s="6"/>
      <c r="B33" s="11" t="s">
        <v>196</v>
      </c>
      <c r="C33" s="49">
        <v>23934</v>
      </c>
      <c r="D33" s="50">
        <v>14420</v>
      </c>
      <c r="E33" s="50">
        <v>9514</v>
      </c>
      <c r="F33" s="51" t="s">
        <v>349</v>
      </c>
      <c r="G33" s="50">
        <v>3990651</v>
      </c>
      <c r="H33" s="50">
        <v>3891596</v>
      </c>
      <c r="I33" s="50">
        <v>1923331</v>
      </c>
      <c r="J33" s="50">
        <v>1968265</v>
      </c>
      <c r="K33" s="51" t="s">
        <v>349</v>
      </c>
      <c r="L33" s="51" t="s">
        <v>349</v>
      </c>
      <c r="M33" s="50">
        <v>99055</v>
      </c>
    </row>
    <row r="34" spans="1:13" ht="11.25" customHeight="1">
      <c r="A34" s="6"/>
      <c r="B34" s="15" t="s">
        <v>607</v>
      </c>
      <c r="C34" s="49">
        <v>23818</v>
      </c>
      <c r="D34" s="50">
        <v>13848</v>
      </c>
      <c r="E34" s="50">
        <v>9970</v>
      </c>
      <c r="F34" s="51" t="s">
        <v>349</v>
      </c>
      <c r="G34" s="50">
        <v>3985655</v>
      </c>
      <c r="H34" s="50">
        <v>3889375</v>
      </c>
      <c r="I34" s="50">
        <v>1849874</v>
      </c>
      <c r="J34" s="50">
        <v>2039501</v>
      </c>
      <c r="K34" s="51" t="s">
        <v>349</v>
      </c>
      <c r="L34" s="51" t="s">
        <v>349</v>
      </c>
      <c r="M34" s="50">
        <v>96280</v>
      </c>
    </row>
    <row r="35" spans="1:13" ht="11.25" customHeight="1">
      <c r="A35" s="6"/>
      <c r="B35" s="25" t="s">
        <v>832</v>
      </c>
      <c r="C35" s="50">
        <v>23621</v>
      </c>
      <c r="D35" s="50">
        <v>13654</v>
      </c>
      <c r="E35" s="50">
        <v>9967</v>
      </c>
      <c r="F35" s="51" t="s">
        <v>349</v>
      </c>
      <c r="G35" s="50">
        <v>3946981</v>
      </c>
      <c r="H35" s="50">
        <v>3851981</v>
      </c>
      <c r="I35" s="50">
        <v>1822827</v>
      </c>
      <c r="J35" s="50">
        <v>2029154</v>
      </c>
      <c r="K35" s="51" t="s">
        <v>349</v>
      </c>
      <c r="L35" s="51" t="s">
        <v>349</v>
      </c>
      <c r="M35" s="50">
        <v>95000</v>
      </c>
    </row>
    <row r="36" spans="1:13" ht="11.25" customHeight="1">
      <c r="A36" s="7" t="s">
        <v>20</v>
      </c>
      <c r="B36" s="11"/>
      <c r="C36" s="49"/>
      <c r="D36" s="50"/>
      <c r="E36" s="50"/>
      <c r="F36" s="51"/>
      <c r="G36" s="50"/>
      <c r="H36" s="50"/>
      <c r="I36" s="50"/>
      <c r="J36" s="50"/>
      <c r="K36" s="51"/>
      <c r="L36" s="51"/>
      <c r="M36" s="50"/>
    </row>
    <row r="37" spans="1:13" ht="11.25" customHeight="1">
      <c r="A37" s="6"/>
      <c r="B37" s="45" t="s">
        <v>829</v>
      </c>
      <c r="C37" s="49">
        <v>426</v>
      </c>
      <c r="D37" s="50">
        <v>77</v>
      </c>
      <c r="E37" s="50">
        <v>349</v>
      </c>
      <c r="F37" s="51" t="s">
        <v>349</v>
      </c>
      <c r="G37" s="50">
        <v>196981</v>
      </c>
      <c r="H37" s="50">
        <v>176131</v>
      </c>
      <c r="I37" s="50">
        <v>7063</v>
      </c>
      <c r="J37" s="50">
        <v>169068</v>
      </c>
      <c r="K37" s="51" t="s">
        <v>349</v>
      </c>
      <c r="L37" s="51" t="s">
        <v>349</v>
      </c>
      <c r="M37" s="50">
        <v>20850</v>
      </c>
    </row>
    <row r="38" spans="1:13" ht="11.25" customHeight="1">
      <c r="A38" s="6"/>
      <c r="B38" s="45" t="s">
        <v>195</v>
      </c>
      <c r="C38" s="49">
        <v>378</v>
      </c>
      <c r="D38" s="50">
        <v>62</v>
      </c>
      <c r="E38" s="50">
        <v>316</v>
      </c>
      <c r="F38" s="51" t="s">
        <v>349</v>
      </c>
      <c r="G38" s="50">
        <v>174976</v>
      </c>
      <c r="H38" s="50">
        <v>153740</v>
      </c>
      <c r="I38" s="50">
        <v>5378</v>
      </c>
      <c r="J38" s="50">
        <v>148362</v>
      </c>
      <c r="K38" s="51" t="s">
        <v>349</v>
      </c>
      <c r="L38" s="51" t="s">
        <v>349</v>
      </c>
      <c r="M38" s="50">
        <v>21236</v>
      </c>
    </row>
    <row r="39" spans="1:13" ht="11.25" customHeight="1">
      <c r="A39" s="6"/>
      <c r="B39" s="11" t="s">
        <v>196</v>
      </c>
      <c r="C39" s="49">
        <v>351</v>
      </c>
      <c r="D39" s="50">
        <v>64</v>
      </c>
      <c r="E39" s="50">
        <v>287</v>
      </c>
      <c r="F39" s="51" t="s">
        <v>349</v>
      </c>
      <c r="G39" s="50">
        <v>151022</v>
      </c>
      <c r="H39" s="50">
        <v>129810</v>
      </c>
      <c r="I39" s="50">
        <v>5413</v>
      </c>
      <c r="J39" s="50">
        <v>124397</v>
      </c>
      <c r="K39" s="51" t="s">
        <v>349</v>
      </c>
      <c r="L39" s="51" t="s">
        <v>349</v>
      </c>
      <c r="M39" s="50">
        <v>21212</v>
      </c>
    </row>
    <row r="40" spans="1:13" ht="11.25" customHeight="1">
      <c r="A40" s="6"/>
      <c r="B40" s="15" t="s">
        <v>607</v>
      </c>
      <c r="C40" s="49">
        <v>370</v>
      </c>
      <c r="D40" s="50">
        <v>58</v>
      </c>
      <c r="E40" s="50">
        <v>312</v>
      </c>
      <c r="F40" s="51" t="s">
        <v>349</v>
      </c>
      <c r="G40" s="51">
        <v>158088</v>
      </c>
      <c r="H40" s="51">
        <v>138053</v>
      </c>
      <c r="I40" s="51">
        <v>4746</v>
      </c>
      <c r="J40" s="51">
        <v>133307</v>
      </c>
      <c r="K40" s="51" t="s">
        <v>349</v>
      </c>
      <c r="L40" s="51" t="s">
        <v>349</v>
      </c>
      <c r="M40" s="50">
        <v>20035</v>
      </c>
    </row>
    <row r="41" spans="1:13" ht="11.25" customHeight="1">
      <c r="A41" s="6"/>
      <c r="B41" s="25" t="s">
        <v>832</v>
      </c>
      <c r="C41" s="50">
        <v>395</v>
      </c>
      <c r="D41" s="50">
        <v>62</v>
      </c>
      <c r="E41" s="50">
        <v>333</v>
      </c>
      <c r="F41" s="51" t="s">
        <v>349</v>
      </c>
      <c r="G41" s="51">
        <v>163800</v>
      </c>
      <c r="H41" s="51">
        <v>143660</v>
      </c>
      <c r="I41" s="51">
        <v>4996</v>
      </c>
      <c r="J41" s="51">
        <v>138664</v>
      </c>
      <c r="K41" s="51" t="s">
        <v>349</v>
      </c>
      <c r="L41" s="51" t="s">
        <v>349</v>
      </c>
      <c r="M41" s="50">
        <v>20140</v>
      </c>
    </row>
    <row r="42" spans="1:13" ht="11.25" customHeight="1">
      <c r="A42" s="8" t="s">
        <v>21</v>
      </c>
      <c r="B42" s="11"/>
      <c r="C42" s="49"/>
      <c r="D42" s="50"/>
      <c r="E42" s="50"/>
      <c r="F42" s="51"/>
      <c r="G42" s="51"/>
      <c r="H42" s="51"/>
      <c r="I42" s="51"/>
      <c r="J42" s="51"/>
      <c r="K42" s="51"/>
      <c r="L42" s="51"/>
      <c r="M42" s="50"/>
    </row>
    <row r="43" spans="1:13" ht="11.25" customHeight="1">
      <c r="A43" s="6"/>
      <c r="B43" s="45" t="s">
        <v>829</v>
      </c>
      <c r="C43" s="49">
        <v>57524</v>
      </c>
      <c r="D43" s="50">
        <v>31369</v>
      </c>
      <c r="E43" s="50">
        <v>26155</v>
      </c>
      <c r="F43" s="51" t="s">
        <v>349</v>
      </c>
      <c r="G43" s="50">
        <v>4467554</v>
      </c>
      <c r="H43" s="51" t="s">
        <v>349</v>
      </c>
      <c r="I43" s="51" t="s">
        <v>349</v>
      </c>
      <c r="J43" s="51" t="s">
        <v>349</v>
      </c>
      <c r="K43" s="51" t="s">
        <v>349</v>
      </c>
      <c r="L43" s="50">
        <v>4231937</v>
      </c>
      <c r="M43" s="50">
        <v>235617</v>
      </c>
    </row>
    <row r="44" spans="1:13" ht="11.25" customHeight="1">
      <c r="A44" s="6"/>
      <c r="B44" s="45" t="s">
        <v>195</v>
      </c>
      <c r="C44" s="49">
        <v>56010</v>
      </c>
      <c r="D44" s="50">
        <v>30865</v>
      </c>
      <c r="E44" s="50">
        <v>25145</v>
      </c>
      <c r="F44" s="51" t="s">
        <v>349</v>
      </c>
      <c r="G44" s="50">
        <v>3777005</v>
      </c>
      <c r="H44" s="51" t="s">
        <v>349</v>
      </c>
      <c r="I44" s="51" t="s">
        <v>349</v>
      </c>
      <c r="J44" s="51" t="s">
        <v>349</v>
      </c>
      <c r="K44" s="51" t="s">
        <v>349</v>
      </c>
      <c r="L44" s="50">
        <v>3500352</v>
      </c>
      <c r="M44" s="50">
        <v>276653</v>
      </c>
    </row>
    <row r="45" spans="1:13" ht="11.25" customHeight="1">
      <c r="A45" s="6"/>
      <c r="B45" s="11" t="s">
        <v>196</v>
      </c>
      <c r="C45" s="49">
        <v>55446</v>
      </c>
      <c r="D45" s="50">
        <v>30514</v>
      </c>
      <c r="E45" s="50">
        <v>24932</v>
      </c>
      <c r="F45" s="51" t="s">
        <v>349</v>
      </c>
      <c r="G45" s="50">
        <v>3852038</v>
      </c>
      <c r="H45" s="51" t="s">
        <v>349</v>
      </c>
      <c r="I45" s="51" t="s">
        <v>349</v>
      </c>
      <c r="J45" s="51" t="s">
        <v>349</v>
      </c>
      <c r="K45" s="51" t="s">
        <v>349</v>
      </c>
      <c r="L45" s="50">
        <v>3447361</v>
      </c>
      <c r="M45" s="50">
        <v>404677</v>
      </c>
    </row>
    <row r="46" spans="1:13" ht="11.25" customHeight="1">
      <c r="A46" s="6"/>
      <c r="B46" s="15" t="s">
        <v>607</v>
      </c>
      <c r="C46" s="49">
        <v>55321</v>
      </c>
      <c r="D46" s="50">
        <v>30401</v>
      </c>
      <c r="E46" s="50">
        <v>24920</v>
      </c>
      <c r="F46" s="51" t="s">
        <v>349</v>
      </c>
      <c r="G46" s="51">
        <v>3841732</v>
      </c>
      <c r="H46" s="51" t="s">
        <v>349</v>
      </c>
      <c r="I46" s="51" t="s">
        <v>349</v>
      </c>
      <c r="J46" s="51" t="s">
        <v>349</v>
      </c>
      <c r="K46" s="51" t="s">
        <v>349</v>
      </c>
      <c r="L46" s="51">
        <v>3418284</v>
      </c>
      <c r="M46" s="50">
        <v>423448</v>
      </c>
    </row>
    <row r="47" spans="1:13" ht="11.25" customHeight="1">
      <c r="A47" s="6"/>
      <c r="B47" s="25" t="s">
        <v>832</v>
      </c>
      <c r="C47" s="50">
        <v>55036</v>
      </c>
      <c r="D47" s="50">
        <v>30084</v>
      </c>
      <c r="E47" s="50">
        <v>24952</v>
      </c>
      <c r="F47" s="51" t="s">
        <v>349</v>
      </c>
      <c r="G47" s="51">
        <v>4167902</v>
      </c>
      <c r="H47" s="51" t="s">
        <v>349</v>
      </c>
      <c r="I47" s="51" t="s">
        <v>349</v>
      </c>
      <c r="J47" s="51" t="s">
        <v>349</v>
      </c>
      <c r="K47" s="51" t="s">
        <v>349</v>
      </c>
      <c r="L47" s="51">
        <v>3548715</v>
      </c>
      <c r="M47" s="50">
        <v>619187</v>
      </c>
    </row>
    <row r="48" spans="1:13" ht="11.25" customHeight="1">
      <c r="A48" s="7" t="s">
        <v>22</v>
      </c>
      <c r="B48" s="11"/>
      <c r="C48" s="49"/>
      <c r="D48" s="50"/>
      <c r="E48" s="50"/>
      <c r="F48" s="52"/>
      <c r="G48" s="51"/>
      <c r="H48" s="51"/>
      <c r="I48" s="51"/>
      <c r="J48" s="51"/>
      <c r="K48" s="51"/>
      <c r="L48" s="51"/>
      <c r="M48" s="50"/>
    </row>
    <row r="49" spans="1:13" ht="11.25" customHeight="1">
      <c r="A49" s="6"/>
      <c r="B49" s="45" t="s">
        <v>829</v>
      </c>
      <c r="C49" s="49">
        <v>23971</v>
      </c>
      <c r="D49" s="50">
        <v>9667</v>
      </c>
      <c r="E49" s="50">
        <v>14304</v>
      </c>
      <c r="F49" s="51" t="s">
        <v>349</v>
      </c>
      <c r="G49" s="50">
        <v>4263229</v>
      </c>
      <c r="H49" s="50">
        <v>4149730</v>
      </c>
      <c r="I49" s="50">
        <v>1231257</v>
      </c>
      <c r="J49" s="50">
        <v>2918473</v>
      </c>
      <c r="K49" s="51" t="s">
        <v>349</v>
      </c>
      <c r="L49" s="51" t="s">
        <v>349</v>
      </c>
      <c r="M49" s="50">
        <v>113499</v>
      </c>
    </row>
    <row r="50" spans="1:13" ht="11.25" customHeight="1">
      <c r="A50" s="6"/>
      <c r="B50" s="45" t="s">
        <v>195</v>
      </c>
      <c r="C50" s="49">
        <v>24222</v>
      </c>
      <c r="D50" s="50">
        <v>10173</v>
      </c>
      <c r="E50" s="50">
        <v>14049</v>
      </c>
      <c r="F50" s="51" t="s">
        <v>349</v>
      </c>
      <c r="G50" s="50">
        <v>4333752</v>
      </c>
      <c r="H50" s="50">
        <v>4181795</v>
      </c>
      <c r="I50" s="50">
        <v>1293016</v>
      </c>
      <c r="J50" s="50">
        <v>2888779</v>
      </c>
      <c r="K50" s="51" t="s">
        <v>349</v>
      </c>
      <c r="L50" s="51" t="s">
        <v>349</v>
      </c>
      <c r="M50" s="50">
        <v>151957</v>
      </c>
    </row>
    <row r="51" spans="1:13" ht="11.25" customHeight="1">
      <c r="A51" s="6"/>
      <c r="B51" s="11" t="s">
        <v>196</v>
      </c>
      <c r="C51" s="49">
        <v>25728</v>
      </c>
      <c r="D51" s="50">
        <v>10604</v>
      </c>
      <c r="E51" s="50">
        <v>15124</v>
      </c>
      <c r="F51" s="51" t="s">
        <v>349</v>
      </c>
      <c r="G51" s="50">
        <v>4728471</v>
      </c>
      <c r="H51" s="50">
        <v>4509889</v>
      </c>
      <c r="I51" s="50">
        <v>1346247</v>
      </c>
      <c r="J51" s="50">
        <v>3163642</v>
      </c>
      <c r="K51" s="51" t="s">
        <v>349</v>
      </c>
      <c r="L51" s="51" t="s">
        <v>349</v>
      </c>
      <c r="M51" s="50">
        <v>218582</v>
      </c>
    </row>
    <row r="52" spans="1:13" ht="11.25" customHeight="1">
      <c r="A52" s="6"/>
      <c r="B52" s="15" t="s">
        <v>607</v>
      </c>
      <c r="C52" s="49">
        <v>28955</v>
      </c>
      <c r="D52" s="50">
        <v>11447</v>
      </c>
      <c r="E52" s="50">
        <v>17508</v>
      </c>
      <c r="F52" s="51" t="s">
        <v>349</v>
      </c>
      <c r="G52" s="50">
        <v>5424651</v>
      </c>
      <c r="H52" s="50">
        <v>5191535</v>
      </c>
      <c r="I52" s="50">
        <v>1380461</v>
      </c>
      <c r="J52" s="50">
        <v>3811074</v>
      </c>
      <c r="K52" s="51" t="s">
        <v>349</v>
      </c>
      <c r="L52" s="51" t="s">
        <v>349</v>
      </c>
      <c r="M52" s="50">
        <v>233116</v>
      </c>
    </row>
    <row r="53" spans="1:13" ht="11.25" customHeight="1">
      <c r="A53" s="6"/>
      <c r="B53" s="25" t="s">
        <v>832</v>
      </c>
      <c r="C53" s="50">
        <v>31063</v>
      </c>
      <c r="D53" s="50">
        <v>13151</v>
      </c>
      <c r="E53" s="50">
        <v>17912</v>
      </c>
      <c r="F53" s="51" t="s">
        <v>349</v>
      </c>
      <c r="G53" s="50">
        <v>5696182</v>
      </c>
      <c r="H53" s="50">
        <v>5440245</v>
      </c>
      <c r="I53" s="50">
        <v>1561496</v>
      </c>
      <c r="J53" s="50">
        <v>3878749</v>
      </c>
      <c r="K53" s="51" t="s">
        <v>349</v>
      </c>
      <c r="L53" s="51" t="s">
        <v>349</v>
      </c>
      <c r="M53" s="50">
        <v>255937</v>
      </c>
    </row>
    <row r="54" spans="1:13" ht="11.25" customHeight="1">
      <c r="A54" s="8" t="s">
        <v>350</v>
      </c>
      <c r="B54" s="11"/>
      <c r="C54" s="49"/>
      <c r="D54" s="50"/>
      <c r="E54" s="50"/>
      <c r="F54" s="51"/>
      <c r="G54" s="50"/>
      <c r="H54" s="50"/>
      <c r="I54" s="50"/>
      <c r="J54" s="50"/>
      <c r="K54" s="51"/>
      <c r="L54" s="51"/>
      <c r="M54" s="50"/>
    </row>
    <row r="55" spans="1:13" ht="11.25" customHeight="1">
      <c r="A55" s="6"/>
      <c r="B55" s="45" t="s">
        <v>829</v>
      </c>
      <c r="C55" s="49">
        <v>106477</v>
      </c>
      <c r="D55" s="50">
        <v>54230</v>
      </c>
      <c r="E55" s="50">
        <v>52247</v>
      </c>
      <c r="F55" s="51" t="s">
        <v>349</v>
      </c>
      <c r="G55" s="50">
        <v>19596346</v>
      </c>
      <c r="H55" s="50">
        <v>17447040</v>
      </c>
      <c r="I55" s="50">
        <v>7547312</v>
      </c>
      <c r="J55" s="50">
        <v>9899728</v>
      </c>
      <c r="K55" s="51" t="s">
        <v>349</v>
      </c>
      <c r="L55" s="51" t="s">
        <v>349</v>
      </c>
      <c r="M55" s="50">
        <v>2149306</v>
      </c>
    </row>
    <row r="56" spans="1:13" ht="11.25" customHeight="1">
      <c r="A56" s="6"/>
      <c r="B56" s="45" t="s">
        <v>195</v>
      </c>
      <c r="C56" s="49">
        <v>110387</v>
      </c>
      <c r="D56" s="50">
        <v>56736</v>
      </c>
      <c r="E56" s="50">
        <v>53651</v>
      </c>
      <c r="F56" s="51" t="s">
        <v>349</v>
      </c>
      <c r="G56" s="50">
        <v>19211429</v>
      </c>
      <c r="H56" s="50">
        <v>17098094</v>
      </c>
      <c r="I56" s="50">
        <v>7491698</v>
      </c>
      <c r="J56" s="50">
        <v>9606396</v>
      </c>
      <c r="K56" s="51" t="s">
        <v>349</v>
      </c>
      <c r="L56" s="51" t="s">
        <v>349</v>
      </c>
      <c r="M56" s="50">
        <v>2113335</v>
      </c>
    </row>
    <row r="57" spans="1:13" ht="11.25" customHeight="1">
      <c r="A57" s="6"/>
      <c r="B57" s="11" t="s">
        <v>196</v>
      </c>
      <c r="C57" s="49">
        <v>104897</v>
      </c>
      <c r="D57" s="50">
        <v>51936</v>
      </c>
      <c r="E57" s="50">
        <v>52961</v>
      </c>
      <c r="F57" s="51" t="s">
        <v>349</v>
      </c>
      <c r="G57" s="50">
        <v>19098907</v>
      </c>
      <c r="H57" s="50">
        <v>16939808</v>
      </c>
      <c r="I57" s="50">
        <v>7492011</v>
      </c>
      <c r="J57" s="50">
        <v>9447797</v>
      </c>
      <c r="K57" s="51" t="s">
        <v>349</v>
      </c>
      <c r="L57" s="51" t="s">
        <v>349</v>
      </c>
      <c r="M57" s="50">
        <v>2159099</v>
      </c>
    </row>
    <row r="58" spans="1:13" ht="11.25" customHeight="1">
      <c r="A58" s="6"/>
      <c r="B58" s="15" t="s">
        <v>607</v>
      </c>
      <c r="C58" s="49">
        <v>105991</v>
      </c>
      <c r="D58" s="50">
        <v>51975</v>
      </c>
      <c r="E58" s="50">
        <v>54016</v>
      </c>
      <c r="F58" s="51" t="s">
        <v>349</v>
      </c>
      <c r="G58" s="50">
        <v>19214036</v>
      </c>
      <c r="H58" s="50">
        <v>17063147</v>
      </c>
      <c r="I58" s="50">
        <v>7508571</v>
      </c>
      <c r="J58" s="50">
        <v>9554576</v>
      </c>
      <c r="K58" s="51" t="s">
        <v>349</v>
      </c>
      <c r="L58" s="51" t="s">
        <v>349</v>
      </c>
      <c r="M58" s="50">
        <v>2150889</v>
      </c>
    </row>
    <row r="59" spans="1:13" ht="11.25" customHeight="1">
      <c r="A59" s="6"/>
      <c r="B59" s="25" t="s">
        <v>832</v>
      </c>
      <c r="C59" s="50">
        <v>106770</v>
      </c>
      <c r="D59" s="50">
        <v>51831</v>
      </c>
      <c r="E59" s="50">
        <v>54939</v>
      </c>
      <c r="F59" s="51" t="s">
        <v>349</v>
      </c>
      <c r="G59" s="50">
        <v>19278446</v>
      </c>
      <c r="H59" s="50">
        <v>17095071</v>
      </c>
      <c r="I59" s="50">
        <v>7485483</v>
      </c>
      <c r="J59" s="50">
        <v>9609588</v>
      </c>
      <c r="K59" s="51" t="s">
        <v>349</v>
      </c>
      <c r="L59" s="51" t="s">
        <v>349</v>
      </c>
      <c r="M59" s="50">
        <v>2183375</v>
      </c>
    </row>
    <row r="60" spans="1:13" ht="11.25" customHeight="1">
      <c r="A60" s="7" t="s">
        <v>23</v>
      </c>
      <c r="B60" s="11"/>
      <c r="C60" s="49"/>
      <c r="D60" s="50"/>
      <c r="E60" s="50"/>
      <c r="F60" s="51"/>
      <c r="G60" s="50"/>
      <c r="H60" s="50"/>
      <c r="I60" s="50"/>
      <c r="J60" s="50"/>
      <c r="K60" s="51"/>
      <c r="L60" s="51"/>
      <c r="M60" s="50"/>
    </row>
    <row r="61" spans="1:13" ht="11.25" customHeight="1">
      <c r="A61" s="6"/>
      <c r="B61" s="45" t="s">
        <v>829</v>
      </c>
      <c r="C61" s="49">
        <v>174</v>
      </c>
      <c r="D61" s="50">
        <v>73</v>
      </c>
      <c r="E61" s="50">
        <v>101</v>
      </c>
      <c r="F61" s="51" t="s">
        <v>349</v>
      </c>
      <c r="G61" s="50">
        <v>31589</v>
      </c>
      <c r="H61" s="50">
        <v>28422</v>
      </c>
      <c r="I61" s="50">
        <v>8239</v>
      </c>
      <c r="J61" s="50">
        <v>20183</v>
      </c>
      <c r="K61" s="51" t="s">
        <v>349</v>
      </c>
      <c r="L61" s="51" t="s">
        <v>349</v>
      </c>
      <c r="M61" s="50">
        <v>3167</v>
      </c>
    </row>
    <row r="62" spans="1:13" ht="11.25" customHeight="1">
      <c r="A62" s="6"/>
      <c r="B62" s="45" t="s">
        <v>195</v>
      </c>
      <c r="C62" s="49">
        <v>169</v>
      </c>
      <c r="D62" s="50">
        <v>75</v>
      </c>
      <c r="E62" s="50">
        <v>94</v>
      </c>
      <c r="F62" s="51" t="s">
        <v>349</v>
      </c>
      <c r="G62" s="50">
        <v>30642</v>
      </c>
      <c r="H62" s="50">
        <v>27405</v>
      </c>
      <c r="I62" s="50">
        <v>8352</v>
      </c>
      <c r="J62" s="50">
        <v>19053</v>
      </c>
      <c r="K62" s="51" t="s">
        <v>349</v>
      </c>
      <c r="L62" s="51" t="s">
        <v>349</v>
      </c>
      <c r="M62" s="50">
        <v>3237</v>
      </c>
    </row>
    <row r="63" spans="1:13" ht="11.25" customHeight="1">
      <c r="A63" s="6"/>
      <c r="B63" s="11" t="s">
        <v>196</v>
      </c>
      <c r="C63" s="49">
        <v>176</v>
      </c>
      <c r="D63" s="50">
        <v>85</v>
      </c>
      <c r="E63" s="50">
        <v>91</v>
      </c>
      <c r="F63" s="51" t="s">
        <v>349</v>
      </c>
      <c r="G63" s="50">
        <v>30828</v>
      </c>
      <c r="H63" s="50">
        <v>28174</v>
      </c>
      <c r="I63" s="50">
        <v>9681</v>
      </c>
      <c r="J63" s="50">
        <v>18493</v>
      </c>
      <c r="K63" s="51" t="s">
        <v>349</v>
      </c>
      <c r="L63" s="51" t="s">
        <v>349</v>
      </c>
      <c r="M63" s="50">
        <v>2654</v>
      </c>
    </row>
    <row r="64" spans="1:13" ht="11.25" customHeight="1">
      <c r="A64" s="6"/>
      <c r="B64" s="15" t="s">
        <v>607</v>
      </c>
      <c r="C64" s="49">
        <v>153</v>
      </c>
      <c r="D64" s="50">
        <v>67</v>
      </c>
      <c r="E64" s="50">
        <v>86</v>
      </c>
      <c r="F64" s="51" t="s">
        <v>349</v>
      </c>
      <c r="G64" s="50">
        <v>29702</v>
      </c>
      <c r="H64" s="50">
        <v>26720</v>
      </c>
      <c r="I64" s="50">
        <v>8663</v>
      </c>
      <c r="J64" s="50">
        <v>18057</v>
      </c>
      <c r="K64" s="51" t="s">
        <v>349</v>
      </c>
      <c r="L64" s="51" t="s">
        <v>349</v>
      </c>
      <c r="M64" s="50">
        <v>2982</v>
      </c>
    </row>
    <row r="65" spans="1:13" ht="11.25" customHeight="1">
      <c r="A65" s="6"/>
      <c r="B65" s="25" t="s">
        <v>832</v>
      </c>
      <c r="C65" s="50">
        <v>199</v>
      </c>
      <c r="D65" s="50">
        <v>55</v>
      </c>
      <c r="E65" s="50">
        <v>144</v>
      </c>
      <c r="F65" s="51" t="s">
        <v>349</v>
      </c>
      <c r="G65" s="50">
        <v>43530</v>
      </c>
      <c r="H65" s="50">
        <v>39994</v>
      </c>
      <c r="I65" s="50">
        <v>7327</v>
      </c>
      <c r="J65" s="50">
        <v>32667</v>
      </c>
      <c r="K65" s="51" t="s">
        <v>349</v>
      </c>
      <c r="L65" s="51" t="s">
        <v>349</v>
      </c>
      <c r="M65" s="50">
        <v>3536</v>
      </c>
    </row>
    <row r="66" spans="1:13" ht="10.5" customHeight="1">
      <c r="A66" s="7" t="s">
        <v>24</v>
      </c>
      <c r="B66" s="11"/>
      <c r="C66" s="49"/>
      <c r="D66" s="50"/>
      <c r="E66" s="50"/>
      <c r="F66" s="51"/>
      <c r="G66" s="50"/>
      <c r="H66" s="50"/>
      <c r="I66" s="50"/>
      <c r="J66" s="50"/>
      <c r="K66" s="51"/>
      <c r="L66" s="51"/>
      <c r="M66" s="50"/>
    </row>
    <row r="67" spans="1:13" ht="10.5" customHeight="1">
      <c r="A67" s="6"/>
      <c r="B67" s="45" t="s">
        <v>829</v>
      </c>
      <c r="C67" s="49">
        <v>300</v>
      </c>
      <c r="D67" s="50">
        <v>188</v>
      </c>
      <c r="E67" s="50">
        <v>112</v>
      </c>
      <c r="F67" s="51" t="s">
        <v>349</v>
      </c>
      <c r="G67" s="50">
        <v>62475</v>
      </c>
      <c r="H67" s="50">
        <v>61260</v>
      </c>
      <c r="I67" s="50">
        <v>29910</v>
      </c>
      <c r="J67" s="50">
        <v>31350</v>
      </c>
      <c r="K67" s="51" t="s">
        <v>349</v>
      </c>
      <c r="L67" s="51" t="s">
        <v>349</v>
      </c>
      <c r="M67" s="50">
        <v>1215</v>
      </c>
    </row>
    <row r="68" spans="1:13" ht="10.5" customHeight="1">
      <c r="A68" s="6"/>
      <c r="B68" s="45" t="s">
        <v>195</v>
      </c>
      <c r="C68" s="49">
        <v>303</v>
      </c>
      <c r="D68" s="50">
        <v>191</v>
      </c>
      <c r="E68" s="50">
        <v>112</v>
      </c>
      <c r="F68" s="51" t="s">
        <v>349</v>
      </c>
      <c r="G68" s="50">
        <v>63127</v>
      </c>
      <c r="H68" s="50">
        <v>61940</v>
      </c>
      <c r="I68" s="50">
        <v>30639</v>
      </c>
      <c r="J68" s="50">
        <v>31301</v>
      </c>
      <c r="K68" s="51" t="s">
        <v>349</v>
      </c>
      <c r="L68" s="51" t="s">
        <v>349</v>
      </c>
      <c r="M68" s="50">
        <v>1187</v>
      </c>
    </row>
    <row r="69" spans="1:13" ht="10.5" customHeight="1">
      <c r="A69" s="6"/>
      <c r="B69" s="11" t="s">
        <v>196</v>
      </c>
      <c r="C69" s="49">
        <v>322</v>
      </c>
      <c r="D69" s="50">
        <v>205</v>
      </c>
      <c r="E69" s="50">
        <v>117</v>
      </c>
      <c r="F69" s="51" t="s">
        <v>349</v>
      </c>
      <c r="G69" s="50">
        <v>66518</v>
      </c>
      <c r="H69" s="50">
        <v>65332</v>
      </c>
      <c r="I69" s="50">
        <v>32559</v>
      </c>
      <c r="J69" s="50">
        <v>32773</v>
      </c>
      <c r="K69" s="51" t="s">
        <v>349</v>
      </c>
      <c r="L69" s="51" t="s">
        <v>349</v>
      </c>
      <c r="M69" s="50">
        <v>1186</v>
      </c>
    </row>
    <row r="70" spans="1:13" ht="10.5" customHeight="1">
      <c r="A70" s="6"/>
      <c r="B70" s="15" t="s">
        <v>607</v>
      </c>
      <c r="C70" s="49">
        <v>311</v>
      </c>
      <c r="D70" s="50">
        <v>196</v>
      </c>
      <c r="E70" s="50">
        <v>115</v>
      </c>
      <c r="F70" s="51" t="s">
        <v>349</v>
      </c>
      <c r="G70" s="50">
        <v>64975</v>
      </c>
      <c r="H70" s="50">
        <v>62769</v>
      </c>
      <c r="I70" s="50">
        <v>30805</v>
      </c>
      <c r="J70" s="50">
        <v>31964</v>
      </c>
      <c r="K70" s="51" t="s">
        <v>349</v>
      </c>
      <c r="L70" s="51" t="s">
        <v>349</v>
      </c>
      <c r="M70" s="50">
        <v>2205</v>
      </c>
    </row>
    <row r="71" spans="1:13" ht="10.5" customHeight="1">
      <c r="A71" s="6"/>
      <c r="B71" s="25" t="s">
        <v>832</v>
      </c>
      <c r="C71" s="50">
        <v>324</v>
      </c>
      <c r="D71" s="50">
        <v>197</v>
      </c>
      <c r="E71" s="50">
        <v>127</v>
      </c>
      <c r="F71" s="51" t="s">
        <v>349</v>
      </c>
      <c r="G71" s="50">
        <v>71209</v>
      </c>
      <c r="H71" s="50">
        <v>66721</v>
      </c>
      <c r="I71" s="50">
        <v>31214</v>
      </c>
      <c r="J71" s="50">
        <v>35507</v>
      </c>
      <c r="K71" s="51" t="s">
        <v>349</v>
      </c>
      <c r="L71" s="51" t="s">
        <v>349</v>
      </c>
      <c r="M71" s="50">
        <v>4488</v>
      </c>
    </row>
    <row r="72" spans="1:13" ht="10.5" customHeight="1">
      <c r="A72" s="7" t="s">
        <v>25</v>
      </c>
      <c r="B72" s="11"/>
      <c r="C72" s="49"/>
      <c r="D72" s="50"/>
      <c r="E72" s="50"/>
      <c r="F72" s="51"/>
      <c r="G72" s="50"/>
      <c r="H72" s="50"/>
      <c r="I72" s="50"/>
      <c r="J72" s="50"/>
      <c r="K72" s="51"/>
      <c r="L72" s="51"/>
      <c r="M72" s="50"/>
    </row>
    <row r="73" spans="1:16" ht="10.5" customHeight="1">
      <c r="A73" s="6"/>
      <c r="B73" s="45" t="s">
        <v>829</v>
      </c>
      <c r="C73" s="49">
        <v>9088</v>
      </c>
      <c r="D73" s="50">
        <v>5727</v>
      </c>
      <c r="E73" s="50">
        <v>3361</v>
      </c>
      <c r="F73" s="51" t="s">
        <v>349</v>
      </c>
      <c r="G73" s="50">
        <v>2138528</v>
      </c>
      <c r="H73" s="50">
        <v>2093613</v>
      </c>
      <c r="I73" s="50">
        <v>1051558</v>
      </c>
      <c r="J73" s="50">
        <v>1042055</v>
      </c>
      <c r="K73" s="51" t="s">
        <v>349</v>
      </c>
      <c r="L73" s="51" t="s">
        <v>349</v>
      </c>
      <c r="M73" s="50">
        <v>44915</v>
      </c>
      <c r="N73" s="21"/>
      <c r="O73" s="21"/>
      <c r="P73" s="21"/>
    </row>
    <row r="74" spans="1:13" s="21" customFormat="1" ht="10.5" customHeight="1">
      <c r="A74" s="46"/>
      <c r="B74" s="45" t="s">
        <v>195</v>
      </c>
      <c r="C74" s="49">
        <v>9020</v>
      </c>
      <c r="D74" s="50">
        <v>5750</v>
      </c>
      <c r="E74" s="50">
        <v>3270</v>
      </c>
      <c r="F74" s="51" t="s">
        <v>349</v>
      </c>
      <c r="G74" s="50">
        <v>2121265</v>
      </c>
      <c r="H74" s="50">
        <v>2068959</v>
      </c>
      <c r="I74" s="50">
        <v>1053023</v>
      </c>
      <c r="J74" s="50">
        <v>1015936</v>
      </c>
      <c r="K74" s="51" t="s">
        <v>349</v>
      </c>
      <c r="L74" s="51" t="s">
        <v>349</v>
      </c>
      <c r="M74" s="50">
        <v>52306</v>
      </c>
    </row>
    <row r="75" spans="1:50" ht="10.5" customHeight="1">
      <c r="A75" s="6"/>
      <c r="B75" s="11" t="s">
        <v>196</v>
      </c>
      <c r="C75" s="49">
        <v>9369</v>
      </c>
      <c r="D75" s="50">
        <v>5833</v>
      </c>
      <c r="E75" s="50">
        <v>3536</v>
      </c>
      <c r="F75" s="51" t="s">
        <v>349</v>
      </c>
      <c r="G75" s="50">
        <v>2221604</v>
      </c>
      <c r="H75" s="50">
        <v>2172457</v>
      </c>
      <c r="I75" s="50">
        <v>1069886</v>
      </c>
      <c r="J75" s="50">
        <v>1102571</v>
      </c>
      <c r="K75" s="51" t="s">
        <v>349</v>
      </c>
      <c r="L75" s="51" t="s">
        <v>349</v>
      </c>
      <c r="M75" s="50">
        <v>49147</v>
      </c>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15" ht="10.5" customHeight="1">
      <c r="A76" s="46"/>
      <c r="B76" s="15" t="s">
        <v>607</v>
      </c>
      <c r="C76" s="49">
        <v>9325</v>
      </c>
      <c r="D76" s="50">
        <v>5895</v>
      </c>
      <c r="E76" s="50">
        <v>3430</v>
      </c>
      <c r="F76" s="51" t="s">
        <v>349</v>
      </c>
      <c r="G76" s="50">
        <v>2195157</v>
      </c>
      <c r="H76" s="50">
        <v>2142980</v>
      </c>
      <c r="I76" s="50">
        <v>1078512</v>
      </c>
      <c r="J76" s="50">
        <v>1064468</v>
      </c>
      <c r="K76" s="51" t="s">
        <v>349</v>
      </c>
      <c r="L76" s="51" t="s">
        <v>349</v>
      </c>
      <c r="M76" s="50">
        <v>52177</v>
      </c>
      <c r="N76" s="21"/>
      <c r="O76" s="21"/>
    </row>
    <row r="77" spans="1:15" ht="10.5" customHeight="1">
      <c r="A77" s="46"/>
      <c r="B77" s="25" t="s">
        <v>832</v>
      </c>
      <c r="C77" s="50">
        <v>9464</v>
      </c>
      <c r="D77" s="50">
        <v>5840</v>
      </c>
      <c r="E77" s="50">
        <v>3624</v>
      </c>
      <c r="F77" s="51" t="s">
        <v>349</v>
      </c>
      <c r="G77" s="50">
        <v>2240358</v>
      </c>
      <c r="H77" s="50">
        <v>2189139</v>
      </c>
      <c r="I77" s="50">
        <v>1068717</v>
      </c>
      <c r="J77" s="50">
        <v>1120422</v>
      </c>
      <c r="K77" s="51" t="s">
        <v>349</v>
      </c>
      <c r="L77" s="51" t="s">
        <v>349</v>
      </c>
      <c r="M77" s="50">
        <v>51219</v>
      </c>
      <c r="N77" s="21"/>
      <c r="O77" s="21"/>
    </row>
    <row r="78" spans="1:15" ht="3.75" customHeight="1">
      <c r="A78" s="47"/>
      <c r="B78" s="48"/>
      <c r="C78" s="53"/>
      <c r="D78" s="53"/>
      <c r="E78" s="53"/>
      <c r="F78" s="54"/>
      <c r="G78" s="53"/>
      <c r="H78" s="53"/>
      <c r="I78" s="53"/>
      <c r="J78" s="53"/>
      <c r="K78" s="54"/>
      <c r="L78" s="54"/>
      <c r="M78" s="53"/>
      <c r="N78" s="21"/>
      <c r="O78" s="21"/>
    </row>
    <row r="79" spans="1:13" ht="11.25">
      <c r="A79" s="20" t="s">
        <v>610</v>
      </c>
      <c r="B79" s="20"/>
      <c r="C79" s="20"/>
      <c r="D79" s="20"/>
      <c r="E79" s="20"/>
      <c r="F79" s="20"/>
      <c r="G79" s="20"/>
      <c r="H79" s="20"/>
      <c r="I79" s="20"/>
      <c r="J79" s="20"/>
      <c r="K79" s="20"/>
      <c r="L79" s="20"/>
      <c r="M79" s="20"/>
    </row>
    <row r="80" spans="1:13" ht="11.25">
      <c r="A80" s="17" t="s">
        <v>1029</v>
      </c>
      <c r="B80" s="19"/>
      <c r="C80" s="20"/>
      <c r="D80" s="20"/>
      <c r="E80" s="20"/>
      <c r="F80" s="20"/>
      <c r="G80" s="20"/>
      <c r="H80" s="20"/>
      <c r="I80" s="20"/>
      <c r="J80" s="20"/>
      <c r="K80" s="20"/>
      <c r="L80" s="20"/>
      <c r="M80" s="20"/>
    </row>
    <row r="81" ht="11.25">
      <c r="A81" s="39" t="s">
        <v>1030</v>
      </c>
    </row>
  </sheetData>
  <sheetProtection/>
  <mergeCells count="10">
    <mergeCell ref="A2:B4"/>
    <mergeCell ref="C2:F2"/>
    <mergeCell ref="C3:E3"/>
    <mergeCell ref="G2:M2"/>
    <mergeCell ref="H3:J3"/>
    <mergeCell ref="G3:G4"/>
    <mergeCell ref="M3:M4"/>
    <mergeCell ref="F3:F4"/>
    <mergeCell ref="K3:K4"/>
    <mergeCell ref="L3:L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U78"/>
  <sheetViews>
    <sheetView zoomScalePageLayoutView="0" workbookViewId="0" topLeftCell="A1">
      <selection activeCell="A1" sqref="A1"/>
    </sheetView>
  </sheetViews>
  <sheetFormatPr defaultColWidth="9.00390625" defaultRowHeight="12.75"/>
  <cols>
    <col min="1" max="1" width="4.25390625" style="17" customWidth="1"/>
    <col min="2" max="2" width="10.75390625" style="17" customWidth="1"/>
    <col min="3" max="21" width="9.75390625" style="17" customWidth="1"/>
    <col min="22" max="16384" width="9.125" style="17" customWidth="1"/>
  </cols>
  <sheetData>
    <row r="1" s="42" customFormat="1" ht="17.25">
      <c r="A1" s="61" t="s">
        <v>925</v>
      </c>
    </row>
    <row r="2" spans="1:21" ht="11.25">
      <c r="A2" s="21"/>
      <c r="B2" s="20"/>
      <c r="C2" s="20"/>
      <c r="D2" s="20"/>
      <c r="E2" s="20"/>
      <c r="F2" s="20"/>
      <c r="G2" s="20"/>
      <c r="H2" s="20"/>
      <c r="I2" s="20"/>
      <c r="J2" s="20"/>
      <c r="K2" s="20"/>
      <c r="L2" s="20"/>
      <c r="M2" s="20"/>
      <c r="N2" s="7"/>
      <c r="O2" s="7"/>
      <c r="P2" s="7"/>
      <c r="Q2" s="8"/>
      <c r="R2" s="7"/>
      <c r="S2" s="7"/>
      <c r="T2" s="7"/>
      <c r="U2" s="44" t="s">
        <v>351</v>
      </c>
    </row>
    <row r="3" spans="1:21" ht="4.5" customHeight="1">
      <c r="A3" s="292" t="s">
        <v>355</v>
      </c>
      <c r="B3" s="257"/>
      <c r="C3" s="197"/>
      <c r="D3" s="198"/>
      <c r="E3" s="195"/>
      <c r="F3" s="195"/>
      <c r="G3" s="195"/>
      <c r="H3" s="195"/>
      <c r="I3" s="195"/>
      <c r="J3" s="195"/>
      <c r="K3" s="195"/>
      <c r="L3" s="195"/>
      <c r="M3" s="195"/>
      <c r="N3" s="199"/>
      <c r="O3" s="194"/>
      <c r="P3" s="195"/>
      <c r="Q3" s="195"/>
      <c r="R3" s="195"/>
      <c r="S3" s="195"/>
      <c r="T3" s="194"/>
      <c r="U3" s="200"/>
    </row>
    <row r="4" spans="1:21" ht="11.25" customHeight="1">
      <c r="A4" s="260"/>
      <c r="B4" s="261"/>
      <c r="C4" s="251" t="s">
        <v>628</v>
      </c>
      <c r="D4" s="252" t="s">
        <v>630</v>
      </c>
      <c r="E4" s="276" t="s">
        <v>352</v>
      </c>
      <c r="F4" s="196"/>
      <c r="G4" s="196"/>
      <c r="H4" s="276" t="s">
        <v>353</v>
      </c>
      <c r="I4" s="196"/>
      <c r="J4" s="276" t="s">
        <v>629</v>
      </c>
      <c r="K4" s="196"/>
      <c r="L4" s="274" t="s">
        <v>137</v>
      </c>
      <c r="M4" s="274" t="s">
        <v>125</v>
      </c>
      <c r="N4" s="249" t="s">
        <v>803</v>
      </c>
      <c r="O4" s="272" t="s">
        <v>135</v>
      </c>
      <c r="P4" s="270" t="s">
        <v>859</v>
      </c>
      <c r="Q4" s="274" t="s">
        <v>858</v>
      </c>
      <c r="R4" s="274" t="s">
        <v>138</v>
      </c>
      <c r="S4" s="274" t="s">
        <v>139</v>
      </c>
      <c r="T4" s="272" t="s">
        <v>136</v>
      </c>
      <c r="U4" s="249" t="s">
        <v>787</v>
      </c>
    </row>
    <row r="5" spans="1:21" ht="22.5" customHeight="1">
      <c r="A5" s="258"/>
      <c r="B5" s="259"/>
      <c r="C5" s="263"/>
      <c r="D5" s="253"/>
      <c r="E5" s="277"/>
      <c r="F5" s="235" t="s">
        <v>804</v>
      </c>
      <c r="G5" s="235" t="s">
        <v>805</v>
      </c>
      <c r="H5" s="277"/>
      <c r="I5" s="235" t="s">
        <v>804</v>
      </c>
      <c r="J5" s="277"/>
      <c r="K5" s="235" t="s">
        <v>804</v>
      </c>
      <c r="L5" s="275"/>
      <c r="M5" s="275"/>
      <c r="N5" s="250"/>
      <c r="O5" s="275"/>
      <c r="P5" s="271"/>
      <c r="Q5" s="275"/>
      <c r="R5" s="275"/>
      <c r="S5" s="275"/>
      <c r="T5" s="275"/>
      <c r="U5" s="250"/>
    </row>
    <row r="6" spans="2:21" ht="15" customHeight="1">
      <c r="B6" s="24" t="s">
        <v>830</v>
      </c>
      <c r="C6" s="52">
        <v>3471188</v>
      </c>
      <c r="D6" s="52">
        <v>1956687</v>
      </c>
      <c r="E6" s="52">
        <v>242581</v>
      </c>
      <c r="F6" s="52">
        <v>79575</v>
      </c>
      <c r="G6" s="52">
        <v>154808</v>
      </c>
      <c r="H6" s="52">
        <v>7543</v>
      </c>
      <c r="I6" s="52">
        <v>4061</v>
      </c>
      <c r="J6" s="52">
        <v>1648472</v>
      </c>
      <c r="K6" s="52">
        <v>669268</v>
      </c>
      <c r="L6" s="52">
        <v>44599</v>
      </c>
      <c r="M6" s="52">
        <v>13492</v>
      </c>
      <c r="N6" s="52">
        <v>53856</v>
      </c>
      <c r="O6" s="52">
        <v>840582</v>
      </c>
      <c r="P6" s="52">
        <v>63631</v>
      </c>
      <c r="Q6" s="52">
        <v>77</v>
      </c>
      <c r="R6" s="52">
        <v>461357</v>
      </c>
      <c r="S6" s="52">
        <v>315517</v>
      </c>
      <c r="T6" s="52">
        <v>74517</v>
      </c>
      <c r="U6" s="52">
        <v>545546</v>
      </c>
    </row>
    <row r="7" spans="2:21" ht="11.25">
      <c r="B7" s="25" t="s">
        <v>806</v>
      </c>
      <c r="C7" s="52">
        <v>3499090</v>
      </c>
      <c r="D7" s="52">
        <v>1955409</v>
      </c>
      <c r="E7" s="52">
        <v>236036</v>
      </c>
      <c r="F7" s="52">
        <v>78870</v>
      </c>
      <c r="G7" s="52">
        <v>148765</v>
      </c>
      <c r="H7" s="52">
        <v>7611</v>
      </c>
      <c r="I7" s="52">
        <v>4123</v>
      </c>
      <c r="J7" s="52">
        <v>1654549</v>
      </c>
      <c r="K7" s="52">
        <v>686625</v>
      </c>
      <c r="L7" s="52">
        <v>43789</v>
      </c>
      <c r="M7" s="52">
        <v>13424</v>
      </c>
      <c r="N7" s="52">
        <v>54618</v>
      </c>
      <c r="O7" s="52">
        <v>872115</v>
      </c>
      <c r="P7" s="52">
        <v>65426</v>
      </c>
      <c r="Q7" s="52">
        <v>80</v>
      </c>
      <c r="R7" s="52">
        <v>490589</v>
      </c>
      <c r="S7" s="52">
        <v>316020</v>
      </c>
      <c r="T7" s="52">
        <v>74523</v>
      </c>
      <c r="U7" s="52">
        <v>542425</v>
      </c>
    </row>
    <row r="8" spans="2:21" ht="11.25">
      <c r="B8" s="25" t="s">
        <v>807</v>
      </c>
      <c r="C8" s="52">
        <v>3514568</v>
      </c>
      <c r="D8" s="52">
        <v>1952114</v>
      </c>
      <c r="E8" s="52">
        <v>229986</v>
      </c>
      <c r="F8" s="52">
        <v>77912</v>
      </c>
      <c r="G8" s="52">
        <v>143367</v>
      </c>
      <c r="H8" s="52">
        <v>7620</v>
      </c>
      <c r="I8" s="52">
        <v>4139</v>
      </c>
      <c r="J8" s="52">
        <v>1657941</v>
      </c>
      <c r="K8" s="52">
        <v>696371</v>
      </c>
      <c r="L8" s="52">
        <v>43102</v>
      </c>
      <c r="M8" s="52">
        <v>13465</v>
      </c>
      <c r="N8" s="52">
        <v>55481</v>
      </c>
      <c r="O8" s="52">
        <v>897601</v>
      </c>
      <c r="P8" s="52">
        <v>67667</v>
      </c>
      <c r="Q8" s="52">
        <v>79</v>
      </c>
      <c r="R8" s="52">
        <v>518269</v>
      </c>
      <c r="S8" s="52">
        <v>311586</v>
      </c>
      <c r="T8" s="52">
        <v>73915</v>
      </c>
      <c r="U8" s="52">
        <v>535457</v>
      </c>
    </row>
    <row r="9" spans="2:21" ht="11.25">
      <c r="B9" s="25" t="s">
        <v>248</v>
      </c>
      <c r="C9" s="52">
        <v>3515621</v>
      </c>
      <c r="D9" s="52">
        <v>1929757</v>
      </c>
      <c r="E9" s="52">
        <v>224993</v>
      </c>
      <c r="F9" s="52">
        <v>76862</v>
      </c>
      <c r="G9" s="52">
        <v>139258</v>
      </c>
      <c r="H9" s="52">
        <v>7653</v>
      </c>
      <c r="I9" s="52">
        <v>4114</v>
      </c>
      <c r="J9" s="52">
        <v>1641016</v>
      </c>
      <c r="K9" s="52">
        <v>699093</v>
      </c>
      <c r="L9" s="52">
        <v>42674</v>
      </c>
      <c r="M9" s="52">
        <v>13421</v>
      </c>
      <c r="N9" s="52">
        <v>56074</v>
      </c>
      <c r="O9" s="52">
        <v>928803</v>
      </c>
      <c r="P9" s="52">
        <v>70011</v>
      </c>
      <c r="Q9" s="52">
        <v>79</v>
      </c>
      <c r="R9" s="52">
        <v>548627</v>
      </c>
      <c r="S9" s="52">
        <v>310086</v>
      </c>
      <c r="T9" s="52">
        <v>72837</v>
      </c>
      <c r="U9" s="52">
        <v>528150</v>
      </c>
    </row>
    <row r="10" spans="2:21" ht="11.25">
      <c r="B10" s="25" t="s">
        <v>833</v>
      </c>
      <c r="C10" s="52">
        <f>SUM(D10,N10,O10,T10,U10)</f>
        <v>3501683</v>
      </c>
      <c r="D10" s="52">
        <v>1897495</v>
      </c>
      <c r="E10" s="52">
        <v>220972</v>
      </c>
      <c r="F10" s="52">
        <v>76144</v>
      </c>
      <c r="G10" s="52">
        <v>135720</v>
      </c>
      <c r="H10" s="52">
        <v>7629</v>
      </c>
      <c r="I10" s="52">
        <v>4133</v>
      </c>
      <c r="J10" s="52">
        <v>1613755</v>
      </c>
      <c r="K10" s="52">
        <v>701029</v>
      </c>
      <c r="L10" s="52">
        <v>41805</v>
      </c>
      <c r="M10" s="52">
        <v>13334</v>
      </c>
      <c r="N10" s="52">
        <v>57544</v>
      </c>
      <c r="O10" s="52">
        <v>950963</v>
      </c>
      <c r="P10" s="52">
        <v>71384</v>
      </c>
      <c r="Q10" s="52">
        <v>78</v>
      </c>
      <c r="R10" s="52">
        <v>574945</v>
      </c>
      <c r="S10" s="52">
        <v>304556</v>
      </c>
      <c r="T10" s="52">
        <v>72129</v>
      </c>
      <c r="U10" s="52">
        <v>523552</v>
      </c>
    </row>
    <row r="11" spans="2:21" ht="11.25">
      <c r="B11" s="57"/>
      <c r="C11" s="52"/>
      <c r="D11" s="52"/>
      <c r="E11" s="52"/>
      <c r="F11" s="52"/>
      <c r="G11" s="52"/>
      <c r="H11" s="52"/>
      <c r="I11" s="52"/>
      <c r="J11" s="52"/>
      <c r="K11" s="52"/>
      <c r="L11" s="52"/>
      <c r="M11" s="52"/>
      <c r="N11" s="52"/>
      <c r="O11" s="52"/>
      <c r="P11" s="52"/>
      <c r="Q11" s="52"/>
      <c r="R11" s="52"/>
      <c r="S11" s="52"/>
      <c r="T11" s="52"/>
      <c r="U11" s="52"/>
    </row>
    <row r="12" spans="1:21" ht="11.25">
      <c r="A12" s="46"/>
      <c r="B12" s="58" t="s">
        <v>145</v>
      </c>
      <c r="C12" s="52">
        <f aca="true" t="shared" si="0" ref="C12:C20">SUM(D12,N12,O12,T12,U12)</f>
        <v>455468</v>
      </c>
      <c r="D12" s="52">
        <v>288727</v>
      </c>
      <c r="E12" s="52">
        <v>27138</v>
      </c>
      <c r="F12" s="52">
        <v>8338</v>
      </c>
      <c r="G12" s="52">
        <v>18512</v>
      </c>
      <c r="H12" s="52">
        <v>840</v>
      </c>
      <c r="I12" s="52">
        <v>553</v>
      </c>
      <c r="J12" s="52">
        <v>253421</v>
      </c>
      <c r="K12" s="52">
        <v>123836</v>
      </c>
      <c r="L12" s="52">
        <v>5898</v>
      </c>
      <c r="M12" s="52">
        <v>1430</v>
      </c>
      <c r="N12" s="52">
        <v>9952</v>
      </c>
      <c r="O12" s="52">
        <v>73847</v>
      </c>
      <c r="P12" s="52">
        <v>12288</v>
      </c>
      <c r="Q12" s="52">
        <v>10</v>
      </c>
      <c r="R12" s="52">
        <v>39132</v>
      </c>
      <c r="S12" s="52">
        <v>22417</v>
      </c>
      <c r="T12" s="52">
        <v>883</v>
      </c>
      <c r="U12" s="52">
        <v>82059</v>
      </c>
    </row>
    <row r="13" spans="1:21" ht="11.25">
      <c r="A13" s="46"/>
      <c r="B13" s="58" t="s">
        <v>146</v>
      </c>
      <c r="C13" s="52">
        <f t="shared" si="0"/>
        <v>402778</v>
      </c>
      <c r="D13" s="52">
        <v>231015</v>
      </c>
      <c r="E13" s="52">
        <v>17322</v>
      </c>
      <c r="F13" s="52">
        <v>5838</v>
      </c>
      <c r="G13" s="52">
        <v>11257</v>
      </c>
      <c r="H13" s="52">
        <v>829</v>
      </c>
      <c r="I13" s="52">
        <v>536</v>
      </c>
      <c r="J13" s="52">
        <v>208628</v>
      </c>
      <c r="K13" s="52">
        <v>92347</v>
      </c>
      <c r="L13" s="52">
        <v>3515</v>
      </c>
      <c r="M13" s="52">
        <v>721</v>
      </c>
      <c r="N13" s="52">
        <v>7255</v>
      </c>
      <c r="O13" s="52">
        <v>80388</v>
      </c>
      <c r="P13" s="52">
        <v>9586</v>
      </c>
      <c r="Q13" s="52">
        <v>4</v>
      </c>
      <c r="R13" s="52">
        <v>49180</v>
      </c>
      <c r="S13" s="52">
        <v>21618</v>
      </c>
      <c r="T13" s="52">
        <v>3126</v>
      </c>
      <c r="U13" s="52">
        <v>80994</v>
      </c>
    </row>
    <row r="14" spans="1:21" ht="11.25">
      <c r="A14" s="46"/>
      <c r="B14" s="58" t="s">
        <v>147</v>
      </c>
      <c r="C14" s="52">
        <f t="shared" si="0"/>
        <v>448667</v>
      </c>
      <c r="D14" s="52">
        <v>245445</v>
      </c>
      <c r="E14" s="52">
        <v>22693</v>
      </c>
      <c r="F14" s="52">
        <v>7577</v>
      </c>
      <c r="G14" s="52">
        <v>14450</v>
      </c>
      <c r="H14" s="52">
        <v>494</v>
      </c>
      <c r="I14" s="52">
        <v>220</v>
      </c>
      <c r="J14" s="52">
        <v>217299</v>
      </c>
      <c r="K14" s="52">
        <v>87247</v>
      </c>
      <c r="L14" s="52">
        <v>3848</v>
      </c>
      <c r="M14" s="52">
        <v>1111</v>
      </c>
      <c r="N14" s="52">
        <v>7228</v>
      </c>
      <c r="O14" s="52">
        <v>131918</v>
      </c>
      <c r="P14" s="52">
        <v>8384</v>
      </c>
      <c r="Q14" s="52">
        <v>12</v>
      </c>
      <c r="R14" s="52">
        <v>91545</v>
      </c>
      <c r="S14" s="52">
        <v>31977</v>
      </c>
      <c r="T14" s="52">
        <v>1407</v>
      </c>
      <c r="U14" s="52">
        <v>62669</v>
      </c>
    </row>
    <row r="15" spans="1:21" ht="11.25">
      <c r="A15" s="46"/>
      <c r="B15" s="58" t="s">
        <v>148</v>
      </c>
      <c r="C15" s="52">
        <f t="shared" si="0"/>
        <v>283547</v>
      </c>
      <c r="D15" s="52">
        <v>138886</v>
      </c>
      <c r="E15" s="52">
        <v>25217</v>
      </c>
      <c r="F15" s="52">
        <v>11225</v>
      </c>
      <c r="G15" s="52">
        <v>13433</v>
      </c>
      <c r="H15" s="52">
        <v>793</v>
      </c>
      <c r="I15" s="52">
        <v>398</v>
      </c>
      <c r="J15" s="52">
        <v>108126</v>
      </c>
      <c r="K15" s="52">
        <v>44149</v>
      </c>
      <c r="L15" s="52">
        <v>4054</v>
      </c>
      <c r="M15" s="52">
        <v>696</v>
      </c>
      <c r="N15" s="52">
        <v>3183</v>
      </c>
      <c r="O15" s="52">
        <v>101011</v>
      </c>
      <c r="P15" s="52">
        <v>3243</v>
      </c>
      <c r="Q15" s="52">
        <v>4</v>
      </c>
      <c r="R15" s="52">
        <v>62570</v>
      </c>
      <c r="S15" s="52">
        <v>35194</v>
      </c>
      <c r="T15" s="52">
        <v>16338</v>
      </c>
      <c r="U15" s="52">
        <v>24129</v>
      </c>
    </row>
    <row r="16" spans="1:21" ht="11.25">
      <c r="A16" s="46"/>
      <c r="B16" s="58" t="s">
        <v>149</v>
      </c>
      <c r="C16" s="52">
        <f t="shared" si="0"/>
        <v>427870</v>
      </c>
      <c r="D16" s="52">
        <v>235581</v>
      </c>
      <c r="E16" s="52">
        <v>31892</v>
      </c>
      <c r="F16" s="52">
        <v>10295</v>
      </c>
      <c r="G16" s="52">
        <v>20933</v>
      </c>
      <c r="H16" s="52">
        <v>707</v>
      </c>
      <c r="I16" s="52">
        <v>343</v>
      </c>
      <c r="J16" s="52">
        <v>196061</v>
      </c>
      <c r="K16" s="52">
        <v>82767</v>
      </c>
      <c r="L16" s="52">
        <v>5176</v>
      </c>
      <c r="M16" s="52">
        <v>1745</v>
      </c>
      <c r="N16" s="52">
        <v>5479</v>
      </c>
      <c r="O16" s="52">
        <v>137978</v>
      </c>
      <c r="P16" s="52">
        <v>5317</v>
      </c>
      <c r="Q16" s="52">
        <v>13</v>
      </c>
      <c r="R16" s="52">
        <v>92165</v>
      </c>
      <c r="S16" s="52">
        <v>40483</v>
      </c>
      <c r="T16" s="52">
        <v>3409</v>
      </c>
      <c r="U16" s="52">
        <v>45423</v>
      </c>
    </row>
    <row r="17" spans="1:21" ht="11.25">
      <c r="A17" s="46"/>
      <c r="B17" s="58" t="s">
        <v>150</v>
      </c>
      <c r="C17" s="52">
        <f t="shared" si="0"/>
        <v>241680</v>
      </c>
      <c r="D17" s="52">
        <v>116514</v>
      </c>
      <c r="E17" s="52">
        <v>16882</v>
      </c>
      <c r="F17" s="52">
        <v>6651</v>
      </c>
      <c r="G17" s="52">
        <v>10105</v>
      </c>
      <c r="H17" s="52">
        <v>491</v>
      </c>
      <c r="I17" s="52">
        <v>168</v>
      </c>
      <c r="J17" s="52">
        <v>95033</v>
      </c>
      <c r="K17" s="52">
        <v>38368</v>
      </c>
      <c r="L17" s="52">
        <v>3077</v>
      </c>
      <c r="M17" s="52">
        <v>1031</v>
      </c>
      <c r="N17" s="52">
        <v>2906</v>
      </c>
      <c r="O17" s="52">
        <v>90583</v>
      </c>
      <c r="P17" s="52">
        <v>2963</v>
      </c>
      <c r="Q17" s="52">
        <v>11</v>
      </c>
      <c r="R17" s="52">
        <v>56853</v>
      </c>
      <c r="S17" s="52">
        <v>30756</v>
      </c>
      <c r="T17" s="52">
        <v>6665</v>
      </c>
      <c r="U17" s="52">
        <v>25012</v>
      </c>
    </row>
    <row r="18" spans="1:21" ht="11.25">
      <c r="A18" s="46"/>
      <c r="B18" s="58" t="s">
        <v>151</v>
      </c>
      <c r="C18" s="52">
        <f t="shared" si="0"/>
        <v>170450</v>
      </c>
      <c r="D18" s="52">
        <v>71759</v>
      </c>
      <c r="E18" s="52">
        <v>10731</v>
      </c>
      <c r="F18" s="52">
        <v>3941</v>
      </c>
      <c r="G18" s="52">
        <v>6737</v>
      </c>
      <c r="H18" s="52">
        <v>521</v>
      </c>
      <c r="I18" s="52">
        <v>173</v>
      </c>
      <c r="J18" s="52">
        <v>57029</v>
      </c>
      <c r="K18" s="52">
        <v>21649</v>
      </c>
      <c r="L18" s="52">
        <v>2393</v>
      </c>
      <c r="M18" s="52">
        <v>1085</v>
      </c>
      <c r="N18" s="52">
        <v>2015</v>
      </c>
      <c r="O18" s="52">
        <v>71787</v>
      </c>
      <c r="P18" s="52">
        <v>1891</v>
      </c>
      <c r="Q18" s="52">
        <v>2</v>
      </c>
      <c r="R18" s="52">
        <v>40038</v>
      </c>
      <c r="S18" s="52">
        <v>29856</v>
      </c>
      <c r="T18" s="52">
        <v>11518</v>
      </c>
      <c r="U18" s="52">
        <v>13371</v>
      </c>
    </row>
    <row r="19" spans="1:21" ht="11.25">
      <c r="A19" s="46"/>
      <c r="B19" s="58" t="s">
        <v>152</v>
      </c>
      <c r="C19" s="52">
        <f t="shared" si="0"/>
        <v>119105</v>
      </c>
      <c r="D19" s="52">
        <v>50793</v>
      </c>
      <c r="E19" s="52">
        <v>8413</v>
      </c>
      <c r="F19" s="52">
        <v>3608</v>
      </c>
      <c r="G19" s="52">
        <v>4754</v>
      </c>
      <c r="H19" s="52">
        <v>337</v>
      </c>
      <c r="I19" s="52">
        <v>118</v>
      </c>
      <c r="J19" s="52">
        <v>40169</v>
      </c>
      <c r="K19" s="52">
        <v>15949</v>
      </c>
      <c r="L19" s="52">
        <v>1520</v>
      </c>
      <c r="M19" s="52">
        <v>354</v>
      </c>
      <c r="N19" s="52">
        <v>1357</v>
      </c>
      <c r="O19" s="52">
        <v>45220</v>
      </c>
      <c r="P19" s="52">
        <v>1332</v>
      </c>
      <c r="Q19" s="52">
        <v>4</v>
      </c>
      <c r="R19" s="52">
        <v>24734</v>
      </c>
      <c r="S19" s="52">
        <v>19150</v>
      </c>
      <c r="T19" s="52">
        <v>12112</v>
      </c>
      <c r="U19" s="52">
        <v>9623</v>
      </c>
    </row>
    <row r="20" spans="1:21" ht="11.25">
      <c r="A20" s="46"/>
      <c r="B20" s="58" t="s">
        <v>153</v>
      </c>
      <c r="C20" s="52">
        <f t="shared" si="0"/>
        <v>151245</v>
      </c>
      <c r="D20" s="52">
        <v>52530</v>
      </c>
      <c r="E20" s="52">
        <v>9142</v>
      </c>
      <c r="F20" s="52">
        <v>3660</v>
      </c>
      <c r="G20" s="52">
        <v>5376</v>
      </c>
      <c r="H20" s="52">
        <v>436</v>
      </c>
      <c r="I20" s="52">
        <v>164</v>
      </c>
      <c r="J20" s="52">
        <v>40218</v>
      </c>
      <c r="K20" s="52">
        <v>15470</v>
      </c>
      <c r="L20" s="52">
        <v>2169</v>
      </c>
      <c r="M20" s="52">
        <v>565</v>
      </c>
      <c r="N20" s="52">
        <v>1546</v>
      </c>
      <c r="O20" s="52">
        <v>65403</v>
      </c>
      <c r="P20" s="52">
        <v>1524</v>
      </c>
      <c r="Q20" s="52">
        <v>4</v>
      </c>
      <c r="R20" s="52">
        <v>34518</v>
      </c>
      <c r="S20" s="52">
        <v>29357</v>
      </c>
      <c r="T20" s="52">
        <v>10912</v>
      </c>
      <c r="U20" s="52">
        <v>20854</v>
      </c>
    </row>
    <row r="21" spans="2:21" ht="11.25">
      <c r="B21" s="57"/>
      <c r="C21" s="52"/>
      <c r="D21" s="52"/>
      <c r="E21" s="52"/>
      <c r="F21" s="52"/>
      <c r="G21" s="52"/>
      <c r="H21" s="52"/>
      <c r="I21" s="52"/>
      <c r="J21" s="52"/>
      <c r="K21" s="52"/>
      <c r="L21" s="52"/>
      <c r="M21" s="52"/>
      <c r="N21" s="52"/>
      <c r="O21" s="52"/>
      <c r="P21" s="52"/>
      <c r="Q21" s="52"/>
      <c r="R21" s="52"/>
      <c r="S21" s="52"/>
      <c r="T21" s="52"/>
      <c r="U21" s="52"/>
    </row>
    <row r="22" spans="1:21" ht="11.25">
      <c r="A22" s="7">
        <v>100</v>
      </c>
      <c r="B22" s="58" t="s">
        <v>808</v>
      </c>
      <c r="C22" s="52">
        <f>SUM(D22,N22,O22,T22,U22)</f>
        <v>800710</v>
      </c>
      <c r="D22" s="52">
        <v>466082</v>
      </c>
      <c r="E22" s="52">
        <v>51530</v>
      </c>
      <c r="F22" s="52">
        <v>15007</v>
      </c>
      <c r="G22" s="52">
        <v>30162</v>
      </c>
      <c r="H22" s="52">
        <v>2180</v>
      </c>
      <c r="I22" s="52">
        <v>1460</v>
      </c>
      <c r="J22" s="52">
        <v>397721</v>
      </c>
      <c r="K22" s="52">
        <v>179221</v>
      </c>
      <c r="L22" s="52">
        <v>10153</v>
      </c>
      <c r="M22" s="52">
        <v>4498</v>
      </c>
      <c r="N22" s="52">
        <v>16623</v>
      </c>
      <c r="O22" s="52">
        <v>152828</v>
      </c>
      <c r="P22" s="52">
        <v>24856</v>
      </c>
      <c r="Q22" s="52">
        <v>14</v>
      </c>
      <c r="R22" s="52">
        <v>84210</v>
      </c>
      <c r="S22" s="52">
        <v>43748</v>
      </c>
      <c r="T22" s="52">
        <v>5759</v>
      </c>
      <c r="U22" s="52">
        <v>159418</v>
      </c>
    </row>
    <row r="23" spans="1:21" ht="11.25">
      <c r="A23" s="7">
        <v>101</v>
      </c>
      <c r="B23" s="58" t="s">
        <v>809</v>
      </c>
      <c r="C23" s="52">
        <f aca="true" t="shared" si="1" ref="C23:C71">SUM(D23,N23,O23,T23,U23)</f>
        <v>90302</v>
      </c>
      <c r="D23" s="52">
        <v>61712</v>
      </c>
      <c r="E23" s="52">
        <v>8260</v>
      </c>
      <c r="F23" s="52">
        <v>3062</v>
      </c>
      <c r="G23" s="52">
        <v>3591</v>
      </c>
      <c r="H23" s="52">
        <v>277</v>
      </c>
      <c r="I23" s="52">
        <v>157</v>
      </c>
      <c r="J23" s="52">
        <v>50228</v>
      </c>
      <c r="K23" s="52">
        <v>26060</v>
      </c>
      <c r="L23" s="52">
        <v>2163</v>
      </c>
      <c r="M23" s="52">
        <v>784</v>
      </c>
      <c r="N23" s="52">
        <v>2176</v>
      </c>
      <c r="O23" s="52">
        <v>11052</v>
      </c>
      <c r="P23" s="52">
        <v>2706</v>
      </c>
      <c r="Q23" s="52" t="s">
        <v>349</v>
      </c>
      <c r="R23" s="52">
        <v>4915</v>
      </c>
      <c r="S23" s="52">
        <v>3431</v>
      </c>
      <c r="T23" s="52">
        <v>277</v>
      </c>
      <c r="U23" s="52">
        <v>15085</v>
      </c>
    </row>
    <row r="24" spans="1:21" ht="11.25">
      <c r="A24" s="7">
        <v>102</v>
      </c>
      <c r="B24" s="58" t="s">
        <v>810</v>
      </c>
      <c r="C24" s="52">
        <f t="shared" si="1"/>
        <v>56255</v>
      </c>
      <c r="D24" s="52">
        <v>31415</v>
      </c>
      <c r="E24" s="52">
        <v>4049</v>
      </c>
      <c r="F24" s="52">
        <v>967</v>
      </c>
      <c r="G24" s="52">
        <v>2281</v>
      </c>
      <c r="H24" s="52">
        <v>129</v>
      </c>
      <c r="I24" s="52">
        <v>88</v>
      </c>
      <c r="J24" s="52">
        <v>25912</v>
      </c>
      <c r="K24" s="52">
        <v>12730</v>
      </c>
      <c r="L24" s="52">
        <v>594</v>
      </c>
      <c r="M24" s="52">
        <v>731</v>
      </c>
      <c r="N24" s="52">
        <v>1577</v>
      </c>
      <c r="O24" s="52">
        <v>8451</v>
      </c>
      <c r="P24" s="52">
        <v>2236</v>
      </c>
      <c r="Q24" s="52">
        <v>3</v>
      </c>
      <c r="R24" s="52">
        <v>3665</v>
      </c>
      <c r="S24" s="52">
        <v>2547</v>
      </c>
      <c r="T24" s="52">
        <v>127</v>
      </c>
      <c r="U24" s="52">
        <v>14685</v>
      </c>
    </row>
    <row r="25" spans="1:21" ht="11.25">
      <c r="A25" s="7">
        <v>105</v>
      </c>
      <c r="B25" s="58" t="s">
        <v>811</v>
      </c>
      <c r="C25" s="52">
        <f t="shared" si="1"/>
        <v>50950</v>
      </c>
      <c r="D25" s="52">
        <v>29037</v>
      </c>
      <c r="E25" s="52">
        <v>5966</v>
      </c>
      <c r="F25" s="52">
        <v>1437</v>
      </c>
      <c r="G25" s="52">
        <v>4071</v>
      </c>
      <c r="H25" s="52">
        <v>136</v>
      </c>
      <c r="I25" s="52">
        <v>115</v>
      </c>
      <c r="J25" s="52">
        <v>21172</v>
      </c>
      <c r="K25" s="52">
        <v>9496</v>
      </c>
      <c r="L25" s="52">
        <v>1218</v>
      </c>
      <c r="M25" s="52">
        <v>545</v>
      </c>
      <c r="N25" s="52">
        <v>1084</v>
      </c>
      <c r="O25" s="52">
        <v>9808</v>
      </c>
      <c r="P25" s="52">
        <v>1936</v>
      </c>
      <c r="Q25" s="52" t="s">
        <v>349</v>
      </c>
      <c r="R25" s="52">
        <v>3900</v>
      </c>
      <c r="S25" s="52">
        <v>3972</v>
      </c>
      <c r="T25" s="52">
        <v>578</v>
      </c>
      <c r="U25" s="52">
        <v>10443</v>
      </c>
    </row>
    <row r="26" spans="1:21" ht="11.25">
      <c r="A26" s="7">
        <v>106</v>
      </c>
      <c r="B26" s="58" t="s">
        <v>812</v>
      </c>
      <c r="C26" s="52">
        <f t="shared" si="1"/>
        <v>51589</v>
      </c>
      <c r="D26" s="52">
        <v>26547</v>
      </c>
      <c r="E26" s="52">
        <v>3708</v>
      </c>
      <c r="F26" s="52">
        <v>977</v>
      </c>
      <c r="G26" s="52">
        <v>2597</v>
      </c>
      <c r="H26" s="52">
        <v>65</v>
      </c>
      <c r="I26" s="52">
        <v>22</v>
      </c>
      <c r="J26" s="52">
        <v>21854</v>
      </c>
      <c r="K26" s="52">
        <v>9319</v>
      </c>
      <c r="L26" s="52">
        <v>653</v>
      </c>
      <c r="M26" s="52">
        <v>267</v>
      </c>
      <c r="N26" s="52">
        <v>1038</v>
      </c>
      <c r="O26" s="52">
        <v>10392</v>
      </c>
      <c r="P26" s="52">
        <v>1926</v>
      </c>
      <c r="Q26" s="52" t="s">
        <v>349</v>
      </c>
      <c r="R26" s="52">
        <v>4849</v>
      </c>
      <c r="S26" s="52">
        <v>3617</v>
      </c>
      <c r="T26" s="52">
        <v>209</v>
      </c>
      <c r="U26" s="52">
        <v>13403</v>
      </c>
    </row>
    <row r="27" spans="1:21" ht="11.25">
      <c r="A27" s="7">
        <v>107</v>
      </c>
      <c r="B27" s="58" t="s">
        <v>813</v>
      </c>
      <c r="C27" s="52">
        <f t="shared" si="1"/>
        <v>81019</v>
      </c>
      <c r="D27" s="52">
        <v>46424</v>
      </c>
      <c r="E27" s="52">
        <v>3029</v>
      </c>
      <c r="F27" s="52">
        <v>939</v>
      </c>
      <c r="G27" s="52">
        <v>2043</v>
      </c>
      <c r="H27" s="52">
        <v>197</v>
      </c>
      <c r="I27" s="52">
        <v>137</v>
      </c>
      <c r="J27" s="52">
        <v>42355</v>
      </c>
      <c r="K27" s="52">
        <v>18652</v>
      </c>
      <c r="L27" s="52">
        <v>711</v>
      </c>
      <c r="M27" s="52">
        <v>132</v>
      </c>
      <c r="N27" s="52">
        <v>1777</v>
      </c>
      <c r="O27" s="52">
        <v>14205</v>
      </c>
      <c r="P27" s="52">
        <v>2863</v>
      </c>
      <c r="Q27" s="52">
        <v>2</v>
      </c>
      <c r="R27" s="52">
        <v>8003</v>
      </c>
      <c r="S27" s="52">
        <v>3337</v>
      </c>
      <c r="T27" s="52">
        <v>60</v>
      </c>
      <c r="U27" s="52">
        <v>18553</v>
      </c>
    </row>
    <row r="28" spans="1:21" ht="11.25">
      <c r="A28" s="7">
        <v>108</v>
      </c>
      <c r="B28" s="58" t="s">
        <v>814</v>
      </c>
      <c r="C28" s="52">
        <f t="shared" si="1"/>
        <v>113055</v>
      </c>
      <c r="D28" s="52">
        <v>61188</v>
      </c>
      <c r="E28" s="52">
        <v>2178</v>
      </c>
      <c r="F28" s="52">
        <v>378</v>
      </c>
      <c r="G28" s="52">
        <v>1770</v>
      </c>
      <c r="H28" s="52">
        <v>299</v>
      </c>
      <c r="I28" s="52">
        <v>242</v>
      </c>
      <c r="J28" s="52">
        <v>57759</v>
      </c>
      <c r="K28" s="52">
        <v>24722</v>
      </c>
      <c r="L28" s="52">
        <v>651</v>
      </c>
      <c r="M28" s="52">
        <v>301</v>
      </c>
      <c r="N28" s="52">
        <v>2387</v>
      </c>
      <c r="O28" s="52">
        <v>20005</v>
      </c>
      <c r="P28" s="52">
        <v>3774</v>
      </c>
      <c r="Q28" s="52">
        <v>1</v>
      </c>
      <c r="R28" s="52">
        <v>12157</v>
      </c>
      <c r="S28" s="52">
        <v>4073</v>
      </c>
      <c r="T28" s="52">
        <v>67</v>
      </c>
      <c r="U28" s="52">
        <v>29408</v>
      </c>
    </row>
    <row r="29" spans="1:21" ht="11.25">
      <c r="A29" s="7">
        <v>109</v>
      </c>
      <c r="B29" s="58" t="s">
        <v>815</v>
      </c>
      <c r="C29" s="52">
        <f t="shared" si="1"/>
        <v>130443</v>
      </c>
      <c r="D29" s="52">
        <v>74618</v>
      </c>
      <c r="E29" s="52">
        <v>3481</v>
      </c>
      <c r="F29" s="52">
        <v>1013</v>
      </c>
      <c r="G29" s="52">
        <v>2433</v>
      </c>
      <c r="H29" s="52">
        <v>253</v>
      </c>
      <c r="I29" s="52">
        <v>116</v>
      </c>
      <c r="J29" s="52">
        <v>69862</v>
      </c>
      <c r="K29" s="52">
        <v>30240</v>
      </c>
      <c r="L29" s="52">
        <v>887</v>
      </c>
      <c r="M29" s="52">
        <v>135</v>
      </c>
      <c r="N29" s="52">
        <v>2467</v>
      </c>
      <c r="O29" s="52">
        <v>30280</v>
      </c>
      <c r="P29" s="52">
        <v>3629</v>
      </c>
      <c r="Q29" s="52">
        <v>4</v>
      </c>
      <c r="R29" s="52">
        <v>19719</v>
      </c>
      <c r="S29" s="52">
        <v>6928</v>
      </c>
      <c r="T29" s="52">
        <v>1902</v>
      </c>
      <c r="U29" s="52">
        <v>21176</v>
      </c>
    </row>
    <row r="30" spans="1:21" ht="11.25">
      <c r="A30" s="7">
        <v>110</v>
      </c>
      <c r="B30" s="58" t="s">
        <v>816</v>
      </c>
      <c r="C30" s="52">
        <f t="shared" si="1"/>
        <v>67935</v>
      </c>
      <c r="D30" s="52">
        <v>44343</v>
      </c>
      <c r="E30" s="52">
        <v>11365</v>
      </c>
      <c r="F30" s="52">
        <v>2574</v>
      </c>
      <c r="G30" s="52">
        <v>5713</v>
      </c>
      <c r="H30" s="52">
        <v>407</v>
      </c>
      <c r="I30" s="52">
        <v>311</v>
      </c>
      <c r="J30" s="52">
        <v>30201</v>
      </c>
      <c r="K30" s="52">
        <v>13952</v>
      </c>
      <c r="L30" s="52">
        <v>1106</v>
      </c>
      <c r="M30" s="52">
        <v>1264</v>
      </c>
      <c r="N30" s="52">
        <v>1380</v>
      </c>
      <c r="O30" s="52">
        <v>11287</v>
      </c>
      <c r="P30" s="52">
        <v>2036</v>
      </c>
      <c r="Q30" s="52" t="s">
        <v>349</v>
      </c>
      <c r="R30" s="52">
        <v>3797</v>
      </c>
      <c r="S30" s="52">
        <v>5454</v>
      </c>
      <c r="T30" s="52">
        <v>194</v>
      </c>
      <c r="U30" s="52">
        <v>10731</v>
      </c>
    </row>
    <row r="31" spans="1:21" ht="11.25">
      <c r="A31" s="7">
        <v>111</v>
      </c>
      <c r="B31" s="58" t="s">
        <v>817</v>
      </c>
      <c r="C31" s="52">
        <f t="shared" si="1"/>
        <v>159162</v>
      </c>
      <c r="D31" s="52">
        <v>90798</v>
      </c>
      <c r="E31" s="52">
        <v>9494</v>
      </c>
      <c r="F31" s="52">
        <v>3660</v>
      </c>
      <c r="G31" s="52">
        <v>5663</v>
      </c>
      <c r="H31" s="52">
        <v>417</v>
      </c>
      <c r="I31" s="52">
        <v>272</v>
      </c>
      <c r="J31" s="52">
        <v>78378</v>
      </c>
      <c r="K31" s="52">
        <v>34050</v>
      </c>
      <c r="L31" s="52">
        <v>2170</v>
      </c>
      <c r="M31" s="52">
        <v>339</v>
      </c>
      <c r="N31" s="52">
        <v>2737</v>
      </c>
      <c r="O31" s="52">
        <v>37348</v>
      </c>
      <c r="P31" s="52">
        <v>3750</v>
      </c>
      <c r="Q31" s="52">
        <v>4</v>
      </c>
      <c r="R31" s="52">
        <v>23205</v>
      </c>
      <c r="S31" s="52">
        <v>10389</v>
      </c>
      <c r="T31" s="52">
        <v>2345</v>
      </c>
      <c r="U31" s="52">
        <v>25934</v>
      </c>
    </row>
    <row r="32" spans="1:21" ht="11.25">
      <c r="A32" s="46">
        <v>201</v>
      </c>
      <c r="B32" s="58" t="s">
        <v>818</v>
      </c>
      <c r="C32" s="52">
        <f t="shared" si="1"/>
        <v>384807</v>
      </c>
      <c r="D32" s="52">
        <v>214567</v>
      </c>
      <c r="E32" s="52">
        <v>28555</v>
      </c>
      <c r="F32" s="52">
        <v>8889</v>
      </c>
      <c r="G32" s="52">
        <v>19014</v>
      </c>
      <c r="H32" s="52">
        <v>570</v>
      </c>
      <c r="I32" s="52">
        <v>287</v>
      </c>
      <c r="J32" s="52">
        <v>179391</v>
      </c>
      <c r="K32" s="52">
        <v>75972</v>
      </c>
      <c r="L32" s="52">
        <v>4447</v>
      </c>
      <c r="M32" s="52">
        <v>1604</v>
      </c>
      <c r="N32" s="52">
        <v>5047</v>
      </c>
      <c r="O32" s="52">
        <v>121129</v>
      </c>
      <c r="P32" s="52">
        <v>4918</v>
      </c>
      <c r="Q32" s="52">
        <v>11</v>
      </c>
      <c r="R32" s="52">
        <v>82410</v>
      </c>
      <c r="S32" s="52">
        <v>33790</v>
      </c>
      <c r="T32" s="52">
        <v>2272</v>
      </c>
      <c r="U32" s="52">
        <v>41792</v>
      </c>
    </row>
    <row r="33" spans="1:21" ht="11.25">
      <c r="A33" s="46">
        <v>202</v>
      </c>
      <c r="B33" s="58" t="s">
        <v>819</v>
      </c>
      <c r="C33" s="52">
        <f t="shared" si="1"/>
        <v>205992</v>
      </c>
      <c r="D33" s="52">
        <v>124178</v>
      </c>
      <c r="E33" s="52">
        <v>17201</v>
      </c>
      <c r="F33" s="52">
        <v>5271</v>
      </c>
      <c r="G33" s="52">
        <v>11714</v>
      </c>
      <c r="H33" s="52">
        <v>473</v>
      </c>
      <c r="I33" s="52">
        <v>309</v>
      </c>
      <c r="J33" s="52">
        <v>102595</v>
      </c>
      <c r="K33" s="52">
        <v>45439</v>
      </c>
      <c r="L33" s="52">
        <v>2963</v>
      </c>
      <c r="M33" s="52">
        <v>946</v>
      </c>
      <c r="N33" s="52">
        <v>5026</v>
      </c>
      <c r="O33" s="52">
        <v>38943</v>
      </c>
      <c r="P33" s="52">
        <v>5947</v>
      </c>
      <c r="Q33" s="52">
        <v>3</v>
      </c>
      <c r="R33" s="52">
        <v>20237</v>
      </c>
      <c r="S33" s="52">
        <v>12756</v>
      </c>
      <c r="T33" s="52">
        <v>518</v>
      </c>
      <c r="U33" s="52">
        <v>37327</v>
      </c>
    </row>
    <row r="34" spans="1:21" ht="11.25">
      <c r="A34" s="46">
        <v>203</v>
      </c>
      <c r="B34" s="58" t="s">
        <v>820</v>
      </c>
      <c r="C34" s="52">
        <f t="shared" si="1"/>
        <v>158469</v>
      </c>
      <c r="D34" s="52">
        <v>89358</v>
      </c>
      <c r="E34" s="52">
        <v>6406</v>
      </c>
      <c r="F34" s="52">
        <v>1736</v>
      </c>
      <c r="G34" s="52">
        <v>4439</v>
      </c>
      <c r="H34" s="52">
        <v>140</v>
      </c>
      <c r="I34" s="52">
        <v>84</v>
      </c>
      <c r="J34" s="52">
        <v>81321</v>
      </c>
      <c r="K34" s="52">
        <v>33013</v>
      </c>
      <c r="L34" s="52">
        <v>1214</v>
      </c>
      <c r="M34" s="52">
        <v>277</v>
      </c>
      <c r="N34" s="52">
        <v>2833</v>
      </c>
      <c r="O34" s="52">
        <v>38984</v>
      </c>
      <c r="P34" s="52">
        <v>3564</v>
      </c>
      <c r="Q34" s="52">
        <v>2</v>
      </c>
      <c r="R34" s="52">
        <v>26075</v>
      </c>
      <c r="S34" s="52">
        <v>9343</v>
      </c>
      <c r="T34" s="52">
        <v>568</v>
      </c>
      <c r="U34" s="52">
        <v>26726</v>
      </c>
    </row>
    <row r="35" spans="1:21" ht="11.25">
      <c r="A35" s="46">
        <v>204</v>
      </c>
      <c r="B35" s="58" t="s">
        <v>821</v>
      </c>
      <c r="C35" s="52">
        <f t="shared" si="1"/>
        <v>210408</v>
      </c>
      <c r="D35" s="52">
        <v>137023</v>
      </c>
      <c r="E35" s="52">
        <v>9199</v>
      </c>
      <c r="F35" s="52">
        <v>2957</v>
      </c>
      <c r="G35" s="52">
        <v>6174</v>
      </c>
      <c r="H35" s="52">
        <v>290</v>
      </c>
      <c r="I35" s="52">
        <v>177</v>
      </c>
      <c r="J35" s="52">
        <v>124343</v>
      </c>
      <c r="K35" s="52">
        <v>62456</v>
      </c>
      <c r="L35" s="52">
        <v>2736</v>
      </c>
      <c r="M35" s="52">
        <v>455</v>
      </c>
      <c r="N35" s="52">
        <v>4214</v>
      </c>
      <c r="O35" s="52">
        <v>31184</v>
      </c>
      <c r="P35" s="52">
        <v>5473</v>
      </c>
      <c r="Q35" s="52">
        <v>6</v>
      </c>
      <c r="R35" s="52">
        <v>17115</v>
      </c>
      <c r="S35" s="52">
        <v>8590</v>
      </c>
      <c r="T35" s="52">
        <v>350</v>
      </c>
      <c r="U35" s="52">
        <v>37637</v>
      </c>
    </row>
    <row r="36" spans="1:21" ht="11.25">
      <c r="A36" s="46">
        <v>205</v>
      </c>
      <c r="B36" s="58" t="s">
        <v>822</v>
      </c>
      <c r="C36" s="52">
        <f t="shared" si="1"/>
        <v>47146</v>
      </c>
      <c r="D36" s="52">
        <v>17258</v>
      </c>
      <c r="E36" s="52">
        <v>2588</v>
      </c>
      <c r="F36" s="52">
        <v>954</v>
      </c>
      <c r="G36" s="52">
        <v>1632</v>
      </c>
      <c r="H36" s="52">
        <v>175</v>
      </c>
      <c r="I36" s="52">
        <v>90</v>
      </c>
      <c r="J36" s="52">
        <v>13781</v>
      </c>
      <c r="K36" s="52">
        <v>5307</v>
      </c>
      <c r="L36" s="52">
        <v>550</v>
      </c>
      <c r="M36" s="52">
        <v>164</v>
      </c>
      <c r="N36" s="52">
        <v>576</v>
      </c>
      <c r="O36" s="52">
        <v>19571</v>
      </c>
      <c r="P36" s="52">
        <v>540</v>
      </c>
      <c r="Q36" s="52">
        <v>1</v>
      </c>
      <c r="R36" s="52">
        <v>11271</v>
      </c>
      <c r="S36" s="52">
        <v>7759</v>
      </c>
      <c r="T36" s="52">
        <v>2842</v>
      </c>
      <c r="U36" s="52">
        <v>6899</v>
      </c>
    </row>
    <row r="37" spans="1:21" ht="11.25">
      <c r="A37" s="46">
        <v>206</v>
      </c>
      <c r="B37" s="58" t="s">
        <v>823</v>
      </c>
      <c r="C37" s="52">
        <f t="shared" si="1"/>
        <v>39068</v>
      </c>
      <c r="D37" s="52">
        <v>27526</v>
      </c>
      <c r="E37" s="52">
        <v>738</v>
      </c>
      <c r="F37" s="52">
        <v>110</v>
      </c>
      <c r="G37" s="52">
        <v>624</v>
      </c>
      <c r="H37" s="52">
        <v>77</v>
      </c>
      <c r="I37" s="52">
        <v>67</v>
      </c>
      <c r="J37" s="52">
        <v>26483</v>
      </c>
      <c r="K37" s="52">
        <v>15941</v>
      </c>
      <c r="L37" s="52">
        <v>199</v>
      </c>
      <c r="M37" s="52">
        <v>29</v>
      </c>
      <c r="N37" s="52">
        <v>712</v>
      </c>
      <c r="O37" s="52">
        <v>3720</v>
      </c>
      <c r="P37" s="52">
        <v>868</v>
      </c>
      <c r="Q37" s="52">
        <v>1</v>
      </c>
      <c r="R37" s="52">
        <v>1780</v>
      </c>
      <c r="S37" s="52">
        <v>1071</v>
      </c>
      <c r="T37" s="52">
        <v>15</v>
      </c>
      <c r="U37" s="52">
        <v>7095</v>
      </c>
    </row>
    <row r="38" spans="1:21" ht="11.25">
      <c r="A38" s="46">
        <v>207</v>
      </c>
      <c r="B38" s="58" t="s">
        <v>824</v>
      </c>
      <c r="C38" s="52">
        <f t="shared" si="1"/>
        <v>101938</v>
      </c>
      <c r="D38" s="52">
        <v>59773</v>
      </c>
      <c r="E38" s="52">
        <v>5957</v>
      </c>
      <c r="F38" s="52">
        <v>2110</v>
      </c>
      <c r="G38" s="52">
        <v>3823</v>
      </c>
      <c r="H38" s="52">
        <v>230</v>
      </c>
      <c r="I38" s="52">
        <v>170</v>
      </c>
      <c r="J38" s="52">
        <v>52300</v>
      </c>
      <c r="K38" s="52">
        <v>22312</v>
      </c>
      <c r="L38" s="52">
        <v>1102</v>
      </c>
      <c r="M38" s="52">
        <v>184</v>
      </c>
      <c r="N38" s="52">
        <v>2187</v>
      </c>
      <c r="O38" s="52">
        <v>19176</v>
      </c>
      <c r="P38" s="52">
        <v>2842</v>
      </c>
      <c r="Q38" s="52">
        <v>2</v>
      </c>
      <c r="R38" s="52">
        <v>10820</v>
      </c>
      <c r="S38" s="52">
        <v>5512</v>
      </c>
      <c r="T38" s="52">
        <v>239</v>
      </c>
      <c r="U38" s="52">
        <v>20563</v>
      </c>
    </row>
    <row r="39" spans="1:21" ht="11.25">
      <c r="A39" s="46">
        <v>208</v>
      </c>
      <c r="B39" s="58" t="s">
        <v>134</v>
      </c>
      <c r="C39" s="52">
        <f t="shared" si="1"/>
        <v>25982</v>
      </c>
      <c r="D39" s="52">
        <v>13174</v>
      </c>
      <c r="E39" s="52">
        <v>1638</v>
      </c>
      <c r="F39" s="52">
        <v>489</v>
      </c>
      <c r="G39" s="52">
        <v>1131</v>
      </c>
      <c r="H39" s="52">
        <v>52</v>
      </c>
      <c r="I39" s="52">
        <v>26</v>
      </c>
      <c r="J39" s="52">
        <v>11090</v>
      </c>
      <c r="K39" s="52">
        <v>4276</v>
      </c>
      <c r="L39" s="52">
        <v>314</v>
      </c>
      <c r="M39" s="52">
        <v>80</v>
      </c>
      <c r="N39" s="52">
        <v>322</v>
      </c>
      <c r="O39" s="52">
        <v>8353</v>
      </c>
      <c r="P39" s="52">
        <v>332</v>
      </c>
      <c r="Q39" s="52">
        <v>1</v>
      </c>
      <c r="R39" s="52">
        <v>5709</v>
      </c>
      <c r="S39" s="52">
        <v>2311</v>
      </c>
      <c r="T39" s="52">
        <v>578</v>
      </c>
      <c r="U39" s="52">
        <v>3555</v>
      </c>
    </row>
    <row r="40" spans="1:21" ht="11.25">
      <c r="A40" s="46">
        <v>209</v>
      </c>
      <c r="B40" s="58" t="s">
        <v>612</v>
      </c>
      <c r="C40" s="52">
        <f t="shared" si="1"/>
        <v>77539</v>
      </c>
      <c r="D40" s="52">
        <v>32943</v>
      </c>
      <c r="E40" s="52">
        <v>4831</v>
      </c>
      <c r="F40" s="52">
        <v>1587</v>
      </c>
      <c r="G40" s="52">
        <v>3229</v>
      </c>
      <c r="H40" s="52">
        <v>206</v>
      </c>
      <c r="I40" s="52">
        <v>71</v>
      </c>
      <c r="J40" s="52">
        <v>26656</v>
      </c>
      <c r="K40" s="52">
        <v>10113</v>
      </c>
      <c r="L40" s="52">
        <v>894</v>
      </c>
      <c r="M40" s="52">
        <v>356</v>
      </c>
      <c r="N40" s="52">
        <v>1021</v>
      </c>
      <c r="O40" s="52">
        <v>32689</v>
      </c>
      <c r="P40" s="52">
        <v>870</v>
      </c>
      <c r="Q40" s="52">
        <v>1</v>
      </c>
      <c r="R40" s="52">
        <v>19058</v>
      </c>
      <c r="S40" s="52">
        <v>12760</v>
      </c>
      <c r="T40" s="52">
        <v>5120</v>
      </c>
      <c r="U40" s="52">
        <v>5766</v>
      </c>
    </row>
    <row r="41" spans="1:21" ht="11.25">
      <c r="A41" s="46">
        <v>210</v>
      </c>
      <c r="B41" s="58" t="s">
        <v>613</v>
      </c>
      <c r="C41" s="52">
        <f t="shared" si="1"/>
        <v>174027</v>
      </c>
      <c r="D41" s="52">
        <v>94139</v>
      </c>
      <c r="E41" s="52">
        <v>7777</v>
      </c>
      <c r="F41" s="52">
        <v>2226</v>
      </c>
      <c r="G41" s="52">
        <v>5382</v>
      </c>
      <c r="H41" s="52">
        <v>223</v>
      </c>
      <c r="I41" s="52">
        <v>113</v>
      </c>
      <c r="J41" s="52">
        <v>84372</v>
      </c>
      <c r="K41" s="52">
        <v>33277</v>
      </c>
      <c r="L41" s="52">
        <v>1378</v>
      </c>
      <c r="M41" s="52">
        <v>389</v>
      </c>
      <c r="N41" s="52">
        <v>2629</v>
      </c>
      <c r="O41" s="52">
        <v>54877</v>
      </c>
      <c r="P41" s="52">
        <v>2994</v>
      </c>
      <c r="Q41" s="52">
        <v>6</v>
      </c>
      <c r="R41" s="52">
        <v>38624</v>
      </c>
      <c r="S41" s="52">
        <v>13253</v>
      </c>
      <c r="T41" s="52">
        <v>429</v>
      </c>
      <c r="U41" s="52">
        <v>21953</v>
      </c>
    </row>
    <row r="42" spans="1:21" ht="11.25">
      <c r="A42" s="46">
        <v>212</v>
      </c>
      <c r="B42" s="58" t="s">
        <v>614</v>
      </c>
      <c r="C42" s="52">
        <f t="shared" si="1"/>
        <v>38546</v>
      </c>
      <c r="D42" s="52">
        <v>18421</v>
      </c>
      <c r="E42" s="52">
        <v>2032</v>
      </c>
      <c r="F42" s="52">
        <v>837</v>
      </c>
      <c r="G42" s="52">
        <v>1174</v>
      </c>
      <c r="H42" s="52">
        <v>55</v>
      </c>
      <c r="I42" s="52">
        <v>18</v>
      </c>
      <c r="J42" s="52">
        <v>15692</v>
      </c>
      <c r="K42" s="52">
        <v>6148</v>
      </c>
      <c r="L42" s="52">
        <v>443</v>
      </c>
      <c r="M42" s="52">
        <v>199</v>
      </c>
      <c r="N42" s="52">
        <v>590</v>
      </c>
      <c r="O42" s="52">
        <v>14113</v>
      </c>
      <c r="P42" s="52">
        <v>560</v>
      </c>
      <c r="Q42" s="52" t="s">
        <v>349</v>
      </c>
      <c r="R42" s="52">
        <v>9477</v>
      </c>
      <c r="S42" s="52">
        <v>4076</v>
      </c>
      <c r="T42" s="52">
        <v>875</v>
      </c>
      <c r="U42" s="52">
        <v>4547</v>
      </c>
    </row>
    <row r="43" spans="1:21" ht="11.25">
      <c r="A43" s="46">
        <v>213</v>
      </c>
      <c r="B43" s="58" t="s">
        <v>615</v>
      </c>
      <c r="C43" s="52">
        <f t="shared" si="1"/>
        <v>41995</v>
      </c>
      <c r="D43" s="52">
        <v>20151</v>
      </c>
      <c r="E43" s="52">
        <v>3505</v>
      </c>
      <c r="F43" s="52">
        <v>1383</v>
      </c>
      <c r="G43" s="52">
        <v>2078</v>
      </c>
      <c r="H43" s="52">
        <v>117</v>
      </c>
      <c r="I43" s="52">
        <v>72</v>
      </c>
      <c r="J43" s="52">
        <v>15890</v>
      </c>
      <c r="K43" s="52">
        <v>6332</v>
      </c>
      <c r="L43" s="52">
        <v>498</v>
      </c>
      <c r="M43" s="52">
        <v>141</v>
      </c>
      <c r="N43" s="52">
        <v>470</v>
      </c>
      <c r="O43" s="52">
        <v>15728</v>
      </c>
      <c r="P43" s="52">
        <v>501</v>
      </c>
      <c r="Q43" s="52" t="s">
        <v>349</v>
      </c>
      <c r="R43" s="52">
        <v>10267</v>
      </c>
      <c r="S43" s="52">
        <v>4960</v>
      </c>
      <c r="T43" s="52">
        <v>2009</v>
      </c>
      <c r="U43" s="52">
        <v>3637</v>
      </c>
    </row>
    <row r="44" spans="1:21" ht="11.25">
      <c r="A44" s="46">
        <v>214</v>
      </c>
      <c r="B44" s="58" t="s">
        <v>616</v>
      </c>
      <c r="C44" s="52">
        <f t="shared" si="1"/>
        <v>115083</v>
      </c>
      <c r="D44" s="52">
        <v>68086</v>
      </c>
      <c r="E44" s="52">
        <v>3347</v>
      </c>
      <c r="F44" s="52">
        <v>806</v>
      </c>
      <c r="G44" s="52">
        <v>2537</v>
      </c>
      <c r="H44" s="52">
        <v>116</v>
      </c>
      <c r="I44" s="52">
        <v>75</v>
      </c>
      <c r="J44" s="52">
        <v>63743</v>
      </c>
      <c r="K44" s="52">
        <v>30348</v>
      </c>
      <c r="L44" s="52">
        <v>694</v>
      </c>
      <c r="M44" s="52">
        <v>186</v>
      </c>
      <c r="N44" s="52">
        <v>1979</v>
      </c>
      <c r="O44" s="52">
        <v>18061</v>
      </c>
      <c r="P44" s="52">
        <v>2715</v>
      </c>
      <c r="Q44" s="52" t="s">
        <v>349</v>
      </c>
      <c r="R44" s="52">
        <v>10505</v>
      </c>
      <c r="S44" s="52">
        <v>4841</v>
      </c>
      <c r="T44" s="52">
        <v>142</v>
      </c>
      <c r="U44" s="52">
        <v>26815</v>
      </c>
    </row>
    <row r="45" spans="1:21" ht="11.25">
      <c r="A45" s="46">
        <v>215</v>
      </c>
      <c r="B45" s="58" t="s">
        <v>617</v>
      </c>
      <c r="C45" s="52">
        <f t="shared" si="1"/>
        <v>77373</v>
      </c>
      <c r="D45" s="52">
        <v>40942</v>
      </c>
      <c r="E45" s="52">
        <v>7857</v>
      </c>
      <c r="F45" s="52">
        <v>3482</v>
      </c>
      <c r="G45" s="52">
        <v>4005</v>
      </c>
      <c r="H45" s="52">
        <v>269</v>
      </c>
      <c r="I45" s="52">
        <v>156</v>
      </c>
      <c r="J45" s="52">
        <v>31491</v>
      </c>
      <c r="K45" s="52">
        <v>12848</v>
      </c>
      <c r="L45" s="52">
        <v>1164</v>
      </c>
      <c r="M45" s="52">
        <v>161</v>
      </c>
      <c r="N45" s="52">
        <v>916</v>
      </c>
      <c r="O45" s="52">
        <v>24825</v>
      </c>
      <c r="P45" s="52">
        <v>1042</v>
      </c>
      <c r="Q45" s="52">
        <v>1</v>
      </c>
      <c r="R45" s="52">
        <v>16035</v>
      </c>
      <c r="S45" s="52">
        <v>7747</v>
      </c>
      <c r="T45" s="52">
        <v>2939</v>
      </c>
      <c r="U45" s="52">
        <v>7751</v>
      </c>
    </row>
    <row r="46" spans="1:21" ht="11.25">
      <c r="A46" s="46">
        <v>216</v>
      </c>
      <c r="B46" s="58" t="s">
        <v>618</v>
      </c>
      <c r="C46" s="52">
        <f t="shared" si="1"/>
        <v>63134</v>
      </c>
      <c r="D46" s="52">
        <v>33837</v>
      </c>
      <c r="E46" s="52">
        <v>3075</v>
      </c>
      <c r="F46" s="52">
        <v>1024</v>
      </c>
      <c r="G46" s="52">
        <v>1986</v>
      </c>
      <c r="H46" s="52">
        <v>52</v>
      </c>
      <c r="I46" s="52">
        <v>4</v>
      </c>
      <c r="J46" s="52">
        <v>29969</v>
      </c>
      <c r="K46" s="52">
        <v>12487</v>
      </c>
      <c r="L46" s="52">
        <v>424</v>
      </c>
      <c r="M46" s="52">
        <v>317</v>
      </c>
      <c r="N46" s="52">
        <v>1008</v>
      </c>
      <c r="O46" s="52">
        <v>21216</v>
      </c>
      <c r="P46" s="52">
        <v>1000</v>
      </c>
      <c r="Q46" s="52" t="s">
        <v>349</v>
      </c>
      <c r="R46" s="52">
        <v>15572</v>
      </c>
      <c r="S46" s="52">
        <v>4644</v>
      </c>
      <c r="T46" s="52">
        <v>161</v>
      </c>
      <c r="U46" s="52">
        <v>6912</v>
      </c>
    </row>
    <row r="47" spans="1:21" ht="11.25">
      <c r="A47" s="46">
        <v>217</v>
      </c>
      <c r="B47" s="58" t="s">
        <v>619</v>
      </c>
      <c r="C47" s="52">
        <f t="shared" si="1"/>
        <v>88254</v>
      </c>
      <c r="D47" s="52">
        <v>49127</v>
      </c>
      <c r="E47" s="52">
        <v>2455</v>
      </c>
      <c r="F47" s="52">
        <v>724</v>
      </c>
      <c r="G47" s="52">
        <v>1695</v>
      </c>
      <c r="H47" s="52">
        <v>88</v>
      </c>
      <c r="I47" s="52">
        <v>52</v>
      </c>
      <c r="J47" s="52">
        <v>45813</v>
      </c>
      <c r="K47" s="52">
        <v>19748</v>
      </c>
      <c r="L47" s="52">
        <v>561</v>
      </c>
      <c r="M47" s="52">
        <v>210</v>
      </c>
      <c r="N47" s="52">
        <v>1671</v>
      </c>
      <c r="O47" s="52">
        <v>16852</v>
      </c>
      <c r="P47" s="52">
        <v>2262</v>
      </c>
      <c r="Q47" s="52">
        <v>1</v>
      </c>
      <c r="R47" s="52">
        <v>10400</v>
      </c>
      <c r="S47" s="52">
        <v>4189</v>
      </c>
      <c r="T47" s="52">
        <v>267</v>
      </c>
      <c r="U47" s="52">
        <v>20337</v>
      </c>
    </row>
    <row r="48" spans="1:21" ht="11.25">
      <c r="A48" s="46">
        <v>218</v>
      </c>
      <c r="B48" s="58" t="s">
        <v>620</v>
      </c>
      <c r="C48" s="52">
        <f t="shared" si="1"/>
        <v>48271</v>
      </c>
      <c r="D48" s="52">
        <v>23373</v>
      </c>
      <c r="E48" s="52">
        <v>3841</v>
      </c>
      <c r="F48" s="52">
        <v>1772</v>
      </c>
      <c r="G48" s="52">
        <v>2007</v>
      </c>
      <c r="H48" s="52">
        <v>102</v>
      </c>
      <c r="I48" s="52">
        <v>43</v>
      </c>
      <c r="J48" s="52">
        <v>18470</v>
      </c>
      <c r="K48" s="52">
        <v>7616</v>
      </c>
      <c r="L48" s="52">
        <v>823</v>
      </c>
      <c r="M48" s="52">
        <v>137</v>
      </c>
      <c r="N48" s="52">
        <v>536</v>
      </c>
      <c r="O48" s="52">
        <v>17007</v>
      </c>
      <c r="P48" s="52">
        <v>519</v>
      </c>
      <c r="Q48" s="52" t="s">
        <v>349</v>
      </c>
      <c r="R48" s="52">
        <v>11131</v>
      </c>
      <c r="S48" s="52">
        <v>5357</v>
      </c>
      <c r="T48" s="52">
        <v>3379</v>
      </c>
      <c r="U48" s="52">
        <v>3976</v>
      </c>
    </row>
    <row r="49" spans="1:21" ht="11.25">
      <c r="A49" s="46">
        <v>219</v>
      </c>
      <c r="B49" s="58" t="s">
        <v>621</v>
      </c>
      <c r="C49" s="52">
        <f t="shared" si="1"/>
        <v>75176</v>
      </c>
      <c r="D49" s="52">
        <v>42121</v>
      </c>
      <c r="E49" s="52">
        <v>4178</v>
      </c>
      <c r="F49" s="52">
        <v>1626</v>
      </c>
      <c r="G49" s="52">
        <v>2399</v>
      </c>
      <c r="H49" s="52">
        <v>283</v>
      </c>
      <c r="I49" s="52">
        <v>170</v>
      </c>
      <c r="J49" s="52">
        <v>36748</v>
      </c>
      <c r="K49" s="52">
        <v>15562</v>
      </c>
      <c r="L49" s="52">
        <v>793</v>
      </c>
      <c r="M49" s="52">
        <v>119</v>
      </c>
      <c r="N49" s="52">
        <v>1041</v>
      </c>
      <c r="O49" s="52">
        <v>19448</v>
      </c>
      <c r="P49" s="52">
        <v>1207</v>
      </c>
      <c r="Q49" s="52">
        <v>1</v>
      </c>
      <c r="R49" s="52">
        <v>12962</v>
      </c>
      <c r="S49" s="52">
        <v>5278</v>
      </c>
      <c r="T49" s="52">
        <v>2452</v>
      </c>
      <c r="U49" s="52">
        <v>10114</v>
      </c>
    </row>
    <row r="50" spans="1:21" ht="11.25">
      <c r="A50" s="46">
        <v>220</v>
      </c>
      <c r="B50" s="58" t="s">
        <v>622</v>
      </c>
      <c r="C50" s="52">
        <f t="shared" si="1"/>
        <v>49590</v>
      </c>
      <c r="D50" s="52">
        <v>24583</v>
      </c>
      <c r="E50" s="52">
        <v>5042</v>
      </c>
      <c r="F50" s="52">
        <v>2524</v>
      </c>
      <c r="G50" s="52">
        <v>2470</v>
      </c>
      <c r="H50" s="52">
        <v>79</v>
      </c>
      <c r="I50" s="52">
        <v>38</v>
      </c>
      <c r="J50" s="52">
        <v>18675</v>
      </c>
      <c r="K50" s="52">
        <v>7746</v>
      </c>
      <c r="L50" s="52">
        <v>688</v>
      </c>
      <c r="M50" s="52">
        <v>99</v>
      </c>
      <c r="N50" s="52">
        <v>550</v>
      </c>
      <c r="O50" s="52">
        <v>17975</v>
      </c>
      <c r="P50" s="52">
        <v>498</v>
      </c>
      <c r="Q50" s="52">
        <v>1</v>
      </c>
      <c r="R50" s="52">
        <v>9888</v>
      </c>
      <c r="S50" s="52">
        <v>7588</v>
      </c>
      <c r="T50" s="52">
        <v>2608</v>
      </c>
      <c r="U50" s="52">
        <v>3874</v>
      </c>
    </row>
    <row r="51" spans="1:21" s="6" customFormat="1" ht="11.25">
      <c r="A51" s="46">
        <v>221</v>
      </c>
      <c r="B51" s="58" t="s">
        <v>623</v>
      </c>
      <c r="C51" s="52">
        <f t="shared" si="1"/>
        <v>46311</v>
      </c>
      <c r="D51" s="52">
        <v>20056</v>
      </c>
      <c r="E51" s="52">
        <v>3221</v>
      </c>
      <c r="F51" s="52">
        <v>1374</v>
      </c>
      <c r="G51" s="52">
        <v>1818</v>
      </c>
      <c r="H51" s="52">
        <v>172</v>
      </c>
      <c r="I51" s="52">
        <v>71</v>
      </c>
      <c r="J51" s="52">
        <v>15908</v>
      </c>
      <c r="K51" s="52">
        <v>6250</v>
      </c>
      <c r="L51" s="52">
        <v>635</v>
      </c>
      <c r="M51" s="52">
        <v>120</v>
      </c>
      <c r="N51" s="52">
        <v>479</v>
      </c>
      <c r="O51" s="52">
        <v>17211</v>
      </c>
      <c r="P51" s="52">
        <v>541</v>
      </c>
      <c r="Q51" s="52">
        <v>3</v>
      </c>
      <c r="R51" s="52">
        <v>9347</v>
      </c>
      <c r="S51" s="52">
        <v>7320</v>
      </c>
      <c r="T51" s="52">
        <v>4460</v>
      </c>
      <c r="U51" s="52">
        <v>4105</v>
      </c>
    </row>
    <row r="52" spans="1:21" s="6" customFormat="1" ht="11.25">
      <c r="A52" s="46">
        <v>222</v>
      </c>
      <c r="B52" s="58" t="s">
        <v>169</v>
      </c>
      <c r="C52" s="52">
        <f t="shared" si="1"/>
        <v>25898</v>
      </c>
      <c r="D52" s="52">
        <v>11394</v>
      </c>
      <c r="E52" s="52">
        <v>1882</v>
      </c>
      <c r="F52" s="52">
        <v>715</v>
      </c>
      <c r="G52" s="52">
        <v>1159</v>
      </c>
      <c r="H52" s="52">
        <v>101</v>
      </c>
      <c r="I52" s="52">
        <v>47</v>
      </c>
      <c r="J52" s="52">
        <v>8734</v>
      </c>
      <c r="K52" s="52">
        <v>3197</v>
      </c>
      <c r="L52" s="52">
        <v>454</v>
      </c>
      <c r="M52" s="52">
        <v>223</v>
      </c>
      <c r="N52" s="52">
        <v>263</v>
      </c>
      <c r="O52" s="52">
        <v>10768</v>
      </c>
      <c r="P52" s="52">
        <v>260</v>
      </c>
      <c r="Q52" s="52">
        <v>1</v>
      </c>
      <c r="R52" s="52">
        <v>5793</v>
      </c>
      <c r="S52" s="52">
        <v>4714</v>
      </c>
      <c r="T52" s="52">
        <v>1596</v>
      </c>
      <c r="U52" s="52">
        <v>1877</v>
      </c>
    </row>
    <row r="53" spans="1:21" ht="11.25">
      <c r="A53" s="46">
        <v>223</v>
      </c>
      <c r="B53" s="58" t="s">
        <v>172</v>
      </c>
      <c r="C53" s="52">
        <f t="shared" si="1"/>
        <v>72794</v>
      </c>
      <c r="D53" s="52">
        <v>30737</v>
      </c>
      <c r="E53" s="52">
        <v>5192</v>
      </c>
      <c r="F53" s="52">
        <v>2234</v>
      </c>
      <c r="G53" s="52">
        <v>2936</v>
      </c>
      <c r="H53" s="52">
        <v>165</v>
      </c>
      <c r="I53" s="52">
        <v>47</v>
      </c>
      <c r="J53" s="52">
        <v>24261</v>
      </c>
      <c r="K53" s="52">
        <v>9699</v>
      </c>
      <c r="L53" s="52">
        <v>885</v>
      </c>
      <c r="M53" s="52">
        <v>234</v>
      </c>
      <c r="N53" s="52">
        <v>878</v>
      </c>
      <c r="O53" s="52">
        <v>28009</v>
      </c>
      <c r="P53" s="52">
        <v>791</v>
      </c>
      <c r="Q53" s="52">
        <v>1</v>
      </c>
      <c r="R53" s="52">
        <v>15387</v>
      </c>
      <c r="S53" s="52">
        <v>11830</v>
      </c>
      <c r="T53" s="52">
        <v>7652</v>
      </c>
      <c r="U53" s="52">
        <v>5518</v>
      </c>
    </row>
    <row r="54" spans="1:21" ht="11.25">
      <c r="A54" s="46">
        <v>224</v>
      </c>
      <c r="B54" s="58" t="s">
        <v>173</v>
      </c>
      <c r="C54" s="52">
        <f t="shared" si="1"/>
        <v>60316</v>
      </c>
      <c r="D54" s="52">
        <v>19674</v>
      </c>
      <c r="E54" s="52">
        <v>3746</v>
      </c>
      <c r="F54" s="52">
        <v>1557</v>
      </c>
      <c r="G54" s="52">
        <v>2103</v>
      </c>
      <c r="H54" s="52">
        <v>175</v>
      </c>
      <c r="I54" s="52">
        <v>56</v>
      </c>
      <c r="J54" s="52">
        <v>14496</v>
      </c>
      <c r="K54" s="52">
        <v>5875</v>
      </c>
      <c r="L54" s="52">
        <v>1009</v>
      </c>
      <c r="M54" s="52">
        <v>248</v>
      </c>
      <c r="N54" s="52">
        <v>601</v>
      </c>
      <c r="O54" s="52">
        <v>26219</v>
      </c>
      <c r="P54" s="52">
        <v>504</v>
      </c>
      <c r="Q54" s="52">
        <v>1</v>
      </c>
      <c r="R54" s="52">
        <v>12794</v>
      </c>
      <c r="S54" s="52">
        <v>12920</v>
      </c>
      <c r="T54" s="52">
        <v>6977</v>
      </c>
      <c r="U54" s="52">
        <v>6845</v>
      </c>
    </row>
    <row r="55" spans="1:21" s="6" customFormat="1" ht="11.25">
      <c r="A55" s="46">
        <v>225</v>
      </c>
      <c r="B55" s="58" t="s">
        <v>175</v>
      </c>
      <c r="C55" s="52">
        <f t="shared" si="1"/>
        <v>31988</v>
      </c>
      <c r="D55" s="52">
        <v>14324</v>
      </c>
      <c r="E55" s="52">
        <v>2137</v>
      </c>
      <c r="F55" s="52">
        <v>915</v>
      </c>
      <c r="G55" s="52">
        <v>1213</v>
      </c>
      <c r="H55" s="52">
        <v>72</v>
      </c>
      <c r="I55" s="52">
        <v>11</v>
      </c>
      <c r="J55" s="52">
        <v>11475</v>
      </c>
      <c r="K55" s="52">
        <v>4561</v>
      </c>
      <c r="L55" s="52">
        <v>476</v>
      </c>
      <c r="M55" s="52">
        <v>164</v>
      </c>
      <c r="N55" s="52">
        <v>382</v>
      </c>
      <c r="O55" s="52">
        <v>13065</v>
      </c>
      <c r="P55" s="52">
        <v>340</v>
      </c>
      <c r="Q55" s="52" t="s">
        <v>349</v>
      </c>
      <c r="R55" s="52">
        <v>7567</v>
      </c>
      <c r="S55" s="52">
        <v>5158</v>
      </c>
      <c r="T55" s="52">
        <v>1898</v>
      </c>
      <c r="U55" s="52">
        <v>2319</v>
      </c>
    </row>
    <row r="56" spans="1:21" ht="11.25">
      <c r="A56" s="46">
        <v>226</v>
      </c>
      <c r="B56" s="58" t="s">
        <v>174</v>
      </c>
      <c r="C56" s="52">
        <f t="shared" si="1"/>
        <v>43783</v>
      </c>
      <c r="D56" s="52">
        <v>15598</v>
      </c>
      <c r="E56" s="52">
        <v>2808</v>
      </c>
      <c r="F56" s="52">
        <v>1149</v>
      </c>
      <c r="G56" s="52">
        <v>1641</v>
      </c>
      <c r="H56" s="52">
        <v>86</v>
      </c>
      <c r="I56" s="52">
        <v>18</v>
      </c>
      <c r="J56" s="52">
        <v>11941</v>
      </c>
      <c r="K56" s="52">
        <v>4288</v>
      </c>
      <c r="L56" s="52">
        <v>610</v>
      </c>
      <c r="M56" s="52">
        <v>153</v>
      </c>
      <c r="N56" s="52">
        <v>369</v>
      </c>
      <c r="O56" s="52">
        <v>19613</v>
      </c>
      <c r="P56" s="52">
        <v>480</v>
      </c>
      <c r="Q56" s="52">
        <v>2</v>
      </c>
      <c r="R56" s="52">
        <v>10453</v>
      </c>
      <c r="S56" s="52">
        <v>8678</v>
      </c>
      <c r="T56" s="52">
        <v>1093</v>
      </c>
      <c r="U56" s="52">
        <v>7110</v>
      </c>
    </row>
    <row r="57" spans="1:21" ht="11.25">
      <c r="A57" s="46">
        <v>227</v>
      </c>
      <c r="B57" s="58" t="s">
        <v>176</v>
      </c>
      <c r="C57" s="52">
        <f t="shared" si="1"/>
        <v>41108</v>
      </c>
      <c r="D57" s="52">
        <v>19540</v>
      </c>
      <c r="E57" s="52">
        <v>3572</v>
      </c>
      <c r="F57" s="52">
        <v>1323</v>
      </c>
      <c r="G57" s="52">
        <v>2234</v>
      </c>
      <c r="H57" s="52">
        <v>155</v>
      </c>
      <c r="I57" s="52">
        <v>73</v>
      </c>
      <c r="J57" s="52">
        <v>15014</v>
      </c>
      <c r="K57" s="52">
        <v>6202</v>
      </c>
      <c r="L57" s="52">
        <v>625</v>
      </c>
      <c r="M57" s="52">
        <v>174</v>
      </c>
      <c r="N57" s="52">
        <v>465</v>
      </c>
      <c r="O57" s="52">
        <v>16975</v>
      </c>
      <c r="P57" s="52">
        <v>457</v>
      </c>
      <c r="Q57" s="52">
        <v>3</v>
      </c>
      <c r="R57" s="52">
        <v>9242</v>
      </c>
      <c r="S57" s="52">
        <v>7273</v>
      </c>
      <c r="T57" s="52">
        <v>593</v>
      </c>
      <c r="U57" s="52">
        <v>3535</v>
      </c>
    </row>
    <row r="58" spans="1:21" ht="11.25">
      <c r="A58" s="46">
        <v>228</v>
      </c>
      <c r="B58" s="58" t="s">
        <v>194</v>
      </c>
      <c r="C58" s="52">
        <f t="shared" si="1"/>
        <v>42905</v>
      </c>
      <c r="D58" s="52">
        <v>19708</v>
      </c>
      <c r="E58" s="52">
        <v>3378</v>
      </c>
      <c r="F58" s="52">
        <v>1488</v>
      </c>
      <c r="G58" s="52">
        <v>1868</v>
      </c>
      <c r="H58" s="52">
        <v>171</v>
      </c>
      <c r="I58" s="52">
        <v>79</v>
      </c>
      <c r="J58" s="52">
        <v>15479</v>
      </c>
      <c r="K58" s="52">
        <v>6401</v>
      </c>
      <c r="L58" s="52">
        <v>582</v>
      </c>
      <c r="M58" s="52">
        <v>98</v>
      </c>
      <c r="N58" s="52">
        <v>434</v>
      </c>
      <c r="O58" s="52">
        <v>16056</v>
      </c>
      <c r="P58" s="52">
        <v>448</v>
      </c>
      <c r="Q58" s="52">
        <v>2</v>
      </c>
      <c r="R58" s="52">
        <v>9943</v>
      </c>
      <c r="S58" s="52">
        <v>5663</v>
      </c>
      <c r="T58" s="52">
        <v>3747</v>
      </c>
      <c r="U58" s="52">
        <v>2960</v>
      </c>
    </row>
    <row r="59" spans="1:21" ht="11.25">
      <c r="A59" s="46">
        <v>229</v>
      </c>
      <c r="B59" s="58" t="s">
        <v>187</v>
      </c>
      <c r="C59" s="52">
        <f t="shared" si="1"/>
        <v>71806</v>
      </c>
      <c r="D59" s="52">
        <v>36249</v>
      </c>
      <c r="E59" s="52">
        <v>6190</v>
      </c>
      <c r="F59" s="52">
        <v>2785</v>
      </c>
      <c r="G59" s="52">
        <v>3348</v>
      </c>
      <c r="H59" s="52">
        <v>165</v>
      </c>
      <c r="I59" s="52">
        <v>40</v>
      </c>
      <c r="J59" s="52">
        <v>28450</v>
      </c>
      <c r="K59" s="52">
        <v>11915</v>
      </c>
      <c r="L59" s="52">
        <v>1080</v>
      </c>
      <c r="M59" s="52">
        <v>364</v>
      </c>
      <c r="N59" s="52">
        <v>852</v>
      </c>
      <c r="O59" s="52">
        <v>26831</v>
      </c>
      <c r="P59" s="52">
        <v>888</v>
      </c>
      <c r="Q59" s="52">
        <v>4</v>
      </c>
      <c r="R59" s="52">
        <v>17302</v>
      </c>
      <c r="S59" s="52">
        <v>8637</v>
      </c>
      <c r="T59" s="52">
        <v>687</v>
      </c>
      <c r="U59" s="52">
        <v>7187</v>
      </c>
    </row>
    <row r="60" spans="1:21" ht="11.25">
      <c r="A60" s="46">
        <v>301</v>
      </c>
      <c r="B60" s="58" t="s">
        <v>825</v>
      </c>
      <c r="C60" s="52">
        <f t="shared" si="1"/>
        <v>22327</v>
      </c>
      <c r="D60" s="52">
        <v>11908</v>
      </c>
      <c r="E60" s="52">
        <v>1385</v>
      </c>
      <c r="F60" s="52">
        <v>572</v>
      </c>
      <c r="G60" s="52">
        <v>803</v>
      </c>
      <c r="H60" s="52">
        <v>112</v>
      </c>
      <c r="I60" s="52">
        <v>69</v>
      </c>
      <c r="J60" s="52">
        <v>10024</v>
      </c>
      <c r="K60" s="52">
        <v>4377</v>
      </c>
      <c r="L60" s="52">
        <v>365</v>
      </c>
      <c r="M60" s="52">
        <v>22</v>
      </c>
      <c r="N60" s="52">
        <v>377</v>
      </c>
      <c r="O60" s="52">
        <v>6851</v>
      </c>
      <c r="P60" s="52">
        <v>560</v>
      </c>
      <c r="Q60" s="52" t="s">
        <v>349</v>
      </c>
      <c r="R60" s="52">
        <v>4493</v>
      </c>
      <c r="S60" s="52">
        <v>1798</v>
      </c>
      <c r="T60" s="52">
        <v>26</v>
      </c>
      <c r="U60" s="52">
        <v>3165</v>
      </c>
    </row>
    <row r="61" spans="1:21" ht="11.25">
      <c r="A61" s="46">
        <v>344</v>
      </c>
      <c r="B61" s="58" t="s">
        <v>188</v>
      </c>
      <c r="C61" s="52">
        <f t="shared" si="1"/>
        <v>23413</v>
      </c>
      <c r="D61" s="52">
        <v>10129</v>
      </c>
      <c r="E61" s="52">
        <v>1594</v>
      </c>
      <c r="F61" s="52">
        <v>576</v>
      </c>
      <c r="G61" s="52">
        <v>1005</v>
      </c>
      <c r="H61" s="52">
        <v>55</v>
      </c>
      <c r="I61" s="52">
        <v>10</v>
      </c>
      <c r="J61" s="52">
        <v>8121</v>
      </c>
      <c r="K61" s="52">
        <v>3206</v>
      </c>
      <c r="L61" s="52">
        <v>299</v>
      </c>
      <c r="M61" s="52">
        <v>60</v>
      </c>
      <c r="N61" s="52">
        <v>277</v>
      </c>
      <c r="O61" s="52">
        <v>9420</v>
      </c>
      <c r="P61" s="52">
        <v>235</v>
      </c>
      <c r="Q61" s="52" t="s">
        <v>349</v>
      </c>
      <c r="R61" s="52">
        <v>5306</v>
      </c>
      <c r="S61" s="52">
        <v>3879</v>
      </c>
      <c r="T61" s="52">
        <v>1656</v>
      </c>
      <c r="U61" s="52">
        <v>1931</v>
      </c>
    </row>
    <row r="62" spans="1:21" ht="11.25">
      <c r="A62" s="46">
        <v>381</v>
      </c>
      <c r="B62" s="58" t="s">
        <v>624</v>
      </c>
      <c r="C62" s="52">
        <f t="shared" si="1"/>
        <v>32381</v>
      </c>
      <c r="D62" s="52">
        <v>17030</v>
      </c>
      <c r="E62" s="52">
        <v>4491</v>
      </c>
      <c r="F62" s="52">
        <v>2330</v>
      </c>
      <c r="G62" s="52">
        <v>1970</v>
      </c>
      <c r="H62" s="52">
        <v>59</v>
      </c>
      <c r="I62" s="52">
        <v>14</v>
      </c>
      <c r="J62" s="52">
        <v>11713</v>
      </c>
      <c r="K62" s="52">
        <v>4704</v>
      </c>
      <c r="L62" s="52">
        <v>698</v>
      </c>
      <c r="M62" s="52">
        <v>69</v>
      </c>
      <c r="N62" s="51">
        <v>448</v>
      </c>
      <c r="O62" s="52">
        <v>10223</v>
      </c>
      <c r="P62" s="52">
        <v>419</v>
      </c>
      <c r="Q62" s="52">
        <v>4</v>
      </c>
      <c r="R62" s="52">
        <v>6366</v>
      </c>
      <c r="S62" s="52">
        <v>3434</v>
      </c>
      <c r="T62" s="51">
        <v>180</v>
      </c>
      <c r="U62" s="52">
        <v>4500</v>
      </c>
    </row>
    <row r="63" spans="1:21" ht="11.25">
      <c r="A63" s="46">
        <v>382</v>
      </c>
      <c r="B63" s="58" t="s">
        <v>625</v>
      </c>
      <c r="C63" s="52">
        <f t="shared" si="1"/>
        <v>20656</v>
      </c>
      <c r="D63" s="52">
        <v>11081</v>
      </c>
      <c r="E63" s="52">
        <v>944</v>
      </c>
      <c r="F63" s="52">
        <v>261</v>
      </c>
      <c r="G63" s="52">
        <v>673</v>
      </c>
      <c r="H63" s="52">
        <v>20</v>
      </c>
      <c r="I63" s="52">
        <v>5</v>
      </c>
      <c r="J63" s="52">
        <v>9924</v>
      </c>
      <c r="K63" s="52">
        <v>3766</v>
      </c>
      <c r="L63" s="52">
        <v>134</v>
      </c>
      <c r="M63" s="52">
        <v>59</v>
      </c>
      <c r="N63" s="51">
        <v>310</v>
      </c>
      <c r="O63" s="52">
        <v>6618</v>
      </c>
      <c r="P63" s="52">
        <v>407</v>
      </c>
      <c r="Q63" s="52" t="s">
        <v>349</v>
      </c>
      <c r="R63" s="52">
        <v>4908</v>
      </c>
      <c r="S63" s="52">
        <v>1303</v>
      </c>
      <c r="T63" s="52">
        <v>69</v>
      </c>
      <c r="U63" s="52">
        <v>2578</v>
      </c>
    </row>
    <row r="64" spans="1:21" ht="11.25">
      <c r="A64" s="46">
        <v>442</v>
      </c>
      <c r="B64" s="58" t="s">
        <v>626</v>
      </c>
      <c r="C64" s="52">
        <f t="shared" si="1"/>
        <v>12865</v>
      </c>
      <c r="D64" s="52">
        <v>6186</v>
      </c>
      <c r="E64" s="52">
        <v>944</v>
      </c>
      <c r="F64" s="52">
        <v>396</v>
      </c>
      <c r="G64" s="52">
        <v>548</v>
      </c>
      <c r="H64" s="52">
        <v>23</v>
      </c>
      <c r="I64" s="52">
        <v>8</v>
      </c>
      <c r="J64" s="52">
        <v>5005</v>
      </c>
      <c r="K64" s="52">
        <v>2056</v>
      </c>
      <c r="L64" s="52">
        <v>166</v>
      </c>
      <c r="M64" s="52">
        <v>48</v>
      </c>
      <c r="N64" s="52">
        <v>142</v>
      </c>
      <c r="O64" s="52">
        <v>5233</v>
      </c>
      <c r="P64" s="52">
        <v>111</v>
      </c>
      <c r="Q64" s="52">
        <v>1</v>
      </c>
      <c r="R64" s="52">
        <v>2974</v>
      </c>
      <c r="S64" s="52">
        <v>2147</v>
      </c>
      <c r="T64" s="52">
        <v>158</v>
      </c>
      <c r="U64" s="52">
        <v>1146</v>
      </c>
    </row>
    <row r="65" spans="1:21" ht="11.25">
      <c r="A65" s="46">
        <v>443</v>
      </c>
      <c r="B65" s="58" t="s">
        <v>627</v>
      </c>
      <c r="C65" s="52">
        <f t="shared" si="1"/>
        <v>17802</v>
      </c>
      <c r="D65" s="52">
        <v>9234</v>
      </c>
      <c r="E65" s="52">
        <v>1567</v>
      </c>
      <c r="F65" s="52">
        <v>669</v>
      </c>
      <c r="G65" s="52">
        <v>887</v>
      </c>
      <c r="H65" s="52">
        <v>67</v>
      </c>
      <c r="I65" s="52">
        <v>25</v>
      </c>
      <c r="J65" s="52">
        <v>7179</v>
      </c>
      <c r="K65" s="52">
        <v>2893</v>
      </c>
      <c r="L65" s="52">
        <v>396</v>
      </c>
      <c r="M65" s="52">
        <v>25</v>
      </c>
      <c r="N65" s="52">
        <v>178</v>
      </c>
      <c r="O65" s="52">
        <v>6708</v>
      </c>
      <c r="P65" s="52">
        <v>179</v>
      </c>
      <c r="Q65" s="52" t="s">
        <v>349</v>
      </c>
      <c r="R65" s="52">
        <v>4108</v>
      </c>
      <c r="S65" s="52">
        <v>2421</v>
      </c>
      <c r="T65" s="52">
        <v>98</v>
      </c>
      <c r="U65" s="52">
        <v>1584</v>
      </c>
    </row>
    <row r="66" spans="1:21" ht="11.25">
      <c r="A66" s="46">
        <v>446</v>
      </c>
      <c r="B66" s="58" t="s">
        <v>189</v>
      </c>
      <c r="C66" s="52">
        <f t="shared" si="1"/>
        <v>12396</v>
      </c>
      <c r="D66" s="52">
        <v>5594</v>
      </c>
      <c r="E66" s="52">
        <v>826</v>
      </c>
      <c r="F66" s="52">
        <v>341</v>
      </c>
      <c r="G66" s="52">
        <v>484</v>
      </c>
      <c r="H66" s="52">
        <v>47</v>
      </c>
      <c r="I66" s="52">
        <v>23</v>
      </c>
      <c r="J66" s="52">
        <v>4486</v>
      </c>
      <c r="K66" s="52">
        <v>1846</v>
      </c>
      <c r="L66" s="52">
        <v>167</v>
      </c>
      <c r="M66" s="52">
        <v>68</v>
      </c>
      <c r="N66" s="52">
        <v>112</v>
      </c>
      <c r="O66" s="52">
        <v>4908</v>
      </c>
      <c r="P66" s="52">
        <v>109</v>
      </c>
      <c r="Q66" s="52">
        <v>1</v>
      </c>
      <c r="R66" s="52">
        <v>2673</v>
      </c>
      <c r="S66" s="52">
        <v>2125</v>
      </c>
      <c r="T66" s="52">
        <v>881</v>
      </c>
      <c r="U66" s="52">
        <v>901</v>
      </c>
    </row>
    <row r="67" spans="1:21" ht="11.25">
      <c r="A67" s="46">
        <v>464</v>
      </c>
      <c r="B67" s="58" t="s">
        <v>826</v>
      </c>
      <c r="C67" s="52">
        <f t="shared" si="1"/>
        <v>26120</v>
      </c>
      <c r="D67" s="52">
        <v>12896</v>
      </c>
      <c r="E67" s="52">
        <v>1007</v>
      </c>
      <c r="F67" s="52">
        <v>346</v>
      </c>
      <c r="G67" s="52">
        <v>661</v>
      </c>
      <c r="H67" s="52">
        <v>18</v>
      </c>
      <c r="I67" s="52">
        <v>3</v>
      </c>
      <c r="J67" s="52">
        <v>11622</v>
      </c>
      <c r="K67" s="52">
        <v>4800</v>
      </c>
      <c r="L67" s="52">
        <v>170</v>
      </c>
      <c r="M67" s="52">
        <v>79</v>
      </c>
      <c r="N67" s="60">
        <v>333</v>
      </c>
      <c r="O67" s="52">
        <v>9836</v>
      </c>
      <c r="P67" s="52">
        <v>361</v>
      </c>
      <c r="Q67" s="52">
        <v>1</v>
      </c>
      <c r="R67" s="52">
        <v>7206</v>
      </c>
      <c r="S67" s="52">
        <v>2268</v>
      </c>
      <c r="T67" s="52">
        <v>142</v>
      </c>
      <c r="U67" s="52">
        <v>2913</v>
      </c>
    </row>
    <row r="68" spans="1:21" ht="11.25">
      <c r="A68" s="46">
        <v>481</v>
      </c>
      <c r="B68" s="58" t="s">
        <v>827</v>
      </c>
      <c r="C68" s="52">
        <f t="shared" si="1"/>
        <v>16050</v>
      </c>
      <c r="D68" s="52">
        <v>7209</v>
      </c>
      <c r="E68" s="52">
        <v>908</v>
      </c>
      <c r="F68" s="52">
        <v>307</v>
      </c>
      <c r="G68" s="52">
        <v>599</v>
      </c>
      <c r="H68" s="52">
        <v>9</v>
      </c>
      <c r="I68" s="52">
        <v>1</v>
      </c>
      <c r="J68" s="52">
        <v>6123</v>
      </c>
      <c r="K68" s="52">
        <v>2378</v>
      </c>
      <c r="L68" s="52">
        <v>143</v>
      </c>
      <c r="M68" s="52">
        <v>26</v>
      </c>
      <c r="N68" s="60">
        <v>143</v>
      </c>
      <c r="O68" s="52">
        <v>6076</v>
      </c>
      <c r="P68" s="52">
        <v>143</v>
      </c>
      <c r="Q68" s="52">
        <v>1</v>
      </c>
      <c r="R68" s="52">
        <v>3702</v>
      </c>
      <c r="S68" s="52">
        <v>2230</v>
      </c>
      <c r="T68" s="52">
        <v>1024</v>
      </c>
      <c r="U68" s="52">
        <v>1598</v>
      </c>
    </row>
    <row r="69" spans="1:21" ht="11.25">
      <c r="A69" s="46">
        <v>501</v>
      </c>
      <c r="B69" s="58" t="s">
        <v>828</v>
      </c>
      <c r="C69" s="52">
        <f t="shared" si="1"/>
        <v>22068</v>
      </c>
      <c r="D69" s="52">
        <v>9025</v>
      </c>
      <c r="E69" s="52">
        <v>1535</v>
      </c>
      <c r="F69" s="52">
        <v>564</v>
      </c>
      <c r="G69" s="52">
        <v>958</v>
      </c>
      <c r="H69" s="52">
        <v>37</v>
      </c>
      <c r="I69" s="52">
        <v>7</v>
      </c>
      <c r="J69" s="52">
        <v>7042</v>
      </c>
      <c r="K69" s="52">
        <v>2649</v>
      </c>
      <c r="L69" s="52">
        <v>302</v>
      </c>
      <c r="M69" s="52">
        <v>109</v>
      </c>
      <c r="N69" s="60">
        <v>201</v>
      </c>
      <c r="O69" s="52">
        <v>8399</v>
      </c>
      <c r="P69" s="52">
        <v>222</v>
      </c>
      <c r="Q69" s="52">
        <v>1</v>
      </c>
      <c r="R69" s="52">
        <v>4215</v>
      </c>
      <c r="S69" s="52">
        <v>3961</v>
      </c>
      <c r="T69" s="52">
        <v>2766</v>
      </c>
      <c r="U69" s="52">
        <v>1677</v>
      </c>
    </row>
    <row r="70" spans="1:21" ht="11.25">
      <c r="A70" s="46">
        <v>585</v>
      </c>
      <c r="B70" s="58" t="s">
        <v>177</v>
      </c>
      <c r="C70" s="52">
        <f t="shared" si="1"/>
        <v>19549</v>
      </c>
      <c r="D70" s="52">
        <v>7232</v>
      </c>
      <c r="E70" s="52">
        <v>1017</v>
      </c>
      <c r="F70" s="52">
        <v>390</v>
      </c>
      <c r="G70" s="52">
        <v>611</v>
      </c>
      <c r="H70" s="52">
        <v>47</v>
      </c>
      <c r="I70" s="52" t="s">
        <v>249</v>
      </c>
      <c r="J70" s="52">
        <v>5651</v>
      </c>
      <c r="K70" s="52">
        <v>2101</v>
      </c>
      <c r="L70" s="52">
        <v>323</v>
      </c>
      <c r="M70" s="52">
        <v>194</v>
      </c>
      <c r="N70" s="52">
        <v>246</v>
      </c>
      <c r="O70" s="52">
        <v>8675</v>
      </c>
      <c r="P70" s="52">
        <v>287</v>
      </c>
      <c r="Q70" s="52" t="s">
        <v>349</v>
      </c>
      <c r="R70" s="52">
        <v>4240</v>
      </c>
      <c r="S70" s="52">
        <v>4148</v>
      </c>
      <c r="T70" s="52">
        <v>1302</v>
      </c>
      <c r="U70" s="52">
        <v>2094</v>
      </c>
    </row>
    <row r="71" spans="1:21" ht="11.25">
      <c r="A71" s="46">
        <v>586</v>
      </c>
      <c r="B71" s="58" t="s">
        <v>190</v>
      </c>
      <c r="C71" s="52">
        <f t="shared" si="1"/>
        <v>15476</v>
      </c>
      <c r="D71" s="52">
        <v>5866</v>
      </c>
      <c r="E71" s="52">
        <v>864</v>
      </c>
      <c r="F71" s="52">
        <v>334</v>
      </c>
      <c r="G71" s="52">
        <v>525</v>
      </c>
      <c r="H71" s="52">
        <v>95</v>
      </c>
      <c r="I71" s="52">
        <v>44</v>
      </c>
      <c r="J71" s="52">
        <v>4513</v>
      </c>
      <c r="K71" s="52">
        <v>1677</v>
      </c>
      <c r="L71" s="52">
        <v>246</v>
      </c>
      <c r="M71" s="52">
        <v>148</v>
      </c>
      <c r="N71" s="52">
        <v>103</v>
      </c>
      <c r="O71" s="52">
        <v>6590</v>
      </c>
      <c r="P71" s="52">
        <v>134</v>
      </c>
      <c r="Q71" s="52" t="s">
        <v>349</v>
      </c>
      <c r="R71" s="52">
        <v>3380</v>
      </c>
      <c r="S71" s="52">
        <v>3076</v>
      </c>
      <c r="T71" s="52">
        <v>1602</v>
      </c>
      <c r="U71" s="52">
        <v>1315</v>
      </c>
    </row>
    <row r="72" spans="1:21" ht="3.75" customHeight="1">
      <c r="A72" s="47"/>
      <c r="B72" s="59"/>
      <c r="C72" s="54"/>
      <c r="D72" s="54"/>
      <c r="E72" s="54"/>
      <c r="F72" s="54"/>
      <c r="G72" s="54"/>
      <c r="H72" s="54"/>
      <c r="I72" s="54"/>
      <c r="J72" s="54"/>
      <c r="K72" s="54"/>
      <c r="L72" s="54"/>
      <c r="M72" s="54"/>
      <c r="N72" s="54"/>
      <c r="O72" s="54"/>
      <c r="P72" s="54"/>
      <c r="Q72" s="54"/>
      <c r="R72" s="54"/>
      <c r="S72" s="54"/>
      <c r="T72" s="54"/>
      <c r="U72" s="54"/>
    </row>
    <row r="73" spans="1:4" s="21" customFormat="1" ht="11.25">
      <c r="A73" s="21" t="s">
        <v>354</v>
      </c>
      <c r="B73" s="20"/>
      <c r="D73" s="20"/>
    </row>
    <row r="74" spans="1:4" s="21" customFormat="1" ht="11.25">
      <c r="A74" s="21" t="s">
        <v>834</v>
      </c>
      <c r="B74" s="20"/>
      <c r="D74" s="20"/>
    </row>
    <row r="75" spans="1:21" s="21" customFormat="1" ht="11.25">
      <c r="A75" s="21" t="s">
        <v>835</v>
      </c>
      <c r="B75" s="18"/>
      <c r="D75" s="18"/>
      <c r="E75" s="18"/>
      <c r="F75" s="18"/>
      <c r="G75" s="18"/>
      <c r="H75" s="18"/>
      <c r="I75" s="18"/>
      <c r="J75" s="18"/>
      <c r="K75" s="18"/>
      <c r="L75" s="18"/>
      <c r="M75" s="18"/>
      <c r="N75" s="18"/>
      <c r="P75" s="18"/>
      <c r="Q75" s="18"/>
      <c r="R75" s="18"/>
      <c r="S75" s="18"/>
      <c r="T75" s="18"/>
      <c r="U75" s="18"/>
    </row>
    <row r="76" spans="1:21" s="21" customFormat="1" ht="11.25">
      <c r="A76" s="21" t="s">
        <v>857</v>
      </c>
      <c r="B76" s="18"/>
      <c r="D76" s="18"/>
      <c r="E76" s="18"/>
      <c r="F76" s="18"/>
      <c r="G76" s="18"/>
      <c r="H76" s="18"/>
      <c r="I76" s="18"/>
      <c r="J76" s="18"/>
      <c r="K76" s="18"/>
      <c r="L76" s="18"/>
      <c r="M76" s="18"/>
      <c r="N76" s="18"/>
      <c r="O76" s="17"/>
      <c r="P76" s="18"/>
      <c r="Q76" s="18"/>
      <c r="R76" s="18"/>
      <c r="S76" s="18"/>
      <c r="T76" s="18"/>
      <c r="U76" s="18"/>
    </row>
    <row r="77" ht="11.25">
      <c r="A77" s="17" t="s">
        <v>1021</v>
      </c>
    </row>
    <row r="78" ht="11.25">
      <c r="A78" s="17" t="s">
        <v>1022</v>
      </c>
    </row>
  </sheetData>
  <sheetProtection/>
  <mergeCells count="16">
    <mergeCell ref="L4:L5"/>
    <mergeCell ref="C4:C5"/>
    <mergeCell ref="A3:B5"/>
    <mergeCell ref="J4:J5"/>
    <mergeCell ref="H4:H5"/>
    <mergeCell ref="E4:E5"/>
    <mergeCell ref="D4:D5"/>
    <mergeCell ref="P4:P5"/>
    <mergeCell ref="O4:O5"/>
    <mergeCell ref="U4:U5"/>
    <mergeCell ref="M4:M5"/>
    <mergeCell ref="N4:N5"/>
    <mergeCell ref="T4:T5"/>
    <mergeCell ref="S4:S5"/>
    <mergeCell ref="R4:R5"/>
    <mergeCell ref="Q4:Q5"/>
  </mergeCells>
  <printOptions/>
  <pageMargins left="0.5905511811023623" right="0.5905511811023623" top="0.5905511811023623" bottom="0.5905511811023623" header="0.1968503937007874" footer="0.1968503937007874"/>
  <pageSetup fitToWidth="2" fitToHeight="1"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1" sqref="A1"/>
    </sheetView>
  </sheetViews>
  <sheetFormatPr defaultColWidth="9.00390625" defaultRowHeight="12.75"/>
  <cols>
    <col min="1" max="11" width="10.25390625" style="17" customWidth="1"/>
    <col min="12" max="12" width="8.75390625" style="17" customWidth="1"/>
    <col min="13" max="16384" width="9.125" style="17" customWidth="1"/>
  </cols>
  <sheetData>
    <row r="1" s="42" customFormat="1" ht="17.25">
      <c r="A1" s="16" t="s">
        <v>929</v>
      </c>
    </row>
    <row r="2" spans="1:10" ht="15" customHeight="1">
      <c r="A2" s="257" t="s">
        <v>365</v>
      </c>
      <c r="B2" s="285" t="s">
        <v>356</v>
      </c>
      <c r="C2" s="287"/>
      <c r="D2" s="286"/>
      <c r="E2" s="285" t="s">
        <v>357</v>
      </c>
      <c r="F2" s="287"/>
      <c r="G2" s="286"/>
      <c r="H2" s="285" t="s">
        <v>358</v>
      </c>
      <c r="I2" s="287"/>
      <c r="J2" s="287"/>
    </row>
    <row r="3" spans="1:10" ht="15" customHeight="1">
      <c r="A3" s="259"/>
      <c r="B3" s="181" t="s">
        <v>140</v>
      </c>
      <c r="C3" s="181" t="s">
        <v>634</v>
      </c>
      <c r="D3" s="181" t="s">
        <v>154</v>
      </c>
      <c r="E3" s="181" t="s">
        <v>140</v>
      </c>
      <c r="F3" s="181" t="s">
        <v>634</v>
      </c>
      <c r="G3" s="181" t="s">
        <v>154</v>
      </c>
      <c r="H3" s="181" t="s">
        <v>140</v>
      </c>
      <c r="I3" s="181" t="s">
        <v>634</v>
      </c>
      <c r="J3" s="181" t="s">
        <v>154</v>
      </c>
    </row>
    <row r="4" spans="1:10" ht="15" customHeight="1">
      <c r="A4" s="179"/>
      <c r="B4" s="201" t="s">
        <v>631</v>
      </c>
      <c r="C4" s="201" t="s">
        <v>632</v>
      </c>
      <c r="D4" s="201" t="s">
        <v>633</v>
      </c>
      <c r="E4" s="202" t="s">
        <v>631</v>
      </c>
      <c r="F4" s="202" t="s">
        <v>632</v>
      </c>
      <c r="G4" s="202" t="s">
        <v>633</v>
      </c>
      <c r="H4" s="202" t="s">
        <v>631</v>
      </c>
      <c r="I4" s="202" t="s">
        <v>632</v>
      </c>
      <c r="J4" s="202" t="s">
        <v>633</v>
      </c>
    </row>
    <row r="5" spans="1:10" s="21" customFormat="1" ht="15" customHeight="1">
      <c r="A5" s="24" t="s">
        <v>247</v>
      </c>
      <c r="B5" s="33">
        <v>243950</v>
      </c>
      <c r="C5" s="33">
        <v>120944</v>
      </c>
      <c r="D5" s="33">
        <v>791757</v>
      </c>
      <c r="E5" s="33">
        <v>9581</v>
      </c>
      <c r="F5" s="33">
        <v>52656</v>
      </c>
      <c r="G5" s="33">
        <v>222177</v>
      </c>
      <c r="H5" s="33">
        <v>67372</v>
      </c>
      <c r="I5" s="33">
        <v>409230</v>
      </c>
      <c r="J5" s="33">
        <v>2317028</v>
      </c>
    </row>
    <row r="6" spans="1:10" s="21" customFormat="1" ht="15" customHeight="1">
      <c r="A6" s="24" t="s">
        <v>595</v>
      </c>
      <c r="B6" s="33">
        <v>251419</v>
      </c>
      <c r="C6" s="33">
        <v>120466</v>
      </c>
      <c r="D6" s="33">
        <v>789631</v>
      </c>
      <c r="E6" s="33">
        <v>10115</v>
      </c>
      <c r="F6" s="33">
        <v>88098</v>
      </c>
      <c r="G6" s="33">
        <v>343878</v>
      </c>
      <c r="H6" s="33">
        <v>67903</v>
      </c>
      <c r="I6" s="33">
        <v>420011</v>
      </c>
      <c r="J6" s="33">
        <v>2410638</v>
      </c>
    </row>
    <row r="7" spans="1:10" s="21" customFormat="1" ht="15" customHeight="1">
      <c r="A7" s="24" t="s">
        <v>596</v>
      </c>
      <c r="B7" s="33">
        <v>246873</v>
      </c>
      <c r="C7" s="33">
        <v>119872</v>
      </c>
      <c r="D7" s="33">
        <v>789068</v>
      </c>
      <c r="E7" s="33">
        <v>9528</v>
      </c>
      <c r="F7" s="33">
        <v>63447</v>
      </c>
      <c r="G7" s="33">
        <v>238508</v>
      </c>
      <c r="H7" s="33">
        <v>68560</v>
      </c>
      <c r="I7" s="33">
        <v>422309</v>
      </c>
      <c r="J7" s="33">
        <v>2406592</v>
      </c>
    </row>
    <row r="8" spans="1:10" s="21" customFormat="1" ht="15" customHeight="1">
      <c r="A8" s="24" t="s">
        <v>597</v>
      </c>
      <c r="B8" s="33">
        <v>246040</v>
      </c>
      <c r="C8" s="33">
        <v>125497</v>
      </c>
      <c r="D8" s="33">
        <v>813545</v>
      </c>
      <c r="E8" s="33">
        <v>10514</v>
      </c>
      <c r="F8" s="33">
        <v>59577</v>
      </c>
      <c r="G8" s="33">
        <v>254376</v>
      </c>
      <c r="H8" s="33">
        <v>69355</v>
      </c>
      <c r="I8" s="33">
        <v>409753</v>
      </c>
      <c r="J8" s="33">
        <v>2328953</v>
      </c>
    </row>
    <row r="9" spans="1:10" s="21" customFormat="1" ht="15" customHeight="1">
      <c r="A9" s="24" t="s">
        <v>831</v>
      </c>
      <c r="B9" s="33">
        <v>212759</v>
      </c>
      <c r="C9" s="33">
        <v>116088</v>
      </c>
      <c r="D9" s="33">
        <v>719618</v>
      </c>
      <c r="E9" s="33">
        <v>6774</v>
      </c>
      <c r="F9" s="33">
        <v>35461</v>
      </c>
      <c r="G9" s="33">
        <v>172736</v>
      </c>
      <c r="H9" s="33">
        <v>63326</v>
      </c>
      <c r="I9" s="33">
        <v>396386</v>
      </c>
      <c r="J9" s="33">
        <v>2035218</v>
      </c>
    </row>
    <row r="10" spans="1:10" s="21" customFormat="1" ht="3.75" customHeight="1">
      <c r="A10" s="62"/>
      <c r="B10" s="35"/>
      <c r="C10" s="35"/>
      <c r="D10" s="35"/>
      <c r="E10" s="35"/>
      <c r="F10" s="35"/>
      <c r="G10" s="35"/>
      <c r="H10" s="35"/>
      <c r="I10" s="35"/>
      <c r="J10" s="35"/>
    </row>
    <row r="12" spans="1:4" ht="15" customHeight="1">
      <c r="A12" s="257" t="s">
        <v>365</v>
      </c>
      <c r="B12" s="285" t="s">
        <v>360</v>
      </c>
      <c r="C12" s="287"/>
      <c r="D12" s="287"/>
    </row>
    <row r="13" spans="1:4" ht="15" customHeight="1">
      <c r="A13" s="259"/>
      <c r="B13" s="181" t="s">
        <v>359</v>
      </c>
      <c r="C13" s="181" t="s">
        <v>634</v>
      </c>
      <c r="D13" s="193" t="s">
        <v>361</v>
      </c>
    </row>
    <row r="14" spans="1:4" ht="15" customHeight="1">
      <c r="A14" s="179"/>
      <c r="B14" s="201" t="s">
        <v>631</v>
      </c>
      <c r="C14" s="201" t="s">
        <v>632</v>
      </c>
      <c r="D14" s="201" t="s">
        <v>633</v>
      </c>
    </row>
    <row r="15" spans="1:8" ht="15" customHeight="1">
      <c r="A15" s="24" t="s">
        <v>247</v>
      </c>
      <c r="B15" s="33">
        <v>1138</v>
      </c>
      <c r="C15" s="33">
        <v>1826</v>
      </c>
      <c r="D15" s="33">
        <v>78</v>
      </c>
      <c r="H15" s="21"/>
    </row>
    <row r="16" spans="1:8" ht="15" customHeight="1">
      <c r="A16" s="24" t="s">
        <v>595</v>
      </c>
      <c r="B16" s="33">
        <v>934</v>
      </c>
      <c r="C16" s="33">
        <v>908</v>
      </c>
      <c r="D16" s="33">
        <v>46</v>
      </c>
      <c r="H16" s="21"/>
    </row>
    <row r="17" spans="1:8" ht="15" customHeight="1">
      <c r="A17" s="24" t="s">
        <v>596</v>
      </c>
      <c r="B17" s="33">
        <v>1005</v>
      </c>
      <c r="C17" s="33">
        <v>973</v>
      </c>
      <c r="D17" s="33">
        <v>46</v>
      </c>
      <c r="H17" s="21"/>
    </row>
    <row r="18" spans="1:8" ht="15" customHeight="1">
      <c r="A18" s="24" t="s">
        <v>597</v>
      </c>
      <c r="B18" s="33">
        <v>1014</v>
      </c>
      <c r="C18" s="33">
        <v>1126</v>
      </c>
      <c r="D18" s="33">
        <v>58</v>
      </c>
      <c r="H18" s="21"/>
    </row>
    <row r="19" spans="1:8" ht="15" customHeight="1">
      <c r="A19" s="24" t="s">
        <v>831</v>
      </c>
      <c r="B19" s="33">
        <v>999</v>
      </c>
      <c r="C19" s="33">
        <v>942</v>
      </c>
      <c r="D19" s="33">
        <v>49</v>
      </c>
      <c r="H19" s="21"/>
    </row>
    <row r="20" spans="1:8" ht="3.75" customHeight="1">
      <c r="A20" s="62"/>
      <c r="B20" s="35"/>
      <c r="C20" s="35"/>
      <c r="D20" s="35"/>
      <c r="H20" s="21"/>
    </row>
    <row r="21" ht="11.25">
      <c r="A21" s="17" t="s">
        <v>366</v>
      </c>
    </row>
    <row r="25" s="42" customFormat="1" ht="17.25">
      <c r="A25" s="16" t="s">
        <v>968</v>
      </c>
    </row>
    <row r="26" spans="1:10" ht="11.25">
      <c r="A26" s="20"/>
      <c r="B26" s="20"/>
      <c r="C26" s="20"/>
      <c r="D26" s="20"/>
      <c r="E26" s="20"/>
      <c r="F26" s="44" t="s">
        <v>904</v>
      </c>
      <c r="G26" s="19"/>
      <c r="H26" s="20"/>
      <c r="I26" s="20"/>
      <c r="J26" s="20"/>
    </row>
    <row r="27" spans="1:6" ht="22.5" customHeight="1">
      <c r="A27" s="241" t="s">
        <v>365</v>
      </c>
      <c r="B27" s="72" t="s">
        <v>362</v>
      </c>
      <c r="C27" s="72" t="s">
        <v>363</v>
      </c>
      <c r="D27" s="72" t="s">
        <v>364</v>
      </c>
      <c r="E27" s="72" t="s">
        <v>788</v>
      </c>
      <c r="F27" s="72" t="s">
        <v>836</v>
      </c>
    </row>
    <row r="28" spans="1:6" ht="18.75" customHeight="1">
      <c r="A28" s="63" t="s">
        <v>6</v>
      </c>
      <c r="B28" s="33">
        <v>201629</v>
      </c>
      <c r="C28" s="33">
        <v>186688</v>
      </c>
      <c r="D28" s="33">
        <v>183130</v>
      </c>
      <c r="E28" s="33">
        <v>177430</v>
      </c>
      <c r="F28" s="33">
        <v>176121</v>
      </c>
    </row>
    <row r="29" spans="1:6" ht="15" customHeight="1">
      <c r="A29" s="81" t="s">
        <v>367</v>
      </c>
      <c r="B29" s="33">
        <v>104057</v>
      </c>
      <c r="C29" s="33">
        <v>96972</v>
      </c>
      <c r="D29" s="33">
        <v>100358</v>
      </c>
      <c r="E29" s="33">
        <v>102154</v>
      </c>
      <c r="F29" s="33">
        <v>110021</v>
      </c>
    </row>
    <row r="30" spans="1:6" ht="15" customHeight="1">
      <c r="A30" s="81" t="s">
        <v>368</v>
      </c>
      <c r="B30" s="33">
        <v>97572</v>
      </c>
      <c r="C30" s="33">
        <v>89716</v>
      </c>
      <c r="D30" s="33">
        <v>82772</v>
      </c>
      <c r="E30" s="33">
        <v>75276</v>
      </c>
      <c r="F30" s="33">
        <v>66100</v>
      </c>
    </row>
    <row r="31" spans="1:6" ht="3.75" customHeight="1">
      <c r="A31" s="82"/>
      <c r="B31" s="35"/>
      <c r="C31" s="35"/>
      <c r="D31" s="35"/>
      <c r="E31" s="35"/>
      <c r="F31" s="35"/>
    </row>
    <row r="32" spans="1:10" ht="11.25">
      <c r="A32" s="20" t="s">
        <v>369</v>
      </c>
      <c r="B32" s="20"/>
      <c r="C32" s="20"/>
      <c r="D32" s="20"/>
      <c r="E32" s="20"/>
      <c r="F32" s="20"/>
      <c r="G32" s="20"/>
      <c r="H32" s="20"/>
      <c r="I32" s="20"/>
      <c r="J32" s="20"/>
    </row>
    <row r="33" ht="11.25">
      <c r="A33" s="32"/>
    </row>
    <row r="34" ht="11.25">
      <c r="A34" s="32"/>
    </row>
    <row r="36" s="42" customFormat="1" ht="17.25">
      <c r="A36" s="16" t="s">
        <v>930</v>
      </c>
    </row>
    <row r="37" spans="1:11" ht="11.25">
      <c r="A37" s="32"/>
      <c r="K37" s="41" t="s">
        <v>789</v>
      </c>
    </row>
    <row r="38" spans="1:11" ht="12" customHeight="1">
      <c r="A38" s="292" t="s">
        <v>161</v>
      </c>
      <c r="B38" s="293"/>
      <c r="C38" s="294"/>
      <c r="D38" s="285" t="s">
        <v>635</v>
      </c>
      <c r="E38" s="255"/>
      <c r="F38" s="255"/>
      <c r="G38" s="256"/>
      <c r="H38" s="285" t="s">
        <v>837</v>
      </c>
      <c r="I38" s="255"/>
      <c r="J38" s="255"/>
      <c r="K38" s="255"/>
    </row>
    <row r="39" spans="1:11" ht="12" customHeight="1">
      <c r="A39" s="295"/>
      <c r="B39" s="295"/>
      <c r="C39" s="296"/>
      <c r="D39" s="66" t="s">
        <v>162</v>
      </c>
      <c r="E39" s="285" t="s">
        <v>163</v>
      </c>
      <c r="F39" s="254"/>
      <c r="G39" s="67" t="s">
        <v>638</v>
      </c>
      <c r="H39" s="68" t="s">
        <v>162</v>
      </c>
      <c r="I39" s="285" t="s">
        <v>163</v>
      </c>
      <c r="J39" s="254"/>
      <c r="K39" s="69" t="s">
        <v>638</v>
      </c>
    </row>
    <row r="40" spans="1:11" ht="12" customHeight="1">
      <c r="A40" s="297"/>
      <c r="B40" s="297"/>
      <c r="C40" s="298"/>
      <c r="D40" s="40" t="s">
        <v>636</v>
      </c>
      <c r="E40" s="67" t="s">
        <v>637</v>
      </c>
      <c r="F40" s="66" t="s">
        <v>636</v>
      </c>
      <c r="G40" s="68" t="s">
        <v>636</v>
      </c>
      <c r="H40" s="71" t="s">
        <v>636</v>
      </c>
      <c r="I40" s="67" t="s">
        <v>637</v>
      </c>
      <c r="J40" s="66" t="s">
        <v>636</v>
      </c>
      <c r="K40" s="72" t="s">
        <v>636</v>
      </c>
    </row>
    <row r="41" spans="1:11" ht="18.75" customHeight="1">
      <c r="A41" s="20" t="s">
        <v>905</v>
      </c>
      <c r="B41" s="20"/>
      <c r="C41" s="73"/>
      <c r="D41" s="34">
        <v>1004869</v>
      </c>
      <c r="E41" s="34">
        <v>216673</v>
      </c>
      <c r="F41" s="34">
        <v>966469</v>
      </c>
      <c r="G41" s="247">
        <v>38400</v>
      </c>
      <c r="H41" s="34">
        <v>1005725</v>
      </c>
      <c r="I41" s="34">
        <v>213951</v>
      </c>
      <c r="J41" s="34">
        <v>958125</v>
      </c>
      <c r="K41" s="34">
        <v>47600</v>
      </c>
    </row>
    <row r="42" spans="1:11" ht="11.25" customHeight="1">
      <c r="A42" s="20"/>
      <c r="B42" s="20"/>
      <c r="C42" s="73"/>
      <c r="D42" s="34"/>
      <c r="E42" s="34"/>
      <c r="F42" s="34"/>
      <c r="G42" s="34"/>
      <c r="H42" s="34"/>
      <c r="I42" s="34"/>
      <c r="J42" s="34"/>
      <c r="K42" s="34"/>
    </row>
    <row r="43" spans="1:11" ht="15" customHeight="1">
      <c r="A43" s="39" t="s">
        <v>164</v>
      </c>
      <c r="B43" s="18"/>
      <c r="C43" s="73"/>
      <c r="D43" s="34"/>
      <c r="E43" s="34"/>
      <c r="F43" s="34"/>
      <c r="G43" s="34"/>
      <c r="H43" s="34"/>
      <c r="I43" s="34"/>
      <c r="J43" s="34"/>
      <c r="K43" s="34"/>
    </row>
    <row r="44" spans="2:11" ht="15" customHeight="1">
      <c r="B44" s="21" t="s">
        <v>165</v>
      </c>
      <c r="C44" s="74"/>
      <c r="D44" s="34">
        <v>461570</v>
      </c>
      <c r="E44" s="34">
        <v>95562</v>
      </c>
      <c r="F44" s="34">
        <v>451970</v>
      </c>
      <c r="G44" s="34">
        <v>9600</v>
      </c>
      <c r="H44" s="34">
        <v>456719</v>
      </c>
      <c r="I44" s="34">
        <v>93072</v>
      </c>
      <c r="J44" s="34">
        <v>443119</v>
      </c>
      <c r="K44" s="34">
        <v>13600</v>
      </c>
    </row>
    <row r="45" spans="2:11" ht="15" customHeight="1">
      <c r="B45" s="21" t="s">
        <v>305</v>
      </c>
      <c r="C45" s="74"/>
      <c r="D45" s="34">
        <v>28800</v>
      </c>
      <c r="E45" s="34" t="s">
        <v>349</v>
      </c>
      <c r="F45" s="34" t="s">
        <v>349</v>
      </c>
      <c r="G45" s="34">
        <v>28800</v>
      </c>
      <c r="H45" s="34">
        <v>34000</v>
      </c>
      <c r="I45" s="34" t="s">
        <v>249</v>
      </c>
      <c r="J45" s="34" t="s">
        <v>249</v>
      </c>
      <c r="K45" s="34">
        <v>34000</v>
      </c>
    </row>
    <row r="46" spans="2:11" ht="15" customHeight="1">
      <c r="B46" s="20" t="s">
        <v>166</v>
      </c>
      <c r="C46" s="23"/>
      <c r="D46" s="34">
        <v>514499</v>
      </c>
      <c r="E46" s="34">
        <v>121111</v>
      </c>
      <c r="F46" s="34">
        <v>514499</v>
      </c>
      <c r="G46" s="34" t="s">
        <v>349</v>
      </c>
      <c r="H46" s="34">
        <v>515006</v>
      </c>
      <c r="I46" s="34">
        <v>120879</v>
      </c>
      <c r="J46" s="34">
        <v>515006</v>
      </c>
      <c r="K46" s="34" t="s">
        <v>249</v>
      </c>
    </row>
    <row r="47" spans="1:11" ht="15" customHeight="1">
      <c r="A47" s="21"/>
      <c r="B47" s="20" t="s">
        <v>167</v>
      </c>
      <c r="C47" s="23"/>
      <c r="D47" s="34">
        <v>0</v>
      </c>
      <c r="E47" s="34" t="s">
        <v>349</v>
      </c>
      <c r="F47" s="34" t="s">
        <v>349</v>
      </c>
      <c r="G47" s="34">
        <v>0</v>
      </c>
      <c r="H47" s="34" t="s">
        <v>249</v>
      </c>
      <c r="I47" s="34" t="s">
        <v>249</v>
      </c>
      <c r="J47" s="34" t="s">
        <v>249</v>
      </c>
      <c r="K47" s="34" t="s">
        <v>249</v>
      </c>
    </row>
    <row r="48" spans="1:11" ht="3.75" customHeight="1">
      <c r="A48" s="70"/>
      <c r="B48" s="30"/>
      <c r="C48" s="65"/>
      <c r="D48" s="80"/>
      <c r="E48" s="80"/>
      <c r="F48" s="80"/>
      <c r="G48" s="80"/>
      <c r="H48" s="80"/>
      <c r="I48" s="80"/>
      <c r="J48" s="80"/>
      <c r="K48" s="80"/>
    </row>
    <row r="49" spans="1:11" ht="11.25">
      <c r="A49" s="17" t="s">
        <v>370</v>
      </c>
      <c r="B49" s="75"/>
      <c r="C49" s="75"/>
      <c r="D49" s="44"/>
      <c r="E49" s="44"/>
      <c r="F49" s="21"/>
      <c r="G49" s="21"/>
      <c r="H49" s="44"/>
      <c r="I49" s="44"/>
      <c r="J49" s="21"/>
      <c r="K49" s="21"/>
    </row>
    <row r="50" ht="11.25">
      <c r="A50" s="17" t="s">
        <v>1023</v>
      </c>
    </row>
  </sheetData>
  <sheetProtection/>
  <mergeCells count="11">
    <mergeCell ref="I39:J39"/>
    <mergeCell ref="H38:K38"/>
    <mergeCell ref="D38:G38"/>
    <mergeCell ref="A38:C40"/>
    <mergeCell ref="E39:F39"/>
    <mergeCell ref="A12:A13"/>
    <mergeCell ref="B2:D2"/>
    <mergeCell ref="B12:D12"/>
    <mergeCell ref="H2:J2"/>
    <mergeCell ref="E2:G2"/>
    <mergeCell ref="A2:A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H56"/>
  <sheetViews>
    <sheetView zoomScaleSheetLayoutView="100" zoomScalePageLayoutView="0" workbookViewId="0" topLeftCell="A1">
      <selection activeCell="A1" sqref="A1"/>
    </sheetView>
  </sheetViews>
  <sheetFormatPr defaultColWidth="9.00390625" defaultRowHeight="12.75"/>
  <cols>
    <col min="1" max="1" width="9.375" style="17" customWidth="1"/>
    <col min="2" max="8" width="12.75390625" style="17" customWidth="1"/>
    <col min="9" max="16384" width="9.125" style="17" customWidth="1"/>
  </cols>
  <sheetData>
    <row r="1" s="42" customFormat="1" ht="17.25">
      <c r="A1" s="16" t="s">
        <v>931</v>
      </c>
    </row>
    <row r="2" spans="1:7" ht="11.25">
      <c r="A2" s="20"/>
      <c r="B2" s="20"/>
      <c r="C2" s="20"/>
      <c r="D2" s="20"/>
      <c r="E2" s="20"/>
      <c r="F2" s="20"/>
      <c r="G2" s="41" t="s">
        <v>372</v>
      </c>
    </row>
    <row r="3" spans="1:7" ht="15" customHeight="1">
      <c r="A3" s="287" t="s">
        <v>251</v>
      </c>
      <c r="B3" s="286"/>
      <c r="C3" s="203" t="s">
        <v>639</v>
      </c>
      <c r="D3" s="203" t="s">
        <v>640</v>
      </c>
      <c r="E3" s="72" t="s">
        <v>26</v>
      </c>
      <c r="F3" s="72" t="s">
        <v>27</v>
      </c>
      <c r="G3" s="96" t="s">
        <v>28</v>
      </c>
    </row>
    <row r="4" spans="1:7" ht="15.75" customHeight="1">
      <c r="A4" s="120"/>
      <c r="B4" s="44" t="s">
        <v>854</v>
      </c>
      <c r="C4" s="36">
        <v>1049332</v>
      </c>
      <c r="D4" s="33">
        <v>7984</v>
      </c>
      <c r="E4" s="33">
        <v>515262</v>
      </c>
      <c r="F4" s="33">
        <v>523261</v>
      </c>
      <c r="G4" s="33">
        <v>2825</v>
      </c>
    </row>
    <row r="5" spans="1:7" ht="12" customHeight="1">
      <c r="A5" s="120"/>
      <c r="B5" s="44" t="s">
        <v>853</v>
      </c>
      <c r="C5" s="36">
        <v>1057658</v>
      </c>
      <c r="D5" s="33">
        <v>9615</v>
      </c>
      <c r="E5" s="33">
        <v>519557</v>
      </c>
      <c r="F5" s="33">
        <v>523322</v>
      </c>
      <c r="G5" s="33">
        <v>5164</v>
      </c>
    </row>
    <row r="6" spans="1:7" ht="12" customHeight="1">
      <c r="A6" s="44"/>
      <c r="B6" s="44" t="s">
        <v>852</v>
      </c>
      <c r="C6" s="36">
        <v>1083139</v>
      </c>
      <c r="D6" s="33">
        <v>8249</v>
      </c>
      <c r="E6" s="33">
        <v>524411</v>
      </c>
      <c r="F6" s="33">
        <v>548429</v>
      </c>
      <c r="G6" s="33">
        <v>2050</v>
      </c>
    </row>
    <row r="7" spans="1:7" ht="12" customHeight="1">
      <c r="A7" s="44"/>
      <c r="B7" s="44" t="s">
        <v>250</v>
      </c>
      <c r="C7" s="49">
        <v>1060149</v>
      </c>
      <c r="D7" s="50">
        <v>8062</v>
      </c>
      <c r="E7" s="50">
        <v>513138</v>
      </c>
      <c r="F7" s="50">
        <v>536835</v>
      </c>
      <c r="G7" s="50">
        <v>2114</v>
      </c>
    </row>
    <row r="8" spans="1:7" ht="12" customHeight="1">
      <c r="A8" s="44"/>
      <c r="B8" s="44" t="s">
        <v>838</v>
      </c>
      <c r="C8" s="49">
        <v>968577</v>
      </c>
      <c r="D8" s="50">
        <v>7504</v>
      </c>
      <c r="E8" s="50">
        <v>457703</v>
      </c>
      <c r="F8" s="50">
        <v>501190</v>
      </c>
      <c r="G8" s="50">
        <v>2180</v>
      </c>
    </row>
    <row r="9" spans="1:7" ht="7.5" customHeight="1">
      <c r="A9" s="20"/>
      <c r="B9" s="18"/>
      <c r="C9" s="36"/>
      <c r="D9" s="33"/>
      <c r="E9" s="33"/>
      <c r="F9" s="33"/>
      <c r="G9" s="33"/>
    </row>
    <row r="10" spans="1:7" ht="12" customHeight="1">
      <c r="A10" s="19"/>
      <c r="B10" s="45" t="s">
        <v>839</v>
      </c>
      <c r="C10" s="36">
        <v>80977</v>
      </c>
      <c r="D10" s="33">
        <v>531</v>
      </c>
      <c r="E10" s="33">
        <v>37789</v>
      </c>
      <c r="F10" s="33">
        <v>42472</v>
      </c>
      <c r="G10" s="33">
        <v>185</v>
      </c>
    </row>
    <row r="11" spans="1:7" ht="12" customHeight="1">
      <c r="A11" s="19"/>
      <c r="B11" s="45" t="s">
        <v>29</v>
      </c>
      <c r="C11" s="36">
        <v>87253</v>
      </c>
      <c r="D11" s="33">
        <v>605</v>
      </c>
      <c r="E11" s="33">
        <v>44649</v>
      </c>
      <c r="F11" s="33">
        <v>41822</v>
      </c>
      <c r="G11" s="33">
        <v>177</v>
      </c>
    </row>
    <row r="12" spans="1:7" ht="12" customHeight="1">
      <c r="A12" s="19"/>
      <c r="B12" s="45" t="s">
        <v>30</v>
      </c>
      <c r="C12" s="36">
        <v>75134</v>
      </c>
      <c r="D12" s="33">
        <v>836</v>
      </c>
      <c r="E12" s="33">
        <v>30994</v>
      </c>
      <c r="F12" s="33">
        <v>43119</v>
      </c>
      <c r="G12" s="33">
        <v>185</v>
      </c>
    </row>
    <row r="13" spans="1:7" ht="12" customHeight="1">
      <c r="A13" s="19"/>
      <c r="B13" s="45" t="s">
        <v>31</v>
      </c>
      <c r="C13" s="36">
        <v>80182</v>
      </c>
      <c r="D13" s="33">
        <v>622</v>
      </c>
      <c r="E13" s="33">
        <v>36069</v>
      </c>
      <c r="F13" s="33">
        <v>43312</v>
      </c>
      <c r="G13" s="33">
        <v>179</v>
      </c>
    </row>
    <row r="14" spans="1:7" ht="12" customHeight="1">
      <c r="A14" s="19"/>
      <c r="B14" s="45" t="s">
        <v>32</v>
      </c>
      <c r="C14" s="36">
        <v>111051</v>
      </c>
      <c r="D14" s="33">
        <v>507</v>
      </c>
      <c r="E14" s="33">
        <v>69681</v>
      </c>
      <c r="F14" s="33">
        <v>40721</v>
      </c>
      <c r="G14" s="33">
        <v>142</v>
      </c>
    </row>
    <row r="15" spans="1:7" ht="12" customHeight="1">
      <c r="A15" s="19"/>
      <c r="B15" s="45" t="s">
        <v>33</v>
      </c>
      <c r="C15" s="36">
        <v>80768</v>
      </c>
      <c r="D15" s="33">
        <v>544</v>
      </c>
      <c r="E15" s="33">
        <v>39069</v>
      </c>
      <c r="F15" s="33">
        <v>40906</v>
      </c>
      <c r="G15" s="33">
        <v>249</v>
      </c>
    </row>
    <row r="16" spans="1:7" ht="12" customHeight="1">
      <c r="A16" s="19"/>
      <c r="B16" s="45" t="s">
        <v>34</v>
      </c>
      <c r="C16" s="36">
        <v>80171</v>
      </c>
      <c r="D16" s="33">
        <v>858</v>
      </c>
      <c r="E16" s="33">
        <v>35297</v>
      </c>
      <c r="F16" s="33">
        <v>43826</v>
      </c>
      <c r="G16" s="33">
        <v>190</v>
      </c>
    </row>
    <row r="17" spans="1:7" ht="12" customHeight="1">
      <c r="A17" s="19"/>
      <c r="B17" s="45" t="s">
        <v>35</v>
      </c>
      <c r="C17" s="36">
        <v>77776</v>
      </c>
      <c r="D17" s="33">
        <v>1248</v>
      </c>
      <c r="E17" s="33">
        <v>33891</v>
      </c>
      <c r="F17" s="33">
        <v>42443</v>
      </c>
      <c r="G17" s="33">
        <v>194</v>
      </c>
    </row>
    <row r="18" spans="1:7" ht="12" customHeight="1">
      <c r="A18" s="19"/>
      <c r="B18" s="45" t="s">
        <v>36</v>
      </c>
      <c r="C18" s="36">
        <v>72178</v>
      </c>
      <c r="D18" s="33">
        <v>391</v>
      </c>
      <c r="E18" s="33">
        <v>30098</v>
      </c>
      <c r="F18" s="33">
        <v>41529</v>
      </c>
      <c r="G18" s="33">
        <v>160</v>
      </c>
    </row>
    <row r="19" spans="1:7" ht="12" customHeight="1">
      <c r="A19" s="19"/>
      <c r="B19" s="44" t="s">
        <v>840</v>
      </c>
      <c r="C19" s="36">
        <v>72407</v>
      </c>
      <c r="D19" s="33">
        <v>381</v>
      </c>
      <c r="E19" s="33">
        <v>34405</v>
      </c>
      <c r="F19" s="33">
        <v>37474</v>
      </c>
      <c r="G19" s="33">
        <v>147</v>
      </c>
    </row>
    <row r="20" spans="1:7" ht="12" customHeight="1">
      <c r="A20" s="19"/>
      <c r="B20" s="45" t="s">
        <v>37</v>
      </c>
      <c r="C20" s="36">
        <v>67575</v>
      </c>
      <c r="D20" s="33">
        <v>428</v>
      </c>
      <c r="E20" s="33">
        <v>26780</v>
      </c>
      <c r="F20" s="33">
        <v>40178</v>
      </c>
      <c r="G20" s="33">
        <v>189</v>
      </c>
    </row>
    <row r="21" spans="1:7" ht="12" customHeight="1">
      <c r="A21" s="19"/>
      <c r="B21" s="25" t="s">
        <v>38</v>
      </c>
      <c r="C21" s="36">
        <v>83105</v>
      </c>
      <c r="D21" s="33">
        <v>553</v>
      </c>
      <c r="E21" s="33">
        <v>38981</v>
      </c>
      <c r="F21" s="33">
        <v>43388</v>
      </c>
      <c r="G21" s="33">
        <v>183</v>
      </c>
    </row>
    <row r="22" spans="1:7" ht="3.75" customHeight="1">
      <c r="A22" s="83"/>
      <c r="B22" s="62"/>
      <c r="C22" s="35"/>
      <c r="D22" s="35"/>
      <c r="E22" s="35"/>
      <c r="F22" s="35"/>
      <c r="G22" s="35"/>
    </row>
    <row r="23" spans="1:8" ht="11.25">
      <c r="A23" s="39" t="s">
        <v>373</v>
      </c>
      <c r="B23" s="20"/>
      <c r="C23" s="20"/>
      <c r="D23" s="20"/>
      <c r="E23" s="20"/>
      <c r="F23" s="20"/>
      <c r="G23" s="18"/>
      <c r="H23" s="18"/>
    </row>
    <row r="24" spans="1:8" ht="11.25">
      <c r="A24" s="39" t="s">
        <v>848</v>
      </c>
      <c r="B24" s="20"/>
      <c r="C24" s="20"/>
      <c r="D24" s="20"/>
      <c r="E24" s="20"/>
      <c r="F24" s="20"/>
      <c r="G24" s="18"/>
      <c r="H24" s="18"/>
    </row>
    <row r="25" spans="1:8" ht="11.25">
      <c r="A25" s="39" t="s">
        <v>849</v>
      </c>
      <c r="B25" s="18"/>
      <c r="C25" s="18"/>
      <c r="D25" s="18"/>
      <c r="E25" s="18"/>
      <c r="F25" s="18"/>
      <c r="G25" s="18"/>
      <c r="H25" s="18"/>
    </row>
    <row r="26" spans="1:8" ht="11.25">
      <c r="A26" s="38" t="s">
        <v>850</v>
      </c>
      <c r="B26" s="18"/>
      <c r="C26" s="18"/>
      <c r="D26" s="18"/>
      <c r="E26" s="18"/>
      <c r="F26" s="18"/>
      <c r="G26" s="18"/>
      <c r="H26" s="18"/>
    </row>
    <row r="27" spans="1:8" ht="11.25">
      <c r="A27" s="18" t="s">
        <v>851</v>
      </c>
      <c r="B27" s="18"/>
      <c r="C27" s="18"/>
      <c r="D27" s="18"/>
      <c r="E27" s="18"/>
      <c r="F27" s="18"/>
      <c r="G27" s="18"/>
      <c r="H27" s="18"/>
    </row>
    <row r="28" spans="1:8" ht="11.25">
      <c r="A28" s="18"/>
      <c r="B28" s="18"/>
      <c r="C28" s="18"/>
      <c r="D28" s="18"/>
      <c r="E28" s="18"/>
      <c r="F28" s="18"/>
      <c r="G28" s="18"/>
      <c r="H28" s="18"/>
    </row>
    <row r="29" spans="1:8" ht="11.25">
      <c r="A29" s="18"/>
      <c r="B29" s="18"/>
      <c r="C29" s="18"/>
      <c r="D29" s="18"/>
      <c r="E29" s="18"/>
      <c r="F29" s="18"/>
      <c r="G29" s="18"/>
      <c r="H29" s="18"/>
    </row>
    <row r="30" spans="1:8" ht="11.25">
      <c r="A30" s="18"/>
      <c r="B30" s="18"/>
      <c r="C30" s="18"/>
      <c r="D30" s="18"/>
      <c r="E30" s="18"/>
      <c r="F30" s="18"/>
      <c r="G30" s="18"/>
      <c r="H30" s="18"/>
    </row>
    <row r="31" spans="1:8" ht="11.25">
      <c r="A31" s="18"/>
      <c r="B31" s="18"/>
      <c r="C31" s="18"/>
      <c r="D31" s="18"/>
      <c r="E31" s="18"/>
      <c r="F31" s="18"/>
      <c r="G31" s="18"/>
      <c r="H31" s="18"/>
    </row>
    <row r="32" s="42" customFormat="1" ht="17.25">
      <c r="A32" s="16" t="s">
        <v>1031</v>
      </c>
    </row>
    <row r="33" spans="1:8" s="86" customFormat="1" ht="14.25">
      <c r="A33" s="84" t="s">
        <v>969</v>
      </c>
      <c r="B33" s="85"/>
      <c r="C33" s="85"/>
      <c r="D33" s="85"/>
      <c r="E33" s="85"/>
      <c r="F33" s="85"/>
      <c r="G33" s="85"/>
      <c r="H33" s="85"/>
    </row>
    <row r="34" spans="1:8" ht="11.25">
      <c r="A34" s="19"/>
      <c r="B34" s="20"/>
      <c r="C34" s="20"/>
      <c r="D34" s="20"/>
      <c r="E34" s="20"/>
      <c r="F34" s="20"/>
      <c r="G34" s="20"/>
      <c r="H34" s="44" t="s">
        <v>372</v>
      </c>
    </row>
    <row r="35" spans="1:8" ht="12.75" customHeight="1">
      <c r="A35" s="257" t="s">
        <v>374</v>
      </c>
      <c r="B35" s="285" t="s">
        <v>252</v>
      </c>
      <c r="C35" s="287"/>
      <c r="D35" s="286"/>
      <c r="E35" s="285" t="s">
        <v>253</v>
      </c>
      <c r="F35" s="287"/>
      <c r="G35" s="287"/>
      <c r="H35" s="287"/>
    </row>
    <row r="36" spans="1:8" ht="12.75" customHeight="1">
      <c r="A36" s="259"/>
      <c r="B36" s="185" t="s">
        <v>639</v>
      </c>
      <c r="C36" s="185" t="s">
        <v>643</v>
      </c>
      <c r="D36" s="185" t="s">
        <v>644</v>
      </c>
      <c r="E36" s="185" t="s">
        <v>639</v>
      </c>
      <c r="F36" s="185" t="s">
        <v>645</v>
      </c>
      <c r="G36" s="185" t="s">
        <v>39</v>
      </c>
      <c r="H36" s="185" t="s">
        <v>40</v>
      </c>
    </row>
    <row r="37" spans="1:8" ht="15" customHeight="1">
      <c r="A37" s="24" t="s">
        <v>830</v>
      </c>
      <c r="B37" s="36">
        <v>11556131</v>
      </c>
      <c r="C37" s="33">
        <v>8009052</v>
      </c>
      <c r="D37" s="187">
        <v>3547079</v>
      </c>
      <c r="E37" s="33">
        <v>18871157</v>
      </c>
      <c r="F37" s="33">
        <v>6019740</v>
      </c>
      <c r="G37" s="33">
        <v>3879487</v>
      </c>
      <c r="H37" s="33">
        <v>1964699</v>
      </c>
    </row>
    <row r="38" spans="1:8" ht="11.25">
      <c r="A38" s="25" t="s">
        <v>641</v>
      </c>
      <c r="B38" s="36">
        <v>11664803</v>
      </c>
      <c r="C38" s="33">
        <v>8105354</v>
      </c>
      <c r="D38" s="188">
        <v>3559449</v>
      </c>
      <c r="E38" s="33">
        <v>18662091</v>
      </c>
      <c r="F38" s="33">
        <v>6076732</v>
      </c>
      <c r="G38" s="33">
        <v>3703451</v>
      </c>
      <c r="H38" s="33">
        <v>1979258</v>
      </c>
    </row>
    <row r="39" spans="1:8" ht="11.25">
      <c r="A39" s="25" t="s">
        <v>642</v>
      </c>
      <c r="B39" s="36">
        <v>11965949</v>
      </c>
      <c r="C39" s="33">
        <v>8291925</v>
      </c>
      <c r="D39" s="188">
        <v>3674024</v>
      </c>
      <c r="E39" s="33">
        <v>18929833</v>
      </c>
      <c r="F39" s="33">
        <v>6182813</v>
      </c>
      <c r="G39" s="33">
        <v>3722569</v>
      </c>
      <c r="H39" s="33">
        <v>2104492</v>
      </c>
    </row>
    <row r="40" spans="1:8" ht="11.25">
      <c r="A40" s="25" t="s">
        <v>254</v>
      </c>
      <c r="B40" s="36">
        <v>12061776</v>
      </c>
      <c r="C40" s="33">
        <v>8319398</v>
      </c>
      <c r="D40" s="188">
        <v>3742378</v>
      </c>
      <c r="E40" s="33">
        <v>19193428</v>
      </c>
      <c r="F40" s="33">
        <v>6243532</v>
      </c>
      <c r="G40" s="33">
        <v>3707538</v>
      </c>
      <c r="H40" s="33">
        <v>2221404</v>
      </c>
    </row>
    <row r="41" spans="1:8" ht="11.25">
      <c r="A41" s="25" t="s">
        <v>841</v>
      </c>
      <c r="B41" s="36">
        <v>11982631</v>
      </c>
      <c r="C41" s="33">
        <v>8288098</v>
      </c>
      <c r="D41" s="188">
        <v>3694533</v>
      </c>
      <c r="E41" s="33">
        <v>19376343</v>
      </c>
      <c r="F41" s="33">
        <v>6275822</v>
      </c>
      <c r="G41" s="33">
        <v>3707772</v>
      </c>
      <c r="H41" s="33">
        <v>2370540</v>
      </c>
    </row>
    <row r="42" spans="1:8" ht="7.5" customHeight="1">
      <c r="A42" s="23"/>
      <c r="B42" s="36"/>
      <c r="C42" s="33"/>
      <c r="D42" s="188"/>
      <c r="E42" s="33"/>
      <c r="F42" s="33"/>
      <c r="G42" s="33"/>
      <c r="H42" s="33"/>
    </row>
    <row r="43" spans="1:8" ht="11.25">
      <c r="A43" s="24" t="s">
        <v>842</v>
      </c>
      <c r="B43" s="36">
        <v>990125</v>
      </c>
      <c r="C43" s="33">
        <v>683998</v>
      </c>
      <c r="D43" s="188">
        <v>306127</v>
      </c>
      <c r="E43" s="33">
        <v>1618432</v>
      </c>
      <c r="F43" s="33">
        <v>523070</v>
      </c>
      <c r="G43" s="33">
        <v>312650</v>
      </c>
      <c r="H43" s="33">
        <v>186233</v>
      </c>
    </row>
    <row r="44" spans="1:8" ht="11.25">
      <c r="A44" s="25" t="s">
        <v>29</v>
      </c>
      <c r="B44" s="36">
        <v>976815</v>
      </c>
      <c r="C44" s="33">
        <v>680302</v>
      </c>
      <c r="D44" s="188">
        <v>296513</v>
      </c>
      <c r="E44" s="33">
        <v>1646544</v>
      </c>
      <c r="F44" s="33">
        <v>526604</v>
      </c>
      <c r="G44" s="33">
        <v>312028</v>
      </c>
      <c r="H44" s="33">
        <v>192247</v>
      </c>
    </row>
    <row r="45" spans="1:8" ht="11.25">
      <c r="A45" s="25" t="s">
        <v>30</v>
      </c>
      <c r="B45" s="36">
        <v>969963</v>
      </c>
      <c r="C45" s="33">
        <v>666230</v>
      </c>
      <c r="D45" s="188">
        <v>303733</v>
      </c>
      <c r="E45" s="33">
        <v>1573324</v>
      </c>
      <c r="F45" s="33">
        <v>506608</v>
      </c>
      <c r="G45" s="33">
        <v>304539</v>
      </c>
      <c r="H45" s="33">
        <v>184370</v>
      </c>
    </row>
    <row r="46" spans="1:8" ht="11.25">
      <c r="A46" s="25" t="s">
        <v>31</v>
      </c>
      <c r="B46" s="36">
        <v>1014326</v>
      </c>
      <c r="C46" s="33">
        <v>699397</v>
      </c>
      <c r="D46" s="188">
        <v>314929</v>
      </c>
      <c r="E46" s="33">
        <v>1658543</v>
      </c>
      <c r="F46" s="33">
        <v>535963</v>
      </c>
      <c r="G46" s="33">
        <v>318012</v>
      </c>
      <c r="H46" s="33">
        <v>213290</v>
      </c>
    </row>
    <row r="47" spans="1:8" ht="11.25">
      <c r="A47" s="25" t="s">
        <v>32</v>
      </c>
      <c r="B47" s="36">
        <v>1066923</v>
      </c>
      <c r="C47" s="33">
        <v>754100</v>
      </c>
      <c r="D47" s="188">
        <v>312823</v>
      </c>
      <c r="E47" s="33">
        <v>1822005</v>
      </c>
      <c r="F47" s="33">
        <v>590745</v>
      </c>
      <c r="G47" s="33">
        <v>328781</v>
      </c>
      <c r="H47" s="33">
        <v>223799</v>
      </c>
    </row>
    <row r="48" spans="1:8" ht="11.25">
      <c r="A48" s="25" t="s">
        <v>33</v>
      </c>
      <c r="B48" s="36">
        <v>988744</v>
      </c>
      <c r="C48" s="33">
        <v>687442</v>
      </c>
      <c r="D48" s="188">
        <v>301302</v>
      </c>
      <c r="E48" s="33">
        <v>1634474</v>
      </c>
      <c r="F48" s="33">
        <v>524236</v>
      </c>
      <c r="G48" s="33">
        <v>309498</v>
      </c>
      <c r="H48" s="33">
        <v>204926</v>
      </c>
    </row>
    <row r="49" spans="1:8" ht="11.25">
      <c r="A49" s="25" t="s">
        <v>34</v>
      </c>
      <c r="B49" s="36">
        <v>1016830</v>
      </c>
      <c r="C49" s="33">
        <v>700852</v>
      </c>
      <c r="D49" s="188">
        <v>315978</v>
      </c>
      <c r="E49" s="33">
        <v>1675094</v>
      </c>
      <c r="F49" s="33">
        <v>537126</v>
      </c>
      <c r="G49" s="33">
        <v>319837</v>
      </c>
      <c r="H49" s="33">
        <v>208760</v>
      </c>
    </row>
    <row r="50" spans="1:8" ht="11.25">
      <c r="A50" s="25" t="s">
        <v>35</v>
      </c>
      <c r="B50" s="36">
        <v>1005760</v>
      </c>
      <c r="C50" s="33">
        <v>693798</v>
      </c>
      <c r="D50" s="188">
        <v>311962</v>
      </c>
      <c r="E50" s="33">
        <v>1653176</v>
      </c>
      <c r="F50" s="33">
        <v>529694</v>
      </c>
      <c r="G50" s="33">
        <v>312044</v>
      </c>
      <c r="H50" s="33">
        <v>203405</v>
      </c>
    </row>
    <row r="51" spans="1:8" ht="11.25">
      <c r="A51" s="25" t="s">
        <v>36</v>
      </c>
      <c r="B51" s="36">
        <v>1024309</v>
      </c>
      <c r="C51" s="33">
        <v>704952</v>
      </c>
      <c r="D51" s="188">
        <v>319357</v>
      </c>
      <c r="E51" s="33">
        <v>1610943</v>
      </c>
      <c r="F51" s="33">
        <v>524859</v>
      </c>
      <c r="G51" s="33">
        <v>315900</v>
      </c>
      <c r="H51" s="33">
        <v>200657</v>
      </c>
    </row>
    <row r="52" spans="1:8" ht="11.25">
      <c r="A52" s="24" t="s">
        <v>843</v>
      </c>
      <c r="B52" s="36">
        <v>943603</v>
      </c>
      <c r="C52" s="33">
        <v>654015</v>
      </c>
      <c r="D52" s="188">
        <v>289588</v>
      </c>
      <c r="E52" s="33">
        <v>1442654</v>
      </c>
      <c r="F52" s="33">
        <v>477515</v>
      </c>
      <c r="G52" s="33">
        <v>281196</v>
      </c>
      <c r="H52" s="33">
        <v>179364</v>
      </c>
    </row>
    <row r="53" spans="1:8" ht="11.25">
      <c r="A53" s="25" t="s">
        <v>37</v>
      </c>
      <c r="B53" s="36">
        <v>927128</v>
      </c>
      <c r="C53" s="33">
        <v>634044</v>
      </c>
      <c r="D53" s="188">
        <v>293084</v>
      </c>
      <c r="E53" s="33">
        <v>1363140</v>
      </c>
      <c r="F53" s="33">
        <v>449552</v>
      </c>
      <c r="G53" s="33">
        <v>274000</v>
      </c>
      <c r="H53" s="33">
        <v>166097</v>
      </c>
    </row>
    <row r="54" spans="1:8" ht="11.25">
      <c r="A54" s="25" t="s">
        <v>38</v>
      </c>
      <c r="B54" s="36">
        <v>1058105</v>
      </c>
      <c r="C54" s="33">
        <v>728968</v>
      </c>
      <c r="D54" s="188">
        <v>329137</v>
      </c>
      <c r="E54" s="33">
        <v>1678014</v>
      </c>
      <c r="F54" s="33">
        <v>549850</v>
      </c>
      <c r="G54" s="33">
        <v>319287</v>
      </c>
      <c r="H54" s="33">
        <v>207392</v>
      </c>
    </row>
    <row r="55" spans="1:8" ht="3.75" customHeight="1">
      <c r="A55" s="62"/>
      <c r="B55" s="35"/>
      <c r="C55" s="35"/>
      <c r="D55" s="132"/>
      <c r="E55" s="35"/>
      <c r="F55" s="35"/>
      <c r="G55" s="35"/>
      <c r="H55" s="35"/>
    </row>
    <row r="56" spans="1:8" ht="11.25">
      <c r="A56" s="20"/>
      <c r="B56" s="33"/>
      <c r="C56" s="33"/>
      <c r="D56" s="33"/>
      <c r="E56" s="33"/>
      <c r="F56" s="33"/>
      <c r="G56" s="33"/>
      <c r="H56" s="33"/>
    </row>
    <row r="57" ht="12" customHeight="1"/>
    <row r="58" ht="12" customHeight="1"/>
    <row r="59" ht="12" customHeight="1"/>
    <row r="60" ht="12" customHeight="1"/>
    <row r="61" ht="12" customHeight="1"/>
    <row r="62" ht="12" customHeight="1"/>
    <row r="63" ht="12" customHeight="1"/>
  </sheetData>
  <sheetProtection/>
  <mergeCells count="4">
    <mergeCell ref="A3:B3"/>
    <mergeCell ref="B35:D35"/>
    <mergeCell ref="E35:H35"/>
    <mergeCell ref="A35:A36"/>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H73"/>
  <sheetViews>
    <sheetView zoomScaleSheetLayoutView="100" zoomScalePageLayoutView="0" workbookViewId="0" topLeftCell="A1">
      <selection activeCell="A1" sqref="A1"/>
    </sheetView>
  </sheetViews>
  <sheetFormatPr defaultColWidth="9.00390625" defaultRowHeight="12.75"/>
  <cols>
    <col min="1" max="1" width="9.375" style="17" customWidth="1"/>
    <col min="2" max="8" width="12.75390625" style="17" customWidth="1"/>
    <col min="9" max="16384" width="9.125" style="17" customWidth="1"/>
  </cols>
  <sheetData>
    <row r="1" spans="1:8" s="42" customFormat="1" ht="17.25" customHeight="1">
      <c r="A1" s="84" t="s">
        <v>970</v>
      </c>
      <c r="B1" s="206"/>
      <c r="C1" s="206"/>
      <c r="D1" s="206"/>
      <c r="E1" s="206"/>
      <c r="F1" s="206"/>
      <c r="G1" s="206"/>
      <c r="H1" s="206"/>
    </row>
    <row r="2" spans="1:8" s="21" customFormat="1" ht="11.25">
      <c r="A2" s="19"/>
      <c r="B2" s="20"/>
      <c r="C2" s="20"/>
      <c r="D2" s="20"/>
      <c r="E2" s="20"/>
      <c r="F2" s="20"/>
      <c r="G2" s="20"/>
      <c r="H2" s="44" t="s">
        <v>372</v>
      </c>
    </row>
    <row r="3" spans="1:8" ht="12" customHeight="1">
      <c r="A3" s="257" t="s">
        <v>646</v>
      </c>
      <c r="B3" s="285" t="s">
        <v>371</v>
      </c>
      <c r="C3" s="287"/>
      <c r="D3" s="287"/>
      <c r="E3" s="287"/>
      <c r="F3" s="287"/>
      <c r="G3" s="287"/>
      <c r="H3" s="287"/>
    </row>
    <row r="4" spans="1:8" ht="12" customHeight="1">
      <c r="A4" s="259"/>
      <c r="B4" s="207" t="s">
        <v>649</v>
      </c>
      <c r="C4" s="186" t="s">
        <v>41</v>
      </c>
      <c r="D4" s="185" t="s">
        <v>42</v>
      </c>
      <c r="E4" s="185" t="s">
        <v>650</v>
      </c>
      <c r="F4" s="185" t="s">
        <v>651</v>
      </c>
      <c r="G4" s="185" t="s">
        <v>652</v>
      </c>
      <c r="H4" s="185" t="s">
        <v>653</v>
      </c>
    </row>
    <row r="5" spans="1:8" ht="15" customHeight="1">
      <c r="A5" s="24" t="s">
        <v>830</v>
      </c>
      <c r="B5" s="33">
        <v>735924</v>
      </c>
      <c r="C5" s="33">
        <v>657054</v>
      </c>
      <c r="D5" s="33">
        <v>1650597</v>
      </c>
      <c r="E5" s="33">
        <v>634794</v>
      </c>
      <c r="F5" s="33">
        <v>1862631</v>
      </c>
      <c r="G5" s="33">
        <v>778056</v>
      </c>
      <c r="H5" s="33">
        <v>688175</v>
      </c>
    </row>
    <row r="6" spans="1:8" ht="11.25" customHeight="1">
      <c r="A6" s="25" t="s">
        <v>647</v>
      </c>
      <c r="B6" s="33">
        <v>712904</v>
      </c>
      <c r="C6" s="33">
        <v>657662</v>
      </c>
      <c r="D6" s="33">
        <v>1645664</v>
      </c>
      <c r="E6" s="33">
        <v>630000</v>
      </c>
      <c r="F6" s="33">
        <v>1839611</v>
      </c>
      <c r="G6" s="33">
        <v>753035</v>
      </c>
      <c r="H6" s="33">
        <v>663774</v>
      </c>
    </row>
    <row r="7" spans="1:8" ht="11.25" customHeight="1">
      <c r="A7" s="25" t="s">
        <v>648</v>
      </c>
      <c r="B7" s="36">
        <v>728892</v>
      </c>
      <c r="C7" s="33">
        <v>662685</v>
      </c>
      <c r="D7" s="33">
        <v>1650836</v>
      </c>
      <c r="E7" s="33">
        <v>640958</v>
      </c>
      <c r="F7" s="33">
        <v>1828875</v>
      </c>
      <c r="G7" s="33">
        <v>777798</v>
      </c>
      <c r="H7" s="33">
        <v>629915</v>
      </c>
    </row>
    <row r="8" spans="1:8" ht="11.25" customHeight="1">
      <c r="A8" s="25" t="s">
        <v>254</v>
      </c>
      <c r="B8" s="33">
        <v>766569</v>
      </c>
      <c r="C8" s="33">
        <v>701798</v>
      </c>
      <c r="D8" s="33">
        <v>1693514</v>
      </c>
      <c r="E8" s="33">
        <v>678111</v>
      </c>
      <c r="F8" s="33">
        <v>1751310</v>
      </c>
      <c r="G8" s="33">
        <v>791577</v>
      </c>
      <c r="H8" s="33">
        <v>638075</v>
      </c>
    </row>
    <row r="9" spans="1:8" ht="11.25" customHeight="1">
      <c r="A9" s="25" t="s">
        <v>841</v>
      </c>
      <c r="B9" s="33">
        <v>779919</v>
      </c>
      <c r="C9" s="33">
        <v>711420</v>
      </c>
      <c r="D9" s="33">
        <v>1692523</v>
      </c>
      <c r="E9" s="33">
        <v>666868</v>
      </c>
      <c r="F9" s="33">
        <v>1706904</v>
      </c>
      <c r="G9" s="33">
        <v>818464</v>
      </c>
      <c r="H9" s="33">
        <v>646111</v>
      </c>
    </row>
    <row r="10" spans="1:8" ht="7.5" customHeight="1">
      <c r="A10" s="23"/>
      <c r="B10" s="33"/>
      <c r="C10" s="33"/>
      <c r="D10" s="33"/>
      <c r="E10" s="33"/>
      <c r="F10" s="33"/>
      <c r="G10" s="33"/>
      <c r="H10" s="33"/>
    </row>
    <row r="11" spans="1:8" ht="11.25" customHeight="1">
      <c r="A11" s="24" t="s">
        <v>842</v>
      </c>
      <c r="B11" s="33">
        <v>69760</v>
      </c>
      <c r="C11" s="33">
        <v>62859</v>
      </c>
      <c r="D11" s="33">
        <v>142180</v>
      </c>
      <c r="E11" s="33">
        <v>60980</v>
      </c>
      <c r="F11" s="33">
        <v>141958</v>
      </c>
      <c r="G11" s="33">
        <v>64983</v>
      </c>
      <c r="H11" s="33">
        <v>53759</v>
      </c>
    </row>
    <row r="12" spans="1:8" ht="11.25" customHeight="1">
      <c r="A12" s="25" t="s">
        <v>29</v>
      </c>
      <c r="B12" s="33">
        <v>68848</v>
      </c>
      <c r="C12" s="33">
        <v>64052</v>
      </c>
      <c r="D12" s="33">
        <v>143924</v>
      </c>
      <c r="E12" s="33">
        <v>57846</v>
      </c>
      <c r="F12" s="33">
        <v>150246</v>
      </c>
      <c r="G12" s="33">
        <v>71578</v>
      </c>
      <c r="H12" s="33">
        <v>59171</v>
      </c>
    </row>
    <row r="13" spans="1:8" ht="11.25" customHeight="1">
      <c r="A13" s="25" t="s">
        <v>30</v>
      </c>
      <c r="B13" s="33">
        <v>66507</v>
      </c>
      <c r="C13" s="33">
        <v>59948</v>
      </c>
      <c r="D13" s="33">
        <v>142313</v>
      </c>
      <c r="E13" s="33">
        <v>56201</v>
      </c>
      <c r="F13" s="33">
        <v>133808</v>
      </c>
      <c r="G13" s="33">
        <v>69277</v>
      </c>
      <c r="H13" s="33">
        <v>49753</v>
      </c>
    </row>
    <row r="14" spans="1:8" ht="11.25" customHeight="1">
      <c r="A14" s="25" t="s">
        <v>31</v>
      </c>
      <c r="B14" s="33">
        <v>62799</v>
      </c>
      <c r="C14" s="33">
        <v>60170</v>
      </c>
      <c r="D14" s="33">
        <v>143662</v>
      </c>
      <c r="E14" s="33">
        <v>56922</v>
      </c>
      <c r="F14" s="33">
        <v>142594</v>
      </c>
      <c r="G14" s="33">
        <v>68707</v>
      </c>
      <c r="H14" s="33">
        <v>56424</v>
      </c>
    </row>
    <row r="15" spans="1:8" ht="11.25" customHeight="1">
      <c r="A15" s="25" t="s">
        <v>32</v>
      </c>
      <c r="B15" s="33">
        <v>64094</v>
      </c>
      <c r="C15" s="33">
        <v>64972</v>
      </c>
      <c r="D15" s="33">
        <v>153340</v>
      </c>
      <c r="E15" s="33">
        <v>57494</v>
      </c>
      <c r="F15" s="33">
        <v>179288</v>
      </c>
      <c r="G15" s="33">
        <v>85537</v>
      </c>
      <c r="H15" s="33">
        <v>73955</v>
      </c>
    </row>
    <row r="16" spans="1:8" ht="11.25" customHeight="1">
      <c r="A16" s="25" t="s">
        <v>33</v>
      </c>
      <c r="B16" s="33">
        <v>68472</v>
      </c>
      <c r="C16" s="33">
        <v>61365</v>
      </c>
      <c r="D16" s="33">
        <v>139297</v>
      </c>
      <c r="E16" s="33">
        <v>56159</v>
      </c>
      <c r="F16" s="33">
        <v>142541</v>
      </c>
      <c r="G16" s="33">
        <v>70526</v>
      </c>
      <c r="H16" s="33">
        <v>57454</v>
      </c>
    </row>
    <row r="17" spans="1:8" ht="11.25" customHeight="1">
      <c r="A17" s="25" t="s">
        <v>34</v>
      </c>
      <c r="B17" s="33">
        <v>71150</v>
      </c>
      <c r="C17" s="33">
        <v>65851</v>
      </c>
      <c r="D17" s="33">
        <v>146813</v>
      </c>
      <c r="E17" s="33">
        <v>57919</v>
      </c>
      <c r="F17" s="33">
        <v>144994</v>
      </c>
      <c r="G17" s="33">
        <v>67332</v>
      </c>
      <c r="H17" s="33">
        <v>55312</v>
      </c>
    </row>
    <row r="18" spans="1:8" ht="11.25" customHeight="1">
      <c r="A18" s="25" t="s">
        <v>35</v>
      </c>
      <c r="B18" s="33">
        <v>70324</v>
      </c>
      <c r="C18" s="33">
        <v>63733</v>
      </c>
      <c r="D18" s="33">
        <v>145803</v>
      </c>
      <c r="E18" s="33">
        <v>56577</v>
      </c>
      <c r="F18" s="33">
        <v>147898</v>
      </c>
      <c r="G18" s="33">
        <v>69086</v>
      </c>
      <c r="H18" s="33">
        <v>54612</v>
      </c>
    </row>
    <row r="19" spans="1:8" ht="11.25" customHeight="1">
      <c r="A19" s="25" t="s">
        <v>36</v>
      </c>
      <c r="B19" s="33">
        <v>66810</v>
      </c>
      <c r="C19" s="33">
        <v>57142</v>
      </c>
      <c r="D19" s="33">
        <v>141203</v>
      </c>
      <c r="E19" s="33">
        <v>55757</v>
      </c>
      <c r="F19" s="33">
        <v>136791</v>
      </c>
      <c r="G19" s="33">
        <v>61724</v>
      </c>
      <c r="H19" s="33">
        <v>50100</v>
      </c>
    </row>
    <row r="20" spans="1:8" ht="11.25" customHeight="1">
      <c r="A20" s="24" t="s">
        <v>843</v>
      </c>
      <c r="B20" s="33">
        <v>54012</v>
      </c>
      <c r="C20" s="33">
        <v>46681</v>
      </c>
      <c r="D20" s="33">
        <v>126317</v>
      </c>
      <c r="E20" s="33">
        <v>47026</v>
      </c>
      <c r="F20" s="33">
        <v>124548</v>
      </c>
      <c r="G20" s="33">
        <v>61456</v>
      </c>
      <c r="H20" s="33">
        <v>44539</v>
      </c>
    </row>
    <row r="21" spans="1:8" ht="11.25" customHeight="1">
      <c r="A21" s="25" t="s">
        <v>37</v>
      </c>
      <c r="B21" s="33">
        <v>49042</v>
      </c>
      <c r="C21" s="33">
        <v>42752</v>
      </c>
      <c r="D21" s="33">
        <v>122998</v>
      </c>
      <c r="E21" s="33">
        <v>46516</v>
      </c>
      <c r="F21" s="33">
        <v>116378</v>
      </c>
      <c r="G21" s="33">
        <v>58624</v>
      </c>
      <c r="H21" s="33">
        <v>37181</v>
      </c>
    </row>
    <row r="22" spans="1:8" ht="11.25" customHeight="1">
      <c r="A22" s="25" t="s">
        <v>38</v>
      </c>
      <c r="B22" s="33">
        <v>68101</v>
      </c>
      <c r="C22" s="33">
        <v>61895</v>
      </c>
      <c r="D22" s="33">
        <v>144673</v>
      </c>
      <c r="E22" s="33">
        <v>57471</v>
      </c>
      <c r="F22" s="33">
        <v>145860</v>
      </c>
      <c r="G22" s="33">
        <v>69634</v>
      </c>
      <c r="H22" s="33">
        <v>53851</v>
      </c>
    </row>
    <row r="23" spans="1:8" ht="3.75" customHeight="1">
      <c r="A23" s="62"/>
      <c r="B23" s="35"/>
      <c r="C23" s="35"/>
      <c r="D23" s="35"/>
      <c r="E23" s="35"/>
      <c r="F23" s="35"/>
      <c r="G23" s="35"/>
      <c r="H23" s="35"/>
    </row>
    <row r="24" ht="11.25">
      <c r="A24" s="20" t="s">
        <v>375</v>
      </c>
    </row>
    <row r="25" ht="11.25">
      <c r="A25" s="20"/>
    </row>
    <row r="26" ht="11.25">
      <c r="A26" s="19"/>
    </row>
    <row r="27" spans="1:8" s="86" customFormat="1" ht="14.25" customHeight="1">
      <c r="A27" s="84" t="s">
        <v>971</v>
      </c>
      <c r="B27" s="88"/>
      <c r="C27" s="85"/>
      <c r="D27" s="85"/>
      <c r="E27" s="85"/>
      <c r="F27" s="85"/>
      <c r="G27" s="85"/>
      <c r="H27" s="85"/>
    </row>
    <row r="28" spans="1:8" s="21" customFormat="1" ht="11.25">
      <c r="A28" s="19"/>
      <c r="B28" s="20"/>
      <c r="C28" s="20"/>
      <c r="D28" s="20"/>
      <c r="E28" s="20"/>
      <c r="F28" s="20"/>
      <c r="G28" s="20"/>
      <c r="H28" s="44" t="s">
        <v>372</v>
      </c>
    </row>
    <row r="29" spans="1:8" ht="12" customHeight="1">
      <c r="A29" s="257" t="s">
        <v>374</v>
      </c>
      <c r="B29" s="285" t="s">
        <v>252</v>
      </c>
      <c r="C29" s="287"/>
      <c r="D29" s="286"/>
      <c r="E29" s="285" t="s">
        <v>253</v>
      </c>
      <c r="F29" s="287"/>
      <c r="G29" s="287"/>
      <c r="H29" s="287"/>
    </row>
    <row r="30" spans="1:8" ht="12" customHeight="1">
      <c r="A30" s="259"/>
      <c r="B30" s="185" t="s">
        <v>639</v>
      </c>
      <c r="C30" s="185" t="s">
        <v>643</v>
      </c>
      <c r="D30" s="185" t="s">
        <v>644</v>
      </c>
      <c r="E30" s="185" t="s">
        <v>639</v>
      </c>
      <c r="F30" s="185" t="s">
        <v>645</v>
      </c>
      <c r="G30" s="185" t="s">
        <v>39</v>
      </c>
      <c r="H30" s="185" t="s">
        <v>40</v>
      </c>
    </row>
    <row r="31" spans="1:8" ht="15" customHeight="1">
      <c r="A31" s="24" t="s">
        <v>830</v>
      </c>
      <c r="B31" s="36">
        <v>11368439</v>
      </c>
      <c r="C31" s="87">
        <v>7712299</v>
      </c>
      <c r="D31" s="187">
        <v>3656140</v>
      </c>
      <c r="E31" s="87">
        <v>18577424</v>
      </c>
      <c r="F31" s="87">
        <v>5653457</v>
      </c>
      <c r="G31" s="87">
        <v>3888541</v>
      </c>
      <c r="H31" s="87">
        <v>1947502</v>
      </c>
    </row>
    <row r="32" spans="1:8" ht="11.25">
      <c r="A32" s="25" t="s">
        <v>183</v>
      </c>
      <c r="B32" s="36">
        <v>11469991</v>
      </c>
      <c r="C32" s="87">
        <v>7797254</v>
      </c>
      <c r="D32" s="188">
        <v>3672737</v>
      </c>
      <c r="E32" s="87">
        <v>18242180</v>
      </c>
      <c r="F32" s="87">
        <v>5579923</v>
      </c>
      <c r="G32" s="87">
        <v>3717991</v>
      </c>
      <c r="H32" s="87">
        <v>1951359</v>
      </c>
    </row>
    <row r="33" spans="1:8" ht="11.25">
      <c r="A33" s="25" t="s">
        <v>184</v>
      </c>
      <c r="B33" s="36">
        <v>11794232</v>
      </c>
      <c r="C33" s="33">
        <v>7988419</v>
      </c>
      <c r="D33" s="188">
        <v>3805813</v>
      </c>
      <c r="E33" s="33">
        <v>18549144</v>
      </c>
      <c r="F33" s="33">
        <v>5727846</v>
      </c>
      <c r="G33" s="33">
        <v>3732766</v>
      </c>
      <c r="H33" s="33">
        <v>2091709</v>
      </c>
    </row>
    <row r="34" spans="1:8" ht="11.25">
      <c r="A34" s="25" t="s">
        <v>254</v>
      </c>
      <c r="B34" s="36">
        <v>11917014</v>
      </c>
      <c r="C34" s="33">
        <v>8041043</v>
      </c>
      <c r="D34" s="188">
        <v>3875971</v>
      </c>
      <c r="E34" s="33">
        <v>18820562</v>
      </c>
      <c r="F34" s="33">
        <v>5714517</v>
      </c>
      <c r="G34" s="33">
        <v>3732342</v>
      </c>
      <c r="H34" s="33">
        <v>2252360</v>
      </c>
    </row>
    <row r="35" spans="1:8" ht="11.25">
      <c r="A35" s="25" t="s">
        <v>841</v>
      </c>
      <c r="B35" s="36">
        <v>11825208</v>
      </c>
      <c r="C35" s="33">
        <v>7986779</v>
      </c>
      <c r="D35" s="188">
        <v>3838429</v>
      </c>
      <c r="E35" s="33">
        <v>18980266</v>
      </c>
      <c r="F35" s="33">
        <v>5676785</v>
      </c>
      <c r="G35" s="33">
        <v>3724893</v>
      </c>
      <c r="H35" s="33">
        <v>2435273</v>
      </c>
    </row>
    <row r="36" spans="1:8" ht="7.5" customHeight="1">
      <c r="A36" s="23"/>
      <c r="B36" s="36"/>
      <c r="C36" s="87"/>
      <c r="D36" s="188"/>
      <c r="E36" s="87"/>
      <c r="F36" s="87"/>
      <c r="G36" s="87"/>
      <c r="H36" s="87"/>
    </row>
    <row r="37" spans="1:8" ht="11.25">
      <c r="A37" s="24" t="s">
        <v>842</v>
      </c>
      <c r="B37" s="36">
        <v>980782</v>
      </c>
      <c r="C37" s="87">
        <v>664196</v>
      </c>
      <c r="D37" s="188">
        <v>316586</v>
      </c>
      <c r="E37" s="87">
        <v>1584236</v>
      </c>
      <c r="F37" s="87">
        <v>472326</v>
      </c>
      <c r="G37" s="87">
        <v>314502</v>
      </c>
      <c r="H37" s="87">
        <v>190389</v>
      </c>
    </row>
    <row r="38" spans="1:8" ht="11.25">
      <c r="A38" s="25" t="s">
        <v>29</v>
      </c>
      <c r="B38" s="36">
        <v>956063</v>
      </c>
      <c r="C38" s="87">
        <v>648151</v>
      </c>
      <c r="D38" s="188">
        <v>307912</v>
      </c>
      <c r="E38" s="87">
        <v>1605993</v>
      </c>
      <c r="F38" s="87">
        <v>471671</v>
      </c>
      <c r="G38" s="87">
        <v>312220</v>
      </c>
      <c r="H38" s="87">
        <v>195340</v>
      </c>
    </row>
    <row r="39" spans="1:8" ht="11.25">
      <c r="A39" s="25" t="s">
        <v>30</v>
      </c>
      <c r="B39" s="36">
        <v>953160</v>
      </c>
      <c r="C39" s="87">
        <v>638682</v>
      </c>
      <c r="D39" s="188">
        <v>314478</v>
      </c>
      <c r="E39" s="87">
        <v>1546441</v>
      </c>
      <c r="F39" s="87">
        <v>470530</v>
      </c>
      <c r="G39" s="87">
        <v>307030</v>
      </c>
      <c r="H39" s="87">
        <v>184486</v>
      </c>
    </row>
    <row r="40" spans="1:8" ht="11.25">
      <c r="A40" s="25" t="s">
        <v>31</v>
      </c>
      <c r="B40" s="36">
        <v>995859</v>
      </c>
      <c r="C40" s="87">
        <v>668809</v>
      </c>
      <c r="D40" s="188">
        <v>327050</v>
      </c>
      <c r="E40" s="87">
        <v>1631357</v>
      </c>
      <c r="F40" s="87">
        <v>483811</v>
      </c>
      <c r="G40" s="87">
        <v>323151</v>
      </c>
      <c r="H40" s="87">
        <v>221364</v>
      </c>
    </row>
    <row r="41" spans="1:8" ht="11.25">
      <c r="A41" s="25" t="s">
        <v>32</v>
      </c>
      <c r="B41" s="36">
        <v>1056129</v>
      </c>
      <c r="C41" s="87">
        <v>726525</v>
      </c>
      <c r="D41" s="188">
        <v>329604</v>
      </c>
      <c r="E41" s="87">
        <v>1760133</v>
      </c>
      <c r="F41" s="87">
        <v>490934</v>
      </c>
      <c r="G41" s="87">
        <v>330155</v>
      </c>
      <c r="H41" s="87">
        <v>241550</v>
      </c>
    </row>
    <row r="42" spans="1:8" ht="11.25">
      <c r="A42" s="25" t="s">
        <v>33</v>
      </c>
      <c r="B42" s="36">
        <v>977537</v>
      </c>
      <c r="C42" s="87">
        <v>663714</v>
      </c>
      <c r="D42" s="188">
        <v>313823</v>
      </c>
      <c r="E42" s="87">
        <v>1604716</v>
      </c>
      <c r="F42" s="87">
        <v>476388</v>
      </c>
      <c r="G42" s="87">
        <v>309964</v>
      </c>
      <c r="H42" s="87">
        <v>211339</v>
      </c>
    </row>
    <row r="43" spans="1:8" ht="11.25">
      <c r="A43" s="25" t="s">
        <v>34</v>
      </c>
      <c r="B43" s="36">
        <v>1006448</v>
      </c>
      <c r="C43" s="87">
        <v>677334</v>
      </c>
      <c r="D43" s="188">
        <v>329114</v>
      </c>
      <c r="E43" s="87">
        <v>1635193</v>
      </c>
      <c r="F43" s="87">
        <v>483186</v>
      </c>
      <c r="G43" s="87">
        <v>318649</v>
      </c>
      <c r="H43" s="87">
        <v>213707</v>
      </c>
    </row>
    <row r="44" spans="1:8" ht="11.25">
      <c r="A44" s="25" t="s">
        <v>35</v>
      </c>
      <c r="B44" s="36">
        <v>1007375</v>
      </c>
      <c r="C44" s="87">
        <v>680913</v>
      </c>
      <c r="D44" s="188">
        <v>326462</v>
      </c>
      <c r="E44" s="87">
        <v>1607786</v>
      </c>
      <c r="F44" s="87">
        <v>465922</v>
      </c>
      <c r="G44" s="87">
        <v>313958</v>
      </c>
      <c r="H44" s="87">
        <v>211146</v>
      </c>
    </row>
    <row r="45" spans="1:8" ht="11.25">
      <c r="A45" s="25" t="s">
        <v>36</v>
      </c>
      <c r="B45" s="36">
        <v>1018529</v>
      </c>
      <c r="C45" s="87">
        <v>686492</v>
      </c>
      <c r="D45" s="188">
        <v>332037</v>
      </c>
      <c r="E45" s="87">
        <v>1579818</v>
      </c>
      <c r="F45" s="87">
        <v>481970</v>
      </c>
      <c r="G45" s="87">
        <v>315446</v>
      </c>
      <c r="H45" s="87">
        <v>201027</v>
      </c>
    </row>
    <row r="46" spans="1:8" ht="11.25">
      <c r="A46" s="24" t="s">
        <v>843</v>
      </c>
      <c r="B46" s="36">
        <v>916928</v>
      </c>
      <c r="C46" s="87">
        <v>619396</v>
      </c>
      <c r="D46" s="188">
        <v>297532</v>
      </c>
      <c r="E46" s="87">
        <v>1429281</v>
      </c>
      <c r="F46" s="87">
        <v>451088</v>
      </c>
      <c r="G46" s="87">
        <v>283864</v>
      </c>
      <c r="H46" s="87">
        <v>184781</v>
      </c>
    </row>
    <row r="47" spans="1:8" ht="11.25">
      <c r="A47" s="25" t="s">
        <v>37</v>
      </c>
      <c r="B47" s="36">
        <v>906664</v>
      </c>
      <c r="C47" s="87">
        <v>604896</v>
      </c>
      <c r="D47" s="188">
        <v>301768</v>
      </c>
      <c r="E47" s="87">
        <v>1341150</v>
      </c>
      <c r="F47" s="87">
        <v>423684</v>
      </c>
      <c r="G47" s="87">
        <v>272508</v>
      </c>
      <c r="H47" s="87">
        <v>166207</v>
      </c>
    </row>
    <row r="48" spans="1:8" ht="11.25">
      <c r="A48" s="25" t="s">
        <v>38</v>
      </c>
      <c r="B48" s="36">
        <v>1049734</v>
      </c>
      <c r="C48" s="33">
        <v>707671</v>
      </c>
      <c r="D48" s="188">
        <v>342063</v>
      </c>
      <c r="E48" s="33">
        <v>1654162</v>
      </c>
      <c r="F48" s="33">
        <v>505275</v>
      </c>
      <c r="G48" s="33">
        <v>323446</v>
      </c>
      <c r="H48" s="33">
        <v>213937</v>
      </c>
    </row>
    <row r="49" spans="1:8" ht="3.75" customHeight="1">
      <c r="A49" s="62"/>
      <c r="B49" s="35"/>
      <c r="C49" s="35"/>
      <c r="D49" s="132"/>
      <c r="E49" s="35"/>
      <c r="F49" s="35"/>
      <c r="G49" s="35"/>
      <c r="H49" s="35"/>
    </row>
    <row r="50" spans="1:8" ht="11.25">
      <c r="A50" s="19"/>
      <c r="B50" s="70"/>
      <c r="C50" s="70"/>
      <c r="D50" s="70"/>
      <c r="E50" s="70"/>
      <c r="F50" s="70"/>
      <c r="G50" s="70"/>
      <c r="H50" s="70"/>
    </row>
    <row r="51" spans="1:8" ht="12" customHeight="1">
      <c r="A51" s="257" t="s">
        <v>654</v>
      </c>
      <c r="B51" s="285" t="s">
        <v>371</v>
      </c>
      <c r="C51" s="287"/>
      <c r="D51" s="287"/>
      <c r="E51" s="287"/>
      <c r="F51" s="287"/>
      <c r="G51" s="287"/>
      <c r="H51" s="287"/>
    </row>
    <row r="52" spans="1:8" ht="12" customHeight="1">
      <c r="A52" s="259"/>
      <c r="B52" s="207" t="s">
        <v>649</v>
      </c>
      <c r="C52" s="186" t="s">
        <v>41</v>
      </c>
      <c r="D52" s="185" t="s">
        <v>42</v>
      </c>
      <c r="E52" s="185" t="s">
        <v>650</v>
      </c>
      <c r="F52" s="185" t="s">
        <v>651</v>
      </c>
      <c r="G52" s="185" t="s">
        <v>652</v>
      </c>
      <c r="H52" s="185" t="s">
        <v>653</v>
      </c>
    </row>
    <row r="53" spans="1:8" ht="15" customHeight="1">
      <c r="A53" s="24" t="s">
        <v>830</v>
      </c>
      <c r="B53" s="87">
        <v>794598</v>
      </c>
      <c r="C53" s="87">
        <v>685773</v>
      </c>
      <c r="D53" s="87">
        <v>1645319</v>
      </c>
      <c r="E53" s="87">
        <v>659828</v>
      </c>
      <c r="F53" s="87">
        <v>1875989</v>
      </c>
      <c r="G53" s="87">
        <v>735856</v>
      </c>
      <c r="H53" s="87">
        <v>690561</v>
      </c>
    </row>
    <row r="54" spans="1:8" ht="11.25">
      <c r="A54" s="25" t="s">
        <v>183</v>
      </c>
      <c r="B54" s="87">
        <v>761267</v>
      </c>
      <c r="C54" s="87">
        <v>688836</v>
      </c>
      <c r="D54" s="87">
        <v>1648868</v>
      </c>
      <c r="E54" s="87">
        <v>671481</v>
      </c>
      <c r="F54" s="87">
        <v>1843805</v>
      </c>
      <c r="G54" s="87">
        <v>711921</v>
      </c>
      <c r="H54" s="87">
        <v>666729</v>
      </c>
    </row>
    <row r="55" spans="1:8" ht="11.25">
      <c r="A55" s="25" t="s">
        <v>184</v>
      </c>
      <c r="B55" s="36">
        <v>775077</v>
      </c>
      <c r="C55" s="33">
        <v>693095</v>
      </c>
      <c r="D55" s="33">
        <v>1650522</v>
      </c>
      <c r="E55" s="33">
        <v>676401</v>
      </c>
      <c r="F55" s="33">
        <v>1828310</v>
      </c>
      <c r="G55" s="33">
        <v>737908</v>
      </c>
      <c r="H55" s="33">
        <v>635510</v>
      </c>
    </row>
    <row r="56" spans="1:8" ht="11.25">
      <c r="A56" s="25" t="s">
        <v>254</v>
      </c>
      <c r="B56" s="33">
        <v>819488</v>
      </c>
      <c r="C56" s="33">
        <v>733547</v>
      </c>
      <c r="D56" s="33">
        <v>1701689</v>
      </c>
      <c r="E56" s="33">
        <v>697336</v>
      </c>
      <c r="F56" s="33">
        <v>1774748</v>
      </c>
      <c r="G56" s="33">
        <v>753837</v>
      </c>
      <c r="H56" s="33">
        <v>640698</v>
      </c>
    </row>
    <row r="57" spans="1:8" ht="11.25">
      <c r="A57" s="25" t="s">
        <v>841</v>
      </c>
      <c r="B57" s="33">
        <v>839748</v>
      </c>
      <c r="C57" s="33">
        <v>744976</v>
      </c>
      <c r="D57" s="33">
        <v>1704102</v>
      </c>
      <c r="E57" s="33">
        <v>685734</v>
      </c>
      <c r="F57" s="33">
        <v>1738869</v>
      </c>
      <c r="G57" s="33">
        <v>781386</v>
      </c>
      <c r="H57" s="33">
        <v>648500</v>
      </c>
    </row>
    <row r="58" spans="1:8" ht="7.5" customHeight="1">
      <c r="A58" s="23"/>
      <c r="B58" s="87"/>
      <c r="C58" s="87"/>
      <c r="D58" s="87"/>
      <c r="E58" s="87"/>
      <c r="F58" s="87"/>
      <c r="G58" s="87"/>
      <c r="H58" s="87"/>
    </row>
    <row r="59" spans="1:8" ht="11.25">
      <c r="A59" s="24" t="s">
        <v>842</v>
      </c>
      <c r="B59" s="87">
        <v>75784</v>
      </c>
      <c r="C59" s="87">
        <v>65945</v>
      </c>
      <c r="D59" s="87">
        <v>143230</v>
      </c>
      <c r="E59" s="87">
        <v>62577</v>
      </c>
      <c r="F59" s="87">
        <v>143703</v>
      </c>
      <c r="G59" s="87">
        <v>61402</v>
      </c>
      <c r="H59" s="87">
        <v>54378</v>
      </c>
    </row>
    <row r="60" spans="1:8" ht="11.25">
      <c r="A60" s="25" t="s">
        <v>29</v>
      </c>
      <c r="B60" s="87">
        <v>74787</v>
      </c>
      <c r="C60" s="87">
        <v>66985</v>
      </c>
      <c r="D60" s="87">
        <v>145711</v>
      </c>
      <c r="E60" s="87">
        <v>59661</v>
      </c>
      <c r="F60" s="87">
        <v>152132</v>
      </c>
      <c r="G60" s="87">
        <v>68191</v>
      </c>
      <c r="H60" s="87">
        <v>59295</v>
      </c>
    </row>
    <row r="61" spans="1:8" ht="11.25">
      <c r="A61" s="25" t="s">
        <v>30</v>
      </c>
      <c r="B61" s="87">
        <v>69681</v>
      </c>
      <c r="C61" s="87">
        <v>62305</v>
      </c>
      <c r="D61" s="87">
        <v>142882</v>
      </c>
      <c r="E61" s="87">
        <v>57442</v>
      </c>
      <c r="F61" s="87">
        <v>134940</v>
      </c>
      <c r="G61" s="87">
        <v>66879</v>
      </c>
      <c r="H61" s="87">
        <v>50266</v>
      </c>
    </row>
    <row r="62" spans="1:8" ht="11.25">
      <c r="A62" s="25" t="s">
        <v>31</v>
      </c>
      <c r="B62" s="87">
        <v>68106</v>
      </c>
      <c r="C62" s="87">
        <v>62418</v>
      </c>
      <c r="D62" s="87">
        <v>146088</v>
      </c>
      <c r="E62" s="87">
        <v>58233</v>
      </c>
      <c r="F62" s="87">
        <v>145817</v>
      </c>
      <c r="G62" s="87">
        <v>64599</v>
      </c>
      <c r="H62" s="87">
        <v>57770</v>
      </c>
    </row>
    <row r="63" spans="1:8" ht="11.25">
      <c r="A63" s="25" t="s">
        <v>32</v>
      </c>
      <c r="B63" s="87">
        <v>73525</v>
      </c>
      <c r="C63" s="87">
        <v>70258</v>
      </c>
      <c r="D63" s="87">
        <v>153915</v>
      </c>
      <c r="E63" s="87">
        <v>58977</v>
      </c>
      <c r="F63" s="87">
        <v>182885</v>
      </c>
      <c r="G63" s="87">
        <v>83946</v>
      </c>
      <c r="H63" s="87">
        <v>73988</v>
      </c>
    </row>
    <row r="64" spans="1:8" ht="11.25">
      <c r="A64" s="25" t="s">
        <v>33</v>
      </c>
      <c r="B64" s="87">
        <v>74156</v>
      </c>
      <c r="C64" s="87">
        <v>64782</v>
      </c>
      <c r="D64" s="87">
        <v>139912</v>
      </c>
      <c r="E64" s="87">
        <v>57398</v>
      </c>
      <c r="F64" s="87">
        <v>144815</v>
      </c>
      <c r="G64" s="87">
        <v>67726</v>
      </c>
      <c r="H64" s="87">
        <v>58236</v>
      </c>
    </row>
    <row r="65" spans="1:8" ht="11.25">
      <c r="A65" s="25" t="s">
        <v>34</v>
      </c>
      <c r="B65" s="87">
        <v>76314</v>
      </c>
      <c r="C65" s="87">
        <v>69211</v>
      </c>
      <c r="D65" s="87">
        <v>147940</v>
      </c>
      <c r="E65" s="87">
        <v>59519</v>
      </c>
      <c r="F65" s="87">
        <v>147336</v>
      </c>
      <c r="G65" s="87">
        <v>64084</v>
      </c>
      <c r="H65" s="87">
        <v>55247</v>
      </c>
    </row>
    <row r="66" spans="1:8" ht="11.25">
      <c r="A66" s="25" t="s">
        <v>35</v>
      </c>
      <c r="B66" s="87">
        <v>75448</v>
      </c>
      <c r="C66" s="87">
        <v>66526</v>
      </c>
      <c r="D66" s="87">
        <v>146110</v>
      </c>
      <c r="E66" s="87">
        <v>57990</v>
      </c>
      <c r="F66" s="87">
        <v>150210</v>
      </c>
      <c r="G66" s="87">
        <v>65886</v>
      </c>
      <c r="H66" s="87">
        <v>54590</v>
      </c>
    </row>
    <row r="67" spans="1:8" ht="11.25">
      <c r="A67" s="25" t="s">
        <v>36</v>
      </c>
      <c r="B67" s="87">
        <v>70239</v>
      </c>
      <c r="C67" s="87">
        <v>59186</v>
      </c>
      <c r="D67" s="87">
        <v>142260</v>
      </c>
      <c r="E67" s="87">
        <v>57366</v>
      </c>
      <c r="F67" s="87">
        <v>141205</v>
      </c>
      <c r="G67" s="87">
        <v>59963</v>
      </c>
      <c r="H67" s="87">
        <v>51156</v>
      </c>
    </row>
    <row r="68" spans="1:8" ht="11.25">
      <c r="A68" s="24" t="s">
        <v>843</v>
      </c>
      <c r="B68" s="87">
        <v>58291</v>
      </c>
      <c r="C68" s="87">
        <v>48765</v>
      </c>
      <c r="D68" s="87">
        <v>127707</v>
      </c>
      <c r="E68" s="87">
        <v>48804</v>
      </c>
      <c r="F68" s="87">
        <v>126197</v>
      </c>
      <c r="G68" s="87">
        <v>57287</v>
      </c>
      <c r="H68" s="87">
        <v>42497</v>
      </c>
    </row>
    <row r="69" spans="1:8" ht="11.25">
      <c r="A69" s="25" t="s">
        <v>37</v>
      </c>
      <c r="B69" s="87">
        <v>50647</v>
      </c>
      <c r="C69" s="87">
        <v>43881</v>
      </c>
      <c r="D69" s="87">
        <v>123184</v>
      </c>
      <c r="E69" s="87">
        <v>48315</v>
      </c>
      <c r="F69" s="87">
        <v>120352</v>
      </c>
      <c r="G69" s="87">
        <v>55562</v>
      </c>
      <c r="H69" s="87">
        <v>36810</v>
      </c>
    </row>
    <row r="70" spans="1:8" ht="11.25">
      <c r="A70" s="25" t="s">
        <v>38</v>
      </c>
      <c r="B70" s="33">
        <v>72770</v>
      </c>
      <c r="C70" s="33">
        <v>64714</v>
      </c>
      <c r="D70" s="33">
        <v>145163</v>
      </c>
      <c r="E70" s="33">
        <v>59452</v>
      </c>
      <c r="F70" s="33">
        <v>149277</v>
      </c>
      <c r="G70" s="33">
        <v>65861</v>
      </c>
      <c r="H70" s="33">
        <v>54267</v>
      </c>
    </row>
    <row r="71" spans="1:8" ht="3.75" customHeight="1">
      <c r="A71" s="62"/>
      <c r="B71" s="35"/>
      <c r="C71" s="35"/>
      <c r="D71" s="35"/>
      <c r="E71" s="35"/>
      <c r="F71" s="35"/>
      <c r="G71" s="35"/>
      <c r="H71" s="35"/>
    </row>
    <row r="72" ht="11.25">
      <c r="A72" s="20" t="s">
        <v>375</v>
      </c>
    </row>
    <row r="73" ht="12" customHeight="1">
      <c r="A73" s="19"/>
    </row>
    <row r="74" ht="12" customHeight="1"/>
    <row r="75" ht="12" customHeight="1"/>
    <row r="76" ht="12" customHeight="1"/>
    <row r="77" ht="12" customHeight="1"/>
    <row r="78" ht="12" customHeight="1"/>
    <row r="79" ht="12" customHeight="1"/>
    <row r="80" ht="12" customHeight="1"/>
  </sheetData>
  <sheetProtection/>
  <mergeCells count="7">
    <mergeCell ref="A51:A52"/>
    <mergeCell ref="B51:H51"/>
    <mergeCell ref="A3:A4"/>
    <mergeCell ref="B3:H3"/>
    <mergeCell ref="A29:A30"/>
    <mergeCell ref="B29:D29"/>
    <mergeCell ref="E29:H29"/>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2009-04-01T02:56:55Z</cp:lastPrinted>
  <dcterms:created xsi:type="dcterms:W3CDTF">2002-02-06T06:15:13Z</dcterms:created>
  <dcterms:modified xsi:type="dcterms:W3CDTF">2009-04-01T05:03:13Z</dcterms:modified>
  <cp:category/>
  <cp:version/>
  <cp:contentType/>
  <cp:contentStatus/>
</cp:coreProperties>
</file>