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61" windowWidth="9030" windowHeight="9180" activeTab="0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'教育'!$A$1:$AI$58</definedName>
    <definedName name="_xlnm.Print_Area" localSheetId="0">'行政基盤'!$A$1:$S$61</definedName>
    <definedName name="_xlnm.Print_Area" localSheetId="2">'労働'!$A$1:$AQ$58</definedName>
    <definedName name="_xlnm.Print_Titles" localSheetId="1">'教育'!$A:$B,'教育'!$2:$4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<sst xmlns="http://schemas.openxmlformats.org/spreadsheetml/2006/main" count="586" uniqueCount="207">
  <si>
    <t>財政力　　　　　　　　　　　　　</t>
  </si>
  <si>
    <t>歳入歳出決算</t>
  </si>
  <si>
    <t>区　分</t>
  </si>
  <si>
    <t>実質収支比率　　　　　　　</t>
  </si>
  <si>
    <t>経常収支比率</t>
  </si>
  <si>
    <t>自主財源額</t>
  </si>
  <si>
    <t>一般財源</t>
  </si>
  <si>
    <t>地方税</t>
  </si>
  <si>
    <t>国庫支出金</t>
  </si>
  <si>
    <t>歳出決算　　総額</t>
  </si>
  <si>
    <t>人件費</t>
  </si>
  <si>
    <t>扶助費</t>
  </si>
  <si>
    <t>投資的
経費</t>
  </si>
  <si>
    <t>地方公務員数(都道府県職員)</t>
  </si>
  <si>
    <t>有権者数</t>
  </si>
  <si>
    <t>調査時点</t>
  </si>
  <si>
    <t>単　位</t>
  </si>
  <si>
    <t>－</t>
  </si>
  <si>
    <t>%</t>
  </si>
  <si>
    <t>百万円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</si>
  <si>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</si>
  <si>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</si>
  <si>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</si>
  <si>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</si>
  <si>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</si>
  <si>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</si>
  <si>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</si>
  <si>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</si>
  <si>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</si>
  <si>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</si>
  <si>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</si>
  <si>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</si>
  <si>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</si>
  <si>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</si>
  <si>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</si>
  <si>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</si>
  <si>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</si>
  <si>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</si>
  <si>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</si>
  <si>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</si>
  <si>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</si>
  <si>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</si>
  <si>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</si>
  <si>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</si>
  <si>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</si>
  <si>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</si>
  <si>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</si>
  <si>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</si>
  <si>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</si>
  <si>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</si>
  <si>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</si>
  <si>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</si>
  <si>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</si>
  <si>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</si>
  <si>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</si>
  <si>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</si>
  <si>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</si>
  <si>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</si>
  <si>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</si>
  <si>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</si>
  <si>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</si>
  <si>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</si>
  <si>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</si>
  <si>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</si>
  <si>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</si>
  <si>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</si>
  <si>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</si>
  <si>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</si>
  <si>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</si>
  <si>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</si>
  <si>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</si>
  <si>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所　管</t>
  </si>
  <si>
    <t>総務省</t>
  </si>
  <si>
    <t>歳入決算総額</t>
  </si>
  <si>
    <t>地方債現在高</t>
  </si>
  <si>
    <t>財政力
指数　　　　　　　　　　　　　　　</t>
  </si>
  <si>
    <t>普通建設
事業費</t>
  </si>
  <si>
    <t>地方公共
団体定員
管理調査</t>
  </si>
  <si>
    <t>地方交付税</t>
  </si>
  <si>
    <t>幼稚
園数　　　　　　　　　　　　　　　　　　　　　　　　　</t>
  </si>
  <si>
    <t>幼稚園
在園者数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</si>
  <si>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</si>
  <si>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</si>
  <si>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</si>
  <si>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</si>
  <si>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</si>
  <si>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</si>
  <si>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</si>
  <si>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</si>
  <si>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</si>
  <si>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</si>
  <si>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中学校長期欠席生徒数(年度間30日以上)</t>
  </si>
  <si>
    <t>不登校による中学校長期欠席生徒比率</t>
  </si>
  <si>
    <t>高卒者のうち大学進学者数</t>
  </si>
  <si>
    <t>大学等
進学率</t>
  </si>
  <si>
    <t>短期大学入学者数</t>
  </si>
  <si>
    <t>短期大学卒業者数</t>
  </si>
  <si>
    <t>最終学歴人口(小学校・中学校)</t>
  </si>
  <si>
    <t>最終学歴人口(高校・旧中)</t>
  </si>
  <si>
    <t>最終学歴人口(短大・高専)</t>
  </si>
  <si>
    <t>最終学歴人口(大学・大学院)</t>
  </si>
  <si>
    <t>園</t>
  </si>
  <si>
    <t>校</t>
  </si>
  <si>
    <t>所</t>
  </si>
  <si>
    <t>平成12年国勢調査報告</t>
  </si>
  <si>
    <t>文部科学省</t>
  </si>
  <si>
    <t>文部
科学省</t>
  </si>
  <si>
    <t>27：報告書項目名</t>
  </si>
  <si>
    <t>＜高等学校卒業後の状況＞</t>
  </si>
  <si>
    <t>大学（学部）・短期大学（本科）への入学志願者数</t>
  </si>
  <si>
    <t>大学進学希望者数(新規高卒者)</t>
  </si>
  <si>
    <t>学校基本調査報告書</t>
  </si>
  <si>
    <t>社会福祉施設等調査報告</t>
  </si>
  <si>
    <t>学校基本調査報告書</t>
  </si>
  <si>
    <t>平成12年国勢調査報告</t>
  </si>
  <si>
    <t>文部
科学省</t>
  </si>
  <si>
    <t>厚生
労働省</t>
  </si>
  <si>
    <t>総務省
統計局</t>
  </si>
  <si>
    <t>15歳以上
人口</t>
  </si>
  <si>
    <t>就業者数</t>
  </si>
  <si>
    <t>第１次産業就業者数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</si>
  <si>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</si>
  <si>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</si>
  <si>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</si>
  <si>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</si>
  <si>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</si>
  <si>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</si>
  <si>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</si>
  <si>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</si>
  <si>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</si>
  <si>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</si>
  <si>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有効求人倍率</t>
  </si>
  <si>
    <t>パートタイム月間有効求職者数［常用］(年度計)</t>
  </si>
  <si>
    <t>パートタイム就職件数［常用］</t>
  </si>
  <si>
    <t>中高年齢者［45歳以上］月間有効求職者数(月平均)</t>
  </si>
  <si>
    <t>中高年齢者［45歳以上］就職件数</t>
  </si>
  <si>
    <t>高校卒業者のうち県外就職者数</t>
  </si>
  <si>
    <t>転職者数</t>
  </si>
  <si>
    <t>離職者数</t>
  </si>
  <si>
    <t>常用労働者１人平均総実労働時間</t>
  </si>
  <si>
    <t>％</t>
  </si>
  <si>
    <t>倍</t>
  </si>
  <si>
    <t>件</t>
  </si>
  <si>
    <t>円</t>
  </si>
  <si>
    <t>時間</t>
  </si>
  <si>
    <t>就業構造基本調査報告</t>
  </si>
  <si>
    <t>労働市場年報</t>
  </si>
  <si>
    <t>賃金構造基本統計調査報告</t>
  </si>
  <si>
    <t>毎月勤労統計調査年報</t>
  </si>
  <si>
    <t>総務省　　　　統計局</t>
  </si>
  <si>
    <t>都道府県調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</si>
  <si>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</si>
  <si>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</si>
  <si>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</si>
  <si>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</si>
  <si>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</si>
  <si>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</si>
  <si>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</si>
  <si>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</si>
  <si>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月間有効求職者数（月平均）</t>
  </si>
  <si>
    <t>月間有効求人数（月平均）</t>
  </si>
  <si>
    <t>就職件数（月平均）</t>
  </si>
  <si>
    <t>継続
就業者数</t>
  </si>
  <si>
    <t>新規
就業者数</t>
  </si>
  <si>
    <t>千人</t>
  </si>
  <si>
    <t>労働統計年報</t>
  </si>
  <si>
    <t>総務省
統計局</t>
  </si>
  <si>
    <t>厚生
労働省</t>
  </si>
  <si>
    <t>文部
科学省</t>
  </si>
  <si>
    <t>小学校入学者数</t>
  </si>
  <si>
    <t>幼稚園修了者数</t>
  </si>
  <si>
    <t>小学校長期欠席児童数(年度間30日以上)</t>
  </si>
  <si>
    <t>病気による小学校長期欠席児童数</t>
  </si>
  <si>
    <t>病気による中学校長期欠席生徒数</t>
  </si>
  <si>
    <t>不登校による中学校長期欠席生徒数</t>
  </si>
  <si>
    <t>生徒千人当たり</t>
  </si>
  <si>
    <t>大学入学者数</t>
  </si>
  <si>
    <t>大学卒業者数</t>
  </si>
  <si>
    <t>－</t>
  </si>
  <si>
    <t>普通教室のLAN整備率</t>
  </si>
  <si>
    <t>%</t>
  </si>
  <si>
    <t>県内就職件数（年度計）</t>
  </si>
  <si>
    <t>女性パートタイム労働者数</t>
  </si>
  <si>
    <t>身体障害者就業者数</t>
  </si>
  <si>
    <t>身体障害者就職件数</t>
  </si>
  <si>
    <t>高校卒業者のうち就職者数</t>
  </si>
  <si>
    <t>平成17年
国勢調査
報告</t>
  </si>
  <si>
    <t>-</t>
  </si>
  <si>
    <t>平成17年
国勢調査
報告</t>
  </si>
  <si>
    <t>注：129は一般職員、教育公務員、警察官を含む。</t>
  </si>
  <si>
    <t>注：185～188は、新規学卒者を除きパートタイムを含む。</t>
  </si>
  <si>
    <t>注：203、204は事業所規模5人以上。</t>
  </si>
  <si>
    <t>公務員・選挙</t>
  </si>
  <si>
    <t>注：139は大学本部の所在地による。140は在籍する学部・研究科等の所在地による。</t>
  </si>
  <si>
    <t>教育用ｺﾝﾋﾟｭｰﾀ１台当たりの児童生徒数</t>
  </si>
  <si>
    <t>人/台</t>
  </si>
  <si>
    <t>学校における教育の情報化の実態等に関する調査結果</t>
  </si>
  <si>
    <t>地方財政統計年報、都道府県決算状況調</t>
  </si>
  <si>
    <t>注：114～116の全国欄の比率及び指数は全て単純平均である。</t>
  </si>
  <si>
    <t>常用労働者
1人平均現金給与総額</t>
  </si>
  <si>
    <t>20年平均</t>
  </si>
  <si>
    <t>19年度</t>
  </si>
  <si>
    <t>20年度</t>
  </si>
  <si>
    <t>20年度</t>
  </si>
  <si>
    <t>注：163は平成20年5月1日現在の児童生徒数を「教育用ｺﾝﾋﾟｭｰﾀ総台数」で除したもの。</t>
  </si>
  <si>
    <t>19年度</t>
  </si>
  <si>
    <t>20年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</si>
</sst>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,##0.0;[Red]&quot;\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  <numFmt numFmtId="192" formatCode="0.0_ "/>
  </numFmts>
  <fonts count="23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</cellStyleXfs>
  <cellXfs count="178">
    <xf numFmtId="37" fontId="0" fillId="0" borderId="0" xfId="0" applyAlignment="1">
      <alignment/>
    </xf>
    <xf numFmtId="3" fontId="13" fillId="0" borderId="0" xfId="29" applyNumberFormat="1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>
      <alignment/>
      <protection/>
    </xf>
    <xf numFmtId="0" fontId="9" fillId="0" borderId="1" xfId="30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center"/>
      <protection/>
    </xf>
    <xf numFmtId="0" fontId="9" fillId="0" borderId="2" xfId="31" applyNumberFormat="1" applyFont="1" applyFill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</xf>
    <xf numFmtId="0" fontId="9" fillId="0" borderId="2" xfId="22" applyFont="1" applyFill="1" applyBorder="1" applyAlignment="1" applyProtection="1">
      <alignment horizontal="center"/>
      <protection locked="0"/>
    </xf>
    <xf numFmtId="181" fontId="9" fillId="0" borderId="0" xfId="30" applyNumberFormat="1" applyFont="1" applyFill="1" applyBorder="1" applyAlignment="1" applyProtection="1">
      <alignment/>
      <protection/>
    </xf>
    <xf numFmtId="3" fontId="9" fillId="0" borderId="0" xfId="29" applyNumberFormat="1" applyFont="1" applyFill="1" applyBorder="1" applyAlignment="1">
      <alignment/>
    </xf>
    <xf numFmtId="181" fontId="13" fillId="0" borderId="0" xfId="30" applyNumberFormat="1" applyFont="1" applyFill="1" applyBorder="1" applyAlignment="1" applyProtection="1">
      <alignment/>
      <protection/>
    </xf>
    <xf numFmtId="38" fontId="9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>
      <alignment/>
      <protection/>
    </xf>
    <xf numFmtId="0" fontId="9" fillId="0" borderId="0" xfId="29" applyFont="1" applyFill="1" applyAlignment="1">
      <alignment vertical="center"/>
    </xf>
    <xf numFmtId="57" fontId="9" fillId="0" borderId="2" xfId="29" applyNumberFormat="1" applyFont="1" applyFill="1" applyBorder="1" applyAlignment="1">
      <alignment horizontal="center" vertical="center" shrinkToFit="1"/>
    </xf>
    <xf numFmtId="0" fontId="9" fillId="0" borderId="2" xfId="29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horizontal="right"/>
    </xf>
    <xf numFmtId="0" fontId="9" fillId="0" borderId="3" xfId="22" applyFont="1" applyFill="1" applyBorder="1" applyAlignment="1" applyProtection="1">
      <alignment horizontal="center"/>
      <protection locked="0"/>
    </xf>
    <xf numFmtId="0" fontId="9" fillId="0" borderId="2" xfId="22" applyFont="1" applyFill="1" applyBorder="1" applyAlignment="1" applyProtection="1">
      <alignment horizontal="center"/>
      <protection/>
    </xf>
    <xf numFmtId="191" fontId="9" fillId="0" borderId="0" xfId="30" applyNumberFormat="1" applyFont="1" applyFill="1" applyBorder="1" applyAlignment="1" applyProtection="1">
      <alignment/>
      <protection/>
    </xf>
    <xf numFmtId="4" fontId="9" fillId="0" borderId="0" xfId="30" applyNumberFormat="1" applyFont="1" applyFill="1" applyBorder="1" applyAlignment="1" applyProtection="1">
      <alignment/>
      <protection/>
    </xf>
    <xf numFmtId="38" fontId="9" fillId="0" borderId="0" xfId="21" applyNumberFormat="1" applyFont="1" applyFill="1" applyBorder="1">
      <alignment/>
      <protection/>
    </xf>
    <xf numFmtId="191" fontId="13" fillId="0" borderId="0" xfId="30" applyNumberFormat="1" applyFont="1" applyFill="1" applyBorder="1" applyAlignment="1" applyProtection="1">
      <alignment/>
      <protection/>
    </xf>
    <xf numFmtId="4" fontId="13" fillId="0" borderId="0" xfId="30" applyNumberFormat="1" applyFont="1" applyFill="1" applyBorder="1" applyAlignment="1" applyProtection="1">
      <alignment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vertical="center"/>
      <protection/>
    </xf>
    <xf numFmtId="0" fontId="9" fillId="0" borderId="0" xfId="29" applyFont="1" applyFill="1" applyBorder="1" applyAlignment="1">
      <alignment vertical="center"/>
    </xf>
    <xf numFmtId="0" fontId="9" fillId="0" borderId="0" xfId="30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left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/>
    </xf>
    <xf numFmtId="57" fontId="9" fillId="0" borderId="2" xfId="22" applyNumberFormat="1" applyFont="1" applyFill="1" applyBorder="1" applyAlignment="1" applyProtection="1">
      <alignment horizontal="center" vertical="center" wrapText="1"/>
      <protection/>
    </xf>
    <xf numFmtId="57" fontId="9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3" xfId="29" applyFont="1" applyFill="1" applyBorder="1" applyAlignment="1">
      <alignment horizontal="center" vertical="center"/>
    </xf>
    <xf numFmtId="0" fontId="9" fillId="0" borderId="3" xfId="22" applyFont="1" applyFill="1" applyBorder="1" applyAlignment="1" applyProtection="1">
      <alignment horizontal="center"/>
      <protection/>
    </xf>
    <xf numFmtId="3" fontId="9" fillId="0" borderId="4" xfId="29" applyNumberFormat="1" applyFont="1" applyFill="1" applyBorder="1" applyAlignment="1">
      <alignment/>
    </xf>
    <xf numFmtId="0" fontId="13" fillId="0" borderId="0" xfId="29" applyFont="1" applyFill="1" applyBorder="1" applyAlignment="1">
      <alignment horizontal="center"/>
    </xf>
    <xf numFmtId="3" fontId="13" fillId="0" borderId="0" xfId="21" applyNumberFormat="1" applyFont="1" applyFill="1" applyBorder="1" applyAlignment="1">
      <alignment horizontal="center"/>
      <protection/>
    </xf>
    <xf numFmtId="0" fontId="9" fillId="0" borderId="2" xfId="22" applyFont="1" applyFill="1" applyBorder="1" applyAlignment="1" applyProtection="1">
      <alignment horizontal="center" vertical="center" wrapText="1"/>
      <protection locked="0"/>
    </xf>
    <xf numFmtId="0" fontId="9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3" xfId="22" applyFont="1" applyFill="1" applyBorder="1" applyAlignment="1" applyProtection="1">
      <alignment horizontal="center" vertical="center" wrapText="1"/>
      <protection locked="0"/>
    </xf>
    <xf numFmtId="0" fontId="9" fillId="0" borderId="3" xfId="29" applyFont="1" applyFill="1" applyBorder="1" applyAlignment="1">
      <alignment horizontal="center" vertical="center" wrapText="1"/>
    </xf>
    <xf numFmtId="0" fontId="15" fillId="0" borderId="2" xfId="22" applyFont="1" applyFill="1" applyBorder="1" applyAlignment="1" applyProtection="1">
      <alignment horizontal="center" vertical="center" wrapText="1"/>
      <protection/>
    </xf>
    <xf numFmtId="0" fontId="15" fillId="0" borderId="5" xfId="24" applyFont="1" applyFill="1" applyBorder="1" applyAlignment="1" applyProtection="1">
      <alignment horizontal="center" vertical="center" wrapText="1"/>
      <protection/>
    </xf>
    <xf numFmtId="57" fontId="9" fillId="0" borderId="2" xfId="22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2" applyFont="1" applyFill="1" applyBorder="1" applyAlignment="1">
      <alignment horizontal="center"/>
      <protection/>
    </xf>
    <xf numFmtId="187" fontId="21" fillId="0" borderId="0" xfId="25" applyNumberFormat="1" applyFont="1" applyFill="1" applyBorder="1" applyAlignment="1">
      <alignment/>
      <protection/>
    </xf>
    <xf numFmtId="191" fontId="9" fillId="0" borderId="0" xfId="17" applyNumberFormat="1" applyFont="1" applyFill="1" applyBorder="1" applyAlignment="1" applyProtection="1">
      <alignment/>
      <protection/>
    </xf>
    <xf numFmtId="191" fontId="21" fillId="0" borderId="0" xfId="27" applyNumberFormat="1" applyFont="1" applyFill="1" applyBorder="1" applyAlignment="1" quotePrefix="1">
      <alignment horizontal="right" vertical="top"/>
      <protection/>
    </xf>
    <xf numFmtId="191" fontId="21" fillId="0" borderId="0" xfId="27" applyNumberFormat="1" applyFont="1" applyFill="1" applyAlignment="1">
      <alignment vertical="top"/>
      <protection/>
    </xf>
    <xf numFmtId="191" fontId="21" fillId="0" borderId="0" xfId="26" applyNumberFormat="1" applyFont="1" applyFill="1" applyBorder="1" applyAlignment="1">
      <alignment horizontal="right"/>
      <protection/>
    </xf>
    <xf numFmtId="187" fontId="22" fillId="0" borderId="0" xfId="25" applyNumberFormat="1" applyFont="1" applyFill="1" applyBorder="1" applyAlignment="1">
      <alignment/>
      <protection/>
    </xf>
    <xf numFmtId="191" fontId="22" fillId="0" borderId="0" xfId="26" applyNumberFormat="1" applyFont="1" applyFill="1" applyBorder="1" applyAlignment="1">
      <alignment horizontal="right"/>
      <protection/>
    </xf>
    <xf numFmtId="181" fontId="9" fillId="0" borderId="0" xfId="30" applyNumberFormat="1" applyFont="1" applyFill="1" applyBorder="1" applyAlignment="1" applyProtection="1">
      <alignment/>
      <protection locked="0"/>
    </xf>
    <xf numFmtId="178" fontId="9" fillId="0" borderId="0" xfId="30" applyNumberFormat="1" applyFont="1" applyFill="1" applyBorder="1" applyAlignment="1" applyProtection="1">
      <alignment/>
      <protection locked="0"/>
    </xf>
    <xf numFmtId="58" fontId="9" fillId="0" borderId="1" xfId="30" applyNumberFormat="1" applyFont="1" applyFill="1" applyBorder="1" applyAlignment="1" applyProtection="1">
      <alignment horizontal="center" vertical="center" wrapText="1"/>
      <protection/>
    </xf>
    <xf numFmtId="0" fontId="9" fillId="0" borderId="5" xfId="29" applyFont="1" applyFill="1" applyBorder="1" applyAlignment="1">
      <alignment horizontal="center" vertical="center" wrapText="1"/>
    </xf>
    <xf numFmtId="57" fontId="9" fillId="0" borderId="5" xfId="29" applyNumberFormat="1" applyFont="1" applyFill="1" applyBorder="1" applyAlignment="1">
      <alignment horizontal="center" vertical="center" shrinkToFit="1"/>
    </xf>
    <xf numFmtId="0" fontId="9" fillId="0" borderId="5" xfId="29" applyFont="1" applyFill="1" applyBorder="1" applyAlignment="1">
      <alignment horizontal="center" vertical="center"/>
    </xf>
    <xf numFmtId="49" fontId="9" fillId="0" borderId="1" xfId="29" applyNumberFormat="1" applyFont="1" applyFill="1" applyBorder="1" applyAlignment="1">
      <alignment horizontal="center" vertical="center" wrapText="1"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/>
    </xf>
    <xf numFmtId="49" fontId="15" fillId="0" borderId="1" xfId="29" applyNumberFormat="1" applyFont="1" applyFill="1" applyBorder="1" applyAlignment="1">
      <alignment horizontal="center" vertical="center" wrapText="1"/>
    </xf>
    <xf numFmtId="0" fontId="9" fillId="0" borderId="0" xfId="29" applyFont="1" applyFill="1" applyBorder="1" applyAlignment="1">
      <alignment/>
    </xf>
    <xf numFmtId="183" fontId="9" fillId="0" borderId="0" xfId="29" applyNumberFormat="1" applyFont="1" applyFill="1" applyBorder="1" applyAlignment="1">
      <alignment/>
    </xf>
    <xf numFmtId="38" fontId="13" fillId="0" borderId="0" xfId="17" applyFont="1" applyFill="1" applyBorder="1" applyAlignment="1">
      <alignment/>
    </xf>
    <xf numFmtId="0" fontId="9" fillId="0" borderId="4" xfId="30" applyFont="1" applyFill="1" applyBorder="1" applyAlignment="1" applyProtection="1">
      <alignment horizontal="center"/>
      <protection/>
    </xf>
    <xf numFmtId="0" fontId="13" fillId="0" borderId="0" xfId="21" applyNumberFormat="1" applyFont="1" applyFill="1" applyBorder="1" applyAlignment="1">
      <alignment horizontal="left"/>
      <protection/>
    </xf>
    <xf numFmtId="57" fontId="9" fillId="0" borderId="2" xfId="24" applyNumberFormat="1" applyFont="1" applyFill="1" applyBorder="1" applyAlignment="1" applyProtection="1">
      <alignment horizontal="center" vertical="center" wrapText="1"/>
      <protection/>
    </xf>
    <xf numFmtId="0" fontId="9" fillId="0" borderId="2" xfId="31" applyNumberFormat="1" applyFont="1" applyFill="1" applyBorder="1" applyAlignment="1">
      <alignment horizont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182" fontId="9" fillId="0" borderId="0" xfId="21" applyNumberFormat="1" applyFont="1" applyFill="1" applyBorder="1">
      <alignment/>
      <protection/>
    </xf>
    <xf numFmtId="182" fontId="9" fillId="0" borderId="0" xfId="17" applyNumberFormat="1" applyFont="1" applyFill="1" applyBorder="1" applyAlignment="1">
      <alignment horizontal="right"/>
    </xf>
    <xf numFmtId="182" fontId="13" fillId="0" borderId="0" xfId="17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>
      <alignment horizontal="right"/>
    </xf>
    <xf numFmtId="0" fontId="14" fillId="0" borderId="1" xfId="30" applyFont="1" applyFill="1" applyBorder="1" applyAlignment="1" applyProtection="1">
      <alignment horizontal="center" vertical="center" wrapText="1"/>
      <protection/>
    </xf>
    <xf numFmtId="40" fontId="9" fillId="0" borderId="4" xfId="17" applyNumberFormat="1" applyFont="1" applyFill="1" applyBorder="1" applyAlignment="1">
      <alignment horizontal="left"/>
    </xf>
    <xf numFmtId="180" fontId="9" fillId="0" borderId="0" xfId="17" applyNumberFormat="1" applyFont="1" applyFill="1" applyBorder="1" applyAlignment="1">
      <alignment horizontal="right"/>
    </xf>
    <xf numFmtId="178" fontId="9" fillId="0" borderId="0" xfId="17" applyNumberFormat="1" applyFont="1" applyFill="1" applyBorder="1" applyAlignment="1">
      <alignment horizontal="right"/>
    </xf>
    <xf numFmtId="178" fontId="9" fillId="0" borderId="0" xfId="21" applyNumberFormat="1" applyFont="1" applyFill="1" applyBorder="1">
      <alignment/>
      <protection/>
    </xf>
    <xf numFmtId="183" fontId="9" fillId="0" borderId="0" xfId="17" applyNumberFormat="1" applyFont="1" applyFill="1" applyBorder="1" applyAlignment="1">
      <alignment horizontal="right"/>
    </xf>
    <xf numFmtId="180" fontId="13" fillId="0" borderId="0" xfId="17" applyNumberFormat="1" applyFont="1" applyFill="1" applyBorder="1" applyAlignment="1">
      <alignment horizontal="right"/>
    </xf>
    <xf numFmtId="0" fontId="9" fillId="0" borderId="0" xfId="30" applyFont="1" applyFill="1" applyBorder="1" applyAlignment="1" applyProtection="1">
      <alignment horizontal="center" vertical="center"/>
      <protection/>
    </xf>
    <xf numFmtId="183" fontId="9" fillId="0" borderId="0" xfId="21" applyNumberFormat="1" applyFont="1" applyFill="1" applyBorder="1">
      <alignment/>
      <protection/>
    </xf>
    <xf numFmtId="0" fontId="13" fillId="0" borderId="0" xfId="30" applyFont="1" applyFill="1" applyBorder="1" applyAlignment="1">
      <alignment/>
      <protection/>
    </xf>
    <xf numFmtId="0" fontId="9" fillId="0" borderId="2" xfId="24" applyFont="1" applyFill="1" applyBorder="1" applyAlignment="1" applyProtection="1">
      <alignment horizontal="center" vertical="center" wrapText="1"/>
      <protection/>
    </xf>
    <xf numFmtId="0" fontId="9" fillId="0" borderId="2" xfId="24" applyFont="1" applyFill="1" applyBorder="1" applyAlignment="1" applyProtection="1">
      <alignment horizontal="center"/>
      <protection/>
    </xf>
    <xf numFmtId="181" fontId="13" fillId="0" borderId="0" xfId="30" applyNumberFormat="1" applyFont="1" applyFill="1" applyBorder="1" applyAlignment="1" applyProtection="1">
      <alignment/>
      <protection locked="0"/>
    </xf>
    <xf numFmtId="0" fontId="9" fillId="0" borderId="2" xfId="29" applyFont="1" applyFill="1" applyBorder="1" applyAlignment="1">
      <alignment horizontal="center"/>
    </xf>
    <xf numFmtId="0" fontId="13" fillId="0" borderId="0" xfId="29" applyFont="1" applyFill="1" applyBorder="1" applyAlignment="1">
      <alignment/>
    </xf>
    <xf numFmtId="3" fontId="9" fillId="0" borderId="0" xfId="29" applyNumberFormat="1" applyFont="1" applyFill="1" applyBorder="1" applyAlignment="1">
      <alignment horizontal="right"/>
    </xf>
    <xf numFmtId="0" fontId="9" fillId="0" borderId="4" xfId="30" applyFont="1" applyFill="1" applyBorder="1" applyAlignment="1" applyProtection="1">
      <alignment horizontal="left"/>
      <protection/>
    </xf>
    <xf numFmtId="181" fontId="13" fillId="0" borderId="0" xfId="21" applyNumberFormat="1" applyFont="1" applyFill="1" applyBorder="1" applyAlignment="1">
      <alignment horizontal="left"/>
      <protection/>
    </xf>
    <xf numFmtId="0" fontId="9" fillId="0" borderId="5" xfId="29" applyFont="1" applyFill="1" applyBorder="1" applyAlignment="1">
      <alignment horizontal="center"/>
    </xf>
    <xf numFmtId="57" fontId="9" fillId="0" borderId="2" xfId="30" applyNumberFormat="1" applyFont="1" applyFill="1" applyBorder="1" applyAlignment="1" applyProtection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/>
      <protection/>
    </xf>
    <xf numFmtId="3" fontId="9" fillId="0" borderId="0" xfId="30" applyNumberFormat="1" applyFont="1" applyFill="1" applyBorder="1" applyAlignment="1" applyProtection="1">
      <alignment/>
      <protection locked="0"/>
    </xf>
    <xf numFmtId="3" fontId="13" fillId="0" borderId="0" xfId="30" applyNumberFormat="1" applyFont="1" applyFill="1" applyBorder="1" applyAlignment="1" applyProtection="1">
      <alignment/>
      <protection locked="0"/>
    </xf>
    <xf numFmtId="184" fontId="9" fillId="0" borderId="0" xfId="30" applyNumberFormat="1" applyFont="1" applyFill="1" applyBorder="1" applyAlignment="1" applyProtection="1">
      <alignment/>
      <protection locked="0"/>
    </xf>
    <xf numFmtId="37" fontId="20" fillId="0" borderId="4" xfId="0" applyFont="1" applyFill="1" applyBorder="1" applyAlignment="1">
      <alignment/>
    </xf>
    <xf numFmtId="38" fontId="9" fillId="0" borderId="0" xfId="17" applyFont="1" applyFill="1" applyBorder="1" applyAlignment="1">
      <alignment vertical="center"/>
    </xf>
    <xf numFmtId="0" fontId="9" fillId="0" borderId="0" xfId="28" applyFont="1" applyFill="1" applyBorder="1">
      <alignment vertic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Font="1" applyFill="1" applyBorder="1" applyAlignment="1">
      <alignment/>
    </xf>
    <xf numFmtId="37" fontId="13" fillId="0" borderId="0" xfId="0" applyNumberFormat="1" applyFont="1" applyFill="1" applyBorder="1" applyAlignment="1" applyProtection="1">
      <alignment/>
      <protection/>
    </xf>
    <xf numFmtId="0" fontId="15" fillId="0" borderId="2" xfId="29" applyFont="1" applyFill="1" applyBorder="1" applyAlignment="1">
      <alignment horizontal="center" vertical="center" wrapText="1"/>
    </xf>
    <xf numFmtId="0" fontId="16" fillId="0" borderId="2" xfId="29" applyFont="1" applyFill="1" applyBorder="1" applyAlignment="1">
      <alignment horizontal="center" vertical="center" wrapText="1"/>
    </xf>
    <xf numFmtId="3" fontId="9" fillId="0" borderId="0" xfId="29" applyNumberFormat="1" applyFont="1" applyFill="1" applyAlignment="1">
      <alignment vertical="center"/>
    </xf>
    <xf numFmtId="38" fontId="9" fillId="0" borderId="4" xfId="17" applyFont="1" applyFill="1" applyBorder="1" applyAlignment="1">
      <alignment horizontal="left"/>
    </xf>
    <xf numFmtId="0" fontId="15" fillId="0" borderId="2" xfId="23" applyFont="1" applyFill="1" applyBorder="1" applyAlignment="1" applyProtection="1">
      <alignment horizontal="center" vertical="center" wrapText="1"/>
      <protection/>
    </xf>
    <xf numFmtId="0" fontId="18" fillId="0" borderId="2" xfId="22" applyFont="1" applyFill="1" applyBorder="1" applyAlignment="1" applyProtection="1">
      <alignment horizontal="center" vertical="center" wrapText="1"/>
      <protection locked="0"/>
    </xf>
    <xf numFmtId="189" fontId="9" fillId="0" borderId="0" xfId="30" applyNumberFormat="1" applyFont="1" applyFill="1" applyBorder="1" applyAlignment="1" applyProtection="1">
      <alignment/>
      <protection/>
    </xf>
    <xf numFmtId="189" fontId="13" fillId="0" borderId="0" xfId="30" applyNumberFormat="1" applyFont="1" applyFill="1" applyBorder="1" applyAlignment="1" applyProtection="1">
      <alignment/>
      <protection/>
    </xf>
    <xf numFmtId="189" fontId="9" fillId="0" borderId="0" xfId="30" applyNumberFormat="1" applyFont="1" applyFill="1" applyBorder="1" applyAlignment="1" applyProtection="1">
      <alignment/>
      <protection locked="0"/>
    </xf>
    <xf numFmtId="49" fontId="9" fillId="0" borderId="2" xfId="24" applyNumberFormat="1" applyFont="1" applyFill="1" applyBorder="1" applyAlignment="1" applyProtection="1">
      <alignment horizontal="center"/>
      <protection/>
    </xf>
    <xf numFmtId="38" fontId="9" fillId="0" borderId="1" xfId="17" applyFont="1" applyFill="1" applyBorder="1" applyAlignment="1">
      <alignment horizontal="center" vertical="center" wrapText="1"/>
    </xf>
    <xf numFmtId="0" fontId="13" fillId="0" borderId="0" xfId="24" applyFont="1" applyFill="1" applyBorder="1" applyAlignment="1">
      <alignment horizontal="left"/>
      <protection/>
    </xf>
    <xf numFmtId="38" fontId="9" fillId="0" borderId="0" xfId="17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left"/>
      <protection/>
    </xf>
    <xf numFmtId="179" fontId="9" fillId="0" borderId="0" xfId="32" applyNumberFormat="1" applyFont="1" applyFill="1" applyBorder="1" applyAlignment="1">
      <alignment horizontal="right"/>
      <protection/>
    </xf>
    <xf numFmtId="0" fontId="9" fillId="0" borderId="6" xfId="32" applyFont="1" applyFill="1" applyBorder="1" applyAlignment="1">
      <alignment horizontal="left"/>
      <protection/>
    </xf>
    <xf numFmtId="179" fontId="13" fillId="0" borderId="0" xfId="32" applyNumberFormat="1" applyFont="1" applyFill="1" applyBorder="1" applyAlignment="1">
      <alignment horizontal="right"/>
      <protection/>
    </xf>
    <xf numFmtId="0" fontId="13" fillId="0" borderId="6" xfId="32" applyFont="1" applyFill="1" applyBorder="1" applyAlignment="1">
      <alignment horizontal="left"/>
      <protection/>
    </xf>
    <xf numFmtId="0" fontId="13" fillId="0" borderId="0" xfId="21" applyNumberFormat="1" applyFont="1" applyFill="1" applyBorder="1">
      <alignment/>
      <protection/>
    </xf>
    <xf numFmtId="179" fontId="9" fillId="0" borderId="1" xfId="32" applyNumberFormat="1" applyFont="1" applyFill="1" applyBorder="1" applyAlignment="1">
      <alignment horizontal="center" vertical="center" wrapText="1"/>
      <protection/>
    </xf>
    <xf numFmtId="0" fontId="9" fillId="0" borderId="3" xfId="32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179" fontId="9" fillId="0" borderId="4" xfId="32" applyNumberFormat="1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/>
      <protection/>
    </xf>
    <xf numFmtId="3" fontId="13" fillId="0" borderId="0" xfId="29" applyNumberFormat="1" applyFont="1" applyFill="1" applyBorder="1" applyAlignment="1">
      <alignment horizontal="right"/>
    </xf>
    <xf numFmtId="3" fontId="9" fillId="0" borderId="0" xfId="21" applyNumberFormat="1" applyFont="1" applyFill="1" applyBorder="1">
      <alignment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183" fontId="13" fillId="0" borderId="0" xfId="21" applyNumberFormat="1" applyFont="1" applyFill="1" applyBorder="1">
      <alignment/>
      <protection/>
    </xf>
    <xf numFmtId="0" fontId="18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14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0" fontId="9" fillId="0" borderId="2" xfId="22" applyFont="1" applyFill="1" applyBorder="1" applyAlignment="1" applyProtection="1">
      <alignment horizontal="center" vertical="center"/>
      <protection locked="0"/>
    </xf>
    <xf numFmtId="185" fontId="9" fillId="0" borderId="0" xfId="3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 locked="0"/>
    </xf>
    <xf numFmtId="185" fontId="13" fillId="0" borderId="0" xfId="30" applyNumberFormat="1" applyFont="1" applyFill="1" applyBorder="1" applyAlignment="1" applyProtection="1">
      <alignment/>
      <protection locked="0"/>
    </xf>
    <xf numFmtId="0" fontId="9" fillId="0" borderId="4" xfId="30" applyFont="1" applyFill="1" applyBorder="1" applyAlignment="1" applyProtection="1">
      <alignment/>
      <protection/>
    </xf>
    <xf numFmtId="0" fontId="9" fillId="0" borderId="1" xfId="29" applyFont="1" applyFill="1" applyBorder="1" applyAlignment="1">
      <alignment horizontal="center" vertical="center" wrapText="1"/>
    </xf>
    <xf numFmtId="0" fontId="9" fillId="0" borderId="4" xfId="29" applyFont="1" applyFill="1" applyBorder="1" applyAlignment="1">
      <alignment vertical="center"/>
    </xf>
    <xf numFmtId="0" fontId="14" fillId="0" borderId="2" xfId="29" applyFont="1" applyFill="1" applyBorder="1" applyAlignment="1">
      <alignment horizontal="center" vertical="center" wrapText="1"/>
    </xf>
    <xf numFmtId="0" fontId="9" fillId="0" borderId="4" xfId="21" applyNumberFormat="1" applyFont="1" applyFill="1" applyBorder="1" applyAlignment="1">
      <alignment horizontal="right"/>
      <protection/>
    </xf>
    <xf numFmtId="0" fontId="9" fillId="0" borderId="0" xfId="22" applyNumberFormat="1" applyFont="1" applyFill="1" applyBorder="1" applyAlignment="1" applyProtection="1">
      <alignment horizontal="center"/>
      <protection/>
    </xf>
    <xf numFmtId="0" fontId="9" fillId="0" borderId="4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left"/>
      <protection/>
    </xf>
    <xf numFmtId="0" fontId="13" fillId="0" borderId="0" xfId="30" applyFont="1" applyFill="1" applyBorder="1" applyAlignment="1">
      <alignment horizontal="center"/>
      <protection/>
    </xf>
    <xf numFmtId="0" fontId="9" fillId="0" borderId="0" xfId="24" applyFont="1" applyFill="1" applyBorder="1" applyAlignment="1" applyProtection="1">
      <alignment horizontal="center" vertical="center" wrapText="1"/>
      <protection/>
    </xf>
    <xf numFmtId="57" fontId="9" fillId="0" borderId="0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0" xfId="30" applyFont="1" applyFill="1" applyBorder="1" applyAlignment="1">
      <alignment horizontal="center"/>
      <protection/>
    </xf>
    <xf numFmtId="37" fontId="0" fillId="0" borderId="0" xfId="0" applyFill="1" applyAlignment="1">
      <alignment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4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9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 vertical="center" wrapText="1"/>
    </xf>
    <xf numFmtId="57" fontId="9" fillId="0" borderId="1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JB16_a051" xfId="25"/>
    <cellStyle name="標準_JB16_a054" xfId="26"/>
    <cellStyle name="標準_JB16_都道府県別年齢3区分別人口" xfId="27"/>
    <cellStyle name="標準_youyaku-kensuga2001" xfId="28"/>
    <cellStyle name="標準_youyaku-kisodeta2001" xfId="29"/>
    <cellStyle name="標準_zenkoku" xfId="30"/>
    <cellStyle name="標準_掲載項目のみ (2)" xfId="31"/>
    <cellStyle name="標準_都道府県ｺｰﾄﾞ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982950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54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" name="TextBox 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" name="TextBox 3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" name="TextBox 4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5" name="TextBox 5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6" name="TextBox 6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7" name="TextBox 7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8" name="TextBox 8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9" name="TextBox 9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0" name="TextBox 1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1" name="TextBox 1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2" name="TextBox 1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3" name="TextBox 1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4" name="TextBox 14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5" name="TextBox 15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6" name="TextBox 16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7" name="TextBox 17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8" name="TextBox 18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9" name="TextBox 19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0" name="TextBox 2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1" name="TextBox 2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2" name="TextBox 2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3" name="TextBox 2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4" name="TextBox 24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5" name="TextBox 25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6" name="TextBox 26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7" name="TextBox 27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8" name="TextBox 28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9" name="TextBox 29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0" name="TextBox 3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1" name="TextBox 3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2" name="TextBox 3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3" name="TextBox 3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4" name="TextBox 34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5" name="TextBox 35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6" name="TextBox 36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7" name="TextBox 37"/>
        <xdr:cNvSpPr txBox="1">
          <a:spLocks noChangeArrowheads="1"/>
        </xdr:cNvSpPr>
      </xdr:nvSpPr>
      <xdr:spPr>
        <a:xfrm>
          <a:off x="19078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8" name="TextBox 38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9" name="TextBox 39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0" name="TextBox 40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1" name="TextBox 41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2" name="TextBox 42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3" name="TextBox 43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4" name="TextBox 44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5" name="TextBox 45"/>
        <xdr:cNvSpPr txBox="1">
          <a:spLocks noChangeArrowheads="1"/>
        </xdr:cNvSpPr>
      </xdr:nvSpPr>
      <xdr:spPr>
        <a:xfrm>
          <a:off x="19840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6" name="TextBox 46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7" name="TextBox 47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8" name="TextBox 48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9" name="TextBox 49"/>
        <xdr:cNvSpPr txBox="1">
          <a:spLocks noChangeArrowheads="1"/>
        </xdr:cNvSpPr>
      </xdr:nvSpPr>
      <xdr:spPr>
        <a:xfrm>
          <a:off x="20602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0" name="TextBox 50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2" name="TextBox 52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3" name="TextBox 53"/>
        <xdr:cNvSpPr txBox="1">
          <a:spLocks noChangeArrowheads="1"/>
        </xdr:cNvSpPr>
      </xdr:nvSpPr>
      <xdr:spPr>
        <a:xfrm>
          <a:off x="213645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4" name="TextBox 58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5" name="TextBox 59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6" name="TextBox 60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7" name="TextBox 61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8" name="TextBox 62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9" name="TextBox 63"/>
        <xdr:cNvSpPr txBox="1">
          <a:spLocks noChangeArrowheads="1"/>
        </xdr:cNvSpPr>
      </xdr:nvSpPr>
      <xdr:spPr>
        <a:xfrm>
          <a:off x="16506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0" name="TextBox 64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1" name="TextBox 65"/>
        <xdr:cNvSpPr txBox="1">
          <a:spLocks noChangeArrowheads="1"/>
        </xdr:cNvSpPr>
      </xdr:nvSpPr>
      <xdr:spPr>
        <a:xfrm>
          <a:off x="17154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2" name="TextBox 66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3" name="TextBox 67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4" name="TextBox 68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5" name="TextBox 69"/>
        <xdr:cNvSpPr txBox="1">
          <a:spLocks noChangeArrowheads="1"/>
        </xdr:cNvSpPr>
      </xdr:nvSpPr>
      <xdr:spPr>
        <a:xfrm>
          <a:off x="178022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6" name="TextBox 70"/>
        <xdr:cNvSpPr txBox="1">
          <a:spLocks noChangeArrowheads="1"/>
        </xdr:cNvSpPr>
      </xdr:nvSpPr>
      <xdr:spPr>
        <a:xfrm>
          <a:off x="184404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7" name="TextBox 71"/>
        <xdr:cNvSpPr txBox="1">
          <a:spLocks noChangeArrowheads="1"/>
        </xdr:cNvSpPr>
      </xdr:nvSpPr>
      <xdr:spPr>
        <a:xfrm>
          <a:off x="184404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68" name="TextBox 72"/>
        <xdr:cNvSpPr txBox="1">
          <a:spLocks noChangeArrowheads="1"/>
        </xdr:cNvSpPr>
      </xdr:nvSpPr>
      <xdr:spPr>
        <a:xfrm>
          <a:off x="2210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69" name="TextBox 73"/>
        <xdr:cNvSpPr txBox="1">
          <a:spLocks noChangeArrowheads="1"/>
        </xdr:cNvSpPr>
      </xdr:nvSpPr>
      <xdr:spPr>
        <a:xfrm>
          <a:off x="2210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5" width="6.33203125" style="4" customWidth="1"/>
    <col min="6" max="7" width="9.33203125" style="15" customWidth="1"/>
    <col min="8" max="10" width="9.33203125" style="16" customWidth="1"/>
    <col min="11" max="12" width="7.33203125" style="16" customWidth="1"/>
    <col min="13" max="13" width="7.33203125" style="15" customWidth="1"/>
    <col min="14" max="17" width="7.33203125" style="16" customWidth="1"/>
    <col min="18" max="18" width="6.83203125" style="15" customWidth="1"/>
    <col min="19" max="19" width="7.83203125" style="15" customWidth="1"/>
    <col min="20" max="16384" width="5.58203125" style="4" customWidth="1"/>
  </cols>
  <sheetData>
    <row r="1" spans="2:19" s="70" customFormat="1" ht="12" customHeight="1">
      <c r="B1" s="6"/>
      <c r="C1" s="70" t="s">
        <v>0</v>
      </c>
      <c r="F1" s="87" t="s">
        <v>1</v>
      </c>
      <c r="G1" s="87"/>
      <c r="H1" s="92"/>
      <c r="I1" s="92"/>
      <c r="K1" s="92"/>
      <c r="L1" s="92"/>
      <c r="M1" s="95"/>
      <c r="N1" s="92"/>
      <c r="O1" s="92"/>
      <c r="P1" s="1"/>
      <c r="Q1" s="1"/>
      <c r="R1" s="92" t="s">
        <v>192</v>
      </c>
      <c r="S1" s="119"/>
    </row>
    <row r="2" spans="1:19" s="2" customFormat="1" ht="12" customHeight="1">
      <c r="A2" s="62"/>
      <c r="B2" s="62"/>
      <c r="C2" s="2">
        <v>114</v>
      </c>
      <c r="D2" s="2">
        <v>115</v>
      </c>
      <c r="E2" s="2">
        <v>116</v>
      </c>
      <c r="F2" s="2">
        <v>117</v>
      </c>
      <c r="G2" s="2">
        <v>118</v>
      </c>
      <c r="H2" s="2">
        <v>119</v>
      </c>
      <c r="I2" s="2">
        <v>120</v>
      </c>
      <c r="J2" s="2">
        <v>121</v>
      </c>
      <c r="K2" s="2">
        <v>122</v>
      </c>
      <c r="L2" s="2">
        <v>123</v>
      </c>
      <c r="M2" s="2">
        <v>124</v>
      </c>
      <c r="N2" s="2">
        <v>125</v>
      </c>
      <c r="O2" s="2">
        <v>126</v>
      </c>
      <c r="P2" s="2">
        <v>127</v>
      </c>
      <c r="Q2" s="2">
        <v>128</v>
      </c>
      <c r="R2" s="2">
        <v>129</v>
      </c>
      <c r="S2" s="2">
        <v>130</v>
      </c>
    </row>
    <row r="3" spans="1:19" s="121" customFormat="1" ht="43.5" customHeight="1">
      <c r="A3" s="162" t="s">
        <v>2</v>
      </c>
      <c r="B3" s="163"/>
      <c r="C3" s="7" t="s">
        <v>75</v>
      </c>
      <c r="D3" s="7" t="s">
        <v>3</v>
      </c>
      <c r="E3" s="7" t="s">
        <v>4</v>
      </c>
      <c r="F3" s="88" t="s">
        <v>73</v>
      </c>
      <c r="G3" s="8" t="s">
        <v>5</v>
      </c>
      <c r="H3" s="8" t="s">
        <v>74</v>
      </c>
      <c r="I3" s="8" t="s">
        <v>6</v>
      </c>
      <c r="J3" s="8" t="s">
        <v>7</v>
      </c>
      <c r="K3" s="8" t="s">
        <v>78</v>
      </c>
      <c r="L3" s="8" t="s">
        <v>8</v>
      </c>
      <c r="M3" s="88" t="s">
        <v>9</v>
      </c>
      <c r="N3" s="8" t="s">
        <v>10</v>
      </c>
      <c r="O3" s="8" t="s">
        <v>11</v>
      </c>
      <c r="P3" s="8" t="s">
        <v>12</v>
      </c>
      <c r="Q3" s="58" t="s">
        <v>76</v>
      </c>
      <c r="R3" s="88" t="s">
        <v>13</v>
      </c>
      <c r="S3" s="88" t="s">
        <v>14</v>
      </c>
    </row>
    <row r="4" spans="1:19" s="122" customFormat="1" ht="21" customHeight="1">
      <c r="A4" s="164" t="s">
        <v>15</v>
      </c>
      <c r="B4" s="165"/>
      <c r="C4" s="71" t="s">
        <v>201</v>
      </c>
      <c r="D4" s="71" t="s">
        <v>201</v>
      </c>
      <c r="E4" s="71" t="s">
        <v>201</v>
      </c>
      <c r="F4" s="71" t="s">
        <v>201</v>
      </c>
      <c r="G4" s="71" t="s">
        <v>201</v>
      </c>
      <c r="H4" s="71" t="s">
        <v>201</v>
      </c>
      <c r="I4" s="71" t="s">
        <v>201</v>
      </c>
      <c r="J4" s="71" t="s">
        <v>201</v>
      </c>
      <c r="K4" s="71" t="s">
        <v>201</v>
      </c>
      <c r="L4" s="71" t="s">
        <v>201</v>
      </c>
      <c r="M4" s="71" t="s">
        <v>201</v>
      </c>
      <c r="N4" s="71" t="s">
        <v>201</v>
      </c>
      <c r="O4" s="71" t="s">
        <v>201</v>
      </c>
      <c r="P4" s="71" t="s">
        <v>201</v>
      </c>
      <c r="Q4" s="71" t="s">
        <v>201</v>
      </c>
      <c r="R4" s="97">
        <v>39904</v>
      </c>
      <c r="S4" s="97">
        <v>40058</v>
      </c>
    </row>
    <row r="5" spans="1:19" s="2" customFormat="1" ht="12.75" customHeight="1">
      <c r="A5" s="166" t="s">
        <v>16</v>
      </c>
      <c r="B5" s="167"/>
      <c r="C5" s="72" t="s">
        <v>17</v>
      </c>
      <c r="D5" s="9" t="s">
        <v>18</v>
      </c>
      <c r="E5" s="9" t="s">
        <v>18</v>
      </c>
      <c r="F5" s="89" t="s">
        <v>19</v>
      </c>
      <c r="G5" s="91" t="s">
        <v>19</v>
      </c>
      <c r="H5" s="91" t="s">
        <v>19</v>
      </c>
      <c r="I5" s="91" t="s">
        <v>19</v>
      </c>
      <c r="J5" s="91" t="s">
        <v>19</v>
      </c>
      <c r="K5" s="91" t="s">
        <v>19</v>
      </c>
      <c r="L5" s="91" t="s">
        <v>19</v>
      </c>
      <c r="M5" s="89" t="s">
        <v>19</v>
      </c>
      <c r="N5" s="91" t="s">
        <v>19</v>
      </c>
      <c r="O5" s="91" t="s">
        <v>19</v>
      </c>
      <c r="P5" s="91" t="s">
        <v>19</v>
      </c>
      <c r="Q5" s="96" t="s">
        <v>19</v>
      </c>
      <c r="R5" s="117" t="s">
        <v>20</v>
      </c>
      <c r="S5" s="117" t="s">
        <v>20</v>
      </c>
    </row>
    <row r="6" spans="1:19" s="2" customFormat="1" ht="12.75" customHeight="1">
      <c r="A6" s="168" t="s">
        <v>21</v>
      </c>
      <c r="B6" s="169"/>
      <c r="C6" s="73">
        <f aca="true" t="shared" si="0" ref="C6:S6">RANK(C35,C8:C54,0)</f>
        <v>12</v>
      </c>
      <c r="D6" s="73" t="s">
        <v>187</v>
      </c>
      <c r="E6" s="73">
        <f t="shared" si="0"/>
        <v>1</v>
      </c>
      <c r="F6" s="73">
        <f t="shared" si="0"/>
        <v>5</v>
      </c>
      <c r="G6" s="73">
        <f t="shared" si="0"/>
        <v>5</v>
      </c>
      <c r="H6" s="73">
        <f t="shared" si="0"/>
        <v>5</v>
      </c>
      <c r="I6" s="73">
        <f t="shared" si="0"/>
        <v>7</v>
      </c>
      <c r="J6" s="73">
        <f t="shared" si="0"/>
        <v>7</v>
      </c>
      <c r="K6" s="73">
        <f t="shared" si="0"/>
        <v>2</v>
      </c>
      <c r="L6" s="73">
        <f t="shared" si="0"/>
        <v>6</v>
      </c>
      <c r="M6" s="73">
        <f t="shared" si="0"/>
        <v>5</v>
      </c>
      <c r="N6" s="73">
        <f t="shared" si="0"/>
        <v>7</v>
      </c>
      <c r="O6" s="73">
        <f t="shared" si="0"/>
        <v>12</v>
      </c>
      <c r="P6" s="73">
        <f t="shared" si="0"/>
        <v>3</v>
      </c>
      <c r="Q6" s="73">
        <f t="shared" si="0"/>
        <v>4</v>
      </c>
      <c r="R6" s="73">
        <f t="shared" si="0"/>
        <v>8</v>
      </c>
      <c r="S6" s="73">
        <f t="shared" si="0"/>
        <v>8</v>
      </c>
    </row>
    <row r="7" spans="2:19" ht="18" customHeight="1">
      <c r="B7" s="123" t="s">
        <v>22</v>
      </c>
      <c r="C7" s="74">
        <v>0.497</v>
      </c>
      <c r="D7" s="4">
        <v>1.2</v>
      </c>
      <c r="E7" s="4">
        <v>94.7</v>
      </c>
      <c r="F7" s="10">
        <v>48245874</v>
      </c>
      <c r="G7" s="11">
        <v>28878976</v>
      </c>
      <c r="H7" s="11">
        <v>79590816</v>
      </c>
      <c r="I7" s="11">
        <v>29376758</v>
      </c>
      <c r="J7" s="11">
        <v>20793974</v>
      </c>
      <c r="K7" s="11">
        <v>8176235</v>
      </c>
      <c r="L7" s="11">
        <v>5137223</v>
      </c>
      <c r="M7" s="10">
        <v>47488298</v>
      </c>
      <c r="N7" s="11">
        <v>15011336.309</v>
      </c>
      <c r="O7" s="11">
        <v>841246</v>
      </c>
      <c r="P7" s="11">
        <v>7736078</v>
      </c>
      <c r="Q7" s="11">
        <v>7503000</v>
      </c>
      <c r="R7" s="10">
        <v>1542705</v>
      </c>
      <c r="S7" s="120">
        <v>104179450</v>
      </c>
    </row>
    <row r="8" spans="1:19" ht="18" customHeight="1">
      <c r="A8" s="124">
        <v>1</v>
      </c>
      <c r="B8" s="125" t="s">
        <v>23</v>
      </c>
      <c r="C8" s="75">
        <v>0.394</v>
      </c>
      <c r="D8" s="80" t="s">
        <v>187</v>
      </c>
      <c r="E8" s="80">
        <v>96.3</v>
      </c>
      <c r="F8" s="55">
        <v>2553293</v>
      </c>
      <c r="G8" s="11">
        <v>1107540</v>
      </c>
      <c r="H8" s="11">
        <v>5569653</v>
      </c>
      <c r="I8" s="11">
        <v>1383817</v>
      </c>
      <c r="J8" s="11">
        <v>648323</v>
      </c>
      <c r="K8" s="11">
        <v>712697</v>
      </c>
      <c r="L8" s="11">
        <v>341910</v>
      </c>
      <c r="M8" s="55">
        <v>2548509</v>
      </c>
      <c r="N8" s="11">
        <v>686039</v>
      </c>
      <c r="O8" s="11">
        <v>61030</v>
      </c>
      <c r="P8" s="11">
        <v>568195</v>
      </c>
      <c r="Q8" s="11">
        <v>555118</v>
      </c>
      <c r="R8" s="55">
        <v>77189</v>
      </c>
      <c r="S8" s="10">
        <v>4613559</v>
      </c>
    </row>
    <row r="9" spans="1:19" ht="12.75" customHeight="1">
      <c r="A9" s="124">
        <v>2</v>
      </c>
      <c r="B9" s="125" t="s">
        <v>24</v>
      </c>
      <c r="C9" s="75">
        <v>0.313</v>
      </c>
      <c r="D9" s="80">
        <v>0.5</v>
      </c>
      <c r="E9" s="80">
        <v>99.7</v>
      </c>
      <c r="F9" s="55">
        <v>709645</v>
      </c>
      <c r="G9" s="11">
        <v>268920</v>
      </c>
      <c r="H9" s="11">
        <v>1291323</v>
      </c>
      <c r="I9" s="11">
        <v>385903</v>
      </c>
      <c r="J9" s="11">
        <v>155418</v>
      </c>
      <c r="K9" s="11">
        <v>225359</v>
      </c>
      <c r="L9" s="11">
        <v>109645</v>
      </c>
      <c r="M9" s="55">
        <v>700667</v>
      </c>
      <c r="N9" s="11">
        <v>204647</v>
      </c>
      <c r="O9" s="11">
        <v>15767</v>
      </c>
      <c r="P9" s="11">
        <v>165052</v>
      </c>
      <c r="Q9" s="11">
        <v>155939</v>
      </c>
      <c r="R9" s="55">
        <v>21048</v>
      </c>
      <c r="S9" s="10">
        <v>1165328</v>
      </c>
    </row>
    <row r="10" spans="1:19" ht="12.75" customHeight="1">
      <c r="A10" s="124">
        <v>3</v>
      </c>
      <c r="B10" s="125" t="s">
        <v>25</v>
      </c>
      <c r="C10" s="75">
        <v>0.306</v>
      </c>
      <c r="D10" s="80">
        <v>0.7</v>
      </c>
      <c r="E10" s="80">
        <v>95.2</v>
      </c>
      <c r="F10" s="55">
        <v>681830</v>
      </c>
      <c r="G10" s="11">
        <v>259978</v>
      </c>
      <c r="H10" s="11">
        <v>1470397</v>
      </c>
      <c r="I10" s="11">
        <v>387206</v>
      </c>
      <c r="J10" s="11">
        <v>143935</v>
      </c>
      <c r="K10" s="11">
        <v>237084</v>
      </c>
      <c r="L10" s="11">
        <v>85367</v>
      </c>
      <c r="M10" s="55">
        <v>669438</v>
      </c>
      <c r="N10" s="11">
        <v>194715</v>
      </c>
      <c r="O10" s="11">
        <v>12057</v>
      </c>
      <c r="P10" s="11">
        <v>130859</v>
      </c>
      <c r="Q10" s="11">
        <v>117544</v>
      </c>
      <c r="R10" s="55">
        <v>24605</v>
      </c>
      <c r="S10" s="10">
        <v>1111741</v>
      </c>
    </row>
    <row r="11" spans="1:19" ht="12.75" customHeight="1">
      <c r="A11" s="124">
        <v>4</v>
      </c>
      <c r="B11" s="125" t="s">
        <v>26</v>
      </c>
      <c r="C11" s="75">
        <v>0.531</v>
      </c>
      <c r="D11" s="80">
        <v>0.9</v>
      </c>
      <c r="E11" s="80">
        <v>96.5</v>
      </c>
      <c r="F11" s="55">
        <v>779949</v>
      </c>
      <c r="G11" s="11">
        <v>420095</v>
      </c>
      <c r="H11" s="11">
        <v>1392827</v>
      </c>
      <c r="I11" s="11">
        <v>476713</v>
      </c>
      <c r="J11" s="11">
        <v>295444</v>
      </c>
      <c r="K11" s="11">
        <v>175441</v>
      </c>
      <c r="L11" s="11">
        <v>83832</v>
      </c>
      <c r="M11" s="55">
        <v>770454</v>
      </c>
      <c r="N11" s="11">
        <v>280538</v>
      </c>
      <c r="O11" s="11">
        <v>13434</v>
      </c>
      <c r="P11" s="11">
        <v>125484</v>
      </c>
      <c r="Q11" s="11">
        <v>121732</v>
      </c>
      <c r="R11" s="55">
        <v>28435</v>
      </c>
      <c r="S11" s="10">
        <v>1907748</v>
      </c>
    </row>
    <row r="12" spans="1:19" ht="12.75" customHeight="1">
      <c r="A12" s="124">
        <v>5</v>
      </c>
      <c r="B12" s="125" t="s">
        <v>27</v>
      </c>
      <c r="C12" s="75">
        <v>0.29</v>
      </c>
      <c r="D12" s="80">
        <v>0.6</v>
      </c>
      <c r="E12" s="80">
        <v>92.5</v>
      </c>
      <c r="F12" s="55">
        <v>613712</v>
      </c>
      <c r="G12" s="11">
        <v>244339</v>
      </c>
      <c r="H12" s="11">
        <v>1230824</v>
      </c>
      <c r="I12" s="11">
        <v>323693</v>
      </c>
      <c r="J12" s="11">
        <v>114115</v>
      </c>
      <c r="K12" s="11">
        <v>204629</v>
      </c>
      <c r="L12" s="11">
        <v>74257</v>
      </c>
      <c r="M12" s="55">
        <v>608310</v>
      </c>
      <c r="N12" s="11">
        <v>163118</v>
      </c>
      <c r="O12" s="11">
        <v>5533</v>
      </c>
      <c r="P12" s="11">
        <v>135048</v>
      </c>
      <c r="Q12" s="11">
        <v>131102</v>
      </c>
      <c r="R12" s="55">
        <v>16124</v>
      </c>
      <c r="S12" s="10">
        <v>934142</v>
      </c>
    </row>
    <row r="13" spans="1:19" ht="12.75" customHeight="1">
      <c r="A13" s="124">
        <v>6</v>
      </c>
      <c r="B13" s="125" t="s">
        <v>28</v>
      </c>
      <c r="C13" s="75">
        <v>0.335</v>
      </c>
      <c r="D13" s="80">
        <v>0.7</v>
      </c>
      <c r="E13" s="80">
        <v>97.2</v>
      </c>
      <c r="F13" s="55">
        <v>566153</v>
      </c>
      <c r="G13" s="11">
        <v>233152</v>
      </c>
      <c r="H13" s="11">
        <v>1095728</v>
      </c>
      <c r="I13" s="11">
        <v>321367</v>
      </c>
      <c r="J13" s="11">
        <v>127309</v>
      </c>
      <c r="K13" s="11">
        <v>188735</v>
      </c>
      <c r="L13" s="11">
        <v>59952</v>
      </c>
      <c r="M13" s="55">
        <v>561328</v>
      </c>
      <c r="N13" s="11">
        <v>173982</v>
      </c>
      <c r="O13" s="11">
        <v>5922</v>
      </c>
      <c r="P13" s="11">
        <v>94365</v>
      </c>
      <c r="Q13" s="11">
        <v>87156</v>
      </c>
      <c r="R13" s="55">
        <v>19562</v>
      </c>
      <c r="S13" s="10">
        <v>971119</v>
      </c>
    </row>
    <row r="14" spans="1:19" ht="12.75" customHeight="1">
      <c r="A14" s="124">
        <v>7</v>
      </c>
      <c r="B14" s="125" t="s">
        <v>29</v>
      </c>
      <c r="C14" s="75">
        <v>0.44</v>
      </c>
      <c r="D14" s="80">
        <v>0.5</v>
      </c>
      <c r="E14" s="80">
        <v>98.6</v>
      </c>
      <c r="F14" s="55">
        <v>826942</v>
      </c>
      <c r="G14" s="11">
        <v>395633</v>
      </c>
      <c r="H14" s="11">
        <v>1196481</v>
      </c>
      <c r="I14" s="11">
        <v>495203</v>
      </c>
      <c r="J14" s="11">
        <v>263997</v>
      </c>
      <c r="K14" s="11">
        <v>222700</v>
      </c>
      <c r="L14" s="11">
        <v>104960</v>
      </c>
      <c r="M14" s="55">
        <v>820744</v>
      </c>
      <c r="N14" s="11">
        <v>275808</v>
      </c>
      <c r="O14" s="11">
        <v>14540</v>
      </c>
      <c r="P14" s="11">
        <v>144594</v>
      </c>
      <c r="Q14" s="11">
        <v>133986</v>
      </c>
      <c r="R14" s="55">
        <v>28424</v>
      </c>
      <c r="S14" s="10">
        <v>1665470</v>
      </c>
    </row>
    <row r="15" spans="1:19" ht="12.75" customHeight="1">
      <c r="A15" s="124">
        <v>8</v>
      </c>
      <c r="B15" s="125" t="s">
        <v>30</v>
      </c>
      <c r="C15" s="75">
        <v>0.642</v>
      </c>
      <c r="D15" s="80">
        <v>1</v>
      </c>
      <c r="E15" s="80">
        <v>96.8</v>
      </c>
      <c r="F15" s="55">
        <v>1018154</v>
      </c>
      <c r="G15" s="11">
        <v>627203</v>
      </c>
      <c r="H15" s="11">
        <v>1732987</v>
      </c>
      <c r="I15" s="11">
        <v>595674</v>
      </c>
      <c r="J15" s="11">
        <v>429674</v>
      </c>
      <c r="K15" s="11">
        <v>156613</v>
      </c>
      <c r="L15" s="11">
        <v>111569</v>
      </c>
      <c r="M15" s="55">
        <v>1007954</v>
      </c>
      <c r="N15" s="11">
        <v>337039</v>
      </c>
      <c r="O15" s="11">
        <v>17531</v>
      </c>
      <c r="P15" s="11">
        <v>156062</v>
      </c>
      <c r="Q15" s="11">
        <v>150934</v>
      </c>
      <c r="R15" s="55">
        <v>35056</v>
      </c>
      <c r="S15" s="10">
        <v>2427760</v>
      </c>
    </row>
    <row r="16" spans="1:19" ht="12.75" customHeight="1">
      <c r="A16" s="124">
        <v>9</v>
      </c>
      <c r="B16" s="125" t="s">
        <v>31</v>
      </c>
      <c r="C16" s="75">
        <v>0.634</v>
      </c>
      <c r="D16" s="80">
        <v>1.2</v>
      </c>
      <c r="E16" s="80">
        <v>100.4</v>
      </c>
      <c r="F16" s="55">
        <v>751332</v>
      </c>
      <c r="G16" s="11">
        <v>469331</v>
      </c>
      <c r="H16" s="11">
        <v>997145</v>
      </c>
      <c r="I16" s="11">
        <v>417608</v>
      </c>
      <c r="J16" s="11">
        <v>301029</v>
      </c>
      <c r="K16" s="11">
        <v>109590</v>
      </c>
      <c r="L16" s="11">
        <v>82232</v>
      </c>
      <c r="M16" s="55">
        <v>738707</v>
      </c>
      <c r="N16" s="11">
        <v>240306</v>
      </c>
      <c r="O16" s="11">
        <v>11269</v>
      </c>
      <c r="P16" s="11">
        <v>132165</v>
      </c>
      <c r="Q16" s="11">
        <v>130982</v>
      </c>
      <c r="R16" s="55">
        <v>25214</v>
      </c>
      <c r="S16" s="10">
        <v>1633423</v>
      </c>
    </row>
    <row r="17" spans="1:19" ht="12.75" customHeight="1">
      <c r="A17" s="124">
        <v>10</v>
      </c>
      <c r="B17" s="125" t="s">
        <v>32</v>
      </c>
      <c r="C17" s="75">
        <v>0.587</v>
      </c>
      <c r="D17" s="80">
        <v>1.3</v>
      </c>
      <c r="E17" s="80">
        <v>97.9</v>
      </c>
      <c r="F17" s="55">
        <v>768501</v>
      </c>
      <c r="G17" s="11">
        <v>499348</v>
      </c>
      <c r="H17" s="11">
        <v>961081</v>
      </c>
      <c r="I17" s="11">
        <v>409588</v>
      </c>
      <c r="J17" s="11">
        <v>277907</v>
      </c>
      <c r="K17" s="11">
        <v>125120</v>
      </c>
      <c r="L17" s="11">
        <v>69644</v>
      </c>
      <c r="M17" s="55">
        <v>753235</v>
      </c>
      <c r="N17" s="11">
        <v>239117</v>
      </c>
      <c r="O17" s="11">
        <v>13005</v>
      </c>
      <c r="P17" s="11">
        <v>105648</v>
      </c>
      <c r="Q17" s="11">
        <v>102718</v>
      </c>
      <c r="R17" s="55">
        <v>25154</v>
      </c>
      <c r="S17" s="10">
        <v>1632424</v>
      </c>
    </row>
    <row r="18" spans="1:19" ht="12.75" customHeight="1">
      <c r="A18" s="124">
        <v>11</v>
      </c>
      <c r="B18" s="125" t="s">
        <v>33</v>
      </c>
      <c r="C18" s="75">
        <v>0.737</v>
      </c>
      <c r="D18" s="80">
        <v>0.6</v>
      </c>
      <c r="E18" s="80">
        <v>96.2</v>
      </c>
      <c r="F18" s="55">
        <v>1545741</v>
      </c>
      <c r="G18" s="11">
        <v>1018130</v>
      </c>
      <c r="H18" s="11">
        <v>3003283</v>
      </c>
      <c r="I18" s="11">
        <v>1058497</v>
      </c>
      <c r="J18" s="11">
        <v>867379</v>
      </c>
      <c r="K18" s="11">
        <v>177967</v>
      </c>
      <c r="L18" s="11">
        <v>146606</v>
      </c>
      <c r="M18" s="55">
        <v>1534460</v>
      </c>
      <c r="N18" s="11">
        <v>661290</v>
      </c>
      <c r="O18" s="11">
        <v>28898</v>
      </c>
      <c r="P18" s="11">
        <v>170520</v>
      </c>
      <c r="Q18" s="11">
        <v>169512</v>
      </c>
      <c r="R18" s="55">
        <v>63655</v>
      </c>
      <c r="S18" s="10">
        <v>5806470</v>
      </c>
    </row>
    <row r="19" spans="1:19" ht="12.75" customHeight="1">
      <c r="A19" s="124">
        <v>12</v>
      </c>
      <c r="B19" s="125" t="s">
        <v>34</v>
      </c>
      <c r="C19" s="75">
        <v>0.755</v>
      </c>
      <c r="D19" s="81">
        <v>0.6</v>
      </c>
      <c r="E19" s="80">
        <v>100.1</v>
      </c>
      <c r="F19" s="55">
        <v>1454299</v>
      </c>
      <c r="G19" s="11">
        <v>984742</v>
      </c>
      <c r="H19" s="11">
        <v>2340656</v>
      </c>
      <c r="I19" s="11">
        <v>934573</v>
      </c>
      <c r="J19" s="11">
        <v>784015</v>
      </c>
      <c r="K19" s="11">
        <v>138847</v>
      </c>
      <c r="L19" s="11">
        <v>152445</v>
      </c>
      <c r="M19" s="55">
        <v>1445082</v>
      </c>
      <c r="N19" s="11">
        <v>607468</v>
      </c>
      <c r="O19" s="11">
        <v>24361</v>
      </c>
      <c r="P19" s="11">
        <v>158793</v>
      </c>
      <c r="Q19" s="11">
        <v>155379</v>
      </c>
      <c r="R19" s="55">
        <v>62585</v>
      </c>
      <c r="S19" s="10">
        <v>5041873</v>
      </c>
    </row>
    <row r="20" spans="1:19" ht="12.75" customHeight="1">
      <c r="A20" s="124">
        <v>13</v>
      </c>
      <c r="B20" s="125" t="s">
        <v>35</v>
      </c>
      <c r="C20" s="75">
        <v>1.32</v>
      </c>
      <c r="D20" s="81">
        <v>4.3</v>
      </c>
      <c r="E20" s="80">
        <v>80.2</v>
      </c>
      <c r="F20" s="55">
        <v>7143560</v>
      </c>
      <c r="G20" s="11">
        <v>6567090</v>
      </c>
      <c r="H20" s="11">
        <v>6292586</v>
      </c>
      <c r="I20" s="11">
        <v>5567866</v>
      </c>
      <c r="J20" s="11">
        <v>5497272</v>
      </c>
      <c r="K20" s="93" t="s">
        <v>187</v>
      </c>
      <c r="L20" s="11">
        <v>348570</v>
      </c>
      <c r="M20" s="55">
        <v>6901684</v>
      </c>
      <c r="N20" s="11">
        <v>1605905</v>
      </c>
      <c r="O20" s="11">
        <v>102483</v>
      </c>
      <c r="P20" s="11">
        <v>704321</v>
      </c>
      <c r="Q20" s="11">
        <v>700341</v>
      </c>
      <c r="R20" s="55">
        <v>167063</v>
      </c>
      <c r="S20" s="10">
        <v>10628472</v>
      </c>
    </row>
    <row r="21" spans="1:19" ht="12.75" customHeight="1">
      <c r="A21" s="124">
        <v>14</v>
      </c>
      <c r="B21" s="125" t="s">
        <v>36</v>
      </c>
      <c r="C21" s="75">
        <v>0.921</v>
      </c>
      <c r="D21" s="77">
        <v>0.4</v>
      </c>
      <c r="E21" s="80">
        <v>97.6</v>
      </c>
      <c r="F21" s="55">
        <v>1777724</v>
      </c>
      <c r="G21" s="11">
        <v>1397316</v>
      </c>
      <c r="H21" s="11">
        <v>3047917</v>
      </c>
      <c r="I21" s="11">
        <v>1316392</v>
      </c>
      <c r="J21" s="11">
        <v>1281172</v>
      </c>
      <c r="K21" s="11">
        <v>22118</v>
      </c>
      <c r="L21" s="11">
        <v>159564</v>
      </c>
      <c r="M21" s="55">
        <v>1765094</v>
      </c>
      <c r="N21" s="11">
        <v>816090</v>
      </c>
      <c r="O21" s="11">
        <v>42062</v>
      </c>
      <c r="P21" s="11">
        <v>153188</v>
      </c>
      <c r="Q21" s="11">
        <v>152870</v>
      </c>
      <c r="R21" s="55">
        <v>75909</v>
      </c>
      <c r="S21" s="10">
        <v>7288939</v>
      </c>
    </row>
    <row r="22" spans="1:19" ht="12.75" customHeight="1">
      <c r="A22" s="124">
        <v>15</v>
      </c>
      <c r="B22" s="125" t="s">
        <v>37</v>
      </c>
      <c r="C22" s="75">
        <v>0.427</v>
      </c>
      <c r="D22" s="80">
        <v>0.5</v>
      </c>
      <c r="E22" s="80">
        <v>99.5</v>
      </c>
      <c r="F22" s="55">
        <v>1334985</v>
      </c>
      <c r="G22" s="11">
        <v>552171</v>
      </c>
      <c r="H22" s="11">
        <v>2679404</v>
      </c>
      <c r="I22" s="11">
        <v>591995</v>
      </c>
      <c r="J22" s="11">
        <v>298350</v>
      </c>
      <c r="K22" s="11">
        <v>284996</v>
      </c>
      <c r="L22" s="11">
        <v>173224</v>
      </c>
      <c r="M22" s="55">
        <v>1308286</v>
      </c>
      <c r="N22" s="11">
        <v>310150</v>
      </c>
      <c r="O22" s="11">
        <v>8353</v>
      </c>
      <c r="P22" s="11">
        <v>260138</v>
      </c>
      <c r="Q22" s="11">
        <v>243822</v>
      </c>
      <c r="R22" s="55">
        <v>35102</v>
      </c>
      <c r="S22" s="10">
        <v>1972715</v>
      </c>
    </row>
    <row r="23" spans="1:19" ht="12.75" customHeight="1">
      <c r="A23" s="124">
        <v>16</v>
      </c>
      <c r="B23" s="125" t="s">
        <v>38</v>
      </c>
      <c r="C23" s="75">
        <v>0.454</v>
      </c>
      <c r="D23" s="80">
        <v>1</v>
      </c>
      <c r="E23" s="80">
        <v>98</v>
      </c>
      <c r="F23" s="55">
        <v>514953</v>
      </c>
      <c r="G23" s="11">
        <v>245834</v>
      </c>
      <c r="H23" s="11">
        <v>1010580</v>
      </c>
      <c r="I23" s="11">
        <v>276835</v>
      </c>
      <c r="J23" s="11">
        <v>151141</v>
      </c>
      <c r="K23" s="11">
        <v>121361</v>
      </c>
      <c r="L23" s="11">
        <v>53626</v>
      </c>
      <c r="M23" s="55">
        <v>500254</v>
      </c>
      <c r="N23" s="11">
        <v>148563</v>
      </c>
      <c r="O23" s="11">
        <v>3681</v>
      </c>
      <c r="P23" s="11">
        <v>109737</v>
      </c>
      <c r="Q23" s="11">
        <v>108412</v>
      </c>
      <c r="R23" s="55">
        <v>15950</v>
      </c>
      <c r="S23" s="10">
        <v>906873</v>
      </c>
    </row>
    <row r="24" spans="1:19" ht="12.75" customHeight="1">
      <c r="A24" s="124">
        <v>17</v>
      </c>
      <c r="B24" s="125" t="s">
        <v>39</v>
      </c>
      <c r="C24" s="75">
        <v>0.455</v>
      </c>
      <c r="D24" s="80">
        <v>0.3</v>
      </c>
      <c r="E24" s="80">
        <v>96.7</v>
      </c>
      <c r="F24" s="55">
        <v>601686</v>
      </c>
      <c r="G24" s="11">
        <v>240495</v>
      </c>
      <c r="H24" s="11">
        <v>1186920</v>
      </c>
      <c r="I24" s="11">
        <v>296783</v>
      </c>
      <c r="J24" s="11">
        <v>164180</v>
      </c>
      <c r="K24" s="11">
        <v>128403</v>
      </c>
      <c r="L24" s="11">
        <v>68599</v>
      </c>
      <c r="M24" s="55">
        <v>595059</v>
      </c>
      <c r="N24" s="11">
        <v>157590</v>
      </c>
      <c r="O24" s="11">
        <v>7092</v>
      </c>
      <c r="P24" s="11">
        <v>129290</v>
      </c>
      <c r="Q24" s="11">
        <v>112423</v>
      </c>
      <c r="R24" s="55">
        <v>16166</v>
      </c>
      <c r="S24" s="10">
        <v>947210</v>
      </c>
    </row>
    <row r="25" spans="1:19" ht="12.75" customHeight="1">
      <c r="A25" s="124">
        <v>18</v>
      </c>
      <c r="B25" s="125" t="s">
        <v>40</v>
      </c>
      <c r="C25" s="74">
        <v>0.401</v>
      </c>
      <c r="D25" s="4">
        <v>1.7</v>
      </c>
      <c r="E25" s="82">
        <v>93.9</v>
      </c>
      <c r="F25" s="55">
        <v>464343</v>
      </c>
      <c r="G25" s="11">
        <v>184848</v>
      </c>
      <c r="H25" s="11">
        <v>818484</v>
      </c>
      <c r="I25" s="11">
        <v>246602</v>
      </c>
      <c r="J25" s="11">
        <v>123272</v>
      </c>
      <c r="K25" s="11">
        <v>119831</v>
      </c>
      <c r="L25" s="11">
        <v>79545</v>
      </c>
      <c r="M25" s="55">
        <v>456847</v>
      </c>
      <c r="N25" s="11">
        <v>127776</v>
      </c>
      <c r="O25" s="11">
        <v>5956</v>
      </c>
      <c r="P25" s="11">
        <v>125640</v>
      </c>
      <c r="Q25" s="11">
        <v>121987</v>
      </c>
      <c r="R25" s="55">
        <v>13766</v>
      </c>
      <c r="S25" s="10">
        <v>655622</v>
      </c>
    </row>
    <row r="26" spans="1:19" ht="12.75" customHeight="1">
      <c r="A26" s="124">
        <v>19</v>
      </c>
      <c r="B26" s="125" t="s">
        <v>41</v>
      </c>
      <c r="C26" s="74">
        <v>0.42</v>
      </c>
      <c r="D26" s="82">
        <v>0.9</v>
      </c>
      <c r="E26" s="4">
        <v>92.9</v>
      </c>
      <c r="F26" s="55">
        <v>458972</v>
      </c>
      <c r="G26" s="11">
        <v>209300</v>
      </c>
      <c r="H26" s="11">
        <v>903427</v>
      </c>
      <c r="I26" s="11">
        <v>247509</v>
      </c>
      <c r="J26" s="11">
        <v>124589</v>
      </c>
      <c r="K26" s="11">
        <v>119689</v>
      </c>
      <c r="L26" s="11">
        <v>60944</v>
      </c>
      <c r="M26" s="55">
        <v>438494</v>
      </c>
      <c r="N26" s="11">
        <v>128524</v>
      </c>
      <c r="O26" s="11">
        <v>4954</v>
      </c>
      <c r="P26" s="11">
        <v>107122</v>
      </c>
      <c r="Q26" s="11">
        <v>106051</v>
      </c>
      <c r="R26" s="55">
        <v>14548</v>
      </c>
      <c r="S26" s="10">
        <v>703936</v>
      </c>
    </row>
    <row r="27" spans="1:19" ht="12.75" customHeight="1">
      <c r="A27" s="124">
        <v>20</v>
      </c>
      <c r="B27" s="125" t="s">
        <v>42</v>
      </c>
      <c r="C27" s="75">
        <v>0.461</v>
      </c>
      <c r="D27" s="80">
        <v>0.7</v>
      </c>
      <c r="E27" s="80">
        <v>95.4</v>
      </c>
      <c r="F27" s="55">
        <v>837615</v>
      </c>
      <c r="G27" s="11">
        <v>407955</v>
      </c>
      <c r="H27" s="11">
        <v>1496616</v>
      </c>
      <c r="I27" s="11">
        <v>507501</v>
      </c>
      <c r="J27" s="11">
        <v>282507</v>
      </c>
      <c r="K27" s="11">
        <v>216974</v>
      </c>
      <c r="L27" s="11">
        <v>103327</v>
      </c>
      <c r="M27" s="55">
        <v>829209</v>
      </c>
      <c r="N27" s="11">
        <v>271357</v>
      </c>
      <c r="O27" s="11">
        <v>12762</v>
      </c>
      <c r="P27" s="11">
        <v>157960</v>
      </c>
      <c r="Q27" s="11">
        <v>144349</v>
      </c>
      <c r="R27" s="55">
        <v>28724</v>
      </c>
      <c r="S27" s="10">
        <v>1763798</v>
      </c>
    </row>
    <row r="28" spans="1:19" ht="12.75" customHeight="1">
      <c r="A28" s="124">
        <v>21</v>
      </c>
      <c r="B28" s="125" t="s">
        <v>43</v>
      </c>
      <c r="C28" s="75">
        <v>0.513</v>
      </c>
      <c r="D28" s="80">
        <v>1.4</v>
      </c>
      <c r="E28" s="80">
        <v>98.4</v>
      </c>
      <c r="F28" s="55">
        <v>766724</v>
      </c>
      <c r="G28" s="11">
        <v>409691</v>
      </c>
      <c r="H28" s="11">
        <v>1394568</v>
      </c>
      <c r="I28" s="11">
        <v>452356</v>
      </c>
      <c r="J28" s="11">
        <v>279032</v>
      </c>
      <c r="K28" s="11">
        <v>165994</v>
      </c>
      <c r="L28" s="11">
        <v>81347</v>
      </c>
      <c r="M28" s="55">
        <v>754578</v>
      </c>
      <c r="N28" s="11">
        <v>245534</v>
      </c>
      <c r="O28" s="11">
        <v>7678</v>
      </c>
      <c r="P28" s="11">
        <v>147837</v>
      </c>
      <c r="Q28" s="11">
        <v>143855</v>
      </c>
      <c r="R28" s="55">
        <v>26555</v>
      </c>
      <c r="S28" s="10">
        <v>1693390</v>
      </c>
    </row>
    <row r="29" spans="1:19" ht="12.75" customHeight="1">
      <c r="A29" s="124">
        <v>22</v>
      </c>
      <c r="B29" s="125" t="s">
        <v>44</v>
      </c>
      <c r="C29" s="75">
        <v>0.729</v>
      </c>
      <c r="D29" s="80">
        <v>1</v>
      </c>
      <c r="E29" s="80">
        <v>93.6</v>
      </c>
      <c r="F29" s="55">
        <v>1122720</v>
      </c>
      <c r="G29" s="11">
        <v>716010</v>
      </c>
      <c r="H29" s="11">
        <v>2229996</v>
      </c>
      <c r="I29" s="11">
        <v>735256</v>
      </c>
      <c r="J29" s="11">
        <v>598152</v>
      </c>
      <c r="K29" s="11">
        <v>127970</v>
      </c>
      <c r="L29" s="11">
        <v>119018</v>
      </c>
      <c r="M29" s="55">
        <v>1109540</v>
      </c>
      <c r="N29" s="11">
        <v>394704</v>
      </c>
      <c r="O29" s="11">
        <v>12341</v>
      </c>
      <c r="P29" s="11">
        <v>209655</v>
      </c>
      <c r="Q29" s="11">
        <v>205998</v>
      </c>
      <c r="R29" s="55">
        <v>38929</v>
      </c>
      <c r="S29" s="10">
        <v>3082372</v>
      </c>
    </row>
    <row r="30" spans="1:19" ht="12.75" customHeight="1">
      <c r="A30" s="124">
        <v>23</v>
      </c>
      <c r="B30" s="125" t="s">
        <v>45</v>
      </c>
      <c r="C30" s="75">
        <v>1.016</v>
      </c>
      <c r="D30" s="77">
        <v>0.6</v>
      </c>
      <c r="E30" s="80">
        <v>92</v>
      </c>
      <c r="F30" s="55">
        <v>2207271</v>
      </c>
      <c r="G30" s="11">
        <v>1750973</v>
      </c>
      <c r="H30" s="11">
        <v>3827054</v>
      </c>
      <c r="I30" s="11">
        <v>1437024</v>
      </c>
      <c r="J30" s="11">
        <v>1414282</v>
      </c>
      <c r="K30" s="93" t="s">
        <v>187</v>
      </c>
      <c r="L30" s="11">
        <v>185190</v>
      </c>
      <c r="M30" s="55">
        <v>2192848</v>
      </c>
      <c r="N30" s="11">
        <v>759483</v>
      </c>
      <c r="O30" s="11">
        <v>35533</v>
      </c>
      <c r="P30" s="11">
        <v>286083</v>
      </c>
      <c r="Q30" s="11">
        <v>285677</v>
      </c>
      <c r="R30" s="55">
        <v>72039</v>
      </c>
      <c r="S30" s="10">
        <v>5828007</v>
      </c>
    </row>
    <row r="31" spans="1:19" ht="12.75" customHeight="1">
      <c r="A31" s="124">
        <v>24</v>
      </c>
      <c r="B31" s="125" t="s">
        <v>46</v>
      </c>
      <c r="C31" s="75">
        <v>0.586</v>
      </c>
      <c r="D31" s="80">
        <v>1.2</v>
      </c>
      <c r="E31" s="80">
        <v>98.6</v>
      </c>
      <c r="F31" s="55">
        <v>672573</v>
      </c>
      <c r="G31" s="11">
        <v>370872</v>
      </c>
      <c r="H31" s="11">
        <v>991813</v>
      </c>
      <c r="I31" s="11">
        <v>406801</v>
      </c>
      <c r="J31" s="11">
        <v>276054</v>
      </c>
      <c r="K31" s="11">
        <v>124181</v>
      </c>
      <c r="L31" s="11">
        <v>70875</v>
      </c>
      <c r="M31" s="55">
        <v>650925</v>
      </c>
      <c r="N31" s="11">
        <v>240618</v>
      </c>
      <c r="O31" s="11">
        <v>8637</v>
      </c>
      <c r="P31" s="11">
        <v>126334</v>
      </c>
      <c r="Q31" s="11">
        <v>123907</v>
      </c>
      <c r="R31" s="55">
        <v>24174</v>
      </c>
      <c r="S31" s="10">
        <v>1508764</v>
      </c>
    </row>
    <row r="32" spans="1:19" ht="12.75" customHeight="1">
      <c r="A32" s="124">
        <v>25</v>
      </c>
      <c r="B32" s="125" t="s">
        <v>47</v>
      </c>
      <c r="C32" s="75">
        <v>0.56</v>
      </c>
      <c r="D32" s="80">
        <v>0.4</v>
      </c>
      <c r="E32" s="80">
        <v>95.5</v>
      </c>
      <c r="F32" s="55">
        <v>489462</v>
      </c>
      <c r="G32" s="11">
        <v>275993</v>
      </c>
      <c r="H32" s="11">
        <v>909003</v>
      </c>
      <c r="I32" s="11">
        <v>303868</v>
      </c>
      <c r="J32" s="11">
        <v>202743</v>
      </c>
      <c r="K32" s="11">
        <v>95845</v>
      </c>
      <c r="L32" s="11">
        <v>49377</v>
      </c>
      <c r="M32" s="55">
        <v>483203</v>
      </c>
      <c r="N32" s="11">
        <v>176552</v>
      </c>
      <c r="O32" s="11">
        <v>7176</v>
      </c>
      <c r="P32" s="11">
        <v>80137</v>
      </c>
      <c r="Q32" s="11">
        <v>79685</v>
      </c>
      <c r="R32" s="55">
        <v>18471</v>
      </c>
      <c r="S32" s="10">
        <v>1102932</v>
      </c>
    </row>
    <row r="33" spans="1:19" ht="12.75" customHeight="1">
      <c r="A33" s="124">
        <v>26</v>
      </c>
      <c r="B33" s="125" t="s">
        <v>48</v>
      </c>
      <c r="C33" s="75">
        <v>0.594</v>
      </c>
      <c r="D33" s="80">
        <v>0.1</v>
      </c>
      <c r="E33" s="80">
        <v>98.8</v>
      </c>
      <c r="F33" s="55">
        <v>825763</v>
      </c>
      <c r="G33" s="11">
        <v>496814</v>
      </c>
      <c r="H33" s="11">
        <v>1385229</v>
      </c>
      <c r="I33" s="11">
        <v>505692</v>
      </c>
      <c r="J33" s="11">
        <v>359340</v>
      </c>
      <c r="K33" s="11">
        <v>140705</v>
      </c>
      <c r="L33" s="11">
        <v>78232</v>
      </c>
      <c r="M33" s="55">
        <v>820945</v>
      </c>
      <c r="N33" s="11">
        <v>318206</v>
      </c>
      <c r="O33" s="11">
        <v>9732</v>
      </c>
      <c r="P33" s="11">
        <v>110868</v>
      </c>
      <c r="Q33" s="11">
        <v>109567</v>
      </c>
      <c r="R33" s="55">
        <v>29141</v>
      </c>
      <c r="S33" s="10">
        <v>2103369</v>
      </c>
    </row>
    <row r="34" spans="1:19" ht="12.75" customHeight="1">
      <c r="A34" s="124">
        <v>27</v>
      </c>
      <c r="B34" s="125" t="s">
        <v>49</v>
      </c>
      <c r="C34" s="75">
        <v>0.79</v>
      </c>
      <c r="D34" s="83" t="s">
        <v>187</v>
      </c>
      <c r="E34" s="80">
        <v>102.7</v>
      </c>
      <c r="F34" s="55">
        <v>2777887</v>
      </c>
      <c r="G34" s="11">
        <v>2106373</v>
      </c>
      <c r="H34" s="11">
        <v>4336366</v>
      </c>
      <c r="I34" s="11">
        <v>1541114</v>
      </c>
      <c r="J34" s="11">
        <v>1342486</v>
      </c>
      <c r="K34" s="11">
        <v>178937</v>
      </c>
      <c r="L34" s="11">
        <v>211937</v>
      </c>
      <c r="M34" s="55">
        <v>2761741</v>
      </c>
      <c r="N34" s="11">
        <v>911081</v>
      </c>
      <c r="O34" s="11">
        <v>33623</v>
      </c>
      <c r="P34" s="11">
        <v>233921</v>
      </c>
      <c r="Q34" s="11">
        <v>233584</v>
      </c>
      <c r="R34" s="55">
        <v>84565</v>
      </c>
      <c r="S34" s="10">
        <v>7103645</v>
      </c>
    </row>
    <row r="35" spans="1:19" s="128" customFormat="1" ht="12.75" customHeight="1">
      <c r="A35" s="126">
        <v>28</v>
      </c>
      <c r="B35" s="127" t="s">
        <v>50</v>
      </c>
      <c r="C35" s="76">
        <v>0.591</v>
      </c>
      <c r="D35" s="84" t="s">
        <v>187</v>
      </c>
      <c r="E35" s="84">
        <v>103.5</v>
      </c>
      <c r="F35" s="90">
        <v>1995654</v>
      </c>
      <c r="G35" s="1">
        <v>1244105</v>
      </c>
      <c r="H35" s="1">
        <v>3754717</v>
      </c>
      <c r="I35" s="1">
        <v>1019176</v>
      </c>
      <c r="J35" s="1">
        <v>718087</v>
      </c>
      <c r="K35" s="1">
        <v>288738</v>
      </c>
      <c r="L35" s="1">
        <v>175925</v>
      </c>
      <c r="M35" s="90">
        <v>1986665</v>
      </c>
      <c r="N35" s="1">
        <v>638087</v>
      </c>
      <c r="O35" s="1">
        <v>20933</v>
      </c>
      <c r="P35" s="1">
        <v>286805</v>
      </c>
      <c r="Q35" s="1">
        <v>283793</v>
      </c>
      <c r="R35" s="90">
        <v>61585</v>
      </c>
      <c r="S35" s="12">
        <v>4549010</v>
      </c>
    </row>
    <row r="36" spans="1:19" ht="12.75" customHeight="1">
      <c r="A36" s="124">
        <v>29</v>
      </c>
      <c r="B36" s="125" t="s">
        <v>51</v>
      </c>
      <c r="C36" s="75">
        <v>0.422</v>
      </c>
      <c r="D36" s="80">
        <v>0.3</v>
      </c>
      <c r="E36" s="80">
        <v>95.1</v>
      </c>
      <c r="F36" s="55">
        <v>454957</v>
      </c>
      <c r="G36" s="11">
        <v>192857</v>
      </c>
      <c r="H36" s="11">
        <v>1027512</v>
      </c>
      <c r="I36" s="11">
        <v>292043</v>
      </c>
      <c r="J36" s="11">
        <v>147204</v>
      </c>
      <c r="K36" s="11">
        <v>141292</v>
      </c>
      <c r="L36" s="11">
        <v>60024</v>
      </c>
      <c r="M36" s="55">
        <v>443468</v>
      </c>
      <c r="N36" s="11">
        <v>168096</v>
      </c>
      <c r="O36" s="11">
        <v>11394</v>
      </c>
      <c r="P36" s="11">
        <v>80887</v>
      </c>
      <c r="Q36" s="11">
        <v>79389</v>
      </c>
      <c r="R36" s="55">
        <v>16997</v>
      </c>
      <c r="S36" s="10">
        <v>1155859</v>
      </c>
    </row>
    <row r="37" spans="1:19" ht="12.75" customHeight="1">
      <c r="A37" s="124">
        <v>30</v>
      </c>
      <c r="B37" s="125" t="s">
        <v>52</v>
      </c>
      <c r="C37" s="75">
        <v>0.329</v>
      </c>
      <c r="D37" s="80">
        <v>1.3</v>
      </c>
      <c r="E37" s="80">
        <v>96.6</v>
      </c>
      <c r="F37" s="55">
        <v>505338</v>
      </c>
      <c r="G37" s="11">
        <v>201840</v>
      </c>
      <c r="H37" s="11">
        <v>803319</v>
      </c>
      <c r="I37" s="11">
        <v>266225</v>
      </c>
      <c r="J37" s="11">
        <v>107215</v>
      </c>
      <c r="K37" s="11">
        <v>155267</v>
      </c>
      <c r="L37" s="11">
        <v>62748</v>
      </c>
      <c r="M37" s="55">
        <v>495365</v>
      </c>
      <c r="N37" s="11">
        <v>163995</v>
      </c>
      <c r="O37" s="11">
        <v>8837</v>
      </c>
      <c r="P37" s="11">
        <v>104559</v>
      </c>
      <c r="Q37" s="11">
        <v>103156</v>
      </c>
      <c r="R37" s="55">
        <v>15859</v>
      </c>
      <c r="S37" s="10">
        <v>852277</v>
      </c>
    </row>
    <row r="38" spans="1:19" ht="12.75" customHeight="1">
      <c r="A38" s="124">
        <v>31</v>
      </c>
      <c r="B38" s="125" t="s">
        <v>53</v>
      </c>
      <c r="C38" s="75">
        <v>0.27</v>
      </c>
      <c r="D38" s="80">
        <v>2.7</v>
      </c>
      <c r="E38" s="80">
        <v>94.7</v>
      </c>
      <c r="F38" s="55">
        <v>344506</v>
      </c>
      <c r="G38" s="11">
        <v>112871</v>
      </c>
      <c r="H38" s="11">
        <v>615994</v>
      </c>
      <c r="I38" s="11">
        <v>195535</v>
      </c>
      <c r="J38" s="11">
        <v>61673</v>
      </c>
      <c r="K38" s="11">
        <v>130892</v>
      </c>
      <c r="L38" s="11">
        <v>44935</v>
      </c>
      <c r="M38" s="55">
        <v>336805</v>
      </c>
      <c r="N38" s="11">
        <v>95870</v>
      </c>
      <c r="O38" s="11">
        <v>7110</v>
      </c>
      <c r="P38" s="11">
        <v>73452</v>
      </c>
      <c r="Q38" s="11">
        <v>70112</v>
      </c>
      <c r="R38" s="55">
        <v>11514</v>
      </c>
      <c r="S38" s="10">
        <v>487862</v>
      </c>
    </row>
    <row r="39" spans="1:19" ht="12.75" customHeight="1">
      <c r="A39" s="124">
        <v>32</v>
      </c>
      <c r="B39" s="125" t="s">
        <v>54</v>
      </c>
      <c r="C39" s="75">
        <v>0.237</v>
      </c>
      <c r="D39" s="80">
        <v>1</v>
      </c>
      <c r="E39" s="80">
        <v>94.9</v>
      </c>
      <c r="F39" s="55">
        <v>525061</v>
      </c>
      <c r="G39" s="11">
        <v>184056</v>
      </c>
      <c r="H39" s="11">
        <v>1022978</v>
      </c>
      <c r="I39" s="11">
        <v>265148</v>
      </c>
      <c r="J39" s="11">
        <v>77403</v>
      </c>
      <c r="K39" s="11">
        <v>183663</v>
      </c>
      <c r="L39" s="11">
        <v>81474</v>
      </c>
      <c r="M39" s="55">
        <v>514185</v>
      </c>
      <c r="N39" s="11">
        <v>124707</v>
      </c>
      <c r="O39" s="11">
        <v>8693</v>
      </c>
      <c r="P39" s="11">
        <v>130101</v>
      </c>
      <c r="Q39" s="11">
        <v>118066</v>
      </c>
      <c r="R39" s="55">
        <v>14181</v>
      </c>
      <c r="S39" s="10">
        <v>596742</v>
      </c>
    </row>
    <row r="40" spans="1:19" ht="12.75" customHeight="1">
      <c r="A40" s="124">
        <v>33</v>
      </c>
      <c r="B40" s="125" t="s">
        <v>55</v>
      </c>
      <c r="C40" s="75">
        <v>0.535</v>
      </c>
      <c r="D40" s="80">
        <v>0.3</v>
      </c>
      <c r="E40" s="80">
        <v>99.5</v>
      </c>
      <c r="F40" s="55">
        <v>738033</v>
      </c>
      <c r="G40" s="11">
        <v>405419</v>
      </c>
      <c r="H40" s="11">
        <v>1231168</v>
      </c>
      <c r="I40" s="11">
        <v>412263</v>
      </c>
      <c r="J40" s="11">
        <v>255216</v>
      </c>
      <c r="K40" s="11">
        <v>149445</v>
      </c>
      <c r="L40" s="11">
        <v>78571</v>
      </c>
      <c r="M40" s="55">
        <v>731993</v>
      </c>
      <c r="N40" s="11">
        <v>236110</v>
      </c>
      <c r="O40" s="11">
        <v>12362</v>
      </c>
      <c r="P40" s="11">
        <v>114165</v>
      </c>
      <c r="Q40" s="11">
        <v>110520</v>
      </c>
      <c r="R40" s="55">
        <v>23530</v>
      </c>
      <c r="S40" s="10">
        <v>1580878</v>
      </c>
    </row>
    <row r="41" spans="1:19" ht="12.75" customHeight="1">
      <c r="A41" s="124">
        <v>34</v>
      </c>
      <c r="B41" s="125" t="s">
        <v>56</v>
      </c>
      <c r="C41" s="75">
        <v>0.591</v>
      </c>
      <c r="D41" s="80">
        <v>0.5</v>
      </c>
      <c r="E41" s="80">
        <v>98.3</v>
      </c>
      <c r="F41" s="55">
        <v>946438</v>
      </c>
      <c r="G41" s="11">
        <v>509002</v>
      </c>
      <c r="H41" s="11">
        <v>1865220</v>
      </c>
      <c r="I41" s="11">
        <v>566529</v>
      </c>
      <c r="J41" s="11">
        <v>392784</v>
      </c>
      <c r="K41" s="11">
        <v>165646</v>
      </c>
      <c r="L41" s="11">
        <v>122828</v>
      </c>
      <c r="M41" s="55">
        <v>939145</v>
      </c>
      <c r="N41" s="11">
        <v>315033</v>
      </c>
      <c r="O41" s="11">
        <v>26425</v>
      </c>
      <c r="P41" s="11">
        <v>165818</v>
      </c>
      <c r="Q41" s="11">
        <v>158591</v>
      </c>
      <c r="R41" s="55">
        <v>31348</v>
      </c>
      <c r="S41" s="10">
        <v>2329089</v>
      </c>
    </row>
    <row r="42" spans="1:19" ht="12.75" customHeight="1">
      <c r="A42" s="124">
        <v>35</v>
      </c>
      <c r="B42" s="125" t="s">
        <v>57</v>
      </c>
      <c r="C42" s="75">
        <v>0.454</v>
      </c>
      <c r="D42" s="80">
        <v>0.7</v>
      </c>
      <c r="E42" s="80">
        <v>95.9</v>
      </c>
      <c r="F42" s="55">
        <v>694746</v>
      </c>
      <c r="G42" s="11">
        <v>349370</v>
      </c>
      <c r="H42" s="11">
        <v>1143146</v>
      </c>
      <c r="I42" s="11">
        <v>360121</v>
      </c>
      <c r="J42" s="11">
        <v>194978</v>
      </c>
      <c r="K42" s="11">
        <v>159353</v>
      </c>
      <c r="L42" s="11">
        <v>87367</v>
      </c>
      <c r="M42" s="55">
        <v>685843</v>
      </c>
      <c r="N42" s="11">
        <v>202511</v>
      </c>
      <c r="O42" s="11">
        <v>11055</v>
      </c>
      <c r="P42" s="11">
        <v>140717</v>
      </c>
      <c r="Q42" s="11">
        <v>138915</v>
      </c>
      <c r="R42" s="55">
        <v>20833</v>
      </c>
      <c r="S42" s="10">
        <v>1215182</v>
      </c>
    </row>
    <row r="43" spans="1:19" ht="12.75" customHeight="1">
      <c r="A43" s="124">
        <v>36</v>
      </c>
      <c r="B43" s="125" t="s">
        <v>58</v>
      </c>
      <c r="C43" s="75">
        <v>0.329</v>
      </c>
      <c r="D43" s="80">
        <v>2.2</v>
      </c>
      <c r="E43" s="80">
        <v>99.6</v>
      </c>
      <c r="F43" s="55">
        <v>490384</v>
      </c>
      <c r="G43" s="11">
        <v>216630</v>
      </c>
      <c r="H43" s="11">
        <v>968592</v>
      </c>
      <c r="I43" s="11">
        <v>243370</v>
      </c>
      <c r="J43" s="11">
        <v>93382</v>
      </c>
      <c r="K43" s="11">
        <v>146570</v>
      </c>
      <c r="L43" s="11">
        <v>57350</v>
      </c>
      <c r="M43" s="55">
        <v>468737</v>
      </c>
      <c r="N43" s="11">
        <v>128649</v>
      </c>
      <c r="O43" s="11">
        <v>10470</v>
      </c>
      <c r="P43" s="11">
        <v>94851</v>
      </c>
      <c r="Q43" s="11">
        <v>92934</v>
      </c>
      <c r="R43" s="55">
        <v>13687</v>
      </c>
      <c r="S43" s="10">
        <v>661626</v>
      </c>
    </row>
    <row r="44" spans="1:19" ht="12.75" customHeight="1">
      <c r="A44" s="124">
        <v>37</v>
      </c>
      <c r="B44" s="125" t="s">
        <v>59</v>
      </c>
      <c r="C44" s="75">
        <v>0.461</v>
      </c>
      <c r="D44" s="80">
        <v>2.3</v>
      </c>
      <c r="E44" s="80">
        <v>97.1</v>
      </c>
      <c r="F44" s="55">
        <v>437283</v>
      </c>
      <c r="G44" s="11">
        <v>223514</v>
      </c>
      <c r="H44" s="11">
        <v>768503</v>
      </c>
      <c r="I44" s="11">
        <v>240330</v>
      </c>
      <c r="J44" s="11">
        <v>132718</v>
      </c>
      <c r="K44" s="11">
        <v>104044</v>
      </c>
      <c r="L44" s="11">
        <v>39569</v>
      </c>
      <c r="M44" s="55">
        <v>429235</v>
      </c>
      <c r="N44" s="11">
        <v>132163</v>
      </c>
      <c r="O44" s="11">
        <v>8242</v>
      </c>
      <c r="P44" s="11">
        <v>57275</v>
      </c>
      <c r="Q44" s="11">
        <v>56924</v>
      </c>
      <c r="R44" s="55">
        <v>14437</v>
      </c>
      <c r="S44" s="10">
        <v>832531</v>
      </c>
    </row>
    <row r="45" spans="1:19" ht="12.75" customHeight="1">
      <c r="A45" s="124">
        <v>38</v>
      </c>
      <c r="B45" s="125" t="s">
        <v>60</v>
      </c>
      <c r="C45" s="75">
        <v>0.4</v>
      </c>
      <c r="D45" s="80">
        <v>0.2</v>
      </c>
      <c r="E45" s="80">
        <v>93.9</v>
      </c>
      <c r="F45" s="55">
        <v>599750</v>
      </c>
      <c r="G45" s="11">
        <v>276886</v>
      </c>
      <c r="H45" s="11">
        <v>961053</v>
      </c>
      <c r="I45" s="11">
        <v>345856</v>
      </c>
      <c r="J45" s="11">
        <v>169715</v>
      </c>
      <c r="K45" s="11">
        <v>170507</v>
      </c>
      <c r="L45" s="11">
        <v>70597</v>
      </c>
      <c r="M45" s="55">
        <v>591626</v>
      </c>
      <c r="N45" s="11">
        <v>187108</v>
      </c>
      <c r="O45" s="11">
        <v>15166</v>
      </c>
      <c r="P45" s="11">
        <v>104718</v>
      </c>
      <c r="Q45" s="11">
        <v>102612</v>
      </c>
      <c r="R45" s="55">
        <v>21883</v>
      </c>
      <c r="S45" s="10">
        <v>1202960</v>
      </c>
    </row>
    <row r="46" spans="1:19" ht="12.75" customHeight="1">
      <c r="A46" s="124">
        <v>39</v>
      </c>
      <c r="B46" s="125" t="s">
        <v>61</v>
      </c>
      <c r="C46" s="75">
        <v>0.245</v>
      </c>
      <c r="D46" s="80">
        <v>1</v>
      </c>
      <c r="E46" s="80">
        <v>98.9</v>
      </c>
      <c r="F46" s="55">
        <v>428903</v>
      </c>
      <c r="G46" s="11">
        <v>127845</v>
      </c>
      <c r="H46" s="11">
        <v>787609</v>
      </c>
      <c r="I46" s="11">
        <v>248427</v>
      </c>
      <c r="J46" s="11">
        <v>74351</v>
      </c>
      <c r="K46" s="11">
        <v>170393</v>
      </c>
      <c r="L46" s="11">
        <v>58862</v>
      </c>
      <c r="M46" s="55">
        <v>421790</v>
      </c>
      <c r="N46" s="11">
        <v>134574</v>
      </c>
      <c r="O46" s="11">
        <v>10062</v>
      </c>
      <c r="P46" s="11">
        <v>80067</v>
      </c>
      <c r="Q46" s="11">
        <v>75356</v>
      </c>
      <c r="R46" s="55">
        <v>14401</v>
      </c>
      <c r="S46" s="10">
        <v>644415</v>
      </c>
    </row>
    <row r="47" spans="1:19" ht="12.75" customHeight="1">
      <c r="A47" s="124">
        <v>40</v>
      </c>
      <c r="B47" s="125" t="s">
        <v>62</v>
      </c>
      <c r="C47" s="75">
        <v>0.611</v>
      </c>
      <c r="D47" s="80">
        <v>0.2</v>
      </c>
      <c r="E47" s="80">
        <v>96.8</v>
      </c>
      <c r="F47" s="55">
        <v>1484701</v>
      </c>
      <c r="G47" s="11">
        <v>824845</v>
      </c>
      <c r="H47" s="11">
        <v>2556383</v>
      </c>
      <c r="I47" s="11">
        <v>897872</v>
      </c>
      <c r="J47" s="11">
        <v>622545</v>
      </c>
      <c r="K47" s="11">
        <v>264076</v>
      </c>
      <c r="L47" s="11">
        <v>181784</v>
      </c>
      <c r="M47" s="55">
        <v>1459061</v>
      </c>
      <c r="N47" s="11">
        <v>525797</v>
      </c>
      <c r="O47" s="11">
        <v>53277</v>
      </c>
      <c r="P47" s="11">
        <v>242951</v>
      </c>
      <c r="Q47" s="11">
        <v>241360</v>
      </c>
      <c r="R47" s="55">
        <v>51179</v>
      </c>
      <c r="S47" s="10">
        <v>4101084</v>
      </c>
    </row>
    <row r="48" spans="1:19" ht="12.75" customHeight="1">
      <c r="A48" s="124">
        <v>41</v>
      </c>
      <c r="B48" s="125" t="s">
        <v>63</v>
      </c>
      <c r="C48" s="75">
        <v>0.335</v>
      </c>
      <c r="D48" s="80">
        <v>1.1</v>
      </c>
      <c r="E48" s="80">
        <v>94.3</v>
      </c>
      <c r="F48" s="55">
        <v>412438</v>
      </c>
      <c r="G48" s="11">
        <v>151209</v>
      </c>
      <c r="H48" s="11">
        <v>641629</v>
      </c>
      <c r="I48" s="11">
        <v>234901</v>
      </c>
      <c r="J48" s="11">
        <v>95524</v>
      </c>
      <c r="K48" s="11">
        <v>136349</v>
      </c>
      <c r="L48" s="11">
        <v>56577</v>
      </c>
      <c r="M48" s="55">
        <v>405609</v>
      </c>
      <c r="N48" s="11">
        <v>130033</v>
      </c>
      <c r="O48" s="11">
        <v>8368</v>
      </c>
      <c r="P48" s="11">
        <v>102990</v>
      </c>
      <c r="Q48" s="11">
        <v>99103</v>
      </c>
      <c r="R48" s="55">
        <v>14011</v>
      </c>
      <c r="S48" s="10">
        <v>690469</v>
      </c>
    </row>
    <row r="49" spans="1:19" ht="12.75" customHeight="1">
      <c r="A49" s="124">
        <v>42</v>
      </c>
      <c r="B49" s="125" t="s">
        <v>64</v>
      </c>
      <c r="C49" s="75">
        <v>0.288</v>
      </c>
      <c r="D49" s="80">
        <v>0.1</v>
      </c>
      <c r="E49" s="80">
        <v>98.9</v>
      </c>
      <c r="F49" s="55">
        <v>671036</v>
      </c>
      <c r="G49" s="11">
        <v>236337</v>
      </c>
      <c r="H49" s="11">
        <v>1091973</v>
      </c>
      <c r="I49" s="11">
        <v>364690</v>
      </c>
      <c r="J49" s="11">
        <v>130191</v>
      </c>
      <c r="K49" s="11">
        <v>230453</v>
      </c>
      <c r="L49" s="11">
        <v>110637</v>
      </c>
      <c r="M49" s="55">
        <v>655840</v>
      </c>
      <c r="N49" s="11">
        <v>213174</v>
      </c>
      <c r="O49" s="11">
        <v>22140</v>
      </c>
      <c r="P49" s="11">
        <v>153742</v>
      </c>
      <c r="Q49" s="11">
        <v>149480</v>
      </c>
      <c r="R49" s="55">
        <v>21531</v>
      </c>
      <c r="S49" s="10">
        <v>1182871</v>
      </c>
    </row>
    <row r="50" spans="1:19" ht="12.75" customHeight="1">
      <c r="A50" s="124">
        <v>43</v>
      </c>
      <c r="B50" s="125" t="s">
        <v>65</v>
      </c>
      <c r="C50" s="75">
        <v>0.387</v>
      </c>
      <c r="D50" s="80">
        <v>2.4</v>
      </c>
      <c r="E50" s="80">
        <v>97.7</v>
      </c>
      <c r="F50" s="55">
        <v>748445</v>
      </c>
      <c r="G50" s="11">
        <v>306394</v>
      </c>
      <c r="H50" s="11">
        <v>1358720</v>
      </c>
      <c r="I50" s="11">
        <v>416344</v>
      </c>
      <c r="J50" s="11">
        <v>192188</v>
      </c>
      <c r="K50" s="11">
        <v>217891</v>
      </c>
      <c r="L50" s="11">
        <v>115153</v>
      </c>
      <c r="M50" s="55">
        <v>730855</v>
      </c>
      <c r="N50" s="11">
        <v>228064</v>
      </c>
      <c r="O50" s="11">
        <v>19287</v>
      </c>
      <c r="P50" s="11">
        <v>174766</v>
      </c>
      <c r="Q50" s="11">
        <v>165855</v>
      </c>
      <c r="R50" s="55">
        <v>23251</v>
      </c>
      <c r="S50" s="10">
        <v>1492791</v>
      </c>
    </row>
    <row r="51" spans="1:19" ht="12.75" customHeight="1">
      <c r="A51" s="124">
        <v>44</v>
      </c>
      <c r="B51" s="125" t="s">
        <v>66</v>
      </c>
      <c r="C51" s="75">
        <v>0.36</v>
      </c>
      <c r="D51" s="80">
        <v>0.8</v>
      </c>
      <c r="E51" s="80">
        <v>98.7</v>
      </c>
      <c r="F51" s="55">
        <v>580680</v>
      </c>
      <c r="G51" s="11">
        <v>234626</v>
      </c>
      <c r="H51" s="11">
        <v>996967</v>
      </c>
      <c r="I51" s="11">
        <v>308051</v>
      </c>
      <c r="J51" s="11">
        <v>133305</v>
      </c>
      <c r="K51" s="11">
        <v>169752</v>
      </c>
      <c r="L51" s="11">
        <v>88241</v>
      </c>
      <c r="M51" s="55">
        <v>564707</v>
      </c>
      <c r="N51" s="11">
        <v>175602</v>
      </c>
      <c r="O51" s="11">
        <v>8849</v>
      </c>
      <c r="P51" s="11">
        <v>135976</v>
      </c>
      <c r="Q51" s="11">
        <v>130782</v>
      </c>
      <c r="R51" s="55">
        <v>17593</v>
      </c>
      <c r="S51" s="10">
        <v>994273</v>
      </c>
    </row>
    <row r="52" spans="1:19" ht="12.75" customHeight="1">
      <c r="A52" s="124">
        <v>45</v>
      </c>
      <c r="B52" s="125" t="s">
        <v>67</v>
      </c>
      <c r="C52" s="75">
        <v>0.306</v>
      </c>
      <c r="D52" s="80">
        <v>1</v>
      </c>
      <c r="E52" s="80">
        <v>94.3</v>
      </c>
      <c r="F52" s="55">
        <v>545934</v>
      </c>
      <c r="G52" s="11">
        <v>203837</v>
      </c>
      <c r="H52" s="11">
        <v>919025</v>
      </c>
      <c r="I52" s="11">
        <v>306462</v>
      </c>
      <c r="J52" s="11">
        <v>112453</v>
      </c>
      <c r="K52" s="11">
        <v>189254</v>
      </c>
      <c r="L52" s="11">
        <v>84298</v>
      </c>
      <c r="M52" s="55">
        <v>537751</v>
      </c>
      <c r="N52" s="11">
        <v>161295</v>
      </c>
      <c r="O52" s="11">
        <v>11712</v>
      </c>
      <c r="P52" s="11">
        <v>123759</v>
      </c>
      <c r="Q52" s="11">
        <v>112992</v>
      </c>
      <c r="R52" s="55">
        <v>17771</v>
      </c>
      <c r="S52" s="10">
        <v>936372</v>
      </c>
    </row>
    <row r="53" spans="1:19" ht="12.75" customHeight="1">
      <c r="A53" s="124">
        <v>46</v>
      </c>
      <c r="B53" s="125" t="s">
        <v>68</v>
      </c>
      <c r="C53" s="75">
        <v>0.308</v>
      </c>
      <c r="D53" s="4">
        <v>0.7</v>
      </c>
      <c r="E53" s="86">
        <v>98.9</v>
      </c>
      <c r="F53" s="55">
        <v>798972</v>
      </c>
      <c r="G53" s="11">
        <v>239651</v>
      </c>
      <c r="H53" s="11">
        <v>1625773</v>
      </c>
      <c r="I53" s="11">
        <v>454311</v>
      </c>
      <c r="J53" s="11">
        <v>165137</v>
      </c>
      <c r="K53" s="11">
        <v>282439</v>
      </c>
      <c r="L53" s="11">
        <v>150437</v>
      </c>
      <c r="M53" s="55">
        <v>792003</v>
      </c>
      <c r="N53" s="11">
        <v>250247</v>
      </c>
      <c r="O53" s="11">
        <v>22472</v>
      </c>
      <c r="P53" s="11">
        <v>199217</v>
      </c>
      <c r="Q53" s="11">
        <v>189682</v>
      </c>
      <c r="R53" s="55">
        <v>26089</v>
      </c>
      <c r="S53" s="10">
        <v>1404634</v>
      </c>
    </row>
    <row r="54" spans="1:19" ht="12.75" customHeight="1">
      <c r="A54" s="124">
        <v>47</v>
      </c>
      <c r="B54" s="125" t="s">
        <v>69</v>
      </c>
      <c r="C54" s="75">
        <v>0.3</v>
      </c>
      <c r="D54" s="4">
        <v>0.6</v>
      </c>
      <c r="E54" s="82">
        <v>94.9</v>
      </c>
      <c r="F54" s="55">
        <v>576828</v>
      </c>
      <c r="G54" s="11">
        <v>177537</v>
      </c>
      <c r="H54" s="11">
        <v>658188</v>
      </c>
      <c r="I54" s="11">
        <v>315665</v>
      </c>
      <c r="J54" s="11">
        <v>114788</v>
      </c>
      <c r="K54" s="11">
        <v>198424</v>
      </c>
      <c r="L54" s="11">
        <v>144052</v>
      </c>
      <c r="M54" s="55">
        <v>570021</v>
      </c>
      <c r="N54" s="11">
        <v>199623</v>
      </c>
      <c r="O54" s="11">
        <v>18982</v>
      </c>
      <c r="P54" s="11">
        <v>140246</v>
      </c>
      <c r="Q54" s="11">
        <v>138751</v>
      </c>
      <c r="R54" s="55">
        <v>22950</v>
      </c>
      <c r="S54" s="10">
        <v>1067424</v>
      </c>
    </row>
    <row r="55" spans="1:19" ht="12" customHeight="1">
      <c r="A55" s="124"/>
      <c r="B55" s="125"/>
      <c r="C55" s="77"/>
      <c r="F55" s="55"/>
      <c r="G55" s="11"/>
      <c r="H55" s="11"/>
      <c r="I55" s="11"/>
      <c r="J55" s="11"/>
      <c r="K55" s="11"/>
      <c r="L55" s="11"/>
      <c r="M55" s="55"/>
      <c r="N55" s="11"/>
      <c r="O55" s="11"/>
      <c r="P55" s="11"/>
      <c r="Q55" s="11"/>
      <c r="R55" s="13"/>
      <c r="S55" s="13"/>
    </row>
    <row r="56" spans="1:19" s="121" customFormat="1" ht="43.5" customHeight="1">
      <c r="A56" s="129"/>
      <c r="B56" s="130" t="s">
        <v>70</v>
      </c>
      <c r="C56" s="78" t="s">
        <v>197</v>
      </c>
      <c r="D56" s="78" t="s">
        <v>197</v>
      </c>
      <c r="E56" s="78" t="s">
        <v>197</v>
      </c>
      <c r="F56" s="78" t="s">
        <v>197</v>
      </c>
      <c r="G56" s="78" t="s">
        <v>197</v>
      </c>
      <c r="H56" s="78" t="s">
        <v>197</v>
      </c>
      <c r="I56" s="78" t="s">
        <v>197</v>
      </c>
      <c r="J56" s="78" t="s">
        <v>197</v>
      </c>
      <c r="K56" s="78" t="s">
        <v>197</v>
      </c>
      <c r="L56" s="78" t="s">
        <v>197</v>
      </c>
      <c r="M56" s="78" t="s">
        <v>197</v>
      </c>
      <c r="N56" s="78" t="s">
        <v>197</v>
      </c>
      <c r="O56" s="78" t="s">
        <v>197</v>
      </c>
      <c r="P56" s="78" t="s">
        <v>197</v>
      </c>
      <c r="Q56" s="78" t="s">
        <v>197</v>
      </c>
      <c r="R56" s="118" t="s">
        <v>77</v>
      </c>
      <c r="S56" s="5" t="s">
        <v>187</v>
      </c>
    </row>
    <row r="57" spans="1:19" s="121" customFormat="1" ht="34.5" customHeight="1">
      <c r="A57" s="129"/>
      <c r="B57" s="131" t="s">
        <v>71</v>
      </c>
      <c r="C57" s="5" t="s">
        <v>72</v>
      </c>
      <c r="D57" s="5" t="s">
        <v>72</v>
      </c>
      <c r="E57" s="5" t="s">
        <v>72</v>
      </c>
      <c r="F57" s="5" t="s">
        <v>72</v>
      </c>
      <c r="G57" s="5" t="s">
        <v>72</v>
      </c>
      <c r="H57" s="5" t="s">
        <v>72</v>
      </c>
      <c r="I57" s="5" t="s">
        <v>72</v>
      </c>
      <c r="J57" s="5" t="s">
        <v>72</v>
      </c>
      <c r="K57" s="5" t="s">
        <v>72</v>
      </c>
      <c r="L57" s="5" t="s">
        <v>72</v>
      </c>
      <c r="M57" s="5" t="s">
        <v>72</v>
      </c>
      <c r="N57" s="5" t="s">
        <v>72</v>
      </c>
      <c r="O57" s="5" t="s">
        <v>72</v>
      </c>
      <c r="P57" s="5" t="s">
        <v>72</v>
      </c>
      <c r="Q57" s="5" t="s">
        <v>72</v>
      </c>
      <c r="R57" s="5" t="s">
        <v>72</v>
      </c>
      <c r="S57" s="5" t="s">
        <v>72</v>
      </c>
    </row>
    <row r="58" spans="1:19" s="2" customFormat="1" ht="12" customHeight="1">
      <c r="A58" s="132"/>
      <c r="B58" s="133"/>
      <c r="C58" s="79" t="s">
        <v>198</v>
      </c>
      <c r="D58" s="69"/>
      <c r="E58" s="69"/>
      <c r="F58" s="69"/>
      <c r="G58" s="69"/>
      <c r="H58" s="69"/>
      <c r="I58" s="69"/>
      <c r="J58" s="69"/>
      <c r="K58" s="94" t="s">
        <v>189</v>
      </c>
      <c r="N58" s="69"/>
      <c r="O58" s="69"/>
      <c r="P58" s="69"/>
      <c r="Q58" s="94"/>
      <c r="R58" s="69"/>
      <c r="S58" s="69"/>
    </row>
    <row r="59" spans="4:19" s="14" customFormat="1" ht="12" customHeight="1"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R59" s="85"/>
      <c r="S59" s="85"/>
    </row>
    <row r="61" spans="2:19" s="3" customFormat="1" ht="11.25">
      <c r="B61" s="2"/>
      <c r="F61" s="15"/>
      <c r="G61" s="15"/>
      <c r="H61" s="16"/>
      <c r="I61" s="16"/>
      <c r="J61" s="16"/>
      <c r="K61" s="16"/>
      <c r="L61" s="16"/>
      <c r="N61" s="16"/>
      <c r="O61" s="16"/>
      <c r="P61" s="16"/>
      <c r="Q61" s="16"/>
      <c r="R61" s="15"/>
      <c r="S61" s="15"/>
    </row>
    <row r="62" spans="2:19" s="3" customFormat="1" ht="11.25">
      <c r="B62" s="2"/>
      <c r="F62" s="15"/>
      <c r="G62" s="15"/>
      <c r="H62" s="16"/>
      <c r="I62" s="16"/>
      <c r="J62" s="16"/>
      <c r="K62" s="16"/>
      <c r="L62" s="16"/>
      <c r="N62" s="16"/>
      <c r="O62" s="16"/>
      <c r="P62" s="16"/>
      <c r="Q62" s="16"/>
      <c r="R62" s="15"/>
      <c r="S62" s="15"/>
    </row>
    <row r="63" spans="3:5" ht="20.25" customHeight="1">
      <c r="C63" s="3"/>
      <c r="D63" s="3"/>
      <c r="E63" s="3"/>
    </row>
    <row r="64" spans="3:5" ht="11.25">
      <c r="C64" s="3"/>
      <c r="D64" s="3"/>
      <c r="E64" s="3"/>
    </row>
    <row r="65" spans="3:5" ht="11.25">
      <c r="C65" s="3"/>
      <c r="D65" s="3"/>
      <c r="E65" s="3"/>
    </row>
    <row r="66" spans="3:5" ht="11.25">
      <c r="C66" s="3"/>
      <c r="D66" s="3"/>
      <c r="E66" s="3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zoomScaleSheetLayoutView="100" workbookViewId="0" topLeftCell="A1">
      <pane xSplit="2" ySplit="6" topLeftCell="C7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3" width="4.91015625" style="4" customWidth="1"/>
    <col min="4" max="4" width="6" style="4" customWidth="1"/>
    <col min="5" max="5" width="4.91015625" style="4" customWidth="1"/>
    <col min="6" max="6" width="6" style="4" customWidth="1"/>
    <col min="7" max="7" width="5" style="4" customWidth="1"/>
    <col min="8" max="8" width="6" style="4" customWidth="1"/>
    <col min="9" max="9" width="4.66015625" style="4" customWidth="1"/>
    <col min="10" max="10" width="6.41015625" style="104" customWidth="1"/>
    <col min="11" max="11" width="4.5" style="104" customWidth="1"/>
    <col min="12" max="12" width="6.41015625" style="104" customWidth="1"/>
    <col min="13" max="13" width="5" style="15" customWidth="1"/>
    <col min="14" max="14" width="5.91015625" style="16" customWidth="1"/>
    <col min="15" max="15" width="6.83203125" style="16" customWidth="1"/>
    <col min="16" max="16" width="6.66015625" style="16" customWidth="1"/>
    <col min="17" max="17" width="6.58203125" style="16" customWidth="1"/>
    <col min="18" max="18" width="6.66015625" style="16" customWidth="1"/>
    <col min="19" max="19" width="6.58203125" style="16" customWidth="1"/>
    <col min="20" max="20" width="5.66015625" style="15" customWidth="1"/>
    <col min="21" max="22" width="6.58203125" style="16" customWidth="1"/>
    <col min="23" max="23" width="6.41015625" style="16" customWidth="1"/>
    <col min="24" max="24" width="6.58203125" style="16" customWidth="1"/>
    <col min="25" max="25" width="5.33203125" style="16" customWidth="1"/>
    <col min="26" max="27" width="5.66015625" style="16" customWidth="1"/>
    <col min="28" max="29" width="5.58203125" style="15" customWidth="1"/>
    <col min="30" max="32" width="6.66015625" style="4" customWidth="1"/>
    <col min="33" max="33" width="6.5" style="4" customWidth="1"/>
    <col min="34" max="35" width="5.58203125" style="4" customWidth="1"/>
    <col min="36" max="16384" width="8.66015625" style="4" customWidth="1"/>
  </cols>
  <sheetData>
    <row r="1" spans="10:29" ht="11.25"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5" s="2" customFormat="1" ht="12" customHeight="1">
      <c r="A2" s="62"/>
      <c r="B2" s="62"/>
      <c r="C2" s="62">
        <v>131</v>
      </c>
      <c r="D2" s="62">
        <v>132</v>
      </c>
      <c r="E2" s="62">
        <v>133</v>
      </c>
      <c r="F2" s="62">
        <v>134</v>
      </c>
      <c r="G2" s="62">
        <v>135</v>
      </c>
      <c r="H2" s="62">
        <v>136</v>
      </c>
      <c r="I2" s="62">
        <v>137</v>
      </c>
      <c r="J2" s="62">
        <v>138</v>
      </c>
      <c r="K2" s="62">
        <v>139</v>
      </c>
      <c r="L2" s="62">
        <v>140</v>
      </c>
      <c r="M2" s="62">
        <v>141</v>
      </c>
      <c r="N2" s="62">
        <v>142</v>
      </c>
      <c r="O2" s="62">
        <v>143</v>
      </c>
      <c r="P2" s="62">
        <v>144</v>
      </c>
      <c r="Q2" s="62">
        <v>145</v>
      </c>
      <c r="R2" s="62">
        <v>146</v>
      </c>
      <c r="S2" s="62">
        <v>147</v>
      </c>
      <c r="T2" s="62">
        <v>148</v>
      </c>
      <c r="U2" s="62">
        <v>149</v>
      </c>
      <c r="V2" s="62">
        <v>150</v>
      </c>
      <c r="W2" s="62">
        <v>151</v>
      </c>
      <c r="X2" s="62">
        <v>152</v>
      </c>
      <c r="Y2" s="62">
        <v>153</v>
      </c>
      <c r="Z2" s="62">
        <v>154</v>
      </c>
      <c r="AA2" s="62">
        <v>155</v>
      </c>
      <c r="AB2" s="62">
        <v>156</v>
      </c>
      <c r="AC2" s="62">
        <v>157</v>
      </c>
      <c r="AD2" s="62">
        <v>158</v>
      </c>
      <c r="AE2" s="62">
        <v>159</v>
      </c>
      <c r="AF2" s="62">
        <v>160</v>
      </c>
      <c r="AG2" s="62">
        <v>161</v>
      </c>
      <c r="AH2" s="62">
        <v>162</v>
      </c>
      <c r="AI2" s="62">
        <v>163</v>
      </c>
    </row>
    <row r="3" spans="1:35" s="121" customFormat="1" ht="43.5" customHeight="1">
      <c r="A3" s="162" t="s">
        <v>2</v>
      </c>
      <c r="B3" s="163"/>
      <c r="C3" s="7" t="s">
        <v>79</v>
      </c>
      <c r="D3" s="7" t="s">
        <v>80</v>
      </c>
      <c r="E3" s="7" t="s">
        <v>81</v>
      </c>
      <c r="F3" s="7" t="s">
        <v>82</v>
      </c>
      <c r="G3" s="7" t="s">
        <v>83</v>
      </c>
      <c r="H3" s="7" t="s">
        <v>84</v>
      </c>
      <c r="I3" s="7" t="s">
        <v>85</v>
      </c>
      <c r="J3" s="7" t="s">
        <v>86</v>
      </c>
      <c r="K3" s="7" t="s">
        <v>87</v>
      </c>
      <c r="L3" s="7" t="s">
        <v>88</v>
      </c>
      <c r="M3" s="7" t="s">
        <v>89</v>
      </c>
      <c r="N3" s="7" t="s">
        <v>90</v>
      </c>
      <c r="O3" s="8" t="s">
        <v>169</v>
      </c>
      <c r="P3" s="8" t="s">
        <v>170</v>
      </c>
      <c r="Q3" s="108" t="s">
        <v>171</v>
      </c>
      <c r="R3" s="108" t="s">
        <v>91</v>
      </c>
      <c r="S3" s="109" t="s">
        <v>172</v>
      </c>
      <c r="T3" s="109" t="s">
        <v>173</v>
      </c>
      <c r="U3" s="109" t="s">
        <v>174</v>
      </c>
      <c r="V3" s="112" t="s">
        <v>92</v>
      </c>
      <c r="W3" s="8" t="s">
        <v>110</v>
      </c>
      <c r="X3" s="8" t="s">
        <v>93</v>
      </c>
      <c r="Y3" s="141" t="s">
        <v>94</v>
      </c>
      <c r="Z3" s="8" t="s">
        <v>95</v>
      </c>
      <c r="AA3" s="8" t="s">
        <v>176</v>
      </c>
      <c r="AB3" s="8" t="s">
        <v>96</v>
      </c>
      <c r="AC3" s="8" t="s">
        <v>177</v>
      </c>
      <c r="AD3" s="8" t="s">
        <v>97</v>
      </c>
      <c r="AE3" s="8" t="s">
        <v>98</v>
      </c>
      <c r="AF3" s="8" t="s">
        <v>99</v>
      </c>
      <c r="AG3" s="8" t="s">
        <v>100</v>
      </c>
      <c r="AH3" s="136" t="s">
        <v>179</v>
      </c>
      <c r="AI3" s="140" t="s">
        <v>194</v>
      </c>
    </row>
    <row r="4" spans="1:35" s="122" customFormat="1" ht="21" customHeight="1">
      <c r="A4" s="164" t="s">
        <v>15</v>
      </c>
      <c r="B4" s="165"/>
      <c r="C4" s="97">
        <v>39934</v>
      </c>
      <c r="D4" s="97">
        <v>39934</v>
      </c>
      <c r="E4" s="97">
        <v>39934</v>
      </c>
      <c r="F4" s="97">
        <v>39934</v>
      </c>
      <c r="G4" s="97">
        <v>39934</v>
      </c>
      <c r="H4" s="97">
        <v>39934</v>
      </c>
      <c r="I4" s="97">
        <v>39934</v>
      </c>
      <c r="J4" s="97">
        <v>39934</v>
      </c>
      <c r="K4" s="97">
        <v>39934</v>
      </c>
      <c r="L4" s="97">
        <v>39934</v>
      </c>
      <c r="M4" s="17">
        <v>39356</v>
      </c>
      <c r="N4" s="17">
        <v>39356</v>
      </c>
      <c r="O4" s="97">
        <v>39934</v>
      </c>
      <c r="P4" s="97" t="s">
        <v>202</v>
      </c>
      <c r="Q4" s="97" t="s">
        <v>202</v>
      </c>
      <c r="R4" s="97" t="s">
        <v>202</v>
      </c>
      <c r="S4" s="97" t="s">
        <v>202</v>
      </c>
      <c r="T4" s="97" t="s">
        <v>202</v>
      </c>
      <c r="U4" s="97" t="s">
        <v>202</v>
      </c>
      <c r="V4" s="97" t="s">
        <v>202</v>
      </c>
      <c r="W4" s="17" t="s">
        <v>202</v>
      </c>
      <c r="X4" s="17" t="s">
        <v>202</v>
      </c>
      <c r="Y4" s="17" t="s">
        <v>202</v>
      </c>
      <c r="Z4" s="97">
        <v>39934</v>
      </c>
      <c r="AA4" s="97">
        <v>39934</v>
      </c>
      <c r="AB4" s="17" t="s">
        <v>202</v>
      </c>
      <c r="AC4" s="17" t="s">
        <v>202</v>
      </c>
      <c r="AD4" s="17">
        <v>36800</v>
      </c>
      <c r="AE4" s="17">
        <v>36800</v>
      </c>
      <c r="AF4" s="17">
        <v>36800</v>
      </c>
      <c r="AG4" s="17">
        <v>36800</v>
      </c>
      <c r="AH4" s="17">
        <v>39873</v>
      </c>
      <c r="AI4" s="17">
        <v>39873</v>
      </c>
    </row>
    <row r="5" spans="1:35" s="14" customFormat="1" ht="12.75" customHeight="1">
      <c r="A5" s="172" t="s">
        <v>16</v>
      </c>
      <c r="B5" s="173"/>
      <c r="C5" s="7" t="s">
        <v>101</v>
      </c>
      <c r="D5" s="7" t="s">
        <v>20</v>
      </c>
      <c r="E5" s="98" t="s">
        <v>102</v>
      </c>
      <c r="F5" s="7" t="s">
        <v>20</v>
      </c>
      <c r="G5" s="98" t="s">
        <v>102</v>
      </c>
      <c r="H5" s="7" t="s">
        <v>20</v>
      </c>
      <c r="I5" s="98" t="s">
        <v>102</v>
      </c>
      <c r="J5" s="7" t="s">
        <v>20</v>
      </c>
      <c r="K5" s="98" t="s">
        <v>102</v>
      </c>
      <c r="L5" s="7" t="s">
        <v>20</v>
      </c>
      <c r="M5" s="7" t="s">
        <v>103</v>
      </c>
      <c r="N5" s="7" t="s">
        <v>20</v>
      </c>
      <c r="O5" s="18" t="s">
        <v>20</v>
      </c>
      <c r="P5" s="18" t="s">
        <v>20</v>
      </c>
      <c r="Q5" s="18" t="s">
        <v>20</v>
      </c>
      <c r="R5" s="18" t="s">
        <v>20</v>
      </c>
      <c r="S5" s="18" t="s">
        <v>20</v>
      </c>
      <c r="T5" s="18" t="s">
        <v>20</v>
      </c>
      <c r="U5" s="18" t="s">
        <v>20</v>
      </c>
      <c r="V5" s="113" t="s">
        <v>175</v>
      </c>
      <c r="W5" s="18" t="s">
        <v>20</v>
      </c>
      <c r="X5" s="18" t="s">
        <v>20</v>
      </c>
      <c r="Y5" s="142" t="s">
        <v>18</v>
      </c>
      <c r="Z5" s="18" t="s">
        <v>20</v>
      </c>
      <c r="AA5" s="18" t="s">
        <v>20</v>
      </c>
      <c r="AB5" s="18" t="s">
        <v>20</v>
      </c>
      <c r="AC5" s="18" t="s">
        <v>20</v>
      </c>
      <c r="AD5" s="18" t="s">
        <v>20</v>
      </c>
      <c r="AE5" s="18" t="s">
        <v>20</v>
      </c>
      <c r="AF5" s="18" t="s">
        <v>20</v>
      </c>
      <c r="AG5" s="18" t="s">
        <v>20</v>
      </c>
      <c r="AH5" s="63" t="s">
        <v>180</v>
      </c>
      <c r="AI5" s="63" t="s">
        <v>195</v>
      </c>
    </row>
    <row r="6" spans="1:35" s="14" customFormat="1" ht="12.75" customHeight="1">
      <c r="A6" s="170" t="s">
        <v>21</v>
      </c>
      <c r="B6" s="171"/>
      <c r="C6" s="63">
        <f aca="true" t="shared" si="0" ref="C6:AA6">RANK(C35,C8:C54,0)</f>
        <v>3</v>
      </c>
      <c r="D6" s="63">
        <f t="shared" si="0"/>
        <v>7</v>
      </c>
      <c r="E6" s="63">
        <f t="shared" si="0"/>
        <v>8</v>
      </c>
      <c r="F6" s="63">
        <f t="shared" si="0"/>
        <v>7</v>
      </c>
      <c r="G6" s="63">
        <f t="shared" si="0"/>
        <v>8</v>
      </c>
      <c r="H6" s="63">
        <f t="shared" si="0"/>
        <v>7</v>
      </c>
      <c r="I6" s="63">
        <f t="shared" si="0"/>
        <v>6</v>
      </c>
      <c r="J6" s="63">
        <f t="shared" si="0"/>
        <v>8</v>
      </c>
      <c r="K6" s="63">
        <f t="shared" si="0"/>
        <v>4</v>
      </c>
      <c r="L6" s="63">
        <f t="shared" si="0"/>
        <v>7</v>
      </c>
      <c r="M6" s="63">
        <f t="shared" si="0"/>
        <v>5</v>
      </c>
      <c r="N6" s="63">
        <f t="shared" si="0"/>
        <v>7</v>
      </c>
      <c r="O6" s="63">
        <f t="shared" si="0"/>
        <v>7</v>
      </c>
      <c r="P6" s="63">
        <f t="shared" si="0"/>
        <v>7</v>
      </c>
      <c r="Q6" s="63">
        <f t="shared" si="0"/>
        <v>6</v>
      </c>
      <c r="R6" s="63">
        <f t="shared" si="0"/>
        <v>5</v>
      </c>
      <c r="S6" s="63">
        <f t="shared" si="0"/>
        <v>7</v>
      </c>
      <c r="T6" s="63">
        <f t="shared" si="0"/>
        <v>6</v>
      </c>
      <c r="U6" s="63">
        <f t="shared" si="0"/>
        <v>6</v>
      </c>
      <c r="V6" s="63">
        <f t="shared" si="0"/>
        <v>31</v>
      </c>
      <c r="W6" s="63">
        <f t="shared" si="0"/>
        <v>6</v>
      </c>
      <c r="X6" s="63">
        <f t="shared" si="0"/>
        <v>6</v>
      </c>
      <c r="Y6" s="63">
        <f t="shared" si="0"/>
        <v>5</v>
      </c>
      <c r="Z6" s="63">
        <f t="shared" si="0"/>
        <v>5</v>
      </c>
      <c r="AA6" s="63">
        <f t="shared" si="0"/>
        <v>7</v>
      </c>
      <c r="AB6" s="63" t="s">
        <v>178</v>
      </c>
      <c r="AC6" s="63" t="s">
        <v>178</v>
      </c>
      <c r="AD6" s="63">
        <f aca="true" t="shared" si="1" ref="AD6:AI6">RANK(AD35,AD8:AD54,0)</f>
        <v>7</v>
      </c>
      <c r="AE6" s="63">
        <f t="shared" si="1"/>
        <v>8</v>
      </c>
      <c r="AF6" s="63">
        <f t="shared" si="1"/>
        <v>7</v>
      </c>
      <c r="AG6" s="63">
        <f t="shared" si="1"/>
        <v>7</v>
      </c>
      <c r="AH6" s="63">
        <f t="shared" si="1"/>
        <v>17</v>
      </c>
      <c r="AI6" s="63">
        <f t="shared" si="1"/>
        <v>12</v>
      </c>
    </row>
    <row r="7" spans="2:35" ht="18" customHeight="1">
      <c r="B7" s="123" t="s">
        <v>22</v>
      </c>
      <c r="C7" s="64">
        <v>13515</v>
      </c>
      <c r="D7" s="64">
        <v>1630344</v>
      </c>
      <c r="E7" s="64">
        <v>22258</v>
      </c>
      <c r="F7" s="64">
        <v>7063606</v>
      </c>
      <c r="G7" s="64">
        <v>10864</v>
      </c>
      <c r="H7" s="64">
        <v>3600319</v>
      </c>
      <c r="I7" s="64">
        <v>5183</v>
      </c>
      <c r="J7" s="64">
        <v>3347212</v>
      </c>
      <c r="K7" s="64">
        <v>773</v>
      </c>
      <c r="L7" s="64">
        <v>2845965</v>
      </c>
      <c r="M7" s="64">
        <v>22838</v>
      </c>
      <c r="N7" s="64">
        <v>2132651</v>
      </c>
      <c r="O7" s="64">
        <v>1142707</v>
      </c>
      <c r="P7" s="64">
        <v>645003</v>
      </c>
      <c r="Q7" s="64">
        <v>55673</v>
      </c>
      <c r="R7" s="64">
        <v>136029</v>
      </c>
      <c r="S7" s="64">
        <v>21983</v>
      </c>
      <c r="T7" s="64">
        <v>19454</v>
      </c>
      <c r="U7" s="64">
        <v>104153</v>
      </c>
      <c r="V7" s="114">
        <v>28.99</v>
      </c>
      <c r="W7" s="11">
        <v>650650</v>
      </c>
      <c r="X7" s="11">
        <v>573037</v>
      </c>
      <c r="Y7" s="143">
        <v>53.878078</v>
      </c>
      <c r="Z7" s="11">
        <v>73163</v>
      </c>
      <c r="AA7" s="11">
        <v>608730</v>
      </c>
      <c r="AB7" s="11">
        <v>78056</v>
      </c>
      <c r="AC7" s="11">
        <v>559465</v>
      </c>
      <c r="AD7" s="11">
        <v>23807854</v>
      </c>
      <c r="AE7" s="11">
        <v>45024501</v>
      </c>
      <c r="AF7" s="11">
        <v>11923625</v>
      </c>
      <c r="AG7" s="64">
        <v>14651266</v>
      </c>
      <c r="AH7" s="86">
        <v>63.97262495678636</v>
      </c>
      <c r="AI7" s="86">
        <v>7.1958582233220225</v>
      </c>
    </row>
    <row r="8" spans="1:35" ht="18" customHeight="1">
      <c r="A8" s="124">
        <v>1</v>
      </c>
      <c r="B8" s="125" t="s">
        <v>23</v>
      </c>
      <c r="C8" s="13">
        <v>560</v>
      </c>
      <c r="D8" s="13">
        <v>66180</v>
      </c>
      <c r="E8" s="99">
        <v>1284</v>
      </c>
      <c r="F8" s="99">
        <v>278683</v>
      </c>
      <c r="G8" s="99">
        <v>684</v>
      </c>
      <c r="H8" s="99">
        <v>149058</v>
      </c>
      <c r="I8" s="99">
        <v>315</v>
      </c>
      <c r="J8" s="99">
        <v>145442</v>
      </c>
      <c r="K8" s="105">
        <v>36</v>
      </c>
      <c r="L8" s="105">
        <v>92035</v>
      </c>
      <c r="M8" s="13">
        <v>542</v>
      </c>
      <c r="N8" s="13">
        <v>37260</v>
      </c>
      <c r="O8" s="11">
        <v>45077</v>
      </c>
      <c r="P8" s="11">
        <v>26410</v>
      </c>
      <c r="Q8" s="11">
        <v>2227</v>
      </c>
      <c r="R8" s="11">
        <v>4625</v>
      </c>
      <c r="S8" s="11">
        <v>1134</v>
      </c>
      <c r="T8" s="11">
        <v>924</v>
      </c>
      <c r="U8" s="11">
        <v>3470</v>
      </c>
      <c r="V8" s="114">
        <v>23.01</v>
      </c>
      <c r="W8" s="11">
        <v>22787</v>
      </c>
      <c r="X8" s="11">
        <v>19546</v>
      </c>
      <c r="Y8" s="144">
        <v>41.329584</v>
      </c>
      <c r="Z8" s="11">
        <v>3242</v>
      </c>
      <c r="AA8" s="11">
        <v>19190</v>
      </c>
      <c r="AB8" s="11">
        <v>3549</v>
      </c>
      <c r="AC8" s="11">
        <v>17846</v>
      </c>
      <c r="AD8" s="11">
        <v>1296614</v>
      </c>
      <c r="AE8" s="11">
        <v>2098238</v>
      </c>
      <c r="AF8" s="11">
        <v>493636</v>
      </c>
      <c r="AG8" s="64">
        <v>429682</v>
      </c>
      <c r="AH8" s="86">
        <v>61.11264749262537</v>
      </c>
      <c r="AI8" s="86">
        <v>6.112284101159256</v>
      </c>
    </row>
    <row r="9" spans="1:35" ht="12.75" customHeight="1">
      <c r="A9" s="124">
        <v>2</v>
      </c>
      <c r="B9" s="125" t="s">
        <v>24</v>
      </c>
      <c r="C9" s="13">
        <v>133</v>
      </c>
      <c r="D9" s="13">
        <v>9722</v>
      </c>
      <c r="E9" s="99">
        <v>354</v>
      </c>
      <c r="F9" s="99">
        <v>76894</v>
      </c>
      <c r="G9" s="99">
        <v>173</v>
      </c>
      <c r="H9" s="99">
        <v>42567</v>
      </c>
      <c r="I9" s="99">
        <v>88</v>
      </c>
      <c r="J9" s="99">
        <v>42078</v>
      </c>
      <c r="K9" s="105">
        <v>10</v>
      </c>
      <c r="L9" s="105">
        <v>15910</v>
      </c>
      <c r="M9" s="13">
        <v>391</v>
      </c>
      <c r="N9" s="13">
        <v>28357</v>
      </c>
      <c r="O9" s="11">
        <v>12035</v>
      </c>
      <c r="P9" s="11">
        <v>3875</v>
      </c>
      <c r="Q9" s="11">
        <v>298</v>
      </c>
      <c r="R9" s="11">
        <v>1322</v>
      </c>
      <c r="S9" s="11">
        <v>95</v>
      </c>
      <c r="T9" s="11">
        <v>41</v>
      </c>
      <c r="U9" s="11">
        <v>1263</v>
      </c>
      <c r="V9" s="114">
        <v>29.14</v>
      </c>
      <c r="W9" s="11">
        <v>5986</v>
      </c>
      <c r="X9" s="11">
        <v>5673</v>
      </c>
      <c r="Y9" s="144">
        <v>42.253836</v>
      </c>
      <c r="Z9" s="11">
        <v>812</v>
      </c>
      <c r="AA9" s="11">
        <v>3199</v>
      </c>
      <c r="AB9" s="11">
        <v>785</v>
      </c>
      <c r="AC9" s="11">
        <v>3604</v>
      </c>
      <c r="AD9" s="11">
        <v>425083</v>
      </c>
      <c r="AE9" s="11">
        <v>538111</v>
      </c>
      <c r="AF9" s="11">
        <v>90415</v>
      </c>
      <c r="AG9" s="64">
        <v>82972</v>
      </c>
      <c r="AH9" s="86">
        <v>37.393127923858685</v>
      </c>
      <c r="AI9" s="86">
        <v>7.0874549024980595</v>
      </c>
    </row>
    <row r="10" spans="1:35" ht="12.75" customHeight="1">
      <c r="A10" s="124">
        <v>3</v>
      </c>
      <c r="B10" s="125" t="s">
        <v>25</v>
      </c>
      <c r="C10" s="13">
        <v>149</v>
      </c>
      <c r="D10" s="13">
        <v>13123</v>
      </c>
      <c r="E10" s="99">
        <v>412</v>
      </c>
      <c r="F10" s="99">
        <v>73284</v>
      </c>
      <c r="G10" s="99">
        <v>195</v>
      </c>
      <c r="H10" s="99">
        <v>39391</v>
      </c>
      <c r="I10" s="99">
        <v>87</v>
      </c>
      <c r="J10" s="99">
        <v>40097</v>
      </c>
      <c r="K10" s="105">
        <v>5</v>
      </c>
      <c r="L10" s="105">
        <v>13354</v>
      </c>
      <c r="M10" s="13">
        <v>345</v>
      </c>
      <c r="N10" s="13">
        <v>26621</v>
      </c>
      <c r="O10" s="11">
        <v>11542</v>
      </c>
      <c r="P10" s="11">
        <v>5310</v>
      </c>
      <c r="Q10" s="11">
        <v>279</v>
      </c>
      <c r="R10" s="11">
        <v>1174</v>
      </c>
      <c r="S10" s="11">
        <v>105</v>
      </c>
      <c r="T10" s="11">
        <v>155</v>
      </c>
      <c r="U10" s="11">
        <v>1005</v>
      </c>
      <c r="V10" s="114">
        <v>24.88</v>
      </c>
      <c r="W10" s="11">
        <v>5835</v>
      </c>
      <c r="X10" s="11">
        <v>5391</v>
      </c>
      <c r="Y10" s="144">
        <v>40.585711</v>
      </c>
      <c r="Z10" s="11">
        <v>621</v>
      </c>
      <c r="AA10" s="11">
        <v>2513</v>
      </c>
      <c r="AB10" s="11">
        <v>635</v>
      </c>
      <c r="AC10" s="11">
        <v>2532</v>
      </c>
      <c r="AD10" s="11">
        <v>417152</v>
      </c>
      <c r="AE10" s="11">
        <v>506599</v>
      </c>
      <c r="AF10" s="11">
        <v>97883</v>
      </c>
      <c r="AG10" s="64">
        <v>90225</v>
      </c>
      <c r="AH10" s="86">
        <v>52.14001327140013</v>
      </c>
      <c r="AI10" s="86">
        <v>5.336263499695024</v>
      </c>
    </row>
    <row r="11" spans="1:35" ht="12.75" customHeight="1">
      <c r="A11" s="124">
        <v>4</v>
      </c>
      <c r="B11" s="125" t="s">
        <v>26</v>
      </c>
      <c r="C11" s="13">
        <v>311</v>
      </c>
      <c r="D11" s="13">
        <v>32910</v>
      </c>
      <c r="E11" s="99">
        <v>456</v>
      </c>
      <c r="F11" s="99">
        <v>129707</v>
      </c>
      <c r="G11" s="99">
        <v>226</v>
      </c>
      <c r="H11" s="99">
        <v>66506</v>
      </c>
      <c r="I11" s="99">
        <v>107</v>
      </c>
      <c r="J11" s="99">
        <v>64048</v>
      </c>
      <c r="K11" s="105">
        <v>14</v>
      </c>
      <c r="L11" s="105">
        <v>58198</v>
      </c>
      <c r="M11" s="13">
        <v>216</v>
      </c>
      <c r="N11" s="13">
        <v>15901</v>
      </c>
      <c r="O11" s="11">
        <v>20977</v>
      </c>
      <c r="P11" s="11">
        <v>14340</v>
      </c>
      <c r="Q11" s="11">
        <v>925</v>
      </c>
      <c r="R11" s="11">
        <v>2553</v>
      </c>
      <c r="S11" s="11">
        <v>399</v>
      </c>
      <c r="T11" s="11">
        <v>343</v>
      </c>
      <c r="U11" s="11">
        <v>2123</v>
      </c>
      <c r="V11" s="114">
        <v>31.86</v>
      </c>
      <c r="W11" s="11">
        <v>11137</v>
      </c>
      <c r="X11" s="11">
        <v>9702</v>
      </c>
      <c r="Y11" s="144">
        <v>46.145065</v>
      </c>
      <c r="Z11" s="11">
        <v>711</v>
      </c>
      <c r="AA11" s="11">
        <v>12050</v>
      </c>
      <c r="AB11" s="11">
        <v>545</v>
      </c>
      <c r="AC11" s="11">
        <v>10912</v>
      </c>
      <c r="AD11" s="11">
        <v>467785</v>
      </c>
      <c r="AE11" s="11">
        <v>906976</v>
      </c>
      <c r="AF11" s="11">
        <v>183130</v>
      </c>
      <c r="AG11" s="64">
        <v>218376</v>
      </c>
      <c r="AH11" s="86">
        <v>71.86521222594232</v>
      </c>
      <c r="AI11" s="86">
        <v>7.5011958054823085</v>
      </c>
    </row>
    <row r="12" spans="1:35" ht="12.75" customHeight="1">
      <c r="A12" s="124">
        <v>5</v>
      </c>
      <c r="B12" s="125" t="s">
        <v>27</v>
      </c>
      <c r="C12" s="13">
        <v>97</v>
      </c>
      <c r="D12" s="13">
        <v>8713</v>
      </c>
      <c r="E12" s="99">
        <v>258</v>
      </c>
      <c r="F12" s="99">
        <v>54090</v>
      </c>
      <c r="G12" s="99">
        <v>134</v>
      </c>
      <c r="H12" s="99">
        <v>30610</v>
      </c>
      <c r="I12" s="99">
        <v>63</v>
      </c>
      <c r="J12" s="99">
        <v>30223</v>
      </c>
      <c r="K12" s="105">
        <v>6</v>
      </c>
      <c r="L12" s="105">
        <v>9074</v>
      </c>
      <c r="M12" s="13">
        <v>197</v>
      </c>
      <c r="N12" s="13">
        <v>17841</v>
      </c>
      <c r="O12" s="11">
        <v>8300</v>
      </c>
      <c r="P12" s="11">
        <v>3456</v>
      </c>
      <c r="Q12" s="11">
        <v>294</v>
      </c>
      <c r="R12" s="11">
        <v>924</v>
      </c>
      <c r="S12" s="11">
        <v>140</v>
      </c>
      <c r="T12" s="11">
        <v>180</v>
      </c>
      <c r="U12" s="11">
        <v>658</v>
      </c>
      <c r="V12" s="114">
        <v>21.02</v>
      </c>
      <c r="W12" s="11">
        <v>4874</v>
      </c>
      <c r="X12" s="11">
        <v>4401</v>
      </c>
      <c r="Y12" s="144">
        <v>43.856502</v>
      </c>
      <c r="Z12" s="11">
        <v>542</v>
      </c>
      <c r="AA12" s="11">
        <v>1987</v>
      </c>
      <c r="AB12" s="11">
        <v>636</v>
      </c>
      <c r="AC12" s="11">
        <v>1903</v>
      </c>
      <c r="AD12" s="11">
        <v>343721</v>
      </c>
      <c r="AE12" s="11">
        <v>467677</v>
      </c>
      <c r="AF12" s="11">
        <v>72156</v>
      </c>
      <c r="AG12" s="64">
        <v>70296</v>
      </c>
      <c r="AH12" s="86">
        <v>83.8288770053476</v>
      </c>
      <c r="AI12" s="86">
        <v>5.19468504829713</v>
      </c>
    </row>
    <row r="13" spans="1:35" ht="12.75" customHeight="1">
      <c r="A13" s="124">
        <v>6</v>
      </c>
      <c r="B13" s="125" t="s">
        <v>28</v>
      </c>
      <c r="C13" s="13">
        <v>115</v>
      </c>
      <c r="D13" s="13">
        <v>11927</v>
      </c>
      <c r="E13" s="99">
        <v>337</v>
      </c>
      <c r="F13" s="99">
        <v>64207</v>
      </c>
      <c r="G13" s="99">
        <v>128</v>
      </c>
      <c r="H13" s="99">
        <v>34809</v>
      </c>
      <c r="I13" s="99">
        <v>68</v>
      </c>
      <c r="J13" s="99">
        <v>35197</v>
      </c>
      <c r="K13" s="106">
        <v>4</v>
      </c>
      <c r="L13" s="105">
        <v>12817</v>
      </c>
      <c r="M13" s="13">
        <v>235</v>
      </c>
      <c r="N13" s="13">
        <v>20289</v>
      </c>
      <c r="O13" s="11">
        <v>10277</v>
      </c>
      <c r="P13" s="11">
        <v>4857</v>
      </c>
      <c r="Q13" s="11">
        <v>247</v>
      </c>
      <c r="R13" s="11">
        <v>980</v>
      </c>
      <c r="S13" s="11">
        <v>74</v>
      </c>
      <c r="T13" s="11">
        <v>108</v>
      </c>
      <c r="U13" s="11">
        <v>857</v>
      </c>
      <c r="V13" s="114">
        <v>24.29</v>
      </c>
      <c r="W13" s="11">
        <v>6012</v>
      </c>
      <c r="X13" s="11">
        <v>5432</v>
      </c>
      <c r="Y13" s="144">
        <v>46.738943</v>
      </c>
      <c r="Z13" s="11">
        <v>846</v>
      </c>
      <c r="AA13" s="11">
        <v>2626</v>
      </c>
      <c r="AB13" s="11">
        <v>820</v>
      </c>
      <c r="AC13" s="11">
        <v>2497</v>
      </c>
      <c r="AD13" s="11">
        <v>323709</v>
      </c>
      <c r="AE13" s="11">
        <v>492634</v>
      </c>
      <c r="AF13" s="11">
        <v>81419</v>
      </c>
      <c r="AG13" s="64">
        <v>82826</v>
      </c>
      <c r="AH13" s="86">
        <v>49.75485389292018</v>
      </c>
      <c r="AI13" s="86">
        <v>6.60761615420879</v>
      </c>
    </row>
    <row r="14" spans="1:35" ht="12.75" customHeight="1">
      <c r="A14" s="124">
        <v>7</v>
      </c>
      <c r="B14" s="125" t="s">
        <v>29</v>
      </c>
      <c r="C14" s="13">
        <v>359</v>
      </c>
      <c r="D14" s="13">
        <v>30627</v>
      </c>
      <c r="E14" s="99">
        <v>530</v>
      </c>
      <c r="F14" s="99">
        <v>119587</v>
      </c>
      <c r="G14" s="99">
        <v>246</v>
      </c>
      <c r="H14" s="99">
        <v>63682</v>
      </c>
      <c r="I14" s="99">
        <v>114</v>
      </c>
      <c r="J14" s="99">
        <v>62378</v>
      </c>
      <c r="K14" s="105">
        <v>8</v>
      </c>
      <c r="L14" s="105">
        <v>17112</v>
      </c>
      <c r="M14" s="13">
        <v>211</v>
      </c>
      <c r="N14" s="13">
        <v>17705</v>
      </c>
      <c r="O14" s="11">
        <v>18898</v>
      </c>
      <c r="P14" s="11">
        <v>13119</v>
      </c>
      <c r="Q14" s="11">
        <v>845</v>
      </c>
      <c r="R14" s="11">
        <v>2159</v>
      </c>
      <c r="S14" s="11">
        <v>502</v>
      </c>
      <c r="T14" s="11">
        <v>530</v>
      </c>
      <c r="U14" s="11">
        <v>1507</v>
      </c>
      <c r="V14" s="114">
        <v>23.3</v>
      </c>
      <c r="W14" s="11">
        <v>9538</v>
      </c>
      <c r="X14" s="11">
        <v>8778</v>
      </c>
      <c r="Y14" s="144">
        <v>43.425349</v>
      </c>
      <c r="Z14" s="11">
        <v>1200</v>
      </c>
      <c r="AA14" s="11">
        <v>3721</v>
      </c>
      <c r="AB14" s="11">
        <v>1236</v>
      </c>
      <c r="AC14" s="11">
        <v>3495</v>
      </c>
      <c r="AD14" s="11">
        <v>544632</v>
      </c>
      <c r="AE14" s="11">
        <v>803482</v>
      </c>
      <c r="AF14" s="11">
        <v>140557</v>
      </c>
      <c r="AG14" s="64">
        <v>140238</v>
      </c>
      <c r="AH14" s="86">
        <v>72.08205128205128</v>
      </c>
      <c r="AI14" s="86">
        <v>6.286407895084044</v>
      </c>
    </row>
    <row r="15" spans="1:35" ht="12.75" customHeight="1">
      <c r="A15" s="124">
        <v>8</v>
      </c>
      <c r="B15" s="125" t="s">
        <v>30</v>
      </c>
      <c r="C15" s="13">
        <v>386</v>
      </c>
      <c r="D15" s="13">
        <v>41339</v>
      </c>
      <c r="E15" s="99">
        <v>573</v>
      </c>
      <c r="F15" s="99">
        <v>169903</v>
      </c>
      <c r="G15" s="99">
        <v>244</v>
      </c>
      <c r="H15" s="99">
        <v>87140</v>
      </c>
      <c r="I15" s="99">
        <v>135</v>
      </c>
      <c r="J15" s="99">
        <v>81676</v>
      </c>
      <c r="K15" s="105">
        <v>9</v>
      </c>
      <c r="L15" s="105">
        <v>38341</v>
      </c>
      <c r="M15" s="13">
        <v>454</v>
      </c>
      <c r="N15" s="13">
        <v>43340</v>
      </c>
      <c r="O15" s="11">
        <v>27408</v>
      </c>
      <c r="P15" s="11">
        <v>17082</v>
      </c>
      <c r="Q15" s="11">
        <v>1424</v>
      </c>
      <c r="R15" s="11">
        <v>3685</v>
      </c>
      <c r="S15" s="11">
        <v>615</v>
      </c>
      <c r="T15" s="11">
        <v>743</v>
      </c>
      <c r="U15" s="11">
        <v>2617</v>
      </c>
      <c r="V15" s="114">
        <v>29.79</v>
      </c>
      <c r="W15" s="11">
        <v>15326</v>
      </c>
      <c r="X15" s="11">
        <v>13602</v>
      </c>
      <c r="Y15" s="144">
        <v>51.848746</v>
      </c>
      <c r="Z15" s="11">
        <v>533</v>
      </c>
      <c r="AA15" s="11">
        <v>7341</v>
      </c>
      <c r="AB15" s="11">
        <v>867</v>
      </c>
      <c r="AC15" s="11">
        <v>7030</v>
      </c>
      <c r="AD15" s="11">
        <v>652709</v>
      </c>
      <c r="AE15" s="11">
        <v>1090046</v>
      </c>
      <c r="AF15" s="11">
        <v>241893</v>
      </c>
      <c r="AG15" s="64">
        <v>273718</v>
      </c>
      <c r="AH15" s="86">
        <v>78.29443762063521</v>
      </c>
      <c r="AI15" s="86">
        <v>6.427055435855098</v>
      </c>
    </row>
    <row r="16" spans="1:35" ht="12.75" customHeight="1">
      <c r="A16" s="124">
        <v>9</v>
      </c>
      <c r="B16" s="125" t="s">
        <v>31</v>
      </c>
      <c r="C16" s="13">
        <v>205</v>
      </c>
      <c r="D16" s="13">
        <v>32171</v>
      </c>
      <c r="E16" s="99">
        <v>404</v>
      </c>
      <c r="F16" s="99">
        <v>113232</v>
      </c>
      <c r="G16" s="99">
        <v>179</v>
      </c>
      <c r="H16" s="99">
        <v>57967</v>
      </c>
      <c r="I16" s="99">
        <v>80</v>
      </c>
      <c r="J16" s="99">
        <v>56513</v>
      </c>
      <c r="K16" s="105">
        <v>9</v>
      </c>
      <c r="L16" s="105">
        <v>22462</v>
      </c>
      <c r="M16" s="13">
        <v>270</v>
      </c>
      <c r="N16" s="13">
        <v>23851</v>
      </c>
      <c r="O16" s="11">
        <v>18570</v>
      </c>
      <c r="P16" s="11">
        <v>11678</v>
      </c>
      <c r="Q16" s="11">
        <v>1037</v>
      </c>
      <c r="R16" s="11">
        <v>2406</v>
      </c>
      <c r="S16" s="11">
        <v>462</v>
      </c>
      <c r="T16" s="11">
        <v>329</v>
      </c>
      <c r="U16" s="11">
        <v>1967</v>
      </c>
      <c r="V16" s="114">
        <v>33.72</v>
      </c>
      <c r="W16" s="11">
        <v>10845</v>
      </c>
      <c r="X16" s="11">
        <v>9984</v>
      </c>
      <c r="Y16" s="144">
        <v>53.436095</v>
      </c>
      <c r="Z16" s="11">
        <v>950</v>
      </c>
      <c r="AA16" s="11">
        <v>4655</v>
      </c>
      <c r="AB16" s="11">
        <v>1152</v>
      </c>
      <c r="AC16" s="11">
        <v>4668</v>
      </c>
      <c r="AD16" s="11">
        <v>440262</v>
      </c>
      <c r="AE16" s="11">
        <v>756898</v>
      </c>
      <c r="AF16" s="11">
        <v>166985</v>
      </c>
      <c r="AG16" s="64">
        <v>170110</v>
      </c>
      <c r="AH16" s="86">
        <v>77.51647499676962</v>
      </c>
      <c r="AI16" s="86">
        <v>7.083232931726908</v>
      </c>
    </row>
    <row r="17" spans="1:35" ht="12.75" customHeight="1">
      <c r="A17" s="124">
        <v>10</v>
      </c>
      <c r="B17" s="125" t="s">
        <v>32</v>
      </c>
      <c r="C17" s="13">
        <v>214</v>
      </c>
      <c r="D17" s="13">
        <v>23251</v>
      </c>
      <c r="E17" s="99">
        <v>344</v>
      </c>
      <c r="F17" s="99">
        <v>117138</v>
      </c>
      <c r="G17" s="99">
        <v>178</v>
      </c>
      <c r="H17" s="99">
        <v>59734</v>
      </c>
      <c r="I17" s="99">
        <v>81</v>
      </c>
      <c r="J17" s="99">
        <v>53567</v>
      </c>
      <c r="K17" s="105">
        <v>14</v>
      </c>
      <c r="L17" s="105">
        <v>25830</v>
      </c>
      <c r="M17" s="13">
        <v>414</v>
      </c>
      <c r="N17" s="13">
        <v>44186</v>
      </c>
      <c r="O17" s="11">
        <v>18926</v>
      </c>
      <c r="P17" s="11">
        <v>8684</v>
      </c>
      <c r="Q17" s="11">
        <v>720</v>
      </c>
      <c r="R17" s="11">
        <v>1894</v>
      </c>
      <c r="S17" s="11">
        <v>263</v>
      </c>
      <c r="T17" s="11">
        <v>168</v>
      </c>
      <c r="U17" s="11">
        <v>1690</v>
      </c>
      <c r="V17" s="114">
        <v>28.51</v>
      </c>
      <c r="W17" s="11">
        <v>10341</v>
      </c>
      <c r="X17" s="11">
        <v>9175</v>
      </c>
      <c r="Y17" s="144">
        <v>53.913503</v>
      </c>
      <c r="Z17" s="11">
        <v>1113</v>
      </c>
      <c r="AA17" s="11">
        <v>6087</v>
      </c>
      <c r="AB17" s="11">
        <v>1264</v>
      </c>
      <c r="AC17" s="11">
        <v>4778</v>
      </c>
      <c r="AD17" s="11">
        <v>463675</v>
      </c>
      <c r="AE17" s="11">
        <v>757768</v>
      </c>
      <c r="AF17" s="11">
        <v>174981</v>
      </c>
      <c r="AG17" s="64">
        <v>170096</v>
      </c>
      <c r="AH17" s="86">
        <v>82.47737833211055</v>
      </c>
      <c r="AI17" s="86">
        <v>5.985339569486611</v>
      </c>
    </row>
    <row r="18" spans="1:35" ht="12.75" customHeight="1">
      <c r="A18" s="124">
        <v>11</v>
      </c>
      <c r="B18" s="125" t="s">
        <v>33</v>
      </c>
      <c r="C18" s="13">
        <v>632</v>
      </c>
      <c r="D18" s="13">
        <v>115501</v>
      </c>
      <c r="E18" s="99">
        <v>828</v>
      </c>
      <c r="F18" s="99">
        <v>398034</v>
      </c>
      <c r="G18" s="99">
        <v>448</v>
      </c>
      <c r="H18" s="99">
        <v>197933</v>
      </c>
      <c r="I18" s="99">
        <v>203</v>
      </c>
      <c r="J18" s="99">
        <v>172305</v>
      </c>
      <c r="K18" s="105">
        <v>29</v>
      </c>
      <c r="L18" s="105">
        <v>123486</v>
      </c>
      <c r="M18" s="13">
        <v>717</v>
      </c>
      <c r="N18" s="13">
        <v>64311</v>
      </c>
      <c r="O18" s="11">
        <v>64741</v>
      </c>
      <c r="P18" s="11">
        <v>44517</v>
      </c>
      <c r="Q18" s="11">
        <v>2318</v>
      </c>
      <c r="R18" s="11">
        <v>6941</v>
      </c>
      <c r="S18" s="11">
        <v>844</v>
      </c>
      <c r="T18" s="11">
        <v>667</v>
      </c>
      <c r="U18" s="11">
        <v>5919</v>
      </c>
      <c r="V18" s="114">
        <v>30.07</v>
      </c>
      <c r="W18" s="11">
        <v>34598</v>
      </c>
      <c r="X18" s="11">
        <v>29910</v>
      </c>
      <c r="Y18" s="144">
        <v>56.285284</v>
      </c>
      <c r="Z18" s="11">
        <v>2235</v>
      </c>
      <c r="AA18" s="11">
        <v>33288</v>
      </c>
      <c r="AB18" s="11">
        <v>2303</v>
      </c>
      <c r="AC18" s="11">
        <v>22725</v>
      </c>
      <c r="AD18" s="11">
        <v>1045048</v>
      </c>
      <c r="AE18" s="11">
        <v>2381312</v>
      </c>
      <c r="AF18" s="11">
        <v>753920</v>
      </c>
      <c r="AG18" s="64">
        <v>914021</v>
      </c>
      <c r="AH18" s="86">
        <v>47.658505963590706</v>
      </c>
      <c r="AI18" s="86">
        <v>8.80641153081511</v>
      </c>
    </row>
    <row r="19" spans="1:35" ht="12.75" customHeight="1">
      <c r="A19" s="124">
        <v>12</v>
      </c>
      <c r="B19" s="125" t="s">
        <v>34</v>
      </c>
      <c r="C19" s="13">
        <v>591</v>
      </c>
      <c r="D19" s="13">
        <v>98031</v>
      </c>
      <c r="E19" s="99">
        <v>855</v>
      </c>
      <c r="F19" s="99">
        <v>338011</v>
      </c>
      <c r="G19" s="99">
        <v>406</v>
      </c>
      <c r="H19" s="99">
        <v>165018</v>
      </c>
      <c r="I19" s="99">
        <v>189</v>
      </c>
      <c r="J19" s="99">
        <v>145326</v>
      </c>
      <c r="K19" s="106">
        <v>28</v>
      </c>
      <c r="L19" s="105">
        <v>116830</v>
      </c>
      <c r="M19" s="13">
        <v>554</v>
      </c>
      <c r="N19" s="13">
        <v>54409</v>
      </c>
      <c r="O19" s="11">
        <v>55789</v>
      </c>
      <c r="P19" s="11">
        <v>37414</v>
      </c>
      <c r="Q19" s="11">
        <v>3279</v>
      </c>
      <c r="R19" s="11">
        <v>6720</v>
      </c>
      <c r="S19" s="11">
        <v>1863</v>
      </c>
      <c r="T19" s="11">
        <v>1808</v>
      </c>
      <c r="U19" s="11">
        <v>4417</v>
      </c>
      <c r="V19" s="114">
        <v>27.09</v>
      </c>
      <c r="W19" s="11">
        <v>30090</v>
      </c>
      <c r="X19" s="11">
        <v>25453</v>
      </c>
      <c r="Y19" s="144">
        <v>55.354269</v>
      </c>
      <c r="Z19" s="11">
        <v>1969</v>
      </c>
      <c r="AA19" s="11">
        <v>27475</v>
      </c>
      <c r="AB19" s="11">
        <v>2247</v>
      </c>
      <c r="AC19" s="11">
        <v>23314</v>
      </c>
      <c r="AD19" s="11">
        <v>845319</v>
      </c>
      <c r="AE19" s="11">
        <v>2028303</v>
      </c>
      <c r="AF19" s="11">
        <v>642459</v>
      </c>
      <c r="AG19" s="64">
        <v>864795</v>
      </c>
      <c r="AH19" s="86">
        <v>69.63555048054049</v>
      </c>
      <c r="AI19" s="86">
        <v>7.7392975255225425</v>
      </c>
    </row>
    <row r="20" spans="1:35" ht="12.75" customHeight="1">
      <c r="A20" s="124">
        <v>13</v>
      </c>
      <c r="B20" s="125" t="s">
        <v>35</v>
      </c>
      <c r="C20" s="13">
        <v>1064</v>
      </c>
      <c r="D20" s="13">
        <v>172019</v>
      </c>
      <c r="E20" s="99">
        <v>1373</v>
      </c>
      <c r="F20" s="99">
        <v>594326</v>
      </c>
      <c r="G20" s="99">
        <v>817</v>
      </c>
      <c r="H20" s="99">
        <v>311305</v>
      </c>
      <c r="I20" s="99">
        <v>438</v>
      </c>
      <c r="J20" s="99">
        <v>308376</v>
      </c>
      <c r="K20" s="105">
        <v>136</v>
      </c>
      <c r="L20" s="105">
        <v>714308</v>
      </c>
      <c r="M20" s="13">
        <v>1676</v>
      </c>
      <c r="N20" s="13">
        <v>166626</v>
      </c>
      <c r="O20" s="11">
        <v>98418</v>
      </c>
      <c r="P20" s="11">
        <v>62434</v>
      </c>
      <c r="Q20" s="11">
        <v>4227</v>
      </c>
      <c r="R20" s="11">
        <v>9927</v>
      </c>
      <c r="S20" s="11">
        <v>1134</v>
      </c>
      <c r="T20" s="11">
        <v>1074</v>
      </c>
      <c r="U20" s="11">
        <v>7939</v>
      </c>
      <c r="V20" s="114">
        <v>25.81</v>
      </c>
      <c r="W20" s="11">
        <v>73848</v>
      </c>
      <c r="X20" s="11">
        <v>62499</v>
      </c>
      <c r="Y20" s="144">
        <v>64.991421</v>
      </c>
      <c r="Z20" s="11">
        <v>10625</v>
      </c>
      <c r="AA20" s="11">
        <v>138793</v>
      </c>
      <c r="AB20" s="11">
        <v>11250</v>
      </c>
      <c r="AC20" s="11">
        <v>144342</v>
      </c>
      <c r="AD20" s="11">
        <v>1307539</v>
      </c>
      <c r="AE20" s="11">
        <v>3709833</v>
      </c>
      <c r="AF20" s="11">
        <v>1409010</v>
      </c>
      <c r="AG20" s="64">
        <v>2327664</v>
      </c>
      <c r="AH20" s="86">
        <v>39.847025314430184</v>
      </c>
      <c r="AI20" s="86">
        <v>8.814863936490974</v>
      </c>
    </row>
    <row r="21" spans="1:35" ht="12.75" customHeight="1">
      <c r="A21" s="124">
        <v>14</v>
      </c>
      <c r="B21" s="125" t="s">
        <v>36</v>
      </c>
      <c r="C21" s="13">
        <v>734</v>
      </c>
      <c r="D21" s="13">
        <v>144332</v>
      </c>
      <c r="E21" s="99">
        <v>895</v>
      </c>
      <c r="F21" s="99">
        <v>488121</v>
      </c>
      <c r="G21" s="99">
        <v>480</v>
      </c>
      <c r="H21" s="99">
        <v>230944</v>
      </c>
      <c r="I21" s="99">
        <v>238</v>
      </c>
      <c r="J21" s="99">
        <v>191751</v>
      </c>
      <c r="K21" s="105">
        <v>27</v>
      </c>
      <c r="L21" s="105">
        <v>201853</v>
      </c>
      <c r="M21" s="13">
        <v>283</v>
      </c>
      <c r="N21" s="13">
        <v>29486</v>
      </c>
      <c r="O21" s="11">
        <v>80091</v>
      </c>
      <c r="P21" s="11">
        <v>56504</v>
      </c>
      <c r="Q21" s="11">
        <v>4487</v>
      </c>
      <c r="R21" s="11">
        <v>9884</v>
      </c>
      <c r="S21" s="11">
        <v>1589</v>
      </c>
      <c r="T21" s="11">
        <v>1042</v>
      </c>
      <c r="U21" s="11">
        <v>8309</v>
      </c>
      <c r="V21" s="114">
        <v>36.42</v>
      </c>
      <c r="W21" s="11">
        <v>41797</v>
      </c>
      <c r="X21" s="11">
        <v>36123</v>
      </c>
      <c r="Y21" s="144">
        <v>61.199492</v>
      </c>
      <c r="Z21" s="11">
        <v>3888</v>
      </c>
      <c r="AA21" s="11">
        <v>52020</v>
      </c>
      <c r="AB21" s="11">
        <v>3877</v>
      </c>
      <c r="AC21" s="11">
        <v>34693</v>
      </c>
      <c r="AD21" s="11">
        <v>1012459</v>
      </c>
      <c r="AE21" s="11">
        <v>2773860</v>
      </c>
      <c r="AF21" s="11">
        <v>1010904</v>
      </c>
      <c r="AG21" s="64">
        <v>1505799</v>
      </c>
      <c r="AH21" s="86">
        <v>63.46430547869397</v>
      </c>
      <c r="AI21" s="86">
        <v>9.725194505811162</v>
      </c>
    </row>
    <row r="22" spans="1:35" ht="12.75" customHeight="1">
      <c r="A22" s="124">
        <v>15</v>
      </c>
      <c r="B22" s="125" t="s">
        <v>37</v>
      </c>
      <c r="C22" s="13">
        <v>160</v>
      </c>
      <c r="D22" s="13">
        <v>16278</v>
      </c>
      <c r="E22" s="99">
        <v>552</v>
      </c>
      <c r="F22" s="99">
        <v>129053</v>
      </c>
      <c r="G22" s="99">
        <v>244</v>
      </c>
      <c r="H22" s="99">
        <v>67776</v>
      </c>
      <c r="I22" s="99">
        <v>108</v>
      </c>
      <c r="J22" s="99">
        <v>66722</v>
      </c>
      <c r="K22" s="105">
        <v>18</v>
      </c>
      <c r="L22" s="105">
        <v>28997</v>
      </c>
      <c r="M22" s="13">
        <v>504</v>
      </c>
      <c r="N22" s="13">
        <v>39500</v>
      </c>
      <c r="O22" s="11">
        <v>19960</v>
      </c>
      <c r="P22" s="11">
        <v>5987</v>
      </c>
      <c r="Q22" s="11">
        <v>732</v>
      </c>
      <c r="R22" s="11">
        <v>2121</v>
      </c>
      <c r="S22" s="11">
        <v>231</v>
      </c>
      <c r="T22" s="11">
        <v>138</v>
      </c>
      <c r="U22" s="11">
        <v>1959</v>
      </c>
      <c r="V22" s="114">
        <v>28.33</v>
      </c>
      <c r="W22" s="11">
        <v>11859</v>
      </c>
      <c r="X22" s="11">
        <v>10574</v>
      </c>
      <c r="Y22" s="144">
        <v>48.725865</v>
      </c>
      <c r="Z22" s="11">
        <v>805</v>
      </c>
      <c r="AA22" s="11">
        <v>5640</v>
      </c>
      <c r="AB22" s="11">
        <v>1153</v>
      </c>
      <c r="AC22" s="11">
        <v>5407</v>
      </c>
      <c r="AD22" s="11">
        <v>694680</v>
      </c>
      <c r="AE22" s="11">
        <v>902942</v>
      </c>
      <c r="AF22" s="11">
        <v>173827</v>
      </c>
      <c r="AG22" s="64">
        <v>164982</v>
      </c>
      <c r="AH22" s="86">
        <v>79.98189316970124</v>
      </c>
      <c r="AI22" s="86">
        <v>6.696429500858794</v>
      </c>
    </row>
    <row r="23" spans="1:35" ht="12.75" customHeight="1">
      <c r="A23" s="124">
        <v>16</v>
      </c>
      <c r="B23" s="125" t="s">
        <v>38</v>
      </c>
      <c r="C23" s="13">
        <v>99</v>
      </c>
      <c r="D23" s="13">
        <v>7823</v>
      </c>
      <c r="E23" s="99">
        <v>204</v>
      </c>
      <c r="F23" s="99">
        <v>60459</v>
      </c>
      <c r="G23" s="99">
        <v>84</v>
      </c>
      <c r="H23" s="99">
        <v>30918</v>
      </c>
      <c r="I23" s="99">
        <v>58</v>
      </c>
      <c r="J23" s="103">
        <v>28110</v>
      </c>
      <c r="K23" s="105">
        <v>5</v>
      </c>
      <c r="L23" s="105">
        <v>11468</v>
      </c>
      <c r="M23" s="13">
        <v>229</v>
      </c>
      <c r="N23" s="13">
        <v>20104</v>
      </c>
      <c r="O23" s="11">
        <v>9673</v>
      </c>
      <c r="P23" s="11">
        <v>2804</v>
      </c>
      <c r="Q23" s="11">
        <v>379</v>
      </c>
      <c r="R23" s="11">
        <v>946</v>
      </c>
      <c r="S23" s="11">
        <v>97</v>
      </c>
      <c r="T23" s="11">
        <v>104</v>
      </c>
      <c r="U23" s="11">
        <v>733</v>
      </c>
      <c r="V23" s="114">
        <v>24.08</v>
      </c>
      <c r="W23" s="11">
        <v>5360</v>
      </c>
      <c r="X23" s="11">
        <v>4867</v>
      </c>
      <c r="Y23" s="144">
        <v>54.16203</v>
      </c>
      <c r="Z23" s="11">
        <v>510</v>
      </c>
      <c r="AA23" s="11">
        <v>2368</v>
      </c>
      <c r="AB23" s="11">
        <v>566</v>
      </c>
      <c r="AC23" s="11">
        <v>2156</v>
      </c>
      <c r="AD23" s="11">
        <v>261913</v>
      </c>
      <c r="AE23" s="11">
        <v>417122</v>
      </c>
      <c r="AF23" s="11">
        <v>103592</v>
      </c>
      <c r="AG23" s="64">
        <v>108359</v>
      </c>
      <c r="AH23" s="86">
        <v>87.5996249413971</v>
      </c>
      <c r="AI23" s="86">
        <v>5.481374252074889</v>
      </c>
    </row>
    <row r="24" spans="1:35" ht="12.75" customHeight="1">
      <c r="A24" s="124">
        <v>17</v>
      </c>
      <c r="B24" s="125" t="s">
        <v>39</v>
      </c>
      <c r="C24" s="13">
        <v>75</v>
      </c>
      <c r="D24" s="13">
        <v>8200</v>
      </c>
      <c r="E24" s="99">
        <v>233</v>
      </c>
      <c r="F24" s="99">
        <v>67132</v>
      </c>
      <c r="G24" s="99">
        <v>105</v>
      </c>
      <c r="H24" s="99">
        <v>34052</v>
      </c>
      <c r="I24" s="99">
        <v>63</v>
      </c>
      <c r="J24" s="99">
        <v>32086</v>
      </c>
      <c r="K24" s="105">
        <v>12</v>
      </c>
      <c r="L24" s="105">
        <v>28445</v>
      </c>
      <c r="M24" s="13">
        <v>274</v>
      </c>
      <c r="N24" s="13">
        <v>24904</v>
      </c>
      <c r="O24" s="11">
        <v>10703</v>
      </c>
      <c r="P24" s="11">
        <v>2880</v>
      </c>
      <c r="Q24" s="11">
        <v>308</v>
      </c>
      <c r="R24" s="11">
        <v>1072</v>
      </c>
      <c r="S24" s="11">
        <v>69</v>
      </c>
      <c r="T24" s="11">
        <v>107</v>
      </c>
      <c r="U24" s="11">
        <v>924</v>
      </c>
      <c r="V24" s="114">
        <v>27.26</v>
      </c>
      <c r="W24" s="11">
        <v>6194</v>
      </c>
      <c r="X24" s="11">
        <v>5659</v>
      </c>
      <c r="Y24" s="144">
        <v>55.215143</v>
      </c>
      <c r="Z24" s="11">
        <v>983</v>
      </c>
      <c r="AA24" s="11">
        <v>5605</v>
      </c>
      <c r="AB24" s="11">
        <v>1012</v>
      </c>
      <c r="AC24" s="11">
        <v>5513</v>
      </c>
      <c r="AD24" s="11">
        <v>267487</v>
      </c>
      <c r="AE24" s="11">
        <v>409650</v>
      </c>
      <c r="AF24" s="11">
        <v>104364</v>
      </c>
      <c r="AG24" s="64">
        <v>114370</v>
      </c>
      <c r="AH24" s="86">
        <v>76.31802721088435</v>
      </c>
      <c r="AI24" s="86">
        <v>6.550023436279361</v>
      </c>
    </row>
    <row r="25" spans="1:35" ht="12.75" customHeight="1">
      <c r="A25" s="124">
        <v>18</v>
      </c>
      <c r="B25" s="125" t="s">
        <v>40</v>
      </c>
      <c r="C25" s="4">
        <v>127</v>
      </c>
      <c r="D25" s="64">
        <v>5446</v>
      </c>
      <c r="E25" s="99">
        <v>211</v>
      </c>
      <c r="F25" s="99">
        <v>47472</v>
      </c>
      <c r="G25" s="99">
        <v>85</v>
      </c>
      <c r="H25" s="99">
        <v>25040</v>
      </c>
      <c r="I25" s="99">
        <v>39</v>
      </c>
      <c r="J25" s="99">
        <v>23694</v>
      </c>
      <c r="K25" s="106">
        <v>4</v>
      </c>
      <c r="L25" s="105">
        <v>9572</v>
      </c>
      <c r="M25" s="4">
        <v>275</v>
      </c>
      <c r="N25" s="64">
        <v>24657</v>
      </c>
      <c r="O25" s="11">
        <v>7614</v>
      </c>
      <c r="P25" s="11">
        <v>2486</v>
      </c>
      <c r="Q25" s="11">
        <v>299</v>
      </c>
      <c r="R25" s="11">
        <v>874</v>
      </c>
      <c r="S25" s="11">
        <v>72</v>
      </c>
      <c r="T25" s="11">
        <v>116</v>
      </c>
      <c r="U25" s="11">
        <v>655</v>
      </c>
      <c r="V25" s="114">
        <v>26.14</v>
      </c>
      <c r="W25" s="11">
        <v>4818</v>
      </c>
      <c r="X25" s="11">
        <v>4417</v>
      </c>
      <c r="Y25" s="144">
        <v>56.854164</v>
      </c>
      <c r="Z25" s="11">
        <v>528</v>
      </c>
      <c r="AA25" s="11">
        <v>2017</v>
      </c>
      <c r="AB25" s="11">
        <v>571</v>
      </c>
      <c r="AC25" s="11">
        <v>1963</v>
      </c>
      <c r="AD25" s="11">
        <v>210628</v>
      </c>
      <c r="AE25" s="11">
        <v>298161</v>
      </c>
      <c r="AF25" s="11">
        <v>60692</v>
      </c>
      <c r="AG25" s="64">
        <v>73159</v>
      </c>
      <c r="AH25" s="86">
        <v>81.65457964007521</v>
      </c>
      <c r="AI25" s="86">
        <v>6.148395361380798</v>
      </c>
    </row>
    <row r="26" spans="1:35" ht="12.75" customHeight="1">
      <c r="A26" s="124">
        <v>19</v>
      </c>
      <c r="B26" s="125" t="s">
        <v>41</v>
      </c>
      <c r="C26" s="4">
        <v>75</v>
      </c>
      <c r="D26" s="64">
        <v>7201</v>
      </c>
      <c r="E26" s="99">
        <v>213</v>
      </c>
      <c r="F26" s="99">
        <v>49820</v>
      </c>
      <c r="G26" s="99">
        <v>103</v>
      </c>
      <c r="H26" s="99">
        <v>27053</v>
      </c>
      <c r="I26" s="99">
        <v>45</v>
      </c>
      <c r="J26" s="99">
        <v>27394</v>
      </c>
      <c r="K26" s="105">
        <v>8</v>
      </c>
      <c r="L26" s="105">
        <v>17927</v>
      </c>
      <c r="M26" s="4">
        <v>237</v>
      </c>
      <c r="N26" s="64">
        <v>20691</v>
      </c>
      <c r="O26" s="11">
        <v>7852</v>
      </c>
      <c r="P26" s="11">
        <v>2608</v>
      </c>
      <c r="Q26" s="11">
        <v>354</v>
      </c>
      <c r="R26" s="11">
        <v>1125</v>
      </c>
      <c r="S26" s="11">
        <v>152</v>
      </c>
      <c r="T26" s="11">
        <v>163</v>
      </c>
      <c r="U26" s="11">
        <v>871</v>
      </c>
      <c r="V26" s="114">
        <v>31.95</v>
      </c>
      <c r="W26" s="11">
        <v>5540</v>
      </c>
      <c r="X26" s="11">
        <v>5160</v>
      </c>
      <c r="Y26" s="144">
        <v>59.570538</v>
      </c>
      <c r="Z26" s="11">
        <v>596</v>
      </c>
      <c r="AA26" s="11">
        <v>4492</v>
      </c>
      <c r="AB26" s="11">
        <v>593</v>
      </c>
      <c r="AC26" s="11">
        <v>3728</v>
      </c>
      <c r="AD26" s="11">
        <v>175366</v>
      </c>
      <c r="AE26" s="11">
        <v>331998</v>
      </c>
      <c r="AF26" s="11">
        <v>87122</v>
      </c>
      <c r="AG26" s="64">
        <v>85416</v>
      </c>
      <c r="AH26" s="86">
        <v>70.19832985386222</v>
      </c>
      <c r="AI26" s="86">
        <v>5.043480506067648</v>
      </c>
    </row>
    <row r="27" spans="1:35" ht="12.75" customHeight="1">
      <c r="A27" s="124">
        <v>20</v>
      </c>
      <c r="B27" s="125" t="s">
        <v>42</v>
      </c>
      <c r="C27" s="13">
        <v>119</v>
      </c>
      <c r="D27" s="13">
        <v>13167</v>
      </c>
      <c r="E27" s="99">
        <v>395</v>
      </c>
      <c r="F27" s="99">
        <v>125832</v>
      </c>
      <c r="G27" s="99">
        <v>202</v>
      </c>
      <c r="H27" s="99">
        <v>64918</v>
      </c>
      <c r="I27" s="99">
        <v>108</v>
      </c>
      <c r="J27" s="99">
        <v>60337</v>
      </c>
      <c r="K27" s="105">
        <v>8</v>
      </c>
      <c r="L27" s="105">
        <v>16915</v>
      </c>
      <c r="M27" s="13">
        <v>524</v>
      </c>
      <c r="N27" s="13">
        <v>47050</v>
      </c>
      <c r="O27" s="11">
        <v>20336</v>
      </c>
      <c r="P27" s="11">
        <v>4620</v>
      </c>
      <c r="Q27" s="11">
        <v>1227</v>
      </c>
      <c r="R27" s="11">
        <v>2687</v>
      </c>
      <c r="S27" s="11">
        <v>353</v>
      </c>
      <c r="T27" s="11">
        <v>332</v>
      </c>
      <c r="U27" s="11">
        <v>2091</v>
      </c>
      <c r="V27" s="114">
        <v>32.21</v>
      </c>
      <c r="W27" s="11">
        <v>11442</v>
      </c>
      <c r="X27" s="11">
        <v>9802</v>
      </c>
      <c r="Y27" s="144">
        <v>50.763892</v>
      </c>
      <c r="Z27" s="11">
        <v>1611</v>
      </c>
      <c r="AA27" s="11">
        <v>3307</v>
      </c>
      <c r="AB27" s="11">
        <v>1650</v>
      </c>
      <c r="AC27" s="11">
        <v>3198</v>
      </c>
      <c r="AD27" s="11">
        <v>460255</v>
      </c>
      <c r="AE27" s="11">
        <v>870636</v>
      </c>
      <c r="AF27" s="11">
        <v>213569</v>
      </c>
      <c r="AG27" s="64">
        <v>193114</v>
      </c>
      <c r="AH27" s="86">
        <v>89.81930365799911</v>
      </c>
      <c r="AI27" s="86">
        <v>6.999219134106487</v>
      </c>
    </row>
    <row r="28" spans="1:35" ht="12.75" customHeight="1">
      <c r="A28" s="124">
        <v>21</v>
      </c>
      <c r="B28" s="125" t="s">
        <v>43</v>
      </c>
      <c r="C28" s="13">
        <v>188</v>
      </c>
      <c r="D28" s="13">
        <v>23954</v>
      </c>
      <c r="E28" s="99">
        <v>382</v>
      </c>
      <c r="F28" s="99">
        <v>123777</v>
      </c>
      <c r="G28" s="99">
        <v>201</v>
      </c>
      <c r="H28" s="99">
        <v>62816</v>
      </c>
      <c r="I28" s="99">
        <v>82</v>
      </c>
      <c r="J28" s="99">
        <v>57049</v>
      </c>
      <c r="K28" s="105">
        <v>12</v>
      </c>
      <c r="L28" s="105">
        <v>21113</v>
      </c>
      <c r="M28" s="13">
        <v>389</v>
      </c>
      <c r="N28" s="13">
        <v>37026</v>
      </c>
      <c r="O28" s="11">
        <v>20122</v>
      </c>
      <c r="P28" s="11">
        <v>9554</v>
      </c>
      <c r="Q28" s="11">
        <v>847</v>
      </c>
      <c r="R28" s="11">
        <v>2341</v>
      </c>
      <c r="S28" s="11">
        <v>257</v>
      </c>
      <c r="T28" s="11">
        <v>174</v>
      </c>
      <c r="U28" s="11">
        <v>2094</v>
      </c>
      <c r="V28" s="114">
        <v>33.45</v>
      </c>
      <c r="W28" s="11">
        <v>10970</v>
      </c>
      <c r="X28" s="11">
        <v>10325</v>
      </c>
      <c r="Y28" s="144">
        <v>55.442195</v>
      </c>
      <c r="Z28" s="11">
        <v>1632</v>
      </c>
      <c r="AA28" s="11">
        <v>4445</v>
      </c>
      <c r="AB28" s="11">
        <v>1952</v>
      </c>
      <c r="AC28" s="11">
        <v>3761</v>
      </c>
      <c r="AD28" s="11">
        <v>510761</v>
      </c>
      <c r="AE28" s="11">
        <v>760968</v>
      </c>
      <c r="AF28" s="11">
        <v>174343</v>
      </c>
      <c r="AG28" s="64">
        <v>190320</v>
      </c>
      <c r="AH28" s="86">
        <v>90.89384136113108</v>
      </c>
      <c r="AI28" s="86">
        <v>5.355637937783508</v>
      </c>
    </row>
    <row r="29" spans="1:35" ht="12.75" customHeight="1">
      <c r="A29" s="124">
        <v>22</v>
      </c>
      <c r="B29" s="125" t="s">
        <v>44</v>
      </c>
      <c r="C29" s="13">
        <v>520</v>
      </c>
      <c r="D29" s="13">
        <v>63432</v>
      </c>
      <c r="E29" s="99">
        <v>538</v>
      </c>
      <c r="F29" s="99">
        <v>213771</v>
      </c>
      <c r="G29" s="99">
        <v>293</v>
      </c>
      <c r="H29" s="99">
        <v>108500</v>
      </c>
      <c r="I29" s="99">
        <v>145</v>
      </c>
      <c r="J29" s="99">
        <v>101854</v>
      </c>
      <c r="K29" s="105">
        <v>14</v>
      </c>
      <c r="L29" s="105">
        <v>35535</v>
      </c>
      <c r="M29" s="13">
        <v>324</v>
      </c>
      <c r="N29" s="13">
        <v>31795</v>
      </c>
      <c r="O29" s="11">
        <v>34929</v>
      </c>
      <c r="P29" s="11">
        <v>22687</v>
      </c>
      <c r="Q29" s="11">
        <v>1474</v>
      </c>
      <c r="R29" s="11">
        <v>3794</v>
      </c>
      <c r="S29" s="11">
        <v>421</v>
      </c>
      <c r="T29" s="11">
        <v>356</v>
      </c>
      <c r="U29" s="11">
        <v>3239</v>
      </c>
      <c r="V29" s="114">
        <v>29.77</v>
      </c>
      <c r="W29" s="11">
        <v>19413</v>
      </c>
      <c r="X29" s="11">
        <v>17826</v>
      </c>
      <c r="Y29" s="144">
        <v>54.332653</v>
      </c>
      <c r="Z29" s="11">
        <v>1308</v>
      </c>
      <c r="AA29" s="11">
        <v>7756</v>
      </c>
      <c r="AB29" s="11">
        <v>1448</v>
      </c>
      <c r="AC29" s="11">
        <v>7641</v>
      </c>
      <c r="AD29" s="11">
        <v>827672</v>
      </c>
      <c r="AE29" s="11">
        <v>1393015</v>
      </c>
      <c r="AF29" s="11">
        <v>333737</v>
      </c>
      <c r="AG29" s="64">
        <v>357789</v>
      </c>
      <c r="AH29" s="86">
        <v>66.90183583674708</v>
      </c>
      <c r="AI29" s="86">
        <v>7.246188457533839</v>
      </c>
    </row>
    <row r="30" spans="1:35" ht="12.75" customHeight="1">
      <c r="A30" s="124">
        <v>23</v>
      </c>
      <c r="B30" s="125" t="s">
        <v>45</v>
      </c>
      <c r="C30" s="13">
        <v>525</v>
      </c>
      <c r="D30" s="13">
        <v>98482</v>
      </c>
      <c r="E30" s="99">
        <v>990</v>
      </c>
      <c r="F30" s="99">
        <v>439379</v>
      </c>
      <c r="G30" s="99">
        <v>438</v>
      </c>
      <c r="H30" s="99">
        <v>215508</v>
      </c>
      <c r="I30" s="99">
        <v>222</v>
      </c>
      <c r="J30" s="99">
        <v>188094</v>
      </c>
      <c r="K30" s="105">
        <v>51</v>
      </c>
      <c r="L30" s="105">
        <v>188702</v>
      </c>
      <c r="M30" s="13">
        <v>734</v>
      </c>
      <c r="N30" s="13">
        <v>82369</v>
      </c>
      <c r="O30" s="11">
        <v>71603</v>
      </c>
      <c r="P30" s="11">
        <v>34270</v>
      </c>
      <c r="Q30" s="11">
        <v>3002</v>
      </c>
      <c r="R30" s="11">
        <v>7925</v>
      </c>
      <c r="S30" s="11">
        <v>755</v>
      </c>
      <c r="T30" s="11">
        <v>799</v>
      </c>
      <c r="U30" s="11">
        <v>6593</v>
      </c>
      <c r="V30" s="114">
        <v>30.98</v>
      </c>
      <c r="W30" s="11">
        <v>38951</v>
      </c>
      <c r="X30" s="11">
        <v>34833</v>
      </c>
      <c r="Y30" s="144">
        <v>58.942078</v>
      </c>
      <c r="Z30" s="11">
        <v>4644</v>
      </c>
      <c r="AA30" s="11">
        <v>41037</v>
      </c>
      <c r="AB30" s="11">
        <v>5049</v>
      </c>
      <c r="AC30" s="11">
        <v>38125</v>
      </c>
      <c r="AD30" s="11">
        <v>1386622</v>
      </c>
      <c r="AE30" s="11">
        <v>2418365</v>
      </c>
      <c r="AF30" s="11">
        <v>686280</v>
      </c>
      <c r="AG30" s="64">
        <v>843492</v>
      </c>
      <c r="AH30" s="86">
        <v>67.36411104015627</v>
      </c>
      <c r="AI30" s="86">
        <v>8.874604810996564</v>
      </c>
    </row>
    <row r="31" spans="1:35" ht="12.75" customHeight="1">
      <c r="A31" s="124">
        <v>24</v>
      </c>
      <c r="B31" s="125" t="s">
        <v>46</v>
      </c>
      <c r="C31" s="13">
        <v>260</v>
      </c>
      <c r="D31" s="13">
        <v>20786</v>
      </c>
      <c r="E31" s="99">
        <v>429</v>
      </c>
      <c r="F31" s="99">
        <v>107830</v>
      </c>
      <c r="G31" s="99">
        <v>184</v>
      </c>
      <c r="H31" s="99">
        <v>54707</v>
      </c>
      <c r="I31" s="99">
        <v>78</v>
      </c>
      <c r="J31" s="99">
        <v>51373</v>
      </c>
      <c r="K31" s="106">
        <v>8</v>
      </c>
      <c r="L31" s="105">
        <v>15415</v>
      </c>
      <c r="M31" s="13">
        <v>437</v>
      </c>
      <c r="N31" s="13">
        <v>38276</v>
      </c>
      <c r="O31" s="11">
        <v>17574</v>
      </c>
      <c r="P31" s="11">
        <v>8920</v>
      </c>
      <c r="Q31" s="11">
        <v>779</v>
      </c>
      <c r="R31" s="11">
        <v>1914</v>
      </c>
      <c r="S31" s="11">
        <v>248</v>
      </c>
      <c r="T31" s="11">
        <v>215</v>
      </c>
      <c r="U31" s="11">
        <v>1574</v>
      </c>
      <c r="V31" s="114">
        <v>28.78</v>
      </c>
      <c r="W31" s="11">
        <v>9355</v>
      </c>
      <c r="X31" s="11">
        <v>8564</v>
      </c>
      <c r="Y31" s="144">
        <v>51.912469</v>
      </c>
      <c r="Z31" s="11">
        <v>852</v>
      </c>
      <c r="AA31" s="11">
        <v>3305</v>
      </c>
      <c r="AB31" s="11">
        <v>871</v>
      </c>
      <c r="AC31" s="11">
        <v>3173</v>
      </c>
      <c r="AD31" s="11">
        <v>462585</v>
      </c>
      <c r="AE31" s="11">
        <v>668636</v>
      </c>
      <c r="AF31" s="11">
        <v>140380</v>
      </c>
      <c r="AG31" s="64">
        <v>166170</v>
      </c>
      <c r="AH31" s="86">
        <v>50.063019914292916</v>
      </c>
      <c r="AI31" s="86">
        <v>6.616788561639322</v>
      </c>
    </row>
    <row r="32" spans="1:35" ht="12.75" customHeight="1">
      <c r="A32" s="124">
        <v>25</v>
      </c>
      <c r="B32" s="125" t="s">
        <v>47</v>
      </c>
      <c r="C32" s="13">
        <v>192</v>
      </c>
      <c r="D32" s="13">
        <v>19558</v>
      </c>
      <c r="E32" s="99">
        <v>235</v>
      </c>
      <c r="F32" s="99">
        <v>87258</v>
      </c>
      <c r="G32" s="99">
        <v>107</v>
      </c>
      <c r="H32" s="99">
        <v>42412</v>
      </c>
      <c r="I32" s="99">
        <v>58</v>
      </c>
      <c r="J32" s="99">
        <v>38126</v>
      </c>
      <c r="K32" s="105">
        <v>8</v>
      </c>
      <c r="L32" s="105">
        <v>37127</v>
      </c>
      <c r="M32" s="13">
        <v>242</v>
      </c>
      <c r="N32" s="13">
        <v>25717</v>
      </c>
      <c r="O32" s="11">
        <v>14397</v>
      </c>
      <c r="P32" s="11">
        <v>8133</v>
      </c>
      <c r="Q32" s="11">
        <v>1013</v>
      </c>
      <c r="R32" s="11">
        <v>1754</v>
      </c>
      <c r="S32" s="11">
        <v>306</v>
      </c>
      <c r="T32" s="11">
        <v>172</v>
      </c>
      <c r="U32" s="11">
        <v>1265</v>
      </c>
      <c r="V32" s="114">
        <v>30.15</v>
      </c>
      <c r="W32" s="11">
        <v>8031</v>
      </c>
      <c r="X32" s="11">
        <v>7317</v>
      </c>
      <c r="Y32" s="144">
        <v>59.155954</v>
      </c>
      <c r="Z32" s="11">
        <v>565</v>
      </c>
      <c r="AA32" s="11">
        <v>7866</v>
      </c>
      <c r="AB32" s="11">
        <v>548</v>
      </c>
      <c r="AC32" s="11">
        <v>7188</v>
      </c>
      <c r="AD32" s="11">
        <v>253369</v>
      </c>
      <c r="AE32" s="11">
        <v>454964</v>
      </c>
      <c r="AF32" s="11">
        <v>128799</v>
      </c>
      <c r="AG32" s="64">
        <v>147083</v>
      </c>
      <c r="AH32" s="86">
        <v>47.30003374957813</v>
      </c>
      <c r="AI32" s="86">
        <v>7.809858467545144</v>
      </c>
    </row>
    <row r="33" spans="1:35" ht="12.75" customHeight="1">
      <c r="A33" s="124">
        <v>26</v>
      </c>
      <c r="B33" s="125" t="s">
        <v>48</v>
      </c>
      <c r="C33" s="13">
        <v>231</v>
      </c>
      <c r="D33" s="13">
        <v>30934</v>
      </c>
      <c r="E33" s="99">
        <v>445</v>
      </c>
      <c r="F33" s="99">
        <v>140729</v>
      </c>
      <c r="G33" s="99">
        <v>204</v>
      </c>
      <c r="H33" s="99">
        <v>72024</v>
      </c>
      <c r="I33" s="99">
        <v>105</v>
      </c>
      <c r="J33" s="99">
        <v>70272</v>
      </c>
      <c r="K33" s="105">
        <v>31</v>
      </c>
      <c r="L33" s="105">
        <v>159832</v>
      </c>
      <c r="M33" s="13">
        <v>235</v>
      </c>
      <c r="N33" s="13">
        <v>23604</v>
      </c>
      <c r="O33" s="11">
        <v>22732</v>
      </c>
      <c r="P33" s="11">
        <v>11428</v>
      </c>
      <c r="Q33" s="11">
        <v>1193</v>
      </c>
      <c r="R33" s="11">
        <v>2714</v>
      </c>
      <c r="S33" s="11">
        <v>324</v>
      </c>
      <c r="T33" s="11">
        <v>318</v>
      </c>
      <c r="U33" s="11">
        <v>2022</v>
      </c>
      <c r="V33" s="114">
        <v>28.54</v>
      </c>
      <c r="W33" s="11">
        <v>16527</v>
      </c>
      <c r="X33" s="11">
        <v>14775</v>
      </c>
      <c r="Y33" s="144">
        <v>65.824646</v>
      </c>
      <c r="Z33" s="11">
        <v>2934</v>
      </c>
      <c r="AA33" s="11">
        <v>32599</v>
      </c>
      <c r="AB33" s="11">
        <v>3174</v>
      </c>
      <c r="AC33" s="11">
        <v>30572</v>
      </c>
      <c r="AD33" s="11">
        <v>404007</v>
      </c>
      <c r="AE33" s="11">
        <v>879835</v>
      </c>
      <c r="AF33" s="11">
        <v>256532</v>
      </c>
      <c r="AG33" s="64">
        <v>340443</v>
      </c>
      <c r="AH33" s="86">
        <v>68.34775269044103</v>
      </c>
      <c r="AI33" s="86">
        <v>6.168719776024433</v>
      </c>
    </row>
    <row r="34" spans="1:35" ht="12.75" customHeight="1">
      <c r="A34" s="124">
        <v>27</v>
      </c>
      <c r="B34" s="125" t="s">
        <v>49</v>
      </c>
      <c r="C34" s="13">
        <v>804</v>
      </c>
      <c r="D34" s="13">
        <v>125694</v>
      </c>
      <c r="E34" s="99">
        <v>1042</v>
      </c>
      <c r="F34" s="99">
        <v>498932</v>
      </c>
      <c r="G34" s="99">
        <v>532</v>
      </c>
      <c r="H34" s="99">
        <v>247971</v>
      </c>
      <c r="I34" s="99">
        <v>272</v>
      </c>
      <c r="J34" s="99">
        <v>219678</v>
      </c>
      <c r="K34" s="105">
        <v>55</v>
      </c>
      <c r="L34" s="105">
        <v>226058</v>
      </c>
      <c r="M34" s="13">
        <v>621</v>
      </c>
      <c r="N34" s="13">
        <v>68869</v>
      </c>
      <c r="O34" s="11">
        <v>79923</v>
      </c>
      <c r="P34" s="11">
        <v>50776</v>
      </c>
      <c r="Q34" s="11">
        <v>5833</v>
      </c>
      <c r="R34" s="11">
        <v>13342</v>
      </c>
      <c r="S34" s="11">
        <v>2892</v>
      </c>
      <c r="T34" s="11">
        <v>3213</v>
      </c>
      <c r="U34" s="11">
        <v>7522</v>
      </c>
      <c r="V34" s="114">
        <v>30.89</v>
      </c>
      <c r="W34" s="11">
        <v>45864</v>
      </c>
      <c r="X34" s="11">
        <v>38987</v>
      </c>
      <c r="Y34" s="144">
        <v>58.241709</v>
      </c>
      <c r="Z34" s="11">
        <v>6902</v>
      </c>
      <c r="AA34" s="11">
        <v>48941</v>
      </c>
      <c r="AB34" s="93">
        <v>7561</v>
      </c>
      <c r="AC34" s="93">
        <v>44990</v>
      </c>
      <c r="AD34" s="11">
        <v>1395181</v>
      </c>
      <c r="AE34" s="11">
        <v>3152143</v>
      </c>
      <c r="AF34" s="11">
        <v>872128</v>
      </c>
      <c r="AG34" s="64">
        <v>1074291</v>
      </c>
      <c r="AH34" s="86">
        <v>40.54998991461037</v>
      </c>
      <c r="AI34" s="86">
        <v>9.11223225916672</v>
      </c>
    </row>
    <row r="35" spans="1:35" s="128" customFormat="1" ht="12.75" customHeight="1">
      <c r="A35" s="126">
        <v>28</v>
      </c>
      <c r="B35" s="127" t="s">
        <v>50</v>
      </c>
      <c r="C35" s="19">
        <v>742</v>
      </c>
      <c r="D35" s="19">
        <v>72092</v>
      </c>
      <c r="E35" s="100">
        <v>824</v>
      </c>
      <c r="F35" s="100">
        <v>325442</v>
      </c>
      <c r="G35" s="100">
        <v>398</v>
      </c>
      <c r="H35" s="100">
        <v>160879</v>
      </c>
      <c r="I35" s="100">
        <v>218</v>
      </c>
      <c r="J35" s="100">
        <v>142681</v>
      </c>
      <c r="K35" s="107">
        <v>42</v>
      </c>
      <c r="L35" s="107">
        <v>123383</v>
      </c>
      <c r="M35" s="19">
        <v>598</v>
      </c>
      <c r="N35" s="19">
        <v>50971</v>
      </c>
      <c r="O35" s="1">
        <v>52507</v>
      </c>
      <c r="P35" s="1">
        <v>33820</v>
      </c>
      <c r="Q35" s="1">
        <v>2676</v>
      </c>
      <c r="R35" s="1">
        <v>7140</v>
      </c>
      <c r="S35" s="1">
        <v>893</v>
      </c>
      <c r="T35" s="1">
        <v>811</v>
      </c>
      <c r="U35" s="1">
        <v>4432</v>
      </c>
      <c r="V35" s="115">
        <v>27.76</v>
      </c>
      <c r="W35" s="1">
        <v>31085</v>
      </c>
      <c r="X35" s="1">
        <v>27405</v>
      </c>
      <c r="Y35" s="145">
        <v>60.258581</v>
      </c>
      <c r="Z35" s="1">
        <v>3952</v>
      </c>
      <c r="AA35" s="1">
        <v>27680</v>
      </c>
      <c r="AB35" s="134">
        <v>4136</v>
      </c>
      <c r="AC35" s="134">
        <v>24162</v>
      </c>
      <c r="AD35" s="1">
        <v>915975</v>
      </c>
      <c r="AE35" s="1">
        <v>1904776</v>
      </c>
      <c r="AF35" s="1">
        <v>529160</v>
      </c>
      <c r="AG35" s="68">
        <v>743313</v>
      </c>
      <c r="AH35" s="137">
        <v>76.38129636860602</v>
      </c>
      <c r="AI35" s="137">
        <v>7.463089753159506</v>
      </c>
    </row>
    <row r="36" spans="1:35" ht="12.75" customHeight="1">
      <c r="A36" s="124">
        <v>29</v>
      </c>
      <c r="B36" s="125" t="s">
        <v>51</v>
      </c>
      <c r="C36" s="13">
        <v>203</v>
      </c>
      <c r="D36" s="13">
        <v>18635</v>
      </c>
      <c r="E36" s="99">
        <v>223</v>
      </c>
      <c r="F36" s="99">
        <v>79588</v>
      </c>
      <c r="G36" s="99">
        <v>119</v>
      </c>
      <c r="H36" s="99">
        <v>41878</v>
      </c>
      <c r="I36" s="99">
        <v>53</v>
      </c>
      <c r="J36" s="99">
        <v>38016</v>
      </c>
      <c r="K36" s="105">
        <v>10</v>
      </c>
      <c r="L36" s="105">
        <v>25069</v>
      </c>
      <c r="M36" s="13">
        <v>148</v>
      </c>
      <c r="N36" s="13">
        <v>16219</v>
      </c>
      <c r="O36" s="11">
        <v>12637</v>
      </c>
      <c r="P36" s="11">
        <v>7790</v>
      </c>
      <c r="Q36" s="11">
        <v>778</v>
      </c>
      <c r="R36" s="11">
        <v>1777</v>
      </c>
      <c r="S36" s="11">
        <v>340</v>
      </c>
      <c r="T36" s="11">
        <v>211</v>
      </c>
      <c r="U36" s="11">
        <v>1372</v>
      </c>
      <c r="V36" s="114">
        <v>32.76</v>
      </c>
      <c r="W36" s="11">
        <v>8338</v>
      </c>
      <c r="X36" s="11">
        <v>7125</v>
      </c>
      <c r="Y36" s="144">
        <v>58.772581</v>
      </c>
      <c r="Z36" s="11">
        <v>702</v>
      </c>
      <c r="AA36" s="11">
        <v>5341</v>
      </c>
      <c r="AB36" s="93">
        <v>700</v>
      </c>
      <c r="AC36" s="93">
        <v>4997</v>
      </c>
      <c r="AD36" s="11">
        <v>208819</v>
      </c>
      <c r="AE36" s="11">
        <v>489819</v>
      </c>
      <c r="AF36" s="11">
        <v>155358</v>
      </c>
      <c r="AG36" s="64">
        <v>215667</v>
      </c>
      <c r="AH36" s="86">
        <v>42.52193819152995</v>
      </c>
      <c r="AI36" s="86">
        <v>8.898939488459138</v>
      </c>
    </row>
    <row r="37" spans="1:35" ht="12.75" customHeight="1">
      <c r="A37" s="124">
        <v>30</v>
      </c>
      <c r="B37" s="125" t="s">
        <v>52</v>
      </c>
      <c r="C37" s="13">
        <v>116</v>
      </c>
      <c r="D37" s="13">
        <v>8895</v>
      </c>
      <c r="E37" s="99">
        <v>291</v>
      </c>
      <c r="F37" s="99">
        <v>56892</v>
      </c>
      <c r="G37" s="99">
        <v>142</v>
      </c>
      <c r="H37" s="99">
        <v>30826</v>
      </c>
      <c r="I37" s="99">
        <v>54</v>
      </c>
      <c r="J37" s="99">
        <v>29877</v>
      </c>
      <c r="K37" s="106">
        <v>3</v>
      </c>
      <c r="L37" s="105">
        <v>8887</v>
      </c>
      <c r="M37" s="13">
        <v>168</v>
      </c>
      <c r="N37" s="13">
        <v>13719</v>
      </c>
      <c r="O37" s="11">
        <v>8777</v>
      </c>
      <c r="P37" s="11">
        <v>3609</v>
      </c>
      <c r="Q37" s="11">
        <v>542</v>
      </c>
      <c r="R37" s="11">
        <v>1265</v>
      </c>
      <c r="S37" s="11">
        <v>206</v>
      </c>
      <c r="T37" s="11">
        <v>147</v>
      </c>
      <c r="U37" s="11">
        <v>904</v>
      </c>
      <c r="V37" s="114">
        <v>29.36</v>
      </c>
      <c r="W37" s="11">
        <v>5523</v>
      </c>
      <c r="X37" s="11">
        <v>4927</v>
      </c>
      <c r="Y37" s="144">
        <v>50.51261</v>
      </c>
      <c r="Z37" s="11">
        <v>156</v>
      </c>
      <c r="AA37" s="11">
        <v>1756</v>
      </c>
      <c r="AB37" s="93">
        <v>176</v>
      </c>
      <c r="AC37" s="93">
        <v>1541</v>
      </c>
      <c r="AD37" s="11">
        <v>256176</v>
      </c>
      <c r="AE37" s="11">
        <v>397428</v>
      </c>
      <c r="AF37" s="11">
        <v>82554</v>
      </c>
      <c r="AG37" s="64">
        <v>88694</v>
      </c>
      <c r="AH37" s="86">
        <v>45.63492063492063</v>
      </c>
      <c r="AI37" s="86">
        <v>6.362743998205071</v>
      </c>
    </row>
    <row r="38" spans="1:35" ht="12.75" customHeight="1">
      <c r="A38" s="124">
        <v>31</v>
      </c>
      <c r="B38" s="125" t="s">
        <v>53</v>
      </c>
      <c r="C38" s="13">
        <v>40</v>
      </c>
      <c r="D38" s="13">
        <v>4603</v>
      </c>
      <c r="E38" s="99">
        <v>149</v>
      </c>
      <c r="F38" s="99">
        <v>32762</v>
      </c>
      <c r="G38" s="99">
        <v>65</v>
      </c>
      <c r="H38" s="99">
        <v>17344</v>
      </c>
      <c r="I38" s="99">
        <v>31</v>
      </c>
      <c r="J38" s="99">
        <v>17181</v>
      </c>
      <c r="K38" s="105">
        <v>2</v>
      </c>
      <c r="L38" s="105">
        <v>7211</v>
      </c>
      <c r="M38" s="13">
        <v>197</v>
      </c>
      <c r="N38" s="13">
        <v>16585</v>
      </c>
      <c r="O38" s="11">
        <v>5246</v>
      </c>
      <c r="P38" s="11">
        <v>1685</v>
      </c>
      <c r="Q38" s="11">
        <v>314</v>
      </c>
      <c r="R38" s="11">
        <v>616</v>
      </c>
      <c r="S38" s="11">
        <v>120</v>
      </c>
      <c r="T38" s="11">
        <v>75</v>
      </c>
      <c r="U38" s="11">
        <v>432</v>
      </c>
      <c r="V38" s="114">
        <v>24.57</v>
      </c>
      <c r="W38" s="11">
        <v>2975</v>
      </c>
      <c r="X38" s="11">
        <v>2505</v>
      </c>
      <c r="Y38" s="144">
        <v>43.55007</v>
      </c>
      <c r="Z38" s="11">
        <v>335</v>
      </c>
      <c r="AA38" s="11">
        <v>1354</v>
      </c>
      <c r="AB38" s="11">
        <v>290</v>
      </c>
      <c r="AC38" s="11">
        <v>1343</v>
      </c>
      <c r="AD38" s="11">
        <v>133663</v>
      </c>
      <c r="AE38" s="11">
        <v>244878</v>
      </c>
      <c r="AF38" s="11">
        <v>45486</v>
      </c>
      <c r="AG38" s="64">
        <v>51501</v>
      </c>
      <c r="AH38" s="86">
        <v>71.00319035802907</v>
      </c>
      <c r="AI38" s="86">
        <v>4.838229825213834</v>
      </c>
    </row>
    <row r="39" spans="1:35" ht="12.75" customHeight="1">
      <c r="A39" s="124">
        <v>32</v>
      </c>
      <c r="B39" s="125" t="s">
        <v>54</v>
      </c>
      <c r="C39" s="13">
        <v>121</v>
      </c>
      <c r="D39" s="13">
        <v>5267</v>
      </c>
      <c r="E39" s="99">
        <v>253</v>
      </c>
      <c r="F39" s="99">
        <v>39009</v>
      </c>
      <c r="G39" s="99">
        <v>108</v>
      </c>
      <c r="H39" s="99">
        <v>20744</v>
      </c>
      <c r="I39" s="99">
        <v>49</v>
      </c>
      <c r="J39" s="99">
        <v>20523</v>
      </c>
      <c r="K39" s="105">
        <v>2</v>
      </c>
      <c r="L39" s="105">
        <v>7283</v>
      </c>
      <c r="M39" s="13">
        <v>269</v>
      </c>
      <c r="N39" s="13">
        <v>19821</v>
      </c>
      <c r="O39" s="11">
        <v>6249</v>
      </c>
      <c r="P39" s="11">
        <v>2301</v>
      </c>
      <c r="Q39" s="11">
        <v>296</v>
      </c>
      <c r="R39" s="11">
        <v>792</v>
      </c>
      <c r="S39" s="11">
        <v>62</v>
      </c>
      <c r="T39" s="11">
        <v>70</v>
      </c>
      <c r="U39" s="11">
        <v>638</v>
      </c>
      <c r="V39" s="114">
        <v>30.04</v>
      </c>
      <c r="W39" s="11">
        <v>3642</v>
      </c>
      <c r="X39" s="11">
        <v>3254</v>
      </c>
      <c r="Y39" s="144">
        <v>47.489784</v>
      </c>
      <c r="Z39" s="11">
        <v>338</v>
      </c>
      <c r="AA39" s="11">
        <v>1433</v>
      </c>
      <c r="AB39" s="11">
        <v>344</v>
      </c>
      <c r="AC39" s="11">
        <v>1394</v>
      </c>
      <c r="AD39" s="11">
        <v>218411</v>
      </c>
      <c r="AE39" s="11">
        <v>268658</v>
      </c>
      <c r="AF39" s="11">
        <v>50846</v>
      </c>
      <c r="AG39" s="64">
        <v>56656</v>
      </c>
      <c r="AH39" s="86">
        <v>74.38380281690141</v>
      </c>
      <c r="AI39" s="86">
        <v>6.063914780292943</v>
      </c>
    </row>
    <row r="40" spans="1:35" ht="12.75" customHeight="1">
      <c r="A40" s="124">
        <v>33</v>
      </c>
      <c r="B40" s="125" t="s">
        <v>55</v>
      </c>
      <c r="C40" s="13">
        <v>338</v>
      </c>
      <c r="D40" s="13">
        <v>20252</v>
      </c>
      <c r="E40" s="99">
        <v>431</v>
      </c>
      <c r="F40" s="99">
        <v>112290</v>
      </c>
      <c r="G40" s="99">
        <v>174</v>
      </c>
      <c r="H40" s="99">
        <v>56989</v>
      </c>
      <c r="I40" s="99">
        <v>91</v>
      </c>
      <c r="J40" s="99">
        <v>54655</v>
      </c>
      <c r="K40" s="105">
        <v>16</v>
      </c>
      <c r="L40" s="105">
        <v>40435</v>
      </c>
      <c r="M40" s="13">
        <v>198</v>
      </c>
      <c r="N40" s="13">
        <v>15711</v>
      </c>
      <c r="O40" s="11">
        <v>18155</v>
      </c>
      <c r="P40" s="11">
        <v>9222</v>
      </c>
      <c r="Q40" s="11">
        <v>1320</v>
      </c>
      <c r="R40" s="11">
        <v>2443</v>
      </c>
      <c r="S40" s="11">
        <v>556</v>
      </c>
      <c r="T40" s="11">
        <v>401</v>
      </c>
      <c r="U40" s="11">
        <v>1752</v>
      </c>
      <c r="V40" s="114">
        <v>31.06</v>
      </c>
      <c r="W40" s="11">
        <v>9968</v>
      </c>
      <c r="X40" s="11">
        <v>9251</v>
      </c>
      <c r="Y40" s="144">
        <v>52.452231</v>
      </c>
      <c r="Z40" s="11">
        <v>1755</v>
      </c>
      <c r="AA40" s="11">
        <v>8418</v>
      </c>
      <c r="AB40" s="11">
        <v>1901</v>
      </c>
      <c r="AC40" s="11">
        <v>8146</v>
      </c>
      <c r="AD40" s="11">
        <v>362763</v>
      </c>
      <c r="AE40" s="11">
        <v>761515</v>
      </c>
      <c r="AF40" s="11">
        <v>170512</v>
      </c>
      <c r="AG40" s="64">
        <v>192983</v>
      </c>
      <c r="AH40" s="86">
        <v>81.92302708306337</v>
      </c>
      <c r="AI40" s="86">
        <v>6.42579841096744</v>
      </c>
    </row>
    <row r="41" spans="1:35" ht="12.75" customHeight="1">
      <c r="A41" s="124">
        <v>34</v>
      </c>
      <c r="B41" s="125" t="s">
        <v>56</v>
      </c>
      <c r="C41" s="13">
        <v>324</v>
      </c>
      <c r="D41" s="13">
        <v>34187</v>
      </c>
      <c r="E41" s="99">
        <v>577</v>
      </c>
      <c r="F41" s="99">
        <v>161719</v>
      </c>
      <c r="G41" s="99">
        <v>282</v>
      </c>
      <c r="H41" s="99">
        <v>82711</v>
      </c>
      <c r="I41" s="99">
        <v>135</v>
      </c>
      <c r="J41" s="99">
        <v>75600</v>
      </c>
      <c r="K41" s="105">
        <v>22</v>
      </c>
      <c r="L41" s="105">
        <v>59266</v>
      </c>
      <c r="M41" s="13">
        <v>339</v>
      </c>
      <c r="N41" s="13">
        <v>23946</v>
      </c>
      <c r="O41" s="11">
        <v>26165</v>
      </c>
      <c r="P41" s="11">
        <v>12876</v>
      </c>
      <c r="Q41" s="11">
        <v>1245</v>
      </c>
      <c r="R41" s="11">
        <v>3286</v>
      </c>
      <c r="S41" s="11">
        <v>438</v>
      </c>
      <c r="T41" s="11">
        <v>347</v>
      </c>
      <c r="U41" s="11">
        <v>2502</v>
      </c>
      <c r="V41" s="114">
        <v>30.27</v>
      </c>
      <c r="W41" s="11">
        <v>16407</v>
      </c>
      <c r="X41" s="11">
        <v>14717</v>
      </c>
      <c r="Y41" s="144">
        <v>61.556801</v>
      </c>
      <c r="Z41" s="11">
        <v>1506</v>
      </c>
      <c r="AA41" s="11">
        <v>12842</v>
      </c>
      <c r="AB41" s="11">
        <v>1555</v>
      </c>
      <c r="AC41" s="11">
        <v>12198</v>
      </c>
      <c r="AD41" s="11">
        <v>445943</v>
      </c>
      <c r="AE41" s="11">
        <v>1069029</v>
      </c>
      <c r="AF41" s="11">
        <v>312500</v>
      </c>
      <c r="AG41" s="64">
        <v>339502</v>
      </c>
      <c r="AH41" s="86">
        <v>65.81134803035779</v>
      </c>
      <c r="AI41" s="86">
        <v>7.0133310669710065</v>
      </c>
    </row>
    <row r="42" spans="1:35" ht="12.75" customHeight="1">
      <c r="A42" s="124">
        <v>35</v>
      </c>
      <c r="B42" s="125" t="s">
        <v>57</v>
      </c>
      <c r="C42" s="13">
        <v>203</v>
      </c>
      <c r="D42" s="13">
        <v>16945</v>
      </c>
      <c r="E42" s="99">
        <v>350</v>
      </c>
      <c r="F42" s="99">
        <v>78320</v>
      </c>
      <c r="G42" s="99">
        <v>180</v>
      </c>
      <c r="H42" s="99">
        <v>40055</v>
      </c>
      <c r="I42" s="99">
        <v>90</v>
      </c>
      <c r="J42" s="99">
        <v>36933</v>
      </c>
      <c r="K42" s="105">
        <v>10</v>
      </c>
      <c r="L42" s="105">
        <v>19068</v>
      </c>
      <c r="M42" s="13">
        <v>256</v>
      </c>
      <c r="N42" s="13">
        <v>20423</v>
      </c>
      <c r="O42" s="11">
        <v>12501</v>
      </c>
      <c r="P42" s="11">
        <v>6381</v>
      </c>
      <c r="Q42" s="11">
        <v>492</v>
      </c>
      <c r="R42" s="11">
        <v>1394</v>
      </c>
      <c r="S42" s="11">
        <v>127</v>
      </c>
      <c r="T42" s="11">
        <v>87</v>
      </c>
      <c r="U42" s="11">
        <v>1227</v>
      </c>
      <c r="V42" s="114">
        <v>30.41</v>
      </c>
      <c r="W42" s="11">
        <v>5780</v>
      </c>
      <c r="X42" s="11">
        <v>5179</v>
      </c>
      <c r="Y42" s="144">
        <v>44.027884</v>
      </c>
      <c r="Z42" s="11">
        <v>512</v>
      </c>
      <c r="AA42" s="11">
        <v>4062</v>
      </c>
      <c r="AB42" s="11">
        <v>569</v>
      </c>
      <c r="AC42" s="11">
        <v>3696</v>
      </c>
      <c r="AD42" s="11">
        <v>293257</v>
      </c>
      <c r="AE42" s="11">
        <v>640906</v>
      </c>
      <c r="AF42" s="11">
        <v>125934</v>
      </c>
      <c r="AG42" s="64">
        <v>134771</v>
      </c>
      <c r="AH42" s="86">
        <v>60.908488063660485</v>
      </c>
      <c r="AI42" s="86">
        <v>5.992341266573335</v>
      </c>
    </row>
    <row r="43" spans="1:35" ht="12.75" customHeight="1">
      <c r="A43" s="124">
        <v>36</v>
      </c>
      <c r="B43" s="125" t="s">
        <v>58</v>
      </c>
      <c r="C43" s="13">
        <v>224</v>
      </c>
      <c r="D43" s="13">
        <v>8297</v>
      </c>
      <c r="E43" s="99">
        <v>269</v>
      </c>
      <c r="F43" s="99">
        <v>42041</v>
      </c>
      <c r="G43" s="99">
        <v>96</v>
      </c>
      <c r="H43" s="99">
        <v>22010</v>
      </c>
      <c r="I43" s="99">
        <v>42</v>
      </c>
      <c r="J43" s="99">
        <v>21355</v>
      </c>
      <c r="K43" s="106">
        <v>4</v>
      </c>
      <c r="L43" s="105">
        <v>14159</v>
      </c>
      <c r="M43" s="13">
        <v>220</v>
      </c>
      <c r="N43" s="13">
        <v>14506</v>
      </c>
      <c r="O43" s="11">
        <v>6684</v>
      </c>
      <c r="P43" s="11">
        <v>4509</v>
      </c>
      <c r="Q43" s="11">
        <v>371</v>
      </c>
      <c r="R43" s="11">
        <v>826</v>
      </c>
      <c r="S43" s="11">
        <v>171</v>
      </c>
      <c r="T43" s="11">
        <v>137</v>
      </c>
      <c r="U43" s="11">
        <v>620</v>
      </c>
      <c r="V43" s="114">
        <v>27.94</v>
      </c>
      <c r="W43" s="11">
        <v>4118</v>
      </c>
      <c r="X43" s="11">
        <v>3822</v>
      </c>
      <c r="Y43" s="144">
        <v>54.312917</v>
      </c>
      <c r="Z43" s="11">
        <v>376</v>
      </c>
      <c r="AA43" s="11">
        <v>2735</v>
      </c>
      <c r="AB43" s="11">
        <v>511</v>
      </c>
      <c r="AC43" s="11">
        <v>3076</v>
      </c>
      <c r="AD43" s="11">
        <v>206412</v>
      </c>
      <c r="AE43" s="11">
        <v>276186</v>
      </c>
      <c r="AF43" s="11">
        <v>62704</v>
      </c>
      <c r="AG43" s="64">
        <v>73869</v>
      </c>
      <c r="AH43" s="86">
        <v>82.84057971014492</v>
      </c>
      <c r="AI43" s="86">
        <v>5.124695863746958</v>
      </c>
    </row>
    <row r="44" spans="1:35" ht="12.75" customHeight="1">
      <c r="A44" s="124">
        <v>37</v>
      </c>
      <c r="B44" s="125" t="s">
        <v>59</v>
      </c>
      <c r="C44" s="13">
        <v>177</v>
      </c>
      <c r="D44" s="13">
        <v>15289</v>
      </c>
      <c r="E44" s="99">
        <v>198</v>
      </c>
      <c r="F44" s="99">
        <v>57458</v>
      </c>
      <c r="G44" s="99">
        <v>86</v>
      </c>
      <c r="H44" s="99">
        <v>28173</v>
      </c>
      <c r="I44" s="99">
        <v>43</v>
      </c>
      <c r="J44" s="99">
        <v>26027</v>
      </c>
      <c r="K44" s="105">
        <v>4</v>
      </c>
      <c r="L44" s="105">
        <v>10225</v>
      </c>
      <c r="M44" s="13">
        <v>134</v>
      </c>
      <c r="N44" s="13">
        <v>11841</v>
      </c>
      <c r="O44" s="11">
        <v>9401</v>
      </c>
      <c r="P44" s="11">
        <v>5911</v>
      </c>
      <c r="Q44" s="11">
        <v>414</v>
      </c>
      <c r="R44" s="11">
        <v>1048</v>
      </c>
      <c r="S44" s="11">
        <v>118</v>
      </c>
      <c r="T44" s="11">
        <v>92</v>
      </c>
      <c r="U44" s="11">
        <v>806</v>
      </c>
      <c r="V44" s="114">
        <v>28.79</v>
      </c>
      <c r="W44" s="11">
        <v>5289</v>
      </c>
      <c r="X44" s="11">
        <v>4318</v>
      </c>
      <c r="Y44" s="144">
        <v>50.232666</v>
      </c>
      <c r="Z44" s="11">
        <v>414</v>
      </c>
      <c r="AA44" s="11">
        <v>2115</v>
      </c>
      <c r="AB44" s="11">
        <v>487</v>
      </c>
      <c r="AC44" s="11">
        <v>2202</v>
      </c>
      <c r="AD44" s="11">
        <v>208334</v>
      </c>
      <c r="AE44" s="11">
        <v>396659</v>
      </c>
      <c r="AF44" s="11">
        <v>89716</v>
      </c>
      <c r="AG44" s="64">
        <v>108786</v>
      </c>
      <c r="AH44" s="86">
        <v>82.11424140604807</v>
      </c>
      <c r="AI44" s="86">
        <v>6.298360853320477</v>
      </c>
    </row>
    <row r="45" spans="1:35" ht="12.75" customHeight="1">
      <c r="A45" s="124">
        <v>38</v>
      </c>
      <c r="B45" s="125" t="s">
        <v>60</v>
      </c>
      <c r="C45" s="13">
        <v>187</v>
      </c>
      <c r="D45" s="13">
        <v>18654</v>
      </c>
      <c r="E45" s="99">
        <v>352</v>
      </c>
      <c r="F45" s="99">
        <v>79234</v>
      </c>
      <c r="G45" s="99">
        <v>144</v>
      </c>
      <c r="H45" s="99">
        <v>39902</v>
      </c>
      <c r="I45" s="99">
        <v>71</v>
      </c>
      <c r="J45" s="99">
        <v>38034</v>
      </c>
      <c r="K45" s="105">
        <v>5</v>
      </c>
      <c r="L45" s="105">
        <v>17205</v>
      </c>
      <c r="M45" s="13">
        <v>273</v>
      </c>
      <c r="N45" s="13">
        <v>18695</v>
      </c>
      <c r="O45" s="11">
        <v>12533</v>
      </c>
      <c r="P45" s="11">
        <v>7194</v>
      </c>
      <c r="Q45" s="11">
        <v>519</v>
      </c>
      <c r="R45" s="11">
        <v>1436</v>
      </c>
      <c r="S45" s="11">
        <v>341</v>
      </c>
      <c r="T45" s="11">
        <v>365</v>
      </c>
      <c r="U45" s="11">
        <v>1031</v>
      </c>
      <c r="V45" s="114">
        <v>25.65</v>
      </c>
      <c r="W45" s="11">
        <v>6789</v>
      </c>
      <c r="X45" s="11">
        <v>6417</v>
      </c>
      <c r="Y45" s="144">
        <v>51.938486</v>
      </c>
      <c r="Z45" s="11">
        <v>821</v>
      </c>
      <c r="AA45" s="11">
        <v>3640</v>
      </c>
      <c r="AB45" s="11">
        <v>784</v>
      </c>
      <c r="AC45" s="11">
        <v>3560</v>
      </c>
      <c r="AD45" s="11">
        <v>355471</v>
      </c>
      <c r="AE45" s="11">
        <v>545732</v>
      </c>
      <c r="AF45" s="11">
        <v>130955</v>
      </c>
      <c r="AG45" s="64">
        <v>138827</v>
      </c>
      <c r="AH45" s="86">
        <v>66.54281371389969</v>
      </c>
      <c r="AI45" s="86">
        <v>5.635726924211147</v>
      </c>
    </row>
    <row r="46" spans="1:35" ht="12.75" customHeight="1">
      <c r="A46" s="124">
        <v>39</v>
      </c>
      <c r="B46" s="125" t="s">
        <v>61</v>
      </c>
      <c r="C46" s="13">
        <v>63</v>
      </c>
      <c r="D46" s="13">
        <v>4402</v>
      </c>
      <c r="E46" s="99">
        <v>277</v>
      </c>
      <c r="F46" s="99">
        <v>39829</v>
      </c>
      <c r="G46" s="99">
        <v>139</v>
      </c>
      <c r="H46" s="99">
        <v>21410</v>
      </c>
      <c r="I46" s="99">
        <v>49</v>
      </c>
      <c r="J46" s="99">
        <v>21409</v>
      </c>
      <c r="K46" s="105">
        <v>3</v>
      </c>
      <c r="L46" s="105">
        <v>8878</v>
      </c>
      <c r="M46" s="13">
        <v>199</v>
      </c>
      <c r="N46" s="13">
        <v>11783</v>
      </c>
      <c r="O46" s="11">
        <v>6324</v>
      </c>
      <c r="P46" s="11">
        <v>1774</v>
      </c>
      <c r="Q46" s="11">
        <v>412</v>
      </c>
      <c r="R46" s="11">
        <v>961</v>
      </c>
      <c r="S46" s="11">
        <v>170</v>
      </c>
      <c r="T46" s="11">
        <v>175</v>
      </c>
      <c r="U46" s="11">
        <v>664</v>
      </c>
      <c r="V46" s="114">
        <v>30.55</v>
      </c>
      <c r="W46" s="11">
        <v>3396</v>
      </c>
      <c r="X46" s="11">
        <v>3010</v>
      </c>
      <c r="Y46" s="144">
        <v>43.572669</v>
      </c>
      <c r="Z46" s="11">
        <v>441</v>
      </c>
      <c r="AA46" s="11">
        <v>1888</v>
      </c>
      <c r="AB46" s="11">
        <v>321</v>
      </c>
      <c r="AC46" s="11">
        <v>1707</v>
      </c>
      <c r="AD46" s="11">
        <v>232411</v>
      </c>
      <c r="AE46" s="11">
        <v>283503</v>
      </c>
      <c r="AF46" s="11">
        <v>59519</v>
      </c>
      <c r="AG46" s="64">
        <v>58210</v>
      </c>
      <c r="AH46" s="86">
        <v>55.32569192060386</v>
      </c>
      <c r="AI46" s="86">
        <v>5.447420707925528</v>
      </c>
    </row>
    <row r="47" spans="1:35" ht="12.75" customHeight="1">
      <c r="A47" s="124">
        <v>40</v>
      </c>
      <c r="B47" s="125" t="s">
        <v>62</v>
      </c>
      <c r="C47" s="13">
        <v>500</v>
      </c>
      <c r="D47" s="13">
        <v>64160</v>
      </c>
      <c r="E47" s="99">
        <v>775</v>
      </c>
      <c r="F47" s="99">
        <v>283523</v>
      </c>
      <c r="G47" s="99">
        <v>379</v>
      </c>
      <c r="H47" s="99">
        <v>144361</v>
      </c>
      <c r="I47" s="99">
        <v>168</v>
      </c>
      <c r="J47" s="99">
        <v>133684</v>
      </c>
      <c r="K47" s="105">
        <v>34</v>
      </c>
      <c r="L47" s="105">
        <v>122233</v>
      </c>
      <c r="M47" s="13">
        <v>548</v>
      </c>
      <c r="N47" s="13">
        <v>55392</v>
      </c>
      <c r="O47" s="11">
        <v>46084</v>
      </c>
      <c r="P47" s="11">
        <v>24061</v>
      </c>
      <c r="Q47" s="11">
        <v>2461</v>
      </c>
      <c r="R47" s="11">
        <v>5359</v>
      </c>
      <c r="S47" s="11">
        <v>1398</v>
      </c>
      <c r="T47" s="11">
        <v>721</v>
      </c>
      <c r="U47" s="11">
        <v>4337</v>
      </c>
      <c r="V47" s="114">
        <v>30.13</v>
      </c>
      <c r="W47" s="11">
        <v>25405</v>
      </c>
      <c r="X47" s="11">
        <v>22253</v>
      </c>
      <c r="Y47" s="144">
        <v>52.774747</v>
      </c>
      <c r="Z47" s="11">
        <v>4122</v>
      </c>
      <c r="AA47" s="11">
        <v>25989</v>
      </c>
      <c r="AB47" s="11">
        <v>4361</v>
      </c>
      <c r="AC47" s="11">
        <v>24561</v>
      </c>
      <c r="AD47" s="11">
        <v>790910</v>
      </c>
      <c r="AE47" s="11">
        <v>1879207</v>
      </c>
      <c r="AF47" s="11">
        <v>465191</v>
      </c>
      <c r="AG47" s="64">
        <v>531071</v>
      </c>
      <c r="AH47" s="86">
        <v>63.06769979073582</v>
      </c>
      <c r="AI47" s="86">
        <v>8.308632619439868</v>
      </c>
    </row>
    <row r="48" spans="1:35" ht="12.75" customHeight="1">
      <c r="A48" s="124">
        <v>41</v>
      </c>
      <c r="B48" s="125" t="s">
        <v>63</v>
      </c>
      <c r="C48" s="13">
        <v>108</v>
      </c>
      <c r="D48" s="13">
        <v>9190</v>
      </c>
      <c r="E48" s="99">
        <v>189</v>
      </c>
      <c r="F48" s="99">
        <v>52382</v>
      </c>
      <c r="G48" s="99">
        <v>103</v>
      </c>
      <c r="H48" s="99">
        <v>27833</v>
      </c>
      <c r="I48" s="99">
        <v>44</v>
      </c>
      <c r="J48" s="99">
        <v>27168</v>
      </c>
      <c r="K48" s="105">
        <v>2</v>
      </c>
      <c r="L48" s="105">
        <v>8789</v>
      </c>
      <c r="M48" s="13">
        <v>217</v>
      </c>
      <c r="N48" s="13">
        <v>20511</v>
      </c>
      <c r="O48" s="11">
        <v>8274</v>
      </c>
      <c r="P48" s="11">
        <v>3455</v>
      </c>
      <c r="Q48" s="11">
        <v>399</v>
      </c>
      <c r="R48" s="11">
        <v>972</v>
      </c>
      <c r="S48" s="11">
        <v>221</v>
      </c>
      <c r="T48" s="11">
        <v>213</v>
      </c>
      <c r="U48" s="11">
        <v>740</v>
      </c>
      <c r="V48" s="114">
        <v>26.27</v>
      </c>
      <c r="W48" s="11">
        <v>4415</v>
      </c>
      <c r="X48" s="11">
        <v>3937</v>
      </c>
      <c r="Y48" s="144">
        <v>43.661972</v>
      </c>
      <c r="Z48" s="11">
        <v>481</v>
      </c>
      <c r="AA48" s="11">
        <v>1733</v>
      </c>
      <c r="AB48" s="11">
        <v>500</v>
      </c>
      <c r="AC48" s="11">
        <v>1759</v>
      </c>
      <c r="AD48" s="11">
        <v>200434</v>
      </c>
      <c r="AE48" s="11">
        <v>335575</v>
      </c>
      <c r="AF48" s="11">
        <v>64088</v>
      </c>
      <c r="AG48" s="64">
        <v>66001</v>
      </c>
      <c r="AH48" s="86">
        <v>78.64103239399526</v>
      </c>
      <c r="AI48" s="86">
        <v>7.520580573129885</v>
      </c>
    </row>
    <row r="49" spans="1:35" ht="12.75" customHeight="1">
      <c r="A49" s="124">
        <v>42</v>
      </c>
      <c r="B49" s="125" t="s">
        <v>64</v>
      </c>
      <c r="C49" s="13">
        <v>189</v>
      </c>
      <c r="D49" s="13">
        <v>14148</v>
      </c>
      <c r="E49" s="99">
        <v>401</v>
      </c>
      <c r="F49" s="99">
        <v>82840</v>
      </c>
      <c r="G49" s="99">
        <v>211</v>
      </c>
      <c r="H49" s="99">
        <v>45092</v>
      </c>
      <c r="I49" s="99">
        <v>83</v>
      </c>
      <c r="J49" s="99">
        <v>45371</v>
      </c>
      <c r="K49" s="106">
        <v>10</v>
      </c>
      <c r="L49" s="105">
        <v>19187</v>
      </c>
      <c r="M49" s="13">
        <v>341</v>
      </c>
      <c r="N49" s="13">
        <v>24158</v>
      </c>
      <c r="O49" s="11">
        <v>12912</v>
      </c>
      <c r="P49" s="11">
        <v>5964</v>
      </c>
      <c r="Q49" s="11">
        <v>480</v>
      </c>
      <c r="R49" s="11">
        <v>1552</v>
      </c>
      <c r="S49" s="11">
        <v>224</v>
      </c>
      <c r="T49" s="11">
        <v>225</v>
      </c>
      <c r="U49" s="11">
        <v>1300</v>
      </c>
      <c r="V49" s="114">
        <v>28.26</v>
      </c>
      <c r="W49" s="11">
        <v>6802</v>
      </c>
      <c r="X49" s="11">
        <v>6134</v>
      </c>
      <c r="Y49" s="144">
        <v>42.405807</v>
      </c>
      <c r="Z49" s="11">
        <v>449</v>
      </c>
      <c r="AA49" s="11">
        <v>4027</v>
      </c>
      <c r="AB49" s="11">
        <v>547</v>
      </c>
      <c r="AC49" s="11">
        <v>4035</v>
      </c>
      <c r="AD49" s="11">
        <v>387745</v>
      </c>
      <c r="AE49" s="11">
        <v>558602</v>
      </c>
      <c r="AF49" s="11">
        <v>112433</v>
      </c>
      <c r="AG49" s="64">
        <v>103970</v>
      </c>
      <c r="AH49" s="86">
        <v>88.04123711340206</v>
      </c>
      <c r="AI49" s="86">
        <v>4.787984817933816</v>
      </c>
    </row>
    <row r="50" spans="1:35" ht="12.75" customHeight="1">
      <c r="A50" s="124">
        <v>43</v>
      </c>
      <c r="B50" s="125" t="s">
        <v>65</v>
      </c>
      <c r="C50" s="13">
        <v>149</v>
      </c>
      <c r="D50" s="13">
        <v>16240</v>
      </c>
      <c r="E50" s="99">
        <v>436</v>
      </c>
      <c r="F50" s="99">
        <v>103976</v>
      </c>
      <c r="G50" s="99">
        <v>193</v>
      </c>
      <c r="H50" s="99">
        <v>55339</v>
      </c>
      <c r="I50" s="99">
        <v>85</v>
      </c>
      <c r="J50" s="99">
        <v>52817</v>
      </c>
      <c r="K50" s="105">
        <v>10</v>
      </c>
      <c r="L50" s="105">
        <v>29515</v>
      </c>
      <c r="M50" s="13">
        <v>455</v>
      </c>
      <c r="N50" s="13">
        <v>34334</v>
      </c>
      <c r="O50" s="11">
        <v>16709</v>
      </c>
      <c r="P50" s="11">
        <v>5990</v>
      </c>
      <c r="Q50" s="11">
        <v>392</v>
      </c>
      <c r="R50" s="11">
        <v>1791</v>
      </c>
      <c r="S50" s="11">
        <v>131</v>
      </c>
      <c r="T50" s="11">
        <v>309</v>
      </c>
      <c r="U50" s="11">
        <v>1454</v>
      </c>
      <c r="V50" s="114">
        <v>25.97</v>
      </c>
      <c r="W50" s="11">
        <v>8121</v>
      </c>
      <c r="X50" s="11">
        <v>7097</v>
      </c>
      <c r="Y50" s="144">
        <v>42.241533</v>
      </c>
      <c r="Z50" s="11">
        <v>424</v>
      </c>
      <c r="AA50" s="11">
        <v>6169</v>
      </c>
      <c r="AB50" s="11">
        <v>417</v>
      </c>
      <c r="AC50" s="11">
        <v>6154</v>
      </c>
      <c r="AD50" s="11">
        <v>433028</v>
      </c>
      <c r="AE50" s="11">
        <v>678029</v>
      </c>
      <c r="AF50" s="11">
        <v>140623</v>
      </c>
      <c r="AG50" s="64">
        <v>144077</v>
      </c>
      <c r="AH50" s="86">
        <v>81.46210596914823</v>
      </c>
      <c r="AI50" s="86">
        <v>6.668150396223234</v>
      </c>
    </row>
    <row r="51" spans="1:35" ht="12.75" customHeight="1">
      <c r="A51" s="124">
        <v>44</v>
      </c>
      <c r="B51" s="125" t="s">
        <v>66</v>
      </c>
      <c r="C51" s="13">
        <v>229</v>
      </c>
      <c r="D51" s="13">
        <v>12519</v>
      </c>
      <c r="E51" s="99">
        <v>342</v>
      </c>
      <c r="F51" s="99">
        <v>65240</v>
      </c>
      <c r="G51" s="99">
        <v>143</v>
      </c>
      <c r="H51" s="99">
        <v>34336</v>
      </c>
      <c r="I51" s="99">
        <v>64</v>
      </c>
      <c r="J51" s="99">
        <v>34029</v>
      </c>
      <c r="K51" s="105">
        <v>5</v>
      </c>
      <c r="L51" s="105">
        <v>16867</v>
      </c>
      <c r="M51" s="13">
        <v>219</v>
      </c>
      <c r="N51" s="13">
        <v>15047</v>
      </c>
      <c r="O51" s="11">
        <v>10412</v>
      </c>
      <c r="P51" s="11">
        <v>6499</v>
      </c>
      <c r="Q51" s="11">
        <v>521</v>
      </c>
      <c r="R51" s="11">
        <v>1276</v>
      </c>
      <c r="S51" s="11">
        <v>236</v>
      </c>
      <c r="T51" s="11">
        <v>176</v>
      </c>
      <c r="U51" s="11">
        <v>1043</v>
      </c>
      <c r="V51" s="114">
        <v>30.14</v>
      </c>
      <c r="W51" s="11">
        <v>5470</v>
      </c>
      <c r="X51" s="11">
        <v>5277</v>
      </c>
      <c r="Y51" s="144">
        <v>48.108305</v>
      </c>
      <c r="Z51" s="11">
        <v>1024</v>
      </c>
      <c r="AA51" s="11">
        <v>3047</v>
      </c>
      <c r="AB51" s="11">
        <v>1010</v>
      </c>
      <c r="AC51" s="11">
        <v>3168</v>
      </c>
      <c r="AD51" s="11">
        <v>238676</v>
      </c>
      <c r="AE51" s="11">
        <v>512848</v>
      </c>
      <c r="AF51" s="11">
        <v>91040</v>
      </c>
      <c r="AG51" s="64">
        <v>99163</v>
      </c>
      <c r="AH51" s="86">
        <v>49.8022971191866</v>
      </c>
      <c r="AI51" s="86">
        <v>6.169588671611598</v>
      </c>
    </row>
    <row r="52" spans="1:35" ht="12.75" customHeight="1">
      <c r="A52" s="124">
        <v>45</v>
      </c>
      <c r="B52" s="125" t="s">
        <v>67</v>
      </c>
      <c r="C52" s="13">
        <v>137</v>
      </c>
      <c r="D52" s="13">
        <v>9849</v>
      </c>
      <c r="E52" s="99">
        <v>267</v>
      </c>
      <c r="F52" s="99">
        <v>66575</v>
      </c>
      <c r="G52" s="99">
        <v>147</v>
      </c>
      <c r="H52" s="99">
        <v>35888</v>
      </c>
      <c r="I52" s="99">
        <v>59</v>
      </c>
      <c r="J52" s="99">
        <v>34393</v>
      </c>
      <c r="K52" s="105">
        <v>7</v>
      </c>
      <c r="L52" s="105">
        <v>10812</v>
      </c>
      <c r="M52" s="13">
        <v>291</v>
      </c>
      <c r="N52" s="13">
        <v>20137</v>
      </c>
      <c r="O52" s="11">
        <v>10597</v>
      </c>
      <c r="P52" s="11">
        <v>4118</v>
      </c>
      <c r="Q52" s="11">
        <v>342</v>
      </c>
      <c r="R52" s="11">
        <v>971</v>
      </c>
      <c r="S52" s="11">
        <v>194</v>
      </c>
      <c r="T52" s="11">
        <v>213</v>
      </c>
      <c r="U52" s="11">
        <v>750</v>
      </c>
      <c r="V52" s="114">
        <v>20.82</v>
      </c>
      <c r="W52" s="11">
        <v>5249</v>
      </c>
      <c r="X52" s="11">
        <v>4800</v>
      </c>
      <c r="Y52" s="144">
        <v>43.565075</v>
      </c>
      <c r="Z52" s="11">
        <v>471</v>
      </c>
      <c r="AA52" s="11">
        <v>2307</v>
      </c>
      <c r="AB52" s="11">
        <v>485</v>
      </c>
      <c r="AC52" s="11">
        <v>2309</v>
      </c>
      <c r="AD52" s="11">
        <v>303781</v>
      </c>
      <c r="AE52" s="11">
        <v>433587</v>
      </c>
      <c r="AF52" s="11">
        <v>80726</v>
      </c>
      <c r="AG52" s="64">
        <v>80011</v>
      </c>
      <c r="AH52" s="86">
        <v>47.2171991159333</v>
      </c>
      <c r="AI52" s="86">
        <v>6.792023554603855</v>
      </c>
    </row>
    <row r="53" spans="1:35" ht="12.75" customHeight="1">
      <c r="A53" s="124">
        <v>46</v>
      </c>
      <c r="B53" s="125" t="s">
        <v>68</v>
      </c>
      <c r="C53" s="13">
        <v>260</v>
      </c>
      <c r="D53" s="13">
        <v>18927</v>
      </c>
      <c r="E53" s="99">
        <v>601</v>
      </c>
      <c r="F53" s="99">
        <v>96763</v>
      </c>
      <c r="G53" s="99">
        <v>272</v>
      </c>
      <c r="H53" s="99">
        <v>52687</v>
      </c>
      <c r="I53" s="99">
        <v>99</v>
      </c>
      <c r="J53" s="99">
        <v>53908</v>
      </c>
      <c r="K53" s="105">
        <v>6</v>
      </c>
      <c r="L53" s="105">
        <v>18681</v>
      </c>
      <c r="M53" s="13">
        <v>360</v>
      </c>
      <c r="N53" s="13">
        <v>24997</v>
      </c>
      <c r="O53" s="11">
        <v>15624</v>
      </c>
      <c r="P53" s="11">
        <v>7718</v>
      </c>
      <c r="Q53" s="11">
        <v>563</v>
      </c>
      <c r="R53" s="11">
        <v>1636</v>
      </c>
      <c r="S53" s="11">
        <v>246</v>
      </c>
      <c r="T53" s="11">
        <v>198</v>
      </c>
      <c r="U53" s="11">
        <v>1403</v>
      </c>
      <c r="V53" s="114">
        <v>26.04</v>
      </c>
      <c r="W53" s="11">
        <v>7777</v>
      </c>
      <c r="X53" s="11">
        <v>7347</v>
      </c>
      <c r="Y53" s="144">
        <v>41.77755</v>
      </c>
      <c r="Z53" s="11">
        <v>1310</v>
      </c>
      <c r="AA53" s="11">
        <v>3610</v>
      </c>
      <c r="AB53" s="11">
        <v>1164</v>
      </c>
      <c r="AC53" s="11">
        <v>3827</v>
      </c>
      <c r="AD53" s="11">
        <v>442023</v>
      </c>
      <c r="AE53" s="11">
        <v>672520</v>
      </c>
      <c r="AF53" s="11">
        <v>137870</v>
      </c>
      <c r="AG53" s="64">
        <v>122731</v>
      </c>
      <c r="AH53" s="86">
        <v>61.17868338557994</v>
      </c>
      <c r="AI53" s="86">
        <v>5.808585006898666</v>
      </c>
    </row>
    <row r="54" spans="1:35" ht="12.75" customHeight="1">
      <c r="A54" s="124">
        <v>47</v>
      </c>
      <c r="B54" s="125" t="s">
        <v>69</v>
      </c>
      <c r="C54" s="13">
        <v>280</v>
      </c>
      <c r="D54" s="13">
        <v>16992</v>
      </c>
      <c r="E54" s="99">
        <v>281</v>
      </c>
      <c r="F54" s="99">
        <v>101062</v>
      </c>
      <c r="G54" s="99">
        <v>163</v>
      </c>
      <c r="H54" s="99">
        <v>51503</v>
      </c>
      <c r="I54" s="99">
        <v>66</v>
      </c>
      <c r="J54" s="99">
        <v>49785</v>
      </c>
      <c r="K54" s="105">
        <v>7</v>
      </c>
      <c r="L54" s="105">
        <v>20096</v>
      </c>
      <c r="M54" s="13">
        <v>363</v>
      </c>
      <c r="N54" s="13">
        <v>32274</v>
      </c>
      <c r="O54" s="11">
        <v>16449</v>
      </c>
      <c r="P54" s="11">
        <v>13293</v>
      </c>
      <c r="Q54" s="11">
        <v>1089</v>
      </c>
      <c r="R54" s="11">
        <v>1685</v>
      </c>
      <c r="S54" s="11">
        <v>395</v>
      </c>
      <c r="T54" s="11">
        <v>162</v>
      </c>
      <c r="U54" s="11">
        <v>1463</v>
      </c>
      <c r="V54" s="114">
        <v>28.33</v>
      </c>
      <c r="W54" s="11">
        <v>6763</v>
      </c>
      <c r="X54" s="11">
        <v>5487</v>
      </c>
      <c r="Y54" s="144">
        <v>37.094375</v>
      </c>
      <c r="Z54" s="11">
        <v>417</v>
      </c>
      <c r="AA54" s="11">
        <v>4261</v>
      </c>
      <c r="AB54" s="11">
        <v>484</v>
      </c>
      <c r="AC54" s="11">
        <v>3876</v>
      </c>
      <c r="AD54" s="11">
        <v>277389</v>
      </c>
      <c r="AE54" s="11">
        <v>404872</v>
      </c>
      <c r="AF54" s="11">
        <v>121697</v>
      </c>
      <c r="AG54" s="64">
        <v>101657</v>
      </c>
      <c r="AH54" s="86">
        <v>78.22312255824049</v>
      </c>
      <c r="AI54" s="86">
        <v>6.588615610211291</v>
      </c>
    </row>
    <row r="55" spans="1:32" ht="12" customHeight="1">
      <c r="A55" s="124"/>
      <c r="B55" s="125"/>
      <c r="C55" s="13"/>
      <c r="D55" s="13"/>
      <c r="E55" s="101"/>
      <c r="F55" s="101"/>
      <c r="G55" s="101"/>
      <c r="H55" s="101"/>
      <c r="I55" s="101"/>
      <c r="J55" s="101"/>
      <c r="K55" s="106"/>
      <c r="L55" s="105"/>
      <c r="M55" s="13"/>
      <c r="N55" s="24"/>
      <c r="O55" s="11"/>
      <c r="P55" s="11"/>
      <c r="Q55" s="11"/>
      <c r="R55" s="11"/>
      <c r="S55" s="110"/>
      <c r="T55" s="11"/>
      <c r="U55" s="11"/>
      <c r="V55" s="116"/>
      <c r="W55" s="11"/>
      <c r="X55" s="11"/>
      <c r="Y55" s="144"/>
      <c r="Z55" s="11"/>
      <c r="AA55" s="11"/>
      <c r="AB55" s="11"/>
      <c r="AC55" s="11"/>
      <c r="AD55" s="11"/>
      <c r="AE55" s="11"/>
      <c r="AF55" s="11"/>
    </row>
    <row r="56" spans="1:35" s="121" customFormat="1" ht="43.5" customHeight="1">
      <c r="A56" s="129"/>
      <c r="B56" s="130" t="s">
        <v>70</v>
      </c>
      <c r="C56" s="5" t="s">
        <v>111</v>
      </c>
      <c r="D56" s="5" t="s">
        <v>111</v>
      </c>
      <c r="E56" s="5" t="s">
        <v>111</v>
      </c>
      <c r="F56" s="5" t="s">
        <v>111</v>
      </c>
      <c r="G56" s="5" t="s">
        <v>111</v>
      </c>
      <c r="H56" s="5" t="s">
        <v>111</v>
      </c>
      <c r="I56" s="5" t="s">
        <v>111</v>
      </c>
      <c r="J56" s="5" t="s">
        <v>111</v>
      </c>
      <c r="K56" s="5" t="s">
        <v>111</v>
      </c>
      <c r="L56" s="5" t="s">
        <v>111</v>
      </c>
      <c r="M56" s="65" t="s">
        <v>112</v>
      </c>
      <c r="N56" s="61" t="s">
        <v>112</v>
      </c>
      <c r="O56" s="5" t="s">
        <v>111</v>
      </c>
      <c r="P56" s="5" t="s">
        <v>111</v>
      </c>
      <c r="Q56" s="5" t="s">
        <v>111</v>
      </c>
      <c r="R56" s="5" t="s">
        <v>111</v>
      </c>
      <c r="S56" s="5" t="s">
        <v>111</v>
      </c>
      <c r="T56" s="5" t="s">
        <v>111</v>
      </c>
      <c r="U56" s="5" t="s">
        <v>111</v>
      </c>
      <c r="V56" s="5" t="s">
        <v>111</v>
      </c>
      <c r="W56" s="5" t="s">
        <v>113</v>
      </c>
      <c r="X56" s="5" t="s">
        <v>113</v>
      </c>
      <c r="Y56" s="5" t="s">
        <v>113</v>
      </c>
      <c r="Z56" s="5" t="s">
        <v>113</v>
      </c>
      <c r="AA56" s="5" t="s">
        <v>113</v>
      </c>
      <c r="AB56" s="5" t="s">
        <v>113</v>
      </c>
      <c r="AC56" s="5" t="s">
        <v>113</v>
      </c>
      <c r="AD56" s="5" t="s">
        <v>114</v>
      </c>
      <c r="AE56" s="5" t="s">
        <v>104</v>
      </c>
      <c r="AF56" s="5" t="s">
        <v>104</v>
      </c>
      <c r="AG56" s="5" t="s">
        <v>104</v>
      </c>
      <c r="AH56" s="138" t="s">
        <v>196</v>
      </c>
      <c r="AI56" s="138" t="s">
        <v>196</v>
      </c>
    </row>
    <row r="57" spans="1:35" s="121" customFormat="1" ht="34.5" customHeight="1">
      <c r="A57" s="129"/>
      <c r="B57" s="131" t="s">
        <v>71</v>
      </c>
      <c r="C57" s="5" t="s">
        <v>115</v>
      </c>
      <c r="D57" s="5" t="s">
        <v>115</v>
      </c>
      <c r="E57" s="5" t="s">
        <v>115</v>
      </c>
      <c r="F57" s="5" t="s">
        <v>115</v>
      </c>
      <c r="G57" s="5" t="s">
        <v>115</v>
      </c>
      <c r="H57" s="5" t="s">
        <v>115</v>
      </c>
      <c r="I57" s="5" t="s">
        <v>115</v>
      </c>
      <c r="J57" s="5" t="s">
        <v>115</v>
      </c>
      <c r="K57" s="5" t="s">
        <v>115</v>
      </c>
      <c r="L57" s="5" t="s">
        <v>115</v>
      </c>
      <c r="M57" s="5" t="s">
        <v>116</v>
      </c>
      <c r="N57" s="5" t="s">
        <v>116</v>
      </c>
      <c r="O57" s="5" t="s">
        <v>105</v>
      </c>
      <c r="P57" s="5" t="s">
        <v>115</v>
      </c>
      <c r="Q57" s="5" t="s">
        <v>115</v>
      </c>
      <c r="R57" s="5" t="s">
        <v>115</v>
      </c>
      <c r="S57" s="5" t="s">
        <v>115</v>
      </c>
      <c r="T57" s="5" t="s">
        <v>115</v>
      </c>
      <c r="U57" s="5" t="s">
        <v>115</v>
      </c>
      <c r="V57" s="5" t="s">
        <v>115</v>
      </c>
      <c r="W57" s="5" t="s">
        <v>115</v>
      </c>
      <c r="X57" s="5" t="s">
        <v>115</v>
      </c>
      <c r="Y57" s="5" t="s">
        <v>115</v>
      </c>
      <c r="Z57" s="5" t="s">
        <v>115</v>
      </c>
      <c r="AA57" s="5" t="s">
        <v>115</v>
      </c>
      <c r="AB57" s="5" t="s">
        <v>115</v>
      </c>
      <c r="AC57" s="5" t="s">
        <v>115</v>
      </c>
      <c r="AD57" s="5" t="s">
        <v>117</v>
      </c>
      <c r="AE57" s="5" t="s">
        <v>117</v>
      </c>
      <c r="AF57" s="5" t="s">
        <v>117</v>
      </c>
      <c r="AG57" s="5" t="s">
        <v>117</v>
      </c>
      <c r="AH57" s="139" t="s">
        <v>106</v>
      </c>
      <c r="AI57" s="139" t="s">
        <v>106</v>
      </c>
    </row>
    <row r="58" spans="1:32" s="2" customFormat="1" ht="12" customHeight="1">
      <c r="A58" s="132"/>
      <c r="B58" s="150"/>
      <c r="C58" s="3" t="s">
        <v>193</v>
      </c>
      <c r="D58" s="102"/>
      <c r="E58" s="102"/>
      <c r="F58" s="102"/>
      <c r="G58" s="102"/>
      <c r="H58" s="102"/>
      <c r="I58" s="102"/>
      <c r="J58" s="102"/>
      <c r="K58" s="102"/>
      <c r="L58" s="102"/>
      <c r="M58" s="66"/>
      <c r="N58" s="66"/>
      <c r="O58" s="69"/>
      <c r="P58" s="69"/>
      <c r="Q58" s="69"/>
      <c r="R58" s="69"/>
      <c r="S58" s="69"/>
      <c r="T58" s="111"/>
      <c r="U58" s="69"/>
      <c r="V58" s="69"/>
      <c r="W58" s="69"/>
      <c r="X58" s="69"/>
      <c r="Y58" s="146" t="s">
        <v>204</v>
      </c>
      <c r="Z58" s="111"/>
      <c r="AB58" s="69"/>
      <c r="AC58" s="69"/>
      <c r="AD58" s="69"/>
      <c r="AE58" s="69"/>
      <c r="AF58" s="69"/>
    </row>
    <row r="59" spans="2:29" s="3" customFormat="1" ht="11.25">
      <c r="B59" s="2"/>
      <c r="J59" s="104"/>
      <c r="K59" s="104"/>
      <c r="L59" s="104"/>
      <c r="M59" s="15"/>
      <c r="N59" s="16"/>
      <c r="O59" s="16"/>
      <c r="P59" s="16"/>
      <c r="Q59" s="16"/>
      <c r="R59" s="16"/>
      <c r="S59" s="16"/>
      <c r="U59" s="16"/>
      <c r="V59" s="16"/>
      <c r="W59" s="16" t="s">
        <v>107</v>
      </c>
      <c r="X59" s="16"/>
      <c r="Y59" s="16"/>
      <c r="Z59" s="16"/>
      <c r="AA59" s="16"/>
      <c r="AB59" s="15"/>
      <c r="AC59" s="15"/>
    </row>
    <row r="60" spans="3:23" ht="11.25">
      <c r="C60" s="3"/>
      <c r="D60" s="3"/>
      <c r="E60" s="3"/>
      <c r="F60" s="3"/>
      <c r="G60" s="3"/>
      <c r="H60" s="3"/>
      <c r="I60" s="3"/>
      <c r="W60" s="16" t="s">
        <v>108</v>
      </c>
    </row>
    <row r="61" spans="3:23" ht="11.25">
      <c r="C61" s="3"/>
      <c r="D61" s="3"/>
      <c r="E61" s="3"/>
      <c r="F61" s="3"/>
      <c r="G61" s="3"/>
      <c r="H61" s="3"/>
      <c r="I61" s="3"/>
      <c r="W61" s="16" t="s">
        <v>109</v>
      </c>
    </row>
    <row r="62" spans="3:9" ht="11.25">
      <c r="C62" s="3"/>
      <c r="D62" s="3"/>
      <c r="E62" s="3"/>
      <c r="F62" s="3"/>
      <c r="G62" s="3"/>
      <c r="H62" s="3"/>
      <c r="I62" s="3"/>
    </row>
    <row r="63" spans="3:9" ht="11.25">
      <c r="C63" s="3"/>
      <c r="D63" s="3"/>
      <c r="E63" s="3"/>
      <c r="F63" s="3"/>
      <c r="G63" s="3"/>
      <c r="H63" s="3"/>
      <c r="I63" s="3"/>
    </row>
  </sheetData>
  <mergeCells count="4">
    <mergeCell ref="A6:B6"/>
    <mergeCell ref="A3:B3"/>
    <mergeCell ref="A4:B4"/>
    <mergeCell ref="A5:B5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zoomScaleSheetLayoutView="100" workbookViewId="0" topLeftCell="A1">
      <pane xSplit="2" ySplit="6" topLeftCell="C1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3" width="7.66015625" style="15" customWidth="1"/>
    <col min="4" max="4" width="7.33203125" style="15" customWidth="1"/>
    <col min="5" max="5" width="6.33203125" style="16" customWidth="1"/>
    <col min="6" max="7" width="6.58203125" style="16" customWidth="1"/>
    <col min="8" max="10" width="5.91015625" style="15" customWidth="1"/>
    <col min="11" max="11" width="6.58203125" style="16" customWidth="1"/>
    <col min="12" max="13" width="6.83203125" style="16" customWidth="1"/>
    <col min="14" max="14" width="6.5" style="16" customWidth="1"/>
    <col min="15" max="15" width="6.41015625" style="16" customWidth="1"/>
    <col min="16" max="16" width="6.58203125" style="16" customWidth="1"/>
    <col min="17" max="17" width="6.33203125" style="4" customWidth="1"/>
    <col min="18" max="18" width="6.58203125" style="4" customWidth="1"/>
    <col min="19" max="22" width="6.58203125" style="16" customWidth="1"/>
    <col min="23" max="23" width="6.83203125" style="16" bestFit="1" customWidth="1"/>
    <col min="24" max="25" width="6.08203125" style="16" bestFit="1" customWidth="1"/>
    <col min="26" max="26" width="4.91015625" style="4" bestFit="1" customWidth="1"/>
    <col min="27" max="27" width="5.58203125" style="16" customWidth="1"/>
    <col min="28" max="28" width="6.08203125" style="16" customWidth="1"/>
    <col min="29" max="29" width="6.41015625" style="16" customWidth="1"/>
    <col min="30" max="30" width="5.83203125" style="16" customWidth="1"/>
    <col min="31" max="31" width="5.91015625" style="16" customWidth="1"/>
    <col min="32" max="33" width="6.16015625" style="16" customWidth="1"/>
    <col min="34" max="34" width="6.66015625" style="16" customWidth="1"/>
    <col min="35" max="37" width="6.58203125" style="16" customWidth="1"/>
    <col min="38" max="41" width="6.5" style="16" customWidth="1"/>
    <col min="42" max="42" width="6.58203125" style="15" customWidth="1"/>
    <col min="43" max="43" width="6.58203125" style="4" customWidth="1"/>
    <col min="44" max="16384" width="8.83203125" style="160" customWidth="1"/>
  </cols>
  <sheetData>
    <row r="1" spans="3:45" s="6" customFormat="1" ht="12" customHeight="1">
      <c r="C1" s="38"/>
      <c r="E1" s="39"/>
      <c r="F1" s="38"/>
      <c r="H1" s="39"/>
      <c r="I1" s="38"/>
      <c r="K1" s="39"/>
      <c r="L1" s="38"/>
      <c r="N1" s="39"/>
      <c r="O1" s="38"/>
      <c r="Q1" s="39"/>
      <c r="R1" s="38"/>
      <c r="T1" s="39"/>
      <c r="U1" s="38"/>
      <c r="W1" s="39"/>
      <c r="X1" s="38"/>
      <c r="Z1" s="39"/>
      <c r="AA1" s="38"/>
      <c r="AC1" s="39"/>
      <c r="AD1" s="38"/>
      <c r="AF1" s="39"/>
      <c r="AG1" s="38"/>
      <c r="AI1" s="39"/>
      <c r="AJ1" s="38"/>
      <c r="AL1" s="39"/>
      <c r="AM1" s="38"/>
      <c r="AO1" s="39"/>
      <c r="AP1" s="38"/>
      <c r="AS1" s="155"/>
    </row>
    <row r="2" spans="1:45" s="2" customFormat="1" ht="12" customHeight="1">
      <c r="A2" s="151"/>
      <c r="B2" s="151"/>
      <c r="C2" s="2">
        <v>164</v>
      </c>
      <c r="D2" s="2">
        <v>165</v>
      </c>
      <c r="E2" s="2">
        <v>166</v>
      </c>
      <c r="F2" s="2">
        <v>167</v>
      </c>
      <c r="G2" s="2">
        <v>168</v>
      </c>
      <c r="H2" s="2">
        <v>169</v>
      </c>
      <c r="I2" s="2">
        <v>170</v>
      </c>
      <c r="J2" s="2">
        <v>171</v>
      </c>
      <c r="K2" s="2">
        <v>172</v>
      </c>
      <c r="L2" s="2">
        <v>173</v>
      </c>
      <c r="M2" s="2">
        <v>174</v>
      </c>
      <c r="N2" s="2">
        <v>175</v>
      </c>
      <c r="O2" s="2">
        <v>176</v>
      </c>
      <c r="P2" s="2">
        <v>177</v>
      </c>
      <c r="Q2" s="2">
        <v>178</v>
      </c>
      <c r="R2" s="2">
        <v>179</v>
      </c>
      <c r="S2" s="2">
        <v>180</v>
      </c>
      <c r="T2" s="2">
        <v>181</v>
      </c>
      <c r="U2" s="2">
        <v>182</v>
      </c>
      <c r="V2" s="2">
        <v>183</v>
      </c>
      <c r="W2" s="2">
        <v>184</v>
      </c>
      <c r="X2" s="2">
        <v>185</v>
      </c>
      <c r="Y2" s="2">
        <v>186</v>
      </c>
      <c r="Z2" s="2">
        <v>187</v>
      </c>
      <c r="AA2" s="2">
        <v>188</v>
      </c>
      <c r="AB2" s="2">
        <v>189</v>
      </c>
      <c r="AC2" s="2">
        <v>190</v>
      </c>
      <c r="AD2" s="2">
        <v>191</v>
      </c>
      <c r="AE2" s="2">
        <v>192</v>
      </c>
      <c r="AF2" s="2">
        <v>193</v>
      </c>
      <c r="AG2" s="2">
        <v>194</v>
      </c>
      <c r="AH2" s="2">
        <v>195</v>
      </c>
      <c r="AI2" s="2">
        <v>196</v>
      </c>
      <c r="AJ2" s="2">
        <v>197</v>
      </c>
      <c r="AK2" s="2">
        <v>198</v>
      </c>
      <c r="AL2" s="2">
        <v>199</v>
      </c>
      <c r="AM2" s="2">
        <v>200</v>
      </c>
      <c r="AN2" s="2">
        <v>201</v>
      </c>
      <c r="AO2" s="2">
        <v>202</v>
      </c>
      <c r="AP2" s="2">
        <v>203</v>
      </c>
      <c r="AQ2" s="2">
        <v>204</v>
      </c>
      <c r="AS2" s="151"/>
    </row>
    <row r="3" spans="1:45" s="121" customFormat="1" ht="43.5" customHeight="1">
      <c r="A3" s="174" t="s">
        <v>2</v>
      </c>
      <c r="B3" s="175"/>
      <c r="C3" s="40" t="s">
        <v>118</v>
      </c>
      <c r="D3" s="41" t="s">
        <v>119</v>
      </c>
      <c r="E3" s="8" t="s">
        <v>120</v>
      </c>
      <c r="F3" s="8" t="s">
        <v>121</v>
      </c>
      <c r="G3" s="8" t="s">
        <v>122</v>
      </c>
      <c r="H3" s="40" t="s">
        <v>123</v>
      </c>
      <c r="I3" s="40" t="s">
        <v>124</v>
      </c>
      <c r="J3" s="42" t="s">
        <v>125</v>
      </c>
      <c r="K3" s="8" t="s">
        <v>151</v>
      </c>
      <c r="L3" s="8" t="s">
        <v>126</v>
      </c>
      <c r="M3" s="43" t="s">
        <v>127</v>
      </c>
      <c r="N3" s="8" t="s">
        <v>152</v>
      </c>
      <c r="O3" s="8" t="s">
        <v>153</v>
      </c>
      <c r="P3" s="8" t="s">
        <v>154</v>
      </c>
      <c r="Q3" s="44" t="s">
        <v>128</v>
      </c>
      <c r="R3" s="7" t="s">
        <v>155</v>
      </c>
      <c r="S3" s="8" t="s">
        <v>129</v>
      </c>
      <c r="T3" s="8" t="s">
        <v>130</v>
      </c>
      <c r="U3" s="8" t="s">
        <v>156</v>
      </c>
      <c r="V3" s="8" t="s">
        <v>157</v>
      </c>
      <c r="W3" s="8" t="s">
        <v>158</v>
      </c>
      <c r="X3" s="8" t="s">
        <v>159</v>
      </c>
      <c r="Y3" s="8" t="s">
        <v>160</v>
      </c>
      <c r="Z3" s="8" t="s">
        <v>131</v>
      </c>
      <c r="AA3" s="8" t="s">
        <v>161</v>
      </c>
      <c r="AB3" s="8" t="s">
        <v>181</v>
      </c>
      <c r="AC3" s="108" t="s">
        <v>132</v>
      </c>
      <c r="AD3" s="8" t="s">
        <v>133</v>
      </c>
      <c r="AE3" s="8" t="s">
        <v>182</v>
      </c>
      <c r="AF3" s="149" t="s">
        <v>134</v>
      </c>
      <c r="AG3" s="8" t="s">
        <v>135</v>
      </c>
      <c r="AH3" s="8" t="s">
        <v>183</v>
      </c>
      <c r="AI3" s="8" t="s">
        <v>184</v>
      </c>
      <c r="AJ3" s="8" t="s">
        <v>185</v>
      </c>
      <c r="AK3" s="108" t="s">
        <v>136</v>
      </c>
      <c r="AL3" s="8" t="s">
        <v>162</v>
      </c>
      <c r="AM3" s="8" t="s">
        <v>137</v>
      </c>
      <c r="AN3" s="8" t="s">
        <v>138</v>
      </c>
      <c r="AO3" s="58" t="s">
        <v>163</v>
      </c>
      <c r="AP3" s="45" t="s">
        <v>199</v>
      </c>
      <c r="AQ3" s="44" t="s">
        <v>139</v>
      </c>
      <c r="AS3" s="156"/>
    </row>
    <row r="4" spans="1:45" s="122" customFormat="1" ht="21" customHeight="1">
      <c r="A4" s="176" t="s">
        <v>15</v>
      </c>
      <c r="B4" s="175"/>
      <c r="C4" s="32">
        <v>38626</v>
      </c>
      <c r="D4" s="32">
        <v>38626</v>
      </c>
      <c r="E4" s="32">
        <v>38626</v>
      </c>
      <c r="F4" s="32">
        <v>38626</v>
      </c>
      <c r="G4" s="32">
        <v>38626</v>
      </c>
      <c r="H4" s="32">
        <v>38626</v>
      </c>
      <c r="I4" s="32">
        <v>38626</v>
      </c>
      <c r="J4" s="32">
        <v>38626</v>
      </c>
      <c r="K4" s="32">
        <v>38626</v>
      </c>
      <c r="L4" s="33">
        <v>38626</v>
      </c>
      <c r="M4" s="34">
        <v>38626</v>
      </c>
      <c r="N4" s="32">
        <v>38626</v>
      </c>
      <c r="O4" s="32">
        <v>38626</v>
      </c>
      <c r="P4" s="32">
        <v>38626</v>
      </c>
      <c r="Q4" s="32">
        <v>38626</v>
      </c>
      <c r="R4" s="32">
        <v>38626</v>
      </c>
      <c r="S4" s="17">
        <v>39356</v>
      </c>
      <c r="T4" s="32">
        <v>38626</v>
      </c>
      <c r="U4" s="17">
        <v>38626</v>
      </c>
      <c r="V4" s="17">
        <v>38626</v>
      </c>
      <c r="W4" s="17">
        <v>38626</v>
      </c>
      <c r="X4" s="17" t="s">
        <v>206</v>
      </c>
      <c r="Y4" s="17" t="s">
        <v>206</v>
      </c>
      <c r="Z4" s="17" t="s">
        <v>206</v>
      </c>
      <c r="AA4" s="17" t="s">
        <v>206</v>
      </c>
      <c r="AB4" s="17" t="s">
        <v>205</v>
      </c>
      <c r="AC4" s="17" t="s">
        <v>205</v>
      </c>
      <c r="AD4" s="17" t="s">
        <v>205</v>
      </c>
      <c r="AE4" s="17">
        <v>39629</v>
      </c>
      <c r="AF4" s="17" t="s">
        <v>205</v>
      </c>
      <c r="AG4" s="17" t="s">
        <v>205</v>
      </c>
      <c r="AH4" s="17">
        <v>39538</v>
      </c>
      <c r="AI4" s="17">
        <v>39538</v>
      </c>
      <c r="AJ4" s="17" t="s">
        <v>203</v>
      </c>
      <c r="AK4" s="17" t="s">
        <v>203</v>
      </c>
      <c r="AL4" s="17">
        <v>39356</v>
      </c>
      <c r="AM4" s="17">
        <v>39356</v>
      </c>
      <c r="AN4" s="17">
        <v>39356</v>
      </c>
      <c r="AO4" s="59">
        <v>39356</v>
      </c>
      <c r="AP4" s="46" t="s">
        <v>200</v>
      </c>
      <c r="AQ4" s="46" t="s">
        <v>200</v>
      </c>
      <c r="AS4" s="157"/>
    </row>
    <row r="5" spans="1:45" s="2" customFormat="1" ht="12.75" customHeight="1">
      <c r="A5" s="166" t="s">
        <v>16</v>
      </c>
      <c r="B5" s="177"/>
      <c r="C5" s="18" t="s">
        <v>20</v>
      </c>
      <c r="D5" s="18" t="s">
        <v>20</v>
      </c>
      <c r="E5" s="18" t="s">
        <v>20</v>
      </c>
      <c r="F5" s="18" t="s">
        <v>20</v>
      </c>
      <c r="G5" s="18" t="s">
        <v>20</v>
      </c>
      <c r="H5" s="9" t="s">
        <v>18</v>
      </c>
      <c r="I5" s="9" t="s">
        <v>18</v>
      </c>
      <c r="J5" s="20" t="s">
        <v>18</v>
      </c>
      <c r="K5" s="18" t="s">
        <v>20</v>
      </c>
      <c r="L5" s="18" t="s">
        <v>20</v>
      </c>
      <c r="M5" s="35" t="s">
        <v>20</v>
      </c>
      <c r="N5" s="18" t="s">
        <v>20</v>
      </c>
      <c r="O5" s="18" t="s">
        <v>20</v>
      </c>
      <c r="P5" s="18" t="s">
        <v>20</v>
      </c>
      <c r="Q5" s="9" t="s">
        <v>140</v>
      </c>
      <c r="R5" s="9" t="s">
        <v>20</v>
      </c>
      <c r="S5" s="18" t="s">
        <v>164</v>
      </c>
      <c r="T5" s="18" t="s">
        <v>20</v>
      </c>
      <c r="U5" s="18" t="s">
        <v>20</v>
      </c>
      <c r="V5" s="18" t="s">
        <v>20</v>
      </c>
      <c r="W5" s="18" t="s">
        <v>20</v>
      </c>
      <c r="X5" s="18" t="s">
        <v>20</v>
      </c>
      <c r="Y5" s="18" t="s">
        <v>20</v>
      </c>
      <c r="Z5" s="91" t="s">
        <v>141</v>
      </c>
      <c r="AA5" s="18" t="s">
        <v>142</v>
      </c>
      <c r="AB5" s="18" t="s">
        <v>142</v>
      </c>
      <c r="AC5" s="18" t="s">
        <v>20</v>
      </c>
      <c r="AD5" s="18" t="s">
        <v>142</v>
      </c>
      <c r="AE5" s="18" t="s">
        <v>20</v>
      </c>
      <c r="AF5" s="18" t="s">
        <v>20</v>
      </c>
      <c r="AG5" s="18" t="s">
        <v>142</v>
      </c>
      <c r="AH5" s="18" t="s">
        <v>20</v>
      </c>
      <c r="AI5" s="18" t="s">
        <v>142</v>
      </c>
      <c r="AJ5" s="18" t="s">
        <v>20</v>
      </c>
      <c r="AK5" s="18" t="s">
        <v>20</v>
      </c>
      <c r="AL5" s="18" t="s">
        <v>164</v>
      </c>
      <c r="AM5" s="18" t="s">
        <v>164</v>
      </c>
      <c r="AN5" s="18" t="s">
        <v>164</v>
      </c>
      <c r="AO5" s="60" t="s">
        <v>164</v>
      </c>
      <c r="AP5" s="47" t="s">
        <v>143</v>
      </c>
      <c r="AQ5" s="47" t="s">
        <v>144</v>
      </c>
      <c r="AS5" s="158"/>
    </row>
    <row r="6" spans="1:45" s="2" customFormat="1" ht="12.75" customHeight="1">
      <c r="A6" s="166" t="s">
        <v>21</v>
      </c>
      <c r="B6" s="177"/>
      <c r="C6" s="21">
        <f aca="true" t="shared" si="0" ref="C6:AQ6">RANK(C35,C8:C54,0)</f>
        <v>8</v>
      </c>
      <c r="D6" s="21">
        <f>RANK(D35,D8:D54,0)</f>
        <v>8</v>
      </c>
      <c r="E6" s="21">
        <f>RANK(E35,E8:E54,0)</f>
        <v>21</v>
      </c>
      <c r="F6" s="21">
        <f>RANK(F35,F8:F54,0)</f>
        <v>6</v>
      </c>
      <c r="G6" s="21">
        <f t="shared" si="0"/>
        <v>8</v>
      </c>
      <c r="H6" s="21">
        <f t="shared" si="0"/>
        <v>43</v>
      </c>
      <c r="I6" s="21">
        <f>RANK(I35,I8:I54,0)</f>
        <v>19</v>
      </c>
      <c r="J6" s="21">
        <f t="shared" si="0"/>
        <v>13</v>
      </c>
      <c r="K6" s="21">
        <f t="shared" si="0"/>
        <v>8</v>
      </c>
      <c r="L6" s="21">
        <f t="shared" si="0"/>
        <v>7</v>
      </c>
      <c r="M6" s="36">
        <f t="shared" si="0"/>
        <v>8</v>
      </c>
      <c r="N6" s="21">
        <f t="shared" si="0"/>
        <v>7</v>
      </c>
      <c r="O6" s="21">
        <f t="shared" si="0"/>
        <v>7</v>
      </c>
      <c r="P6" s="21">
        <f t="shared" si="0"/>
        <v>8</v>
      </c>
      <c r="Q6" s="21">
        <f t="shared" si="0"/>
        <v>10</v>
      </c>
      <c r="R6" s="21">
        <f t="shared" si="0"/>
        <v>7</v>
      </c>
      <c r="S6" s="21">
        <f t="shared" si="0"/>
        <v>7</v>
      </c>
      <c r="T6" s="21">
        <f>RANK(T35,T8:T54,0)</f>
        <v>8</v>
      </c>
      <c r="U6" s="21">
        <f t="shared" si="0"/>
        <v>8</v>
      </c>
      <c r="V6" s="21">
        <f t="shared" si="0"/>
        <v>7</v>
      </c>
      <c r="W6" s="21">
        <f t="shared" si="0"/>
        <v>8</v>
      </c>
      <c r="X6" s="21">
        <f t="shared" si="0"/>
        <v>6</v>
      </c>
      <c r="Y6" s="21">
        <f t="shared" si="0"/>
        <v>6</v>
      </c>
      <c r="Z6" s="21">
        <f>RANK(Z35,Z8:Z53,0)</f>
        <v>30</v>
      </c>
      <c r="AA6" s="21">
        <f aca="true" t="shared" si="1" ref="AA6:AK6">RANK(AA35,AA8:AA54,0)</f>
        <v>4</v>
      </c>
      <c r="AB6" s="21">
        <f t="shared" si="1"/>
        <v>5</v>
      </c>
      <c r="AC6" s="21">
        <f t="shared" si="1"/>
        <v>4</v>
      </c>
      <c r="AD6" s="21">
        <f t="shared" si="1"/>
        <v>3</v>
      </c>
      <c r="AE6" s="21">
        <f t="shared" si="1"/>
        <v>7</v>
      </c>
      <c r="AF6" s="21">
        <f t="shared" si="1"/>
        <v>6</v>
      </c>
      <c r="AG6" s="21">
        <f t="shared" si="1"/>
        <v>4</v>
      </c>
      <c r="AH6" s="21">
        <f t="shared" si="1"/>
        <v>8</v>
      </c>
      <c r="AI6" s="21">
        <f t="shared" si="1"/>
        <v>6</v>
      </c>
      <c r="AJ6" s="21">
        <f>RANK(AJ35,AJ8:AJ53,0)</f>
        <v>7</v>
      </c>
      <c r="AK6" s="21">
        <f t="shared" si="1"/>
        <v>17</v>
      </c>
      <c r="AL6" s="21">
        <v>19</v>
      </c>
      <c r="AM6" s="21">
        <f t="shared" si="0"/>
        <v>9</v>
      </c>
      <c r="AN6" s="21">
        <f t="shared" si="0"/>
        <v>9</v>
      </c>
      <c r="AO6" s="21">
        <f t="shared" si="0"/>
        <v>7</v>
      </c>
      <c r="AP6" s="21">
        <f t="shared" si="0"/>
        <v>13</v>
      </c>
      <c r="AQ6" s="21">
        <f t="shared" si="0"/>
        <v>45</v>
      </c>
      <c r="AS6" s="159"/>
    </row>
    <row r="7" spans="1:45" s="4" customFormat="1" ht="18" customHeight="1">
      <c r="A7" s="3"/>
      <c r="B7" s="123" t="s">
        <v>22</v>
      </c>
      <c r="C7" s="10">
        <v>109764419</v>
      </c>
      <c r="D7" s="10">
        <v>61505973</v>
      </c>
      <c r="E7" s="11">
        <v>2965791</v>
      </c>
      <c r="F7" s="11">
        <v>16065188</v>
      </c>
      <c r="G7" s="11">
        <v>41328993</v>
      </c>
      <c r="H7" s="22">
        <v>4.82195607246145</v>
      </c>
      <c r="I7" s="22">
        <v>26.119720112386485</v>
      </c>
      <c r="J7" s="22">
        <v>67.19508851603729</v>
      </c>
      <c r="K7" s="11">
        <v>65399685</v>
      </c>
      <c r="L7" s="37">
        <v>38289846</v>
      </c>
      <c r="M7" s="11">
        <v>27109839</v>
      </c>
      <c r="N7" s="11">
        <v>3893712</v>
      </c>
      <c r="O7" s="11">
        <v>2554546</v>
      </c>
      <c r="P7" s="11">
        <v>1339166</v>
      </c>
      <c r="Q7" s="23">
        <f>(N7/K7)*100</f>
        <v>5.953716749553151</v>
      </c>
      <c r="R7" s="24">
        <v>41007773</v>
      </c>
      <c r="S7" s="11">
        <v>65977.5</v>
      </c>
      <c r="T7" s="11">
        <v>48333630</v>
      </c>
      <c r="U7" s="11">
        <v>56420242</v>
      </c>
      <c r="V7" s="11">
        <v>25546737</v>
      </c>
      <c r="W7" s="11">
        <v>25546737</v>
      </c>
      <c r="X7" s="11">
        <v>2091492</v>
      </c>
      <c r="Y7" s="11">
        <v>1831664</v>
      </c>
      <c r="Z7" s="23">
        <v>0.88</v>
      </c>
      <c r="AA7" s="11">
        <v>155902</v>
      </c>
      <c r="AB7" s="11">
        <v>1250972</v>
      </c>
      <c r="AC7" s="11">
        <v>5882207</v>
      </c>
      <c r="AD7" s="11">
        <v>538777</v>
      </c>
      <c r="AE7" s="11">
        <v>4611890</v>
      </c>
      <c r="AF7" s="11">
        <v>548728</v>
      </c>
      <c r="AG7" s="11">
        <v>394465</v>
      </c>
      <c r="AH7" s="11">
        <v>199619</v>
      </c>
      <c r="AI7" s="11">
        <v>24535</v>
      </c>
      <c r="AJ7" s="11">
        <v>192192</v>
      </c>
      <c r="AK7" s="11">
        <v>42299</v>
      </c>
      <c r="AL7" s="11">
        <v>56679.4</v>
      </c>
      <c r="AM7" s="11">
        <v>3638.4</v>
      </c>
      <c r="AN7" s="11">
        <v>3280.8</v>
      </c>
      <c r="AO7" s="11">
        <v>4043.7</v>
      </c>
      <c r="AP7" s="48">
        <v>331300</v>
      </c>
      <c r="AQ7" s="49">
        <v>149.3</v>
      </c>
      <c r="AR7" s="160"/>
      <c r="AS7" s="55"/>
    </row>
    <row r="8" spans="1:45" s="4" customFormat="1" ht="18" customHeight="1">
      <c r="A8" s="124">
        <v>1</v>
      </c>
      <c r="B8" s="125" t="s">
        <v>23</v>
      </c>
      <c r="C8" s="10">
        <v>4901756</v>
      </c>
      <c r="D8" s="10">
        <v>2604271</v>
      </c>
      <c r="E8" s="11">
        <v>200822</v>
      </c>
      <c r="F8" s="11">
        <v>495496</v>
      </c>
      <c r="G8" s="11">
        <v>1857082</v>
      </c>
      <c r="H8" s="22">
        <v>7.711255856245375</v>
      </c>
      <c r="I8" s="22">
        <v>19.02628413095258</v>
      </c>
      <c r="J8" s="22">
        <v>71.30909187254322</v>
      </c>
      <c r="K8" s="11">
        <v>2785794</v>
      </c>
      <c r="L8" s="11">
        <v>1605893</v>
      </c>
      <c r="M8" s="11">
        <v>1179901</v>
      </c>
      <c r="N8" s="11">
        <v>181523</v>
      </c>
      <c r="O8" s="11">
        <v>113160</v>
      </c>
      <c r="P8" s="11">
        <v>68363</v>
      </c>
      <c r="Q8" s="23">
        <f aca="true" t="shared" si="2" ref="Q8:Q53">(N8/K8)*100</f>
        <v>6.516023797883117</v>
      </c>
      <c r="R8" s="13">
        <v>1962673</v>
      </c>
      <c r="S8" s="11">
        <v>2696.4</v>
      </c>
      <c r="T8" s="11">
        <v>2075106</v>
      </c>
      <c r="U8" s="11">
        <v>2599010</v>
      </c>
      <c r="V8" s="11">
        <v>753428</v>
      </c>
      <c r="W8" s="11">
        <v>751713</v>
      </c>
      <c r="X8" s="11">
        <v>131696</v>
      </c>
      <c r="Y8" s="11">
        <v>57680</v>
      </c>
      <c r="Z8" s="23">
        <v>0.44</v>
      </c>
      <c r="AA8" s="11">
        <v>7184</v>
      </c>
      <c r="AB8" s="11">
        <v>129717</v>
      </c>
      <c r="AC8" s="11">
        <v>265612</v>
      </c>
      <c r="AD8" s="11">
        <v>20694</v>
      </c>
      <c r="AE8" s="11">
        <v>192020</v>
      </c>
      <c r="AF8" s="11">
        <v>50327</v>
      </c>
      <c r="AG8" s="11">
        <v>58122</v>
      </c>
      <c r="AH8" s="11">
        <v>8882</v>
      </c>
      <c r="AI8" s="11">
        <v>1143</v>
      </c>
      <c r="AJ8" s="11">
        <v>9497</v>
      </c>
      <c r="AK8" s="11">
        <v>1294</v>
      </c>
      <c r="AL8" s="11">
        <v>2305.9</v>
      </c>
      <c r="AM8" s="11">
        <v>158.1</v>
      </c>
      <c r="AN8" s="11">
        <v>169.3</v>
      </c>
      <c r="AO8" s="11">
        <v>178</v>
      </c>
      <c r="AP8" s="48">
        <v>286063</v>
      </c>
      <c r="AQ8" s="49">
        <v>151.9</v>
      </c>
      <c r="AR8" s="160"/>
      <c r="AS8" s="55"/>
    </row>
    <row r="9" spans="1:45" s="4" customFormat="1" ht="12.75" customHeight="1">
      <c r="A9" s="124">
        <v>2</v>
      </c>
      <c r="B9" s="125" t="s">
        <v>24</v>
      </c>
      <c r="C9" s="10">
        <v>1237418</v>
      </c>
      <c r="D9" s="10">
        <v>685401</v>
      </c>
      <c r="E9" s="11">
        <v>95725</v>
      </c>
      <c r="F9" s="11">
        <v>146847</v>
      </c>
      <c r="G9" s="11">
        <v>436789</v>
      </c>
      <c r="H9" s="22">
        <v>13.966276675989675</v>
      </c>
      <c r="I9" s="22">
        <v>21.424976035926413</v>
      </c>
      <c r="J9" s="22">
        <v>63.72751134007682</v>
      </c>
      <c r="K9" s="11">
        <v>748122</v>
      </c>
      <c r="L9" s="11">
        <v>421605</v>
      </c>
      <c r="M9" s="11">
        <v>326517</v>
      </c>
      <c r="N9" s="11">
        <v>62721</v>
      </c>
      <c r="O9" s="11">
        <v>40256</v>
      </c>
      <c r="P9" s="11">
        <v>22465</v>
      </c>
      <c r="Q9" s="23">
        <f t="shared" si="2"/>
        <v>8.383793017716362</v>
      </c>
      <c r="R9" s="13">
        <v>475552</v>
      </c>
      <c r="S9" s="11">
        <v>695.4</v>
      </c>
      <c r="T9" s="11">
        <v>503546</v>
      </c>
      <c r="U9" s="11">
        <v>678187</v>
      </c>
      <c r="V9" s="11">
        <v>123449</v>
      </c>
      <c r="W9" s="11">
        <v>122027</v>
      </c>
      <c r="X9" s="11">
        <v>37687</v>
      </c>
      <c r="Y9" s="11">
        <v>15932</v>
      </c>
      <c r="Z9" s="23">
        <v>0.42</v>
      </c>
      <c r="AA9" s="11">
        <v>3111</v>
      </c>
      <c r="AB9" s="11">
        <v>21728</v>
      </c>
      <c r="AC9" s="11">
        <v>96268</v>
      </c>
      <c r="AD9" s="11">
        <v>12269</v>
      </c>
      <c r="AE9" s="11">
        <v>37530</v>
      </c>
      <c r="AF9" s="11">
        <v>11976</v>
      </c>
      <c r="AG9" s="11">
        <v>5729</v>
      </c>
      <c r="AH9" s="11">
        <v>1692</v>
      </c>
      <c r="AI9" s="11">
        <v>243</v>
      </c>
      <c r="AJ9" s="11">
        <v>4252</v>
      </c>
      <c r="AK9" s="11">
        <v>2310</v>
      </c>
      <c r="AL9" s="11">
        <v>624</v>
      </c>
      <c r="AM9" s="11">
        <v>28.2</v>
      </c>
      <c r="AN9" s="11">
        <v>33</v>
      </c>
      <c r="AO9" s="11">
        <v>36</v>
      </c>
      <c r="AP9" s="48">
        <v>270324</v>
      </c>
      <c r="AQ9" s="50">
        <v>155</v>
      </c>
      <c r="AR9" s="160"/>
      <c r="AS9" s="55"/>
    </row>
    <row r="10" spans="1:45" s="4" customFormat="1" ht="12.75" customHeight="1">
      <c r="A10" s="124">
        <v>3</v>
      </c>
      <c r="B10" s="125" t="s">
        <v>25</v>
      </c>
      <c r="C10" s="10">
        <v>1190210</v>
      </c>
      <c r="D10" s="10">
        <v>688614</v>
      </c>
      <c r="E10" s="11">
        <v>94437</v>
      </c>
      <c r="F10" s="11">
        <v>178042</v>
      </c>
      <c r="G10" s="11">
        <v>413615</v>
      </c>
      <c r="H10" s="22">
        <v>13.714069130165813</v>
      </c>
      <c r="I10" s="22">
        <v>25.85512347991763</v>
      </c>
      <c r="J10" s="22">
        <v>60.06485491145983</v>
      </c>
      <c r="K10" s="11">
        <v>734276</v>
      </c>
      <c r="L10" s="11">
        <v>416525</v>
      </c>
      <c r="M10" s="11">
        <v>317751</v>
      </c>
      <c r="N10" s="11">
        <v>45662</v>
      </c>
      <c r="O10" s="11">
        <v>30838</v>
      </c>
      <c r="P10" s="11">
        <v>14824</v>
      </c>
      <c r="Q10" s="23">
        <f t="shared" si="2"/>
        <v>6.218642581263721</v>
      </c>
      <c r="R10" s="13">
        <v>450118</v>
      </c>
      <c r="S10" s="11">
        <v>702.7</v>
      </c>
      <c r="T10" s="11">
        <v>512099</v>
      </c>
      <c r="U10" s="11">
        <v>678007</v>
      </c>
      <c r="V10" s="11">
        <v>155783</v>
      </c>
      <c r="W10" s="11">
        <v>152777</v>
      </c>
      <c r="X10" s="11">
        <v>30666</v>
      </c>
      <c r="Y10" s="11">
        <v>17768</v>
      </c>
      <c r="Z10" s="23">
        <v>0.58</v>
      </c>
      <c r="AA10" s="11">
        <v>3168</v>
      </c>
      <c r="AB10" s="11">
        <v>25471</v>
      </c>
      <c r="AC10" s="11">
        <v>70969</v>
      </c>
      <c r="AD10" s="11">
        <v>8901</v>
      </c>
      <c r="AE10" s="11">
        <v>37290</v>
      </c>
      <c r="AF10" s="11">
        <v>8846</v>
      </c>
      <c r="AG10" s="11">
        <v>9107</v>
      </c>
      <c r="AH10" s="11">
        <v>2686</v>
      </c>
      <c r="AI10" s="11">
        <v>328</v>
      </c>
      <c r="AJ10" s="11">
        <v>4076</v>
      </c>
      <c r="AK10" s="11">
        <v>1771</v>
      </c>
      <c r="AL10" s="11">
        <v>622</v>
      </c>
      <c r="AM10" s="11">
        <v>34.8</v>
      </c>
      <c r="AN10" s="11">
        <v>31.7</v>
      </c>
      <c r="AO10" s="11">
        <v>35.9</v>
      </c>
      <c r="AP10" s="48">
        <v>259651</v>
      </c>
      <c r="AQ10" s="50">
        <v>156.4</v>
      </c>
      <c r="AR10" s="160"/>
      <c r="AS10" s="55"/>
    </row>
    <row r="11" spans="1:45" s="4" customFormat="1" ht="12.75" customHeight="1">
      <c r="A11" s="124">
        <v>4</v>
      </c>
      <c r="B11" s="125" t="s">
        <v>26</v>
      </c>
      <c r="C11" s="10">
        <v>2028599</v>
      </c>
      <c r="D11" s="10">
        <v>1107773</v>
      </c>
      <c r="E11" s="11">
        <v>68985</v>
      </c>
      <c r="F11" s="11">
        <v>260754</v>
      </c>
      <c r="G11" s="11">
        <v>765734</v>
      </c>
      <c r="H11" s="22">
        <v>6.227358854205691</v>
      </c>
      <c r="I11" s="22">
        <v>23.538576946721037</v>
      </c>
      <c r="J11" s="22">
        <v>69.12372841728404</v>
      </c>
      <c r="K11" s="11">
        <v>1189491</v>
      </c>
      <c r="L11" s="11">
        <v>697901</v>
      </c>
      <c r="M11" s="11">
        <v>491590</v>
      </c>
      <c r="N11" s="11">
        <v>81718</v>
      </c>
      <c r="O11" s="11">
        <v>53723</v>
      </c>
      <c r="P11" s="11">
        <v>27995</v>
      </c>
      <c r="Q11" s="23">
        <f t="shared" si="2"/>
        <v>6.869997334994549</v>
      </c>
      <c r="R11" s="13">
        <v>781236</v>
      </c>
      <c r="S11" s="11">
        <v>1183.1</v>
      </c>
      <c r="T11" s="11">
        <v>880802</v>
      </c>
      <c r="U11" s="11">
        <v>1090519</v>
      </c>
      <c r="V11" s="11">
        <v>480543</v>
      </c>
      <c r="W11" s="11">
        <v>478544</v>
      </c>
      <c r="X11" s="11">
        <v>46748</v>
      </c>
      <c r="Y11" s="11">
        <v>31868</v>
      </c>
      <c r="Z11" s="23">
        <v>0.68</v>
      </c>
      <c r="AA11" s="11">
        <v>3527</v>
      </c>
      <c r="AB11" s="11">
        <v>27704</v>
      </c>
      <c r="AC11" s="11">
        <v>111288</v>
      </c>
      <c r="AD11" s="11">
        <v>11287</v>
      </c>
      <c r="AE11" s="11">
        <v>63980</v>
      </c>
      <c r="AF11" s="11">
        <v>11147</v>
      </c>
      <c r="AG11" s="11">
        <v>7583</v>
      </c>
      <c r="AH11" s="11">
        <v>4130</v>
      </c>
      <c r="AI11" s="11">
        <v>501</v>
      </c>
      <c r="AJ11" s="11">
        <v>5109</v>
      </c>
      <c r="AK11" s="11">
        <v>913</v>
      </c>
      <c r="AL11" s="11">
        <v>1031.5</v>
      </c>
      <c r="AM11" s="11">
        <v>66.4</v>
      </c>
      <c r="AN11" s="11">
        <v>59.2</v>
      </c>
      <c r="AO11" s="11">
        <v>76.9</v>
      </c>
      <c r="AP11" s="48">
        <v>281502</v>
      </c>
      <c r="AQ11" s="51">
        <v>147.9</v>
      </c>
      <c r="AR11" s="160"/>
      <c r="AS11" s="55"/>
    </row>
    <row r="12" spans="1:45" s="4" customFormat="1" ht="12.75" customHeight="1">
      <c r="A12" s="124">
        <v>5</v>
      </c>
      <c r="B12" s="125" t="s">
        <v>27</v>
      </c>
      <c r="C12" s="10">
        <v>1002481</v>
      </c>
      <c r="D12" s="10">
        <v>549994</v>
      </c>
      <c r="E12" s="11">
        <v>61307</v>
      </c>
      <c r="F12" s="11">
        <v>146880</v>
      </c>
      <c r="G12" s="11">
        <v>338573</v>
      </c>
      <c r="H12" s="22">
        <v>11.146848874714998</v>
      </c>
      <c r="I12" s="22">
        <v>26.705745880864157</v>
      </c>
      <c r="J12" s="22">
        <v>61.55939882980541</v>
      </c>
      <c r="K12" s="11">
        <v>585921</v>
      </c>
      <c r="L12" s="11">
        <v>334756</v>
      </c>
      <c r="M12" s="11">
        <v>251165</v>
      </c>
      <c r="N12" s="11">
        <v>35927</v>
      </c>
      <c r="O12" s="11">
        <v>24111</v>
      </c>
      <c r="P12" s="11">
        <v>11816</v>
      </c>
      <c r="Q12" s="23">
        <f t="shared" si="2"/>
        <v>6.131714002399641</v>
      </c>
      <c r="R12" s="13">
        <v>408589</v>
      </c>
      <c r="S12" s="11">
        <v>560</v>
      </c>
      <c r="T12" s="11">
        <v>409992</v>
      </c>
      <c r="U12" s="11">
        <v>547096</v>
      </c>
      <c r="V12" s="11">
        <v>81398</v>
      </c>
      <c r="W12" s="11">
        <v>80807</v>
      </c>
      <c r="X12" s="11">
        <v>28874</v>
      </c>
      <c r="Y12" s="11">
        <v>14611</v>
      </c>
      <c r="Z12" s="23">
        <v>0.51</v>
      </c>
      <c r="AA12" s="11">
        <v>2496</v>
      </c>
      <c r="AB12" s="11">
        <v>18140</v>
      </c>
      <c r="AC12" s="11">
        <v>75039</v>
      </c>
      <c r="AD12" s="11">
        <v>9164</v>
      </c>
      <c r="AE12" s="11">
        <v>28500</v>
      </c>
      <c r="AF12" s="11">
        <v>8520</v>
      </c>
      <c r="AG12" s="11">
        <v>5190</v>
      </c>
      <c r="AH12" s="11">
        <v>1579</v>
      </c>
      <c r="AI12" s="11">
        <v>220</v>
      </c>
      <c r="AJ12" s="11">
        <v>3061</v>
      </c>
      <c r="AK12" s="11">
        <v>1434</v>
      </c>
      <c r="AL12" s="11">
        <v>505.5</v>
      </c>
      <c r="AM12" s="11">
        <v>23.9</v>
      </c>
      <c r="AN12" s="11">
        <v>23.6</v>
      </c>
      <c r="AO12" s="11">
        <v>26.6</v>
      </c>
      <c r="AP12" s="48">
        <v>265955</v>
      </c>
      <c r="AQ12" s="52">
        <v>160</v>
      </c>
      <c r="AR12" s="160"/>
      <c r="AS12" s="55"/>
    </row>
    <row r="13" spans="1:45" s="4" customFormat="1" ht="12.75" customHeight="1">
      <c r="A13" s="124">
        <v>6</v>
      </c>
      <c r="B13" s="125" t="s">
        <v>28</v>
      </c>
      <c r="C13" s="10">
        <v>1048943</v>
      </c>
      <c r="D13" s="10">
        <v>612089</v>
      </c>
      <c r="E13" s="11">
        <v>66700</v>
      </c>
      <c r="F13" s="11">
        <v>185752</v>
      </c>
      <c r="G13" s="11">
        <v>356207</v>
      </c>
      <c r="H13" s="22">
        <v>10.897108100292604</v>
      </c>
      <c r="I13" s="22">
        <v>30.34722074730962</v>
      </c>
      <c r="J13" s="22">
        <v>58.19529512864959</v>
      </c>
      <c r="K13" s="11">
        <v>643008</v>
      </c>
      <c r="L13" s="11">
        <v>365183</v>
      </c>
      <c r="M13" s="11">
        <v>277825</v>
      </c>
      <c r="N13" s="11">
        <v>30919</v>
      </c>
      <c r="O13" s="11">
        <v>20007</v>
      </c>
      <c r="P13" s="11">
        <v>10912</v>
      </c>
      <c r="Q13" s="23">
        <f t="shared" si="2"/>
        <v>4.808493829003683</v>
      </c>
      <c r="R13" s="13">
        <v>399102</v>
      </c>
      <c r="S13" s="11">
        <v>616.6</v>
      </c>
      <c r="T13" s="11">
        <v>448751</v>
      </c>
      <c r="U13" s="11">
        <v>608177</v>
      </c>
      <c r="V13" s="11">
        <v>152296</v>
      </c>
      <c r="W13" s="11">
        <v>152533</v>
      </c>
      <c r="X13" s="11">
        <v>24515</v>
      </c>
      <c r="Y13" s="11">
        <v>18793</v>
      </c>
      <c r="Z13" s="23">
        <v>0.77</v>
      </c>
      <c r="AA13" s="11">
        <v>2418</v>
      </c>
      <c r="AB13" s="11">
        <v>20062</v>
      </c>
      <c r="AC13" s="11">
        <v>61778</v>
      </c>
      <c r="AD13" s="11">
        <v>8048</v>
      </c>
      <c r="AE13" s="11">
        <v>25700</v>
      </c>
      <c r="AF13" s="11">
        <v>6808</v>
      </c>
      <c r="AG13" s="11">
        <v>5257</v>
      </c>
      <c r="AH13" s="11">
        <v>2087</v>
      </c>
      <c r="AI13" s="11">
        <v>258</v>
      </c>
      <c r="AJ13" s="11">
        <v>3110</v>
      </c>
      <c r="AK13" s="11">
        <v>875</v>
      </c>
      <c r="AL13" s="11">
        <v>550.7</v>
      </c>
      <c r="AM13" s="11">
        <v>32.2</v>
      </c>
      <c r="AN13" s="11">
        <v>25</v>
      </c>
      <c r="AO13" s="11">
        <v>26.1</v>
      </c>
      <c r="AP13" s="48">
        <v>280483</v>
      </c>
      <c r="AQ13" s="52">
        <v>158.9</v>
      </c>
      <c r="AR13" s="160"/>
      <c r="AS13" s="55"/>
    </row>
    <row r="14" spans="1:45" s="4" customFormat="1" ht="12.75" customHeight="1">
      <c r="A14" s="124">
        <v>7</v>
      </c>
      <c r="B14" s="125" t="s">
        <v>29</v>
      </c>
      <c r="C14" s="10">
        <v>1782594</v>
      </c>
      <c r="D14" s="10">
        <v>1010120</v>
      </c>
      <c r="E14" s="11">
        <v>92540</v>
      </c>
      <c r="F14" s="11">
        <v>309660</v>
      </c>
      <c r="G14" s="11">
        <v>599263</v>
      </c>
      <c r="H14" s="22">
        <v>9.161287767789966</v>
      </c>
      <c r="I14" s="22">
        <v>30.655763671642973</v>
      </c>
      <c r="J14" s="22">
        <v>59.32592167267256</v>
      </c>
      <c r="K14" s="11">
        <v>1075110</v>
      </c>
      <c r="L14" s="11">
        <v>621415</v>
      </c>
      <c r="M14" s="11">
        <v>453695</v>
      </c>
      <c r="N14" s="11">
        <v>64990</v>
      </c>
      <c r="O14" s="11">
        <v>42885</v>
      </c>
      <c r="P14" s="11">
        <v>22105</v>
      </c>
      <c r="Q14" s="23">
        <f t="shared" si="2"/>
        <v>6.044962841011618</v>
      </c>
      <c r="R14" s="13">
        <v>677026</v>
      </c>
      <c r="S14" s="11">
        <v>1050.5</v>
      </c>
      <c r="T14" s="11">
        <v>762337</v>
      </c>
      <c r="U14" s="11">
        <v>994576</v>
      </c>
      <c r="V14" s="11">
        <v>227619</v>
      </c>
      <c r="W14" s="11">
        <v>222839</v>
      </c>
      <c r="X14" s="11">
        <v>36828</v>
      </c>
      <c r="Y14" s="11">
        <v>25123</v>
      </c>
      <c r="Z14" s="23">
        <v>0.68</v>
      </c>
      <c r="AA14" s="11">
        <v>3083</v>
      </c>
      <c r="AB14" s="11">
        <v>25752</v>
      </c>
      <c r="AC14" s="11">
        <v>91447</v>
      </c>
      <c r="AD14" s="11">
        <v>9432</v>
      </c>
      <c r="AE14" s="11">
        <v>66930</v>
      </c>
      <c r="AF14" s="11">
        <v>9384</v>
      </c>
      <c r="AG14" s="11">
        <v>6703</v>
      </c>
      <c r="AH14" s="11">
        <v>3608</v>
      </c>
      <c r="AI14" s="11">
        <v>427</v>
      </c>
      <c r="AJ14" s="11">
        <v>5961</v>
      </c>
      <c r="AK14" s="11">
        <v>1396</v>
      </c>
      <c r="AL14" s="11">
        <v>932.1</v>
      </c>
      <c r="AM14" s="11">
        <v>50.9</v>
      </c>
      <c r="AN14" s="11">
        <v>40.6</v>
      </c>
      <c r="AO14" s="11">
        <v>54.7</v>
      </c>
      <c r="AP14" s="48">
        <v>293798</v>
      </c>
      <c r="AQ14" s="52">
        <v>157.6</v>
      </c>
      <c r="AR14" s="160"/>
      <c r="AS14" s="55"/>
    </row>
    <row r="15" spans="1:45" s="4" customFormat="1" ht="12.75" customHeight="1">
      <c r="A15" s="124">
        <v>8</v>
      </c>
      <c r="B15" s="125" t="s">
        <v>30</v>
      </c>
      <c r="C15" s="10">
        <v>2550431</v>
      </c>
      <c r="D15" s="10">
        <v>1461560</v>
      </c>
      <c r="E15" s="11">
        <v>108019</v>
      </c>
      <c r="F15" s="11">
        <v>443203</v>
      </c>
      <c r="G15" s="11">
        <v>888758</v>
      </c>
      <c r="H15" s="22">
        <v>7.390664769150771</v>
      </c>
      <c r="I15" s="22">
        <v>30.323968909931853</v>
      </c>
      <c r="J15" s="22">
        <v>60.80886176414242</v>
      </c>
      <c r="K15" s="11">
        <v>1552565</v>
      </c>
      <c r="L15" s="11">
        <v>932966</v>
      </c>
      <c r="M15" s="11">
        <v>619599</v>
      </c>
      <c r="N15" s="11">
        <v>91005</v>
      </c>
      <c r="O15" s="11">
        <v>61331</v>
      </c>
      <c r="P15" s="11">
        <v>29674</v>
      </c>
      <c r="Q15" s="23">
        <f t="shared" si="2"/>
        <v>5.861590335992374</v>
      </c>
      <c r="R15" s="13">
        <v>952811</v>
      </c>
      <c r="S15" s="11">
        <v>1553.2</v>
      </c>
      <c r="T15" s="11">
        <v>1130062</v>
      </c>
      <c r="U15" s="11">
        <v>1323433</v>
      </c>
      <c r="V15" s="11">
        <v>576565</v>
      </c>
      <c r="W15" s="11">
        <v>509891</v>
      </c>
      <c r="X15" s="11">
        <v>39198</v>
      </c>
      <c r="Y15" s="11">
        <v>34258</v>
      </c>
      <c r="Z15" s="23">
        <v>0.87</v>
      </c>
      <c r="AA15" s="11">
        <v>3132</v>
      </c>
      <c r="AB15" s="11">
        <v>22915</v>
      </c>
      <c r="AC15" s="11">
        <v>120151</v>
      </c>
      <c r="AD15" s="11">
        <v>11065</v>
      </c>
      <c r="AE15" s="11">
        <v>78920</v>
      </c>
      <c r="AF15" s="11">
        <v>9176</v>
      </c>
      <c r="AG15" s="11">
        <v>6283</v>
      </c>
      <c r="AH15" s="11">
        <v>3595</v>
      </c>
      <c r="AI15" s="11">
        <v>472</v>
      </c>
      <c r="AJ15" s="11">
        <v>5348</v>
      </c>
      <c r="AK15" s="11">
        <v>689</v>
      </c>
      <c r="AL15" s="11">
        <v>1337.3</v>
      </c>
      <c r="AM15" s="11">
        <v>94.1</v>
      </c>
      <c r="AN15" s="11">
        <v>61.3</v>
      </c>
      <c r="AO15" s="11">
        <v>96.6</v>
      </c>
      <c r="AP15" s="48">
        <v>321844</v>
      </c>
      <c r="AQ15" s="52">
        <v>149.4</v>
      </c>
      <c r="AR15" s="160"/>
      <c r="AS15" s="55"/>
    </row>
    <row r="16" spans="1:45" s="4" customFormat="1" ht="12.75" customHeight="1">
      <c r="A16" s="124">
        <v>9</v>
      </c>
      <c r="B16" s="125" t="s">
        <v>31</v>
      </c>
      <c r="C16" s="10">
        <v>1727409</v>
      </c>
      <c r="D16" s="10">
        <v>1017139</v>
      </c>
      <c r="E16" s="11">
        <v>69344</v>
      </c>
      <c r="F16" s="11">
        <v>331774</v>
      </c>
      <c r="G16" s="11">
        <v>605280</v>
      </c>
      <c r="H16" s="22">
        <v>6.817553942971413</v>
      </c>
      <c r="I16" s="22">
        <v>32.618354030275114</v>
      </c>
      <c r="J16" s="22">
        <v>59.50809083124332</v>
      </c>
      <c r="K16" s="11">
        <v>1075153</v>
      </c>
      <c r="L16" s="11">
        <v>637513</v>
      </c>
      <c r="M16" s="11">
        <v>437640</v>
      </c>
      <c r="N16" s="11">
        <v>58014</v>
      </c>
      <c r="O16" s="11">
        <v>38717</v>
      </c>
      <c r="P16" s="11">
        <v>19297</v>
      </c>
      <c r="Q16" s="23">
        <f t="shared" si="2"/>
        <v>5.3958831905784574</v>
      </c>
      <c r="R16" s="13">
        <v>619505</v>
      </c>
      <c r="S16" s="11">
        <v>1073.4</v>
      </c>
      <c r="T16" s="11">
        <v>782163</v>
      </c>
      <c r="U16" s="11">
        <v>954031</v>
      </c>
      <c r="V16" s="11">
        <v>347006</v>
      </c>
      <c r="W16" s="11">
        <v>334562</v>
      </c>
      <c r="X16" s="11">
        <v>29008</v>
      </c>
      <c r="Y16" s="11">
        <v>31802</v>
      </c>
      <c r="Z16" s="23">
        <v>1.1</v>
      </c>
      <c r="AA16" s="11">
        <v>2413</v>
      </c>
      <c r="AB16" s="11">
        <v>18938</v>
      </c>
      <c r="AC16" s="11">
        <v>82082</v>
      </c>
      <c r="AD16" s="11">
        <v>7970</v>
      </c>
      <c r="AE16" s="11">
        <v>73910</v>
      </c>
      <c r="AF16" s="11">
        <v>7134</v>
      </c>
      <c r="AG16" s="11">
        <v>5276</v>
      </c>
      <c r="AH16" s="11">
        <v>3286</v>
      </c>
      <c r="AI16" s="11">
        <v>390</v>
      </c>
      <c r="AJ16" s="11">
        <v>4122</v>
      </c>
      <c r="AK16" s="11">
        <v>679</v>
      </c>
      <c r="AL16" s="11">
        <v>938.4</v>
      </c>
      <c r="AM16" s="11">
        <v>59.2</v>
      </c>
      <c r="AN16" s="11">
        <v>49.9</v>
      </c>
      <c r="AO16" s="11">
        <v>58.1</v>
      </c>
      <c r="AP16" s="48">
        <v>326492</v>
      </c>
      <c r="AQ16" s="52">
        <v>154.5</v>
      </c>
      <c r="AR16" s="160"/>
      <c r="AS16" s="55"/>
    </row>
    <row r="17" spans="1:45" s="4" customFormat="1" ht="12.75" customHeight="1">
      <c r="A17" s="124">
        <v>10</v>
      </c>
      <c r="B17" s="125" t="s">
        <v>32</v>
      </c>
      <c r="C17" s="10">
        <v>1731168</v>
      </c>
      <c r="D17" s="10">
        <v>1015579</v>
      </c>
      <c r="E17" s="11">
        <v>66291</v>
      </c>
      <c r="F17" s="11">
        <v>332689</v>
      </c>
      <c r="G17" s="11">
        <v>608896</v>
      </c>
      <c r="H17" s="22">
        <v>6.5274094875927915</v>
      </c>
      <c r="I17" s="22">
        <v>32.75855447975982</v>
      </c>
      <c r="J17" s="22">
        <v>59.95555244840628</v>
      </c>
      <c r="K17" s="11">
        <v>1076488</v>
      </c>
      <c r="L17" s="11">
        <v>634623</v>
      </c>
      <c r="M17" s="11">
        <v>441865</v>
      </c>
      <c r="N17" s="11">
        <v>60909</v>
      </c>
      <c r="O17" s="11">
        <v>40449</v>
      </c>
      <c r="P17" s="11">
        <v>20460</v>
      </c>
      <c r="Q17" s="23">
        <f t="shared" si="2"/>
        <v>5.65812159541026</v>
      </c>
      <c r="R17" s="13">
        <v>636728</v>
      </c>
      <c r="S17" s="11">
        <v>1046.2</v>
      </c>
      <c r="T17" s="11">
        <v>771593</v>
      </c>
      <c r="U17" s="11">
        <v>966009</v>
      </c>
      <c r="V17" s="11">
        <v>366316</v>
      </c>
      <c r="W17" s="11">
        <v>369968</v>
      </c>
      <c r="X17" s="11">
        <v>27551</v>
      </c>
      <c r="Y17" s="11">
        <v>40171</v>
      </c>
      <c r="Z17" s="23">
        <v>1.46</v>
      </c>
      <c r="AA17" s="11">
        <v>2321</v>
      </c>
      <c r="AB17" s="11">
        <v>16298</v>
      </c>
      <c r="AC17" s="11">
        <v>81801</v>
      </c>
      <c r="AD17" s="11">
        <v>8695</v>
      </c>
      <c r="AE17" s="11">
        <v>67210</v>
      </c>
      <c r="AF17" s="11">
        <v>6844</v>
      </c>
      <c r="AG17" s="11">
        <v>4592</v>
      </c>
      <c r="AH17" s="11">
        <v>3133</v>
      </c>
      <c r="AI17" s="11">
        <v>390</v>
      </c>
      <c r="AJ17" s="11">
        <v>3001</v>
      </c>
      <c r="AK17" s="11">
        <v>387</v>
      </c>
      <c r="AL17" s="11">
        <v>916.8</v>
      </c>
      <c r="AM17" s="11">
        <v>59.8</v>
      </c>
      <c r="AN17" s="11">
        <v>51.1</v>
      </c>
      <c r="AO17" s="11">
        <v>58.3</v>
      </c>
      <c r="AP17" s="48">
        <v>310113</v>
      </c>
      <c r="AQ17" s="52">
        <v>151.6</v>
      </c>
      <c r="AR17" s="160"/>
      <c r="AS17" s="55"/>
    </row>
    <row r="18" spans="1:45" s="4" customFormat="1" ht="12.75" customHeight="1">
      <c r="A18" s="124">
        <v>11</v>
      </c>
      <c r="B18" s="125" t="s">
        <v>33</v>
      </c>
      <c r="C18" s="10">
        <v>6049259</v>
      </c>
      <c r="D18" s="10">
        <v>3509189</v>
      </c>
      <c r="E18" s="11">
        <v>76358</v>
      </c>
      <c r="F18" s="11">
        <v>942028</v>
      </c>
      <c r="G18" s="11">
        <v>2401721</v>
      </c>
      <c r="H18" s="22">
        <v>2.17594435637408</v>
      </c>
      <c r="I18" s="22">
        <v>26.844607115775183</v>
      </c>
      <c r="J18" s="22">
        <v>68.44091327084406</v>
      </c>
      <c r="K18" s="11">
        <v>3720823</v>
      </c>
      <c r="L18" s="11">
        <v>2265007</v>
      </c>
      <c r="M18" s="11">
        <v>1455816</v>
      </c>
      <c r="N18" s="11">
        <v>211634</v>
      </c>
      <c r="O18" s="11">
        <v>141194</v>
      </c>
      <c r="P18" s="11">
        <v>70440</v>
      </c>
      <c r="Q18" s="23">
        <f t="shared" si="2"/>
        <v>5.687827666083551</v>
      </c>
      <c r="R18" s="13">
        <v>2158536</v>
      </c>
      <c r="S18" s="11">
        <v>3728.3</v>
      </c>
      <c r="T18" s="11">
        <v>2883745</v>
      </c>
      <c r="U18" s="11">
        <v>2508735</v>
      </c>
      <c r="V18" s="11">
        <v>2051366</v>
      </c>
      <c r="W18" s="11">
        <v>1268711</v>
      </c>
      <c r="X18" s="11">
        <v>83698</v>
      </c>
      <c r="Y18" s="11">
        <v>72573</v>
      </c>
      <c r="Z18" s="23">
        <v>0.87</v>
      </c>
      <c r="AA18" s="11">
        <v>4798</v>
      </c>
      <c r="AB18" s="11">
        <v>27056</v>
      </c>
      <c r="AC18" s="11">
        <v>247970</v>
      </c>
      <c r="AD18" s="11">
        <v>16880</v>
      </c>
      <c r="AE18" s="11">
        <v>257490</v>
      </c>
      <c r="AF18" s="11">
        <v>21245</v>
      </c>
      <c r="AG18" s="11">
        <v>10724</v>
      </c>
      <c r="AH18" s="11">
        <v>5800</v>
      </c>
      <c r="AI18" s="11">
        <v>869</v>
      </c>
      <c r="AJ18" s="11">
        <v>7432</v>
      </c>
      <c r="AK18" s="11">
        <v>2090</v>
      </c>
      <c r="AL18" s="11">
        <v>3168.5</v>
      </c>
      <c r="AM18" s="11">
        <v>211.1</v>
      </c>
      <c r="AN18" s="11">
        <v>193.5</v>
      </c>
      <c r="AO18" s="11">
        <v>236.2</v>
      </c>
      <c r="AP18" s="48">
        <v>297423</v>
      </c>
      <c r="AQ18" s="52">
        <v>140.9</v>
      </c>
      <c r="AR18" s="160"/>
      <c r="AS18" s="55"/>
    </row>
    <row r="19" spans="1:45" s="4" customFormat="1" ht="12.75" customHeight="1">
      <c r="A19" s="124">
        <v>12</v>
      </c>
      <c r="B19" s="125" t="s">
        <v>34</v>
      </c>
      <c r="C19" s="10">
        <v>5214943</v>
      </c>
      <c r="D19" s="10">
        <v>2948581</v>
      </c>
      <c r="E19" s="11">
        <v>107971</v>
      </c>
      <c r="F19" s="11">
        <v>640754</v>
      </c>
      <c r="G19" s="11">
        <v>2124422</v>
      </c>
      <c r="H19" s="22">
        <v>3.6617952839009678</v>
      </c>
      <c r="I19" s="22">
        <v>21.730927520729463</v>
      </c>
      <c r="J19" s="22">
        <v>72.04896185656762</v>
      </c>
      <c r="K19" s="11">
        <v>3123763</v>
      </c>
      <c r="L19" s="11">
        <v>1890503</v>
      </c>
      <c r="M19" s="11">
        <v>1233260</v>
      </c>
      <c r="N19" s="11">
        <v>175182</v>
      </c>
      <c r="O19" s="11">
        <v>117408</v>
      </c>
      <c r="P19" s="11">
        <v>57774</v>
      </c>
      <c r="Q19" s="23">
        <f t="shared" si="2"/>
        <v>5.608043888092663</v>
      </c>
      <c r="R19" s="13">
        <v>1910745</v>
      </c>
      <c r="S19" s="11">
        <v>3179.9</v>
      </c>
      <c r="T19" s="11">
        <v>2414275</v>
      </c>
      <c r="U19" s="11">
        <v>2143431</v>
      </c>
      <c r="V19" s="11">
        <v>1662888</v>
      </c>
      <c r="W19" s="11">
        <v>1015172</v>
      </c>
      <c r="X19" s="11">
        <v>73345</v>
      </c>
      <c r="Y19" s="11">
        <v>58681</v>
      </c>
      <c r="Z19" s="23">
        <v>0.8</v>
      </c>
      <c r="AA19" s="11">
        <v>4216</v>
      </c>
      <c r="AB19" s="11">
        <v>22944</v>
      </c>
      <c r="AC19" s="11">
        <v>214935</v>
      </c>
      <c r="AD19" s="11">
        <v>15198</v>
      </c>
      <c r="AE19" s="11">
        <v>242300</v>
      </c>
      <c r="AF19" s="11">
        <v>19193</v>
      </c>
      <c r="AG19" s="11">
        <v>9893</v>
      </c>
      <c r="AH19" s="11">
        <v>5430</v>
      </c>
      <c r="AI19" s="11">
        <v>689</v>
      </c>
      <c r="AJ19" s="11">
        <v>6404</v>
      </c>
      <c r="AK19" s="11">
        <v>1414</v>
      </c>
      <c r="AL19" s="11">
        <v>2700.4</v>
      </c>
      <c r="AM19" s="11">
        <v>197.8</v>
      </c>
      <c r="AN19" s="11">
        <v>161.7</v>
      </c>
      <c r="AO19" s="11">
        <v>198.1</v>
      </c>
      <c r="AP19" s="48">
        <v>317212</v>
      </c>
      <c r="AQ19" s="52">
        <v>145.3</v>
      </c>
      <c r="AR19" s="160"/>
      <c r="AS19" s="55"/>
    </row>
    <row r="20" spans="1:45" s="4" customFormat="1" ht="12.75" customHeight="1">
      <c r="A20" s="124">
        <v>13</v>
      </c>
      <c r="B20" s="125" t="s">
        <v>35</v>
      </c>
      <c r="C20" s="10">
        <v>10991119</v>
      </c>
      <c r="D20" s="10">
        <v>5915533</v>
      </c>
      <c r="E20" s="11">
        <v>25889</v>
      </c>
      <c r="F20" s="11">
        <v>1108964</v>
      </c>
      <c r="G20" s="11">
        <v>4575993</v>
      </c>
      <c r="H20" s="22">
        <v>0.4376444185164718</v>
      </c>
      <c r="I20" s="22">
        <v>18.7466454840164</v>
      </c>
      <c r="J20" s="22">
        <v>77.35554851946563</v>
      </c>
      <c r="K20" s="11">
        <v>6269592</v>
      </c>
      <c r="L20" s="11">
        <v>3691223</v>
      </c>
      <c r="M20" s="11">
        <v>2578369</v>
      </c>
      <c r="N20" s="11">
        <v>354059</v>
      </c>
      <c r="O20" s="11">
        <v>227998</v>
      </c>
      <c r="P20" s="11">
        <v>126061</v>
      </c>
      <c r="Q20" s="23">
        <f t="shared" si="2"/>
        <v>5.6472414791903525</v>
      </c>
      <c r="R20" s="13">
        <v>3653343</v>
      </c>
      <c r="S20" s="11">
        <v>7148.9</v>
      </c>
      <c r="T20" s="11">
        <v>4649622</v>
      </c>
      <c r="U20" s="11">
        <v>5501104</v>
      </c>
      <c r="V20" s="11">
        <v>3422696</v>
      </c>
      <c r="W20" s="11">
        <v>5712463</v>
      </c>
      <c r="X20" s="11">
        <v>191758</v>
      </c>
      <c r="Y20" s="11">
        <v>240386</v>
      </c>
      <c r="Z20" s="23">
        <v>1.25</v>
      </c>
      <c r="AA20" s="11">
        <v>10916</v>
      </c>
      <c r="AB20" s="11">
        <v>82908</v>
      </c>
      <c r="AC20" s="11">
        <v>475530</v>
      </c>
      <c r="AD20" s="11">
        <v>40404</v>
      </c>
      <c r="AE20" s="11">
        <v>579990</v>
      </c>
      <c r="AF20" s="11">
        <v>51574</v>
      </c>
      <c r="AG20" s="11">
        <v>29711</v>
      </c>
      <c r="AH20" s="93">
        <v>20906</v>
      </c>
      <c r="AI20" s="11">
        <v>2348</v>
      </c>
      <c r="AJ20" s="11">
        <v>6519</v>
      </c>
      <c r="AK20" s="11">
        <v>628</v>
      </c>
      <c r="AL20" s="11">
        <v>5920.9</v>
      </c>
      <c r="AM20" s="11">
        <v>456.2</v>
      </c>
      <c r="AN20" s="11">
        <v>317</v>
      </c>
      <c r="AO20" s="11">
        <v>453.1</v>
      </c>
      <c r="AP20" s="48">
        <v>435111</v>
      </c>
      <c r="AQ20" s="52">
        <v>149.3</v>
      </c>
      <c r="AR20" s="160"/>
      <c r="AS20" s="55"/>
    </row>
    <row r="21" spans="1:45" s="4" customFormat="1" ht="12.75" customHeight="1">
      <c r="A21" s="124">
        <v>14</v>
      </c>
      <c r="B21" s="125" t="s">
        <v>36</v>
      </c>
      <c r="C21" s="10">
        <v>7568403</v>
      </c>
      <c r="D21" s="10">
        <v>4314535</v>
      </c>
      <c r="E21" s="11">
        <v>41831</v>
      </c>
      <c r="F21" s="11">
        <v>1022655</v>
      </c>
      <c r="G21" s="11">
        <v>3109733</v>
      </c>
      <c r="H21" s="22">
        <v>0.9695366939890393</v>
      </c>
      <c r="I21" s="22">
        <v>23.70255427294019</v>
      </c>
      <c r="J21" s="22">
        <v>72.0757393322803</v>
      </c>
      <c r="K21" s="11">
        <v>4563933</v>
      </c>
      <c r="L21" s="11">
        <v>2811388</v>
      </c>
      <c r="M21" s="11">
        <v>1752545</v>
      </c>
      <c r="N21" s="11">
        <v>249398</v>
      </c>
      <c r="O21" s="11">
        <v>165873</v>
      </c>
      <c r="P21" s="11">
        <v>83525</v>
      </c>
      <c r="Q21" s="23">
        <f t="shared" si="2"/>
        <v>5.464541219163384</v>
      </c>
      <c r="R21" s="13">
        <v>2751976</v>
      </c>
      <c r="S21" s="11">
        <v>4722.5</v>
      </c>
      <c r="T21" s="11">
        <v>3630651</v>
      </c>
      <c r="U21" s="11">
        <v>3312083</v>
      </c>
      <c r="V21" s="11">
        <v>2528122</v>
      </c>
      <c r="W21" s="11">
        <v>1771026</v>
      </c>
      <c r="X21" s="11">
        <v>106955</v>
      </c>
      <c r="Y21" s="11">
        <v>89225</v>
      </c>
      <c r="Z21" s="23">
        <v>0.83</v>
      </c>
      <c r="AA21" s="11">
        <v>5794</v>
      </c>
      <c r="AB21" s="11">
        <v>37046</v>
      </c>
      <c r="AC21" s="11">
        <v>294874</v>
      </c>
      <c r="AD21" s="11">
        <v>20014</v>
      </c>
      <c r="AE21" s="11">
        <v>320690</v>
      </c>
      <c r="AF21" s="11">
        <v>27244</v>
      </c>
      <c r="AG21" s="11">
        <v>15025</v>
      </c>
      <c r="AH21" s="11">
        <v>9300</v>
      </c>
      <c r="AI21" s="11">
        <v>1033</v>
      </c>
      <c r="AJ21" s="11">
        <v>5459</v>
      </c>
      <c r="AK21" s="11">
        <v>1078</v>
      </c>
      <c r="AL21" s="11">
        <v>3996</v>
      </c>
      <c r="AM21" s="11">
        <v>268.3</v>
      </c>
      <c r="AN21" s="11">
        <v>224.2</v>
      </c>
      <c r="AO21" s="11">
        <v>336</v>
      </c>
      <c r="AP21" s="48">
        <v>367738</v>
      </c>
      <c r="AQ21" s="52">
        <v>145.6</v>
      </c>
      <c r="AR21" s="160"/>
      <c r="AS21" s="55"/>
    </row>
    <row r="22" spans="1:45" s="4" customFormat="1" ht="12.75" customHeight="1">
      <c r="A22" s="124">
        <v>15</v>
      </c>
      <c r="B22" s="125" t="s">
        <v>37</v>
      </c>
      <c r="C22" s="10">
        <v>2095608</v>
      </c>
      <c r="D22" s="10">
        <v>1225575</v>
      </c>
      <c r="E22" s="11">
        <v>92194</v>
      </c>
      <c r="F22" s="11">
        <v>380795</v>
      </c>
      <c r="G22" s="11">
        <v>744314</v>
      </c>
      <c r="H22" s="22">
        <v>7.522509842318911</v>
      </c>
      <c r="I22" s="22">
        <v>31.070721906044103</v>
      </c>
      <c r="J22" s="22">
        <v>60.73181975807274</v>
      </c>
      <c r="K22" s="11">
        <v>1287546</v>
      </c>
      <c r="L22" s="11">
        <v>738921</v>
      </c>
      <c r="M22" s="11">
        <v>548625</v>
      </c>
      <c r="N22" s="11">
        <v>61971</v>
      </c>
      <c r="O22" s="11">
        <v>40026</v>
      </c>
      <c r="P22" s="11">
        <v>21945</v>
      </c>
      <c r="Q22" s="23">
        <f t="shared" si="2"/>
        <v>4.813109589870964</v>
      </c>
      <c r="R22" s="13">
        <v>793936</v>
      </c>
      <c r="S22" s="11">
        <v>1252.8</v>
      </c>
      <c r="T22" s="11">
        <v>943070</v>
      </c>
      <c r="U22" s="11">
        <v>1221596</v>
      </c>
      <c r="V22" s="11">
        <v>214349</v>
      </c>
      <c r="W22" s="11">
        <v>216767</v>
      </c>
      <c r="X22" s="11">
        <v>46192</v>
      </c>
      <c r="Y22" s="11">
        <v>40312</v>
      </c>
      <c r="Z22" s="23">
        <v>0.87</v>
      </c>
      <c r="AA22" s="11">
        <v>4760</v>
      </c>
      <c r="AB22" s="11">
        <v>40374</v>
      </c>
      <c r="AC22" s="11">
        <v>132839</v>
      </c>
      <c r="AD22" s="11">
        <v>15458</v>
      </c>
      <c r="AE22" s="11">
        <v>89740</v>
      </c>
      <c r="AF22" s="11">
        <v>11431</v>
      </c>
      <c r="AG22" s="11">
        <v>10884</v>
      </c>
      <c r="AH22" s="11">
        <v>5156</v>
      </c>
      <c r="AI22" s="11">
        <v>501</v>
      </c>
      <c r="AJ22" s="11">
        <v>4095</v>
      </c>
      <c r="AK22" s="11">
        <v>367</v>
      </c>
      <c r="AL22" s="11">
        <v>1113.1</v>
      </c>
      <c r="AM22" s="11">
        <v>66.8</v>
      </c>
      <c r="AN22" s="11">
        <v>51.3</v>
      </c>
      <c r="AO22" s="11">
        <v>59.4</v>
      </c>
      <c r="AP22" s="48">
        <v>296666</v>
      </c>
      <c r="AQ22" s="52">
        <v>157.9</v>
      </c>
      <c r="AR22" s="160"/>
      <c r="AS22" s="55"/>
    </row>
    <row r="23" spans="1:45" s="4" customFormat="1" ht="12.75" customHeight="1">
      <c r="A23" s="124">
        <v>16</v>
      </c>
      <c r="B23" s="125" t="s">
        <v>38</v>
      </c>
      <c r="C23" s="10">
        <v>961241</v>
      </c>
      <c r="D23" s="10">
        <v>578051</v>
      </c>
      <c r="E23" s="11">
        <v>24576</v>
      </c>
      <c r="F23" s="11">
        <v>201001</v>
      </c>
      <c r="G23" s="11">
        <v>348942</v>
      </c>
      <c r="H23" s="22">
        <v>4.251527979365142</v>
      </c>
      <c r="I23" s="22">
        <v>34.77219138103732</v>
      </c>
      <c r="J23" s="22">
        <v>60.36526188865688</v>
      </c>
      <c r="K23" s="11">
        <v>604651</v>
      </c>
      <c r="L23" s="11">
        <v>341667</v>
      </c>
      <c r="M23" s="11">
        <v>262984</v>
      </c>
      <c r="N23" s="11">
        <v>26600</v>
      </c>
      <c r="O23" s="11">
        <v>17728</v>
      </c>
      <c r="P23" s="11">
        <v>8872</v>
      </c>
      <c r="Q23" s="23">
        <f t="shared" si="2"/>
        <v>4.399231953639372</v>
      </c>
      <c r="R23" s="13">
        <v>348002</v>
      </c>
      <c r="S23" s="11">
        <v>599.6</v>
      </c>
      <c r="T23" s="4">
        <v>459923</v>
      </c>
      <c r="U23" s="11">
        <v>570618</v>
      </c>
      <c r="V23" s="11">
        <v>167748</v>
      </c>
      <c r="W23" s="11">
        <v>166166</v>
      </c>
      <c r="X23" s="11">
        <v>19987</v>
      </c>
      <c r="Y23" s="11">
        <v>18243</v>
      </c>
      <c r="Z23" s="23">
        <v>0.91</v>
      </c>
      <c r="AA23" s="11">
        <v>1965</v>
      </c>
      <c r="AB23" s="11">
        <v>15244</v>
      </c>
      <c r="AC23" s="11">
        <v>64161</v>
      </c>
      <c r="AD23" s="11">
        <v>7159</v>
      </c>
      <c r="AE23" s="11">
        <v>39480</v>
      </c>
      <c r="AF23" s="11">
        <v>4947</v>
      </c>
      <c r="AG23" s="11">
        <v>4297</v>
      </c>
      <c r="AH23" s="11">
        <v>2058</v>
      </c>
      <c r="AI23" s="11">
        <v>293</v>
      </c>
      <c r="AJ23" s="11">
        <v>1876</v>
      </c>
      <c r="AK23" s="11">
        <v>161</v>
      </c>
      <c r="AL23" s="11">
        <v>533.1</v>
      </c>
      <c r="AM23" s="11">
        <v>28.3</v>
      </c>
      <c r="AN23" s="11">
        <v>25.1</v>
      </c>
      <c r="AO23" s="11">
        <v>29.7</v>
      </c>
      <c r="AP23" s="48">
        <v>300392</v>
      </c>
      <c r="AQ23" s="52">
        <v>153.9</v>
      </c>
      <c r="AR23" s="160"/>
      <c r="AS23" s="55"/>
    </row>
    <row r="24" spans="1:45" s="4" customFormat="1" ht="12.75" customHeight="1">
      <c r="A24" s="124">
        <v>17</v>
      </c>
      <c r="B24" s="125" t="s">
        <v>39</v>
      </c>
      <c r="C24" s="10">
        <v>1006996</v>
      </c>
      <c r="D24" s="10">
        <v>596324</v>
      </c>
      <c r="E24" s="11">
        <v>23237</v>
      </c>
      <c r="F24" s="11">
        <v>176786</v>
      </c>
      <c r="G24" s="11">
        <v>389749</v>
      </c>
      <c r="H24" s="22">
        <v>3.8967071591953366</v>
      </c>
      <c r="I24" s="22">
        <v>29.645964274454826</v>
      </c>
      <c r="J24" s="22">
        <v>65.3585970043131</v>
      </c>
      <c r="K24" s="11">
        <v>625787</v>
      </c>
      <c r="L24" s="11">
        <v>351128</v>
      </c>
      <c r="M24" s="11">
        <v>274659</v>
      </c>
      <c r="N24" s="11">
        <v>29463</v>
      </c>
      <c r="O24" s="11">
        <v>18826</v>
      </c>
      <c r="P24" s="11">
        <v>10637</v>
      </c>
      <c r="Q24" s="23">
        <f t="shared" si="2"/>
        <v>4.708151495636694</v>
      </c>
      <c r="R24" s="13">
        <v>363359</v>
      </c>
      <c r="S24" s="11">
        <v>624.6</v>
      </c>
      <c r="T24" s="4">
        <v>463392</v>
      </c>
      <c r="U24" s="11">
        <v>589377</v>
      </c>
      <c r="V24" s="11">
        <v>157358</v>
      </c>
      <c r="W24" s="11">
        <v>159788</v>
      </c>
      <c r="X24" s="11">
        <v>20180</v>
      </c>
      <c r="Y24" s="11">
        <v>22570</v>
      </c>
      <c r="Z24" s="23">
        <v>1.12</v>
      </c>
      <c r="AA24" s="11">
        <v>1927</v>
      </c>
      <c r="AB24" s="11">
        <v>16897</v>
      </c>
      <c r="AC24" s="11">
        <v>49634</v>
      </c>
      <c r="AD24" s="11">
        <v>5617</v>
      </c>
      <c r="AE24" s="11">
        <v>39180</v>
      </c>
      <c r="AF24" s="11">
        <v>5291</v>
      </c>
      <c r="AG24" s="11">
        <v>5151</v>
      </c>
      <c r="AH24" s="11">
        <v>2469</v>
      </c>
      <c r="AI24" s="11">
        <v>304</v>
      </c>
      <c r="AJ24" s="11">
        <v>2280</v>
      </c>
      <c r="AK24" s="11">
        <v>210</v>
      </c>
      <c r="AL24" s="11">
        <v>550.6</v>
      </c>
      <c r="AM24" s="11">
        <v>34.8</v>
      </c>
      <c r="AN24" s="11">
        <v>28.1</v>
      </c>
      <c r="AO24" s="11">
        <v>31.7</v>
      </c>
      <c r="AP24" s="48">
        <v>310994</v>
      </c>
      <c r="AQ24" s="52">
        <v>153.5</v>
      </c>
      <c r="AR24" s="160"/>
      <c r="AS24" s="55"/>
    </row>
    <row r="25" spans="1:45" s="4" customFormat="1" ht="12.75" customHeight="1">
      <c r="A25" s="124">
        <v>18</v>
      </c>
      <c r="B25" s="125" t="s">
        <v>40</v>
      </c>
      <c r="C25" s="10">
        <v>699359</v>
      </c>
      <c r="D25" s="10">
        <v>423959</v>
      </c>
      <c r="E25" s="11">
        <v>20115</v>
      </c>
      <c r="F25" s="11">
        <v>140527</v>
      </c>
      <c r="G25" s="11">
        <v>260578</v>
      </c>
      <c r="H25" s="22">
        <v>4.744562563832823</v>
      </c>
      <c r="I25" s="22">
        <v>33.146365568368644</v>
      </c>
      <c r="J25" s="22">
        <v>61.463018829650984</v>
      </c>
      <c r="K25" s="11">
        <v>442747</v>
      </c>
      <c r="L25" s="11">
        <v>248621</v>
      </c>
      <c r="M25" s="11">
        <v>194126</v>
      </c>
      <c r="N25" s="11">
        <v>18788</v>
      </c>
      <c r="O25" s="11">
        <v>12144</v>
      </c>
      <c r="P25" s="11">
        <v>6644</v>
      </c>
      <c r="Q25" s="23">
        <f t="shared" si="2"/>
        <v>4.243507014163845</v>
      </c>
      <c r="R25" s="4">
        <v>249098</v>
      </c>
      <c r="S25" s="11">
        <v>436.8</v>
      </c>
      <c r="T25" s="4">
        <v>321334</v>
      </c>
      <c r="U25" s="11">
        <v>419335</v>
      </c>
      <c r="V25" s="11">
        <v>121149</v>
      </c>
      <c r="W25" s="11">
        <v>122660</v>
      </c>
      <c r="X25" s="11">
        <v>11901</v>
      </c>
      <c r="Y25" s="11">
        <v>13920</v>
      </c>
      <c r="Z25" s="23">
        <v>1.17</v>
      </c>
      <c r="AA25" s="11">
        <v>1460</v>
      </c>
      <c r="AB25" s="11">
        <v>10629</v>
      </c>
      <c r="AC25" s="11">
        <v>41429</v>
      </c>
      <c r="AD25" s="11">
        <v>5879</v>
      </c>
      <c r="AE25" s="11">
        <v>23350</v>
      </c>
      <c r="AF25" s="11">
        <v>3048</v>
      </c>
      <c r="AG25" s="11">
        <v>2981</v>
      </c>
      <c r="AH25" s="11">
        <v>1576</v>
      </c>
      <c r="AI25" s="11">
        <v>212</v>
      </c>
      <c r="AJ25" s="11">
        <v>1704</v>
      </c>
      <c r="AK25" s="11">
        <v>207</v>
      </c>
      <c r="AL25" s="11">
        <v>388.6</v>
      </c>
      <c r="AM25" s="11">
        <v>21.7</v>
      </c>
      <c r="AN25" s="11">
        <v>17.6</v>
      </c>
      <c r="AO25" s="11">
        <v>21</v>
      </c>
      <c r="AP25" s="48">
        <v>303126</v>
      </c>
      <c r="AQ25" s="52">
        <v>156.5</v>
      </c>
      <c r="AR25" s="160"/>
      <c r="AS25" s="55"/>
    </row>
    <row r="26" spans="1:45" s="4" customFormat="1" ht="12.75" customHeight="1">
      <c r="A26" s="124">
        <v>19</v>
      </c>
      <c r="B26" s="125" t="s">
        <v>41</v>
      </c>
      <c r="C26" s="10">
        <v>756075</v>
      </c>
      <c r="D26" s="10">
        <v>444200</v>
      </c>
      <c r="E26" s="11">
        <v>37651</v>
      </c>
      <c r="F26" s="11">
        <v>135819</v>
      </c>
      <c r="G26" s="11">
        <v>266763</v>
      </c>
      <c r="H26" s="22">
        <v>8.476136875281405</v>
      </c>
      <c r="I26" s="22">
        <v>30.576091850517784</v>
      </c>
      <c r="J26" s="22">
        <v>60.05470508779829</v>
      </c>
      <c r="K26" s="11">
        <v>469288</v>
      </c>
      <c r="L26" s="11">
        <v>273693</v>
      </c>
      <c r="M26" s="11">
        <v>195595</v>
      </c>
      <c r="N26" s="11">
        <v>25088</v>
      </c>
      <c r="O26" s="11">
        <v>16838</v>
      </c>
      <c r="P26" s="11">
        <v>8250</v>
      </c>
      <c r="Q26" s="23">
        <f t="shared" si="2"/>
        <v>5.345970917645455</v>
      </c>
      <c r="R26" s="4">
        <v>275021</v>
      </c>
      <c r="S26" s="11">
        <v>463.4</v>
      </c>
      <c r="T26" s="4">
        <v>320423</v>
      </c>
      <c r="U26" s="11">
        <v>429926</v>
      </c>
      <c r="V26" s="11">
        <v>171623</v>
      </c>
      <c r="W26" s="11">
        <v>165229</v>
      </c>
      <c r="X26" s="11">
        <v>13874</v>
      </c>
      <c r="Y26" s="11">
        <v>12169</v>
      </c>
      <c r="Z26" s="23">
        <v>0.88</v>
      </c>
      <c r="AA26" s="11">
        <v>1083</v>
      </c>
      <c r="AB26" s="11">
        <v>8317</v>
      </c>
      <c r="AC26" s="11">
        <v>42912</v>
      </c>
      <c r="AD26" s="11">
        <v>4312</v>
      </c>
      <c r="AE26" s="11">
        <v>29350</v>
      </c>
      <c r="AF26" s="11">
        <v>3279</v>
      </c>
      <c r="AG26" s="11">
        <v>2435</v>
      </c>
      <c r="AH26" s="11">
        <v>1750</v>
      </c>
      <c r="AI26" s="11">
        <v>194</v>
      </c>
      <c r="AJ26" s="11">
        <v>1331</v>
      </c>
      <c r="AK26" s="11">
        <v>149</v>
      </c>
      <c r="AL26" s="11">
        <v>415.5</v>
      </c>
      <c r="AM26" s="11">
        <v>20.6</v>
      </c>
      <c r="AN26" s="11">
        <v>19.3</v>
      </c>
      <c r="AO26" s="11">
        <v>23.8</v>
      </c>
      <c r="AP26" s="48">
        <v>301028</v>
      </c>
      <c r="AQ26" s="52">
        <v>153.8</v>
      </c>
      <c r="AR26" s="160"/>
      <c r="AS26" s="55"/>
    </row>
    <row r="27" spans="1:45" s="4" customFormat="1" ht="12.75" customHeight="1">
      <c r="A27" s="124">
        <v>20</v>
      </c>
      <c r="B27" s="125" t="s">
        <v>42</v>
      </c>
      <c r="C27" s="10">
        <v>1878301</v>
      </c>
      <c r="D27" s="10">
        <v>1150880</v>
      </c>
      <c r="E27" s="11">
        <v>131645</v>
      </c>
      <c r="F27" s="11">
        <v>354812</v>
      </c>
      <c r="G27" s="11">
        <v>655477</v>
      </c>
      <c r="H27" s="22">
        <v>11.438638259418878</v>
      </c>
      <c r="I27" s="22">
        <v>30.829626025302375</v>
      </c>
      <c r="J27" s="22">
        <v>56.95441748922564</v>
      </c>
      <c r="K27" s="11">
        <v>1206432</v>
      </c>
      <c r="L27" s="11">
        <v>690660</v>
      </c>
      <c r="M27" s="11">
        <v>515772</v>
      </c>
      <c r="N27" s="11">
        <v>55552</v>
      </c>
      <c r="O27" s="11">
        <v>36909</v>
      </c>
      <c r="P27" s="11">
        <v>18643</v>
      </c>
      <c r="Q27" s="23">
        <f t="shared" si="2"/>
        <v>4.604652396488157</v>
      </c>
      <c r="R27" s="13">
        <v>656828</v>
      </c>
      <c r="S27" s="11">
        <v>1185.5</v>
      </c>
      <c r="T27" s="4">
        <v>836079</v>
      </c>
      <c r="U27" s="11">
        <v>1142566</v>
      </c>
      <c r="V27" s="11">
        <v>306165</v>
      </c>
      <c r="W27" s="11">
        <v>306591</v>
      </c>
      <c r="X27" s="11">
        <v>36543</v>
      </c>
      <c r="Y27" s="11">
        <v>36316</v>
      </c>
      <c r="Z27" s="23">
        <v>0.99</v>
      </c>
      <c r="AA27" s="11">
        <v>3230</v>
      </c>
      <c r="AB27" s="11">
        <v>27528</v>
      </c>
      <c r="AC27" s="11">
        <v>124861</v>
      </c>
      <c r="AD27" s="11">
        <v>11808</v>
      </c>
      <c r="AE27" s="11">
        <v>69770</v>
      </c>
      <c r="AF27" s="11">
        <v>9118</v>
      </c>
      <c r="AG27" s="11">
        <v>8660</v>
      </c>
      <c r="AH27" s="11">
        <v>5293</v>
      </c>
      <c r="AI27" s="11">
        <v>483</v>
      </c>
      <c r="AJ27" s="11">
        <v>3001</v>
      </c>
      <c r="AK27" s="11">
        <v>277</v>
      </c>
      <c r="AL27" s="11">
        <v>1036.6</v>
      </c>
      <c r="AM27" s="11">
        <v>64.3</v>
      </c>
      <c r="AN27" s="11">
        <v>48.8</v>
      </c>
      <c r="AO27" s="11">
        <v>58.3</v>
      </c>
      <c r="AP27" s="48">
        <v>302404</v>
      </c>
      <c r="AQ27" s="52">
        <v>152.2</v>
      </c>
      <c r="AR27" s="160"/>
      <c r="AS27" s="55"/>
    </row>
    <row r="28" spans="1:45" s="4" customFormat="1" ht="12.75" customHeight="1">
      <c r="A28" s="124">
        <v>21</v>
      </c>
      <c r="B28" s="125" t="s">
        <v>43</v>
      </c>
      <c r="C28" s="10">
        <v>1799707</v>
      </c>
      <c r="D28" s="10">
        <v>1071054</v>
      </c>
      <c r="E28" s="11">
        <v>39662</v>
      </c>
      <c r="F28" s="11">
        <v>372018</v>
      </c>
      <c r="G28" s="11">
        <v>652924</v>
      </c>
      <c r="H28" s="22">
        <v>3.7030812638765176</v>
      </c>
      <c r="I28" s="22">
        <v>34.7338229445014</v>
      </c>
      <c r="J28" s="22">
        <v>60.96088525881982</v>
      </c>
      <c r="K28" s="11">
        <v>1125309</v>
      </c>
      <c r="L28" s="11">
        <v>647098</v>
      </c>
      <c r="M28" s="11">
        <v>478211</v>
      </c>
      <c r="N28" s="11">
        <v>54255</v>
      </c>
      <c r="O28" s="11">
        <v>35777</v>
      </c>
      <c r="P28" s="11">
        <v>18478</v>
      </c>
      <c r="Q28" s="23">
        <f t="shared" si="2"/>
        <v>4.821342404619531</v>
      </c>
      <c r="R28" s="13">
        <v>661574</v>
      </c>
      <c r="S28" s="11">
        <v>1107.5</v>
      </c>
      <c r="T28" s="4">
        <v>824826</v>
      </c>
      <c r="U28" s="11">
        <v>956536</v>
      </c>
      <c r="V28" s="11">
        <v>407043</v>
      </c>
      <c r="W28" s="11">
        <v>333646</v>
      </c>
      <c r="X28" s="11">
        <v>29952</v>
      </c>
      <c r="Y28" s="11">
        <v>33445</v>
      </c>
      <c r="Z28" s="23">
        <v>1.12</v>
      </c>
      <c r="AA28" s="11">
        <v>2677</v>
      </c>
      <c r="AB28" s="11">
        <v>19707</v>
      </c>
      <c r="AC28" s="11">
        <v>98782</v>
      </c>
      <c r="AD28" s="11">
        <v>9792</v>
      </c>
      <c r="AE28" s="11">
        <v>76980</v>
      </c>
      <c r="AF28" s="11">
        <v>7375</v>
      </c>
      <c r="AG28" s="11">
        <v>6143</v>
      </c>
      <c r="AH28" s="11">
        <v>3484</v>
      </c>
      <c r="AI28" s="11">
        <v>482</v>
      </c>
      <c r="AJ28" s="11">
        <v>4458</v>
      </c>
      <c r="AK28" s="11">
        <v>1131</v>
      </c>
      <c r="AL28" s="11">
        <v>963.8</v>
      </c>
      <c r="AM28" s="11">
        <v>64.1</v>
      </c>
      <c r="AN28" s="11">
        <v>50.7</v>
      </c>
      <c r="AO28" s="11">
        <v>64.2</v>
      </c>
      <c r="AP28" s="48">
        <v>290274</v>
      </c>
      <c r="AQ28" s="52">
        <v>149.2</v>
      </c>
      <c r="AR28" s="160"/>
      <c r="AS28" s="55"/>
    </row>
    <row r="29" spans="1:45" s="4" customFormat="1" ht="12.75" customHeight="1">
      <c r="A29" s="124">
        <v>22</v>
      </c>
      <c r="B29" s="125" t="s">
        <v>44</v>
      </c>
      <c r="C29" s="10">
        <v>3250528</v>
      </c>
      <c r="D29" s="10">
        <v>1990647</v>
      </c>
      <c r="E29" s="11">
        <v>98047</v>
      </c>
      <c r="F29" s="11">
        <v>687182</v>
      </c>
      <c r="G29" s="11">
        <v>1186964</v>
      </c>
      <c r="H29" s="22">
        <v>4.925383556200572</v>
      </c>
      <c r="I29" s="22">
        <v>34.52053528325213</v>
      </c>
      <c r="J29" s="22">
        <v>59.62704588005809</v>
      </c>
      <c r="K29" s="11">
        <v>2085634</v>
      </c>
      <c r="L29" s="11">
        <v>1212611</v>
      </c>
      <c r="M29" s="11">
        <v>873023</v>
      </c>
      <c r="N29" s="11">
        <v>94987</v>
      </c>
      <c r="O29" s="11">
        <v>62495</v>
      </c>
      <c r="P29" s="11">
        <v>32492</v>
      </c>
      <c r="Q29" s="23">
        <f t="shared" si="2"/>
        <v>4.554346544024503</v>
      </c>
      <c r="R29" s="13">
        <v>1129802</v>
      </c>
      <c r="S29" s="11">
        <v>2081</v>
      </c>
      <c r="T29" s="4">
        <v>1550295</v>
      </c>
      <c r="U29" s="11">
        <v>1960926</v>
      </c>
      <c r="V29" s="11">
        <v>553813</v>
      </c>
      <c r="W29" s="11">
        <v>555804</v>
      </c>
      <c r="X29" s="11">
        <v>53588</v>
      </c>
      <c r="Y29" s="11">
        <v>56247</v>
      </c>
      <c r="Z29" s="23">
        <v>1.05</v>
      </c>
      <c r="AA29" s="11">
        <v>4233</v>
      </c>
      <c r="AB29" s="11">
        <v>35040</v>
      </c>
      <c r="AC29" s="11">
        <v>170980</v>
      </c>
      <c r="AD29" s="11">
        <v>14040</v>
      </c>
      <c r="AE29" s="11">
        <v>135070</v>
      </c>
      <c r="AF29" s="11">
        <v>12895</v>
      </c>
      <c r="AG29" s="11">
        <v>9938</v>
      </c>
      <c r="AH29" s="11">
        <v>7848</v>
      </c>
      <c r="AI29" s="11">
        <v>783</v>
      </c>
      <c r="AJ29" s="11">
        <v>7512</v>
      </c>
      <c r="AK29" s="11">
        <v>511</v>
      </c>
      <c r="AL29" s="11">
        <v>1827.9</v>
      </c>
      <c r="AM29" s="11">
        <v>117.8</v>
      </c>
      <c r="AN29" s="11">
        <v>84.7</v>
      </c>
      <c r="AO29" s="11">
        <v>116.9</v>
      </c>
      <c r="AP29" s="48">
        <v>333811</v>
      </c>
      <c r="AQ29" s="52">
        <v>153.2</v>
      </c>
      <c r="AR29" s="160"/>
      <c r="AS29" s="55"/>
    </row>
    <row r="30" spans="1:45" s="4" customFormat="1" ht="12.75" customHeight="1">
      <c r="A30" s="124">
        <v>23</v>
      </c>
      <c r="B30" s="125" t="s">
        <v>45</v>
      </c>
      <c r="C30" s="10">
        <v>6149634</v>
      </c>
      <c r="D30" s="10">
        <v>3707828</v>
      </c>
      <c r="E30" s="11">
        <v>102471</v>
      </c>
      <c r="F30" s="11">
        <v>1273655</v>
      </c>
      <c r="G30" s="11">
        <v>2271237</v>
      </c>
      <c r="H30" s="22">
        <v>2.7636395215743557</v>
      </c>
      <c r="I30" s="22">
        <v>34.35043373101449</v>
      </c>
      <c r="J30" s="22">
        <v>61.255187673214614</v>
      </c>
      <c r="K30" s="11">
        <v>3886217</v>
      </c>
      <c r="L30" s="11">
        <v>2320030</v>
      </c>
      <c r="M30" s="11">
        <v>1566187</v>
      </c>
      <c r="N30" s="11">
        <v>178389</v>
      </c>
      <c r="O30" s="11">
        <v>115845</v>
      </c>
      <c r="P30" s="11">
        <v>62544</v>
      </c>
      <c r="Q30" s="23">
        <f t="shared" si="2"/>
        <v>4.59029951235353</v>
      </c>
      <c r="R30" s="13">
        <v>2115690</v>
      </c>
      <c r="S30" s="11">
        <v>4022.5</v>
      </c>
      <c r="T30" s="4">
        <v>2982372</v>
      </c>
      <c r="U30" s="11">
        <v>3637669</v>
      </c>
      <c r="V30" s="11">
        <v>1776149</v>
      </c>
      <c r="W30" s="11">
        <v>1875451</v>
      </c>
      <c r="X30" s="11">
        <v>86833</v>
      </c>
      <c r="Y30" s="11">
        <v>139748</v>
      </c>
      <c r="Z30" s="23">
        <v>1.61</v>
      </c>
      <c r="AA30" s="11">
        <v>5708</v>
      </c>
      <c r="AB30" s="11">
        <v>46360</v>
      </c>
      <c r="AC30" s="11">
        <v>273556</v>
      </c>
      <c r="AD30" s="11">
        <v>18081</v>
      </c>
      <c r="AE30" s="11">
        <v>348660</v>
      </c>
      <c r="AF30" s="11">
        <v>18742</v>
      </c>
      <c r="AG30" s="11">
        <v>12521</v>
      </c>
      <c r="AH30" s="11">
        <v>11622</v>
      </c>
      <c r="AI30" s="11">
        <v>1227</v>
      </c>
      <c r="AJ30" s="11">
        <v>11599</v>
      </c>
      <c r="AK30" s="11">
        <v>372</v>
      </c>
      <c r="AL30" s="11">
        <v>3448.8</v>
      </c>
      <c r="AM30" s="11">
        <v>222</v>
      </c>
      <c r="AN30" s="11">
        <v>179.8</v>
      </c>
      <c r="AO30" s="11">
        <v>263.9</v>
      </c>
      <c r="AP30" s="48">
        <v>358277</v>
      </c>
      <c r="AQ30" s="52">
        <v>149.9</v>
      </c>
      <c r="AR30" s="160"/>
      <c r="AS30" s="55"/>
    </row>
    <row r="31" spans="1:45" s="4" customFormat="1" ht="12.75" customHeight="1">
      <c r="A31" s="124">
        <v>24</v>
      </c>
      <c r="B31" s="125" t="s">
        <v>46</v>
      </c>
      <c r="C31" s="10">
        <v>1597902</v>
      </c>
      <c r="D31" s="10">
        <v>922622</v>
      </c>
      <c r="E31" s="11">
        <v>45103</v>
      </c>
      <c r="F31" s="11">
        <v>306113</v>
      </c>
      <c r="G31" s="11">
        <v>557537</v>
      </c>
      <c r="H31" s="22">
        <v>4.888567582390188</v>
      </c>
      <c r="I31" s="22">
        <v>33.178593183340524</v>
      </c>
      <c r="J31" s="22">
        <v>60.42962339939867</v>
      </c>
      <c r="K31" s="11">
        <v>968343</v>
      </c>
      <c r="L31" s="11">
        <v>562698</v>
      </c>
      <c r="M31" s="11">
        <v>405645</v>
      </c>
      <c r="N31" s="11">
        <v>45721</v>
      </c>
      <c r="O31" s="11">
        <v>30432</v>
      </c>
      <c r="P31" s="11">
        <v>15289</v>
      </c>
      <c r="Q31" s="23">
        <f t="shared" si="2"/>
        <v>4.721570765730738</v>
      </c>
      <c r="R31" s="13">
        <v>605699</v>
      </c>
      <c r="S31" s="11">
        <v>979.1</v>
      </c>
      <c r="T31" s="4">
        <v>732099</v>
      </c>
      <c r="U31" s="11">
        <v>866106</v>
      </c>
      <c r="V31" s="11">
        <v>317206</v>
      </c>
      <c r="W31" s="11">
        <v>288751</v>
      </c>
      <c r="X31" s="11">
        <v>25889</v>
      </c>
      <c r="Y31" s="11">
        <v>29695</v>
      </c>
      <c r="Z31" s="23">
        <v>1.15</v>
      </c>
      <c r="AA31" s="11">
        <v>2068</v>
      </c>
      <c r="AB31" s="11">
        <v>15396</v>
      </c>
      <c r="AC31" s="11">
        <v>95450</v>
      </c>
      <c r="AD31" s="11">
        <v>7258</v>
      </c>
      <c r="AE31" s="11">
        <v>69930</v>
      </c>
      <c r="AF31" s="11">
        <v>6318</v>
      </c>
      <c r="AG31" s="11">
        <v>4573</v>
      </c>
      <c r="AH31" s="11">
        <v>3456</v>
      </c>
      <c r="AI31" s="11">
        <v>402</v>
      </c>
      <c r="AJ31" s="11">
        <v>4458</v>
      </c>
      <c r="AK31" s="11">
        <v>716</v>
      </c>
      <c r="AL31" s="11">
        <v>840.3</v>
      </c>
      <c r="AM31" s="11">
        <v>48.8</v>
      </c>
      <c r="AN31" s="11">
        <v>45.2</v>
      </c>
      <c r="AO31" s="11">
        <v>62.7</v>
      </c>
      <c r="AP31" s="48">
        <v>328738</v>
      </c>
      <c r="AQ31" s="52">
        <v>148</v>
      </c>
      <c r="AR31" s="160"/>
      <c r="AS31" s="55"/>
    </row>
    <row r="32" spans="1:45" s="4" customFormat="1" ht="12.75" customHeight="1">
      <c r="A32" s="124">
        <v>25</v>
      </c>
      <c r="B32" s="125" t="s">
        <v>47</v>
      </c>
      <c r="C32" s="10">
        <v>1165990</v>
      </c>
      <c r="D32" s="10">
        <v>680478</v>
      </c>
      <c r="E32" s="11">
        <v>25145</v>
      </c>
      <c r="F32" s="11">
        <v>234322</v>
      </c>
      <c r="G32" s="11">
        <v>411386</v>
      </c>
      <c r="H32" s="22">
        <v>3.6951966117934747</v>
      </c>
      <c r="I32" s="22">
        <v>34.4349119295554</v>
      </c>
      <c r="J32" s="22">
        <v>60.45544455515094</v>
      </c>
      <c r="K32" s="11">
        <v>714215</v>
      </c>
      <c r="L32" s="11">
        <v>423609</v>
      </c>
      <c r="M32" s="11">
        <v>290606</v>
      </c>
      <c r="N32" s="11">
        <v>33737</v>
      </c>
      <c r="O32" s="11">
        <v>22119</v>
      </c>
      <c r="P32" s="11">
        <v>11618</v>
      </c>
      <c r="Q32" s="23">
        <f t="shared" si="2"/>
        <v>4.723647641116471</v>
      </c>
      <c r="R32" s="13">
        <v>431505</v>
      </c>
      <c r="S32" s="11">
        <v>731</v>
      </c>
      <c r="T32" s="11">
        <v>553454</v>
      </c>
      <c r="U32" s="11">
        <v>606346</v>
      </c>
      <c r="V32" s="11">
        <v>300958</v>
      </c>
      <c r="W32" s="11">
        <v>260928</v>
      </c>
      <c r="X32" s="11">
        <v>21786</v>
      </c>
      <c r="Y32" s="11">
        <v>22032</v>
      </c>
      <c r="Z32" s="23">
        <v>1.01</v>
      </c>
      <c r="AA32" s="11">
        <v>1789</v>
      </c>
      <c r="AB32" s="11">
        <v>13302</v>
      </c>
      <c r="AC32" s="11">
        <v>79092</v>
      </c>
      <c r="AD32" s="11">
        <v>6461</v>
      </c>
      <c r="AE32" s="11">
        <v>46490</v>
      </c>
      <c r="AF32" s="11">
        <v>4904</v>
      </c>
      <c r="AG32" s="11">
        <v>3667</v>
      </c>
      <c r="AH32" s="11">
        <v>2283</v>
      </c>
      <c r="AI32" s="11">
        <v>260</v>
      </c>
      <c r="AJ32" s="11">
        <v>2027</v>
      </c>
      <c r="AK32" s="11">
        <v>224</v>
      </c>
      <c r="AL32" s="11">
        <v>627.2</v>
      </c>
      <c r="AM32" s="11">
        <v>46.2</v>
      </c>
      <c r="AN32" s="11">
        <v>35.9</v>
      </c>
      <c r="AO32" s="11">
        <v>43.3</v>
      </c>
      <c r="AP32" s="48">
        <v>330192</v>
      </c>
      <c r="AQ32" s="52">
        <v>148.7</v>
      </c>
      <c r="AR32" s="160"/>
      <c r="AS32" s="55"/>
    </row>
    <row r="33" spans="1:45" s="4" customFormat="1" ht="12.75" customHeight="1">
      <c r="A33" s="124">
        <v>26</v>
      </c>
      <c r="B33" s="125" t="s">
        <v>48</v>
      </c>
      <c r="C33" s="10">
        <v>2285797</v>
      </c>
      <c r="D33" s="10">
        <v>1248020</v>
      </c>
      <c r="E33" s="11">
        <v>33764</v>
      </c>
      <c r="F33" s="11">
        <v>312201</v>
      </c>
      <c r="G33" s="11">
        <v>868092</v>
      </c>
      <c r="H33" s="22">
        <v>2.7054053620935563</v>
      </c>
      <c r="I33" s="22">
        <v>25.015704876524413</v>
      </c>
      <c r="J33" s="22">
        <v>69.55753914200093</v>
      </c>
      <c r="K33" s="11">
        <v>1328122</v>
      </c>
      <c r="L33" s="11">
        <v>767896</v>
      </c>
      <c r="M33" s="11">
        <v>560226</v>
      </c>
      <c r="N33" s="11">
        <v>80102</v>
      </c>
      <c r="O33" s="11">
        <v>52058</v>
      </c>
      <c r="P33" s="11">
        <v>28044</v>
      </c>
      <c r="Q33" s="23">
        <f t="shared" si="2"/>
        <v>6.031223035233209</v>
      </c>
      <c r="R33" s="13">
        <v>866299</v>
      </c>
      <c r="S33" s="11">
        <v>1332.1</v>
      </c>
      <c r="T33" s="11">
        <v>955991</v>
      </c>
      <c r="U33" s="11">
        <v>1104355</v>
      </c>
      <c r="V33" s="11">
        <v>617814</v>
      </c>
      <c r="W33" s="11">
        <v>605821</v>
      </c>
      <c r="X33" s="11">
        <v>49615</v>
      </c>
      <c r="Y33" s="11">
        <v>42690</v>
      </c>
      <c r="Z33" s="23">
        <v>0.86</v>
      </c>
      <c r="AA33" s="11">
        <v>3639</v>
      </c>
      <c r="AB33" s="11">
        <v>23827</v>
      </c>
      <c r="AC33" s="11">
        <v>173652</v>
      </c>
      <c r="AD33" s="11">
        <v>15737</v>
      </c>
      <c r="AE33" s="11">
        <v>100020</v>
      </c>
      <c r="AF33" s="11">
        <v>11528</v>
      </c>
      <c r="AG33" s="11">
        <v>6390</v>
      </c>
      <c r="AH33" s="11">
        <v>3994</v>
      </c>
      <c r="AI33" s="11">
        <v>533</v>
      </c>
      <c r="AJ33" s="11">
        <v>2192</v>
      </c>
      <c r="AK33" s="11">
        <v>426</v>
      </c>
      <c r="AL33" s="11">
        <v>1116</v>
      </c>
      <c r="AM33" s="11">
        <v>72.5</v>
      </c>
      <c r="AN33" s="11">
        <v>71.3</v>
      </c>
      <c r="AO33" s="11">
        <v>87.6</v>
      </c>
      <c r="AP33" s="48">
        <v>310446</v>
      </c>
      <c r="AQ33" s="52">
        <v>144.2</v>
      </c>
      <c r="AR33" s="160"/>
      <c r="AS33" s="55"/>
    </row>
    <row r="34" spans="1:45" s="4" customFormat="1" ht="12.75" customHeight="1">
      <c r="A34" s="124">
        <v>27</v>
      </c>
      <c r="B34" s="125" t="s">
        <v>49</v>
      </c>
      <c r="C34" s="10">
        <v>7547776</v>
      </c>
      <c r="D34" s="10">
        <v>3954211</v>
      </c>
      <c r="E34" s="11">
        <v>22861</v>
      </c>
      <c r="F34" s="11">
        <v>1034592</v>
      </c>
      <c r="G34" s="11">
        <v>2796504</v>
      </c>
      <c r="H34" s="22">
        <v>0.5781431491642707</v>
      </c>
      <c r="I34" s="22">
        <v>26.164309390672376</v>
      </c>
      <c r="J34" s="22">
        <v>70.72217441102663</v>
      </c>
      <c r="K34" s="11">
        <v>4326711</v>
      </c>
      <c r="L34" s="11">
        <v>2568279</v>
      </c>
      <c r="M34" s="11">
        <v>1758432</v>
      </c>
      <c r="N34" s="11">
        <v>372500</v>
      </c>
      <c r="O34" s="11">
        <v>246439</v>
      </c>
      <c r="P34" s="11">
        <v>126061</v>
      </c>
      <c r="Q34" s="23">
        <f t="shared" si="2"/>
        <v>8.609310859911835</v>
      </c>
      <c r="R34" s="13">
        <v>2917326</v>
      </c>
      <c r="S34" s="11">
        <v>4326.8</v>
      </c>
      <c r="T34" s="11">
        <v>3152427</v>
      </c>
      <c r="U34" s="11">
        <v>3752344</v>
      </c>
      <c r="V34" s="11">
        <v>2191755</v>
      </c>
      <c r="W34" s="11">
        <v>2646132</v>
      </c>
      <c r="X34" s="11">
        <v>150662</v>
      </c>
      <c r="Y34" s="11">
        <v>141094</v>
      </c>
      <c r="Z34" s="23">
        <v>0.94</v>
      </c>
      <c r="AA34" s="11">
        <v>10890</v>
      </c>
      <c r="AB34" s="11">
        <v>87298</v>
      </c>
      <c r="AC34" s="11">
        <v>403199</v>
      </c>
      <c r="AD34" s="11">
        <v>35867</v>
      </c>
      <c r="AE34" s="11">
        <v>288660</v>
      </c>
      <c r="AF34" s="11">
        <v>35748</v>
      </c>
      <c r="AG34" s="11">
        <v>23968</v>
      </c>
      <c r="AH34" s="11">
        <v>10471</v>
      </c>
      <c r="AI34" s="11">
        <v>1674</v>
      </c>
      <c r="AJ34" s="11">
        <v>8192</v>
      </c>
      <c r="AK34" s="11">
        <v>513</v>
      </c>
      <c r="AL34" s="11">
        <v>3658.9</v>
      </c>
      <c r="AM34" s="11">
        <v>244.1</v>
      </c>
      <c r="AN34" s="11">
        <v>260.1</v>
      </c>
      <c r="AO34" s="11">
        <v>297.5</v>
      </c>
      <c r="AP34" s="48">
        <v>353783</v>
      </c>
      <c r="AQ34" s="52">
        <v>148.1</v>
      </c>
      <c r="AR34" s="160"/>
      <c r="AS34" s="55"/>
    </row>
    <row r="35" spans="1:45" s="128" customFormat="1" ht="12.75" customHeight="1">
      <c r="A35" s="126">
        <v>28</v>
      </c>
      <c r="B35" s="127" t="s">
        <v>50</v>
      </c>
      <c r="C35" s="12">
        <v>4776039</v>
      </c>
      <c r="D35" s="12">
        <v>2553965</v>
      </c>
      <c r="E35" s="1">
        <v>62580</v>
      </c>
      <c r="F35" s="1">
        <v>692213</v>
      </c>
      <c r="G35" s="1">
        <v>1740780</v>
      </c>
      <c r="H35" s="25">
        <v>2.450307658875513</v>
      </c>
      <c r="I35" s="25">
        <v>27.103464612866663</v>
      </c>
      <c r="J35" s="25">
        <v>68.15990039017763</v>
      </c>
      <c r="K35" s="1">
        <v>2732392</v>
      </c>
      <c r="L35" s="1">
        <v>1610643</v>
      </c>
      <c r="M35" s="1">
        <v>1121749</v>
      </c>
      <c r="N35" s="1">
        <v>178427</v>
      </c>
      <c r="O35" s="1">
        <v>117250</v>
      </c>
      <c r="P35" s="1">
        <v>61177</v>
      </c>
      <c r="Q35" s="26">
        <f t="shared" si="2"/>
        <v>6.530065964180835</v>
      </c>
      <c r="R35" s="19">
        <v>1922276</v>
      </c>
      <c r="S35" s="1">
        <v>2720.2</v>
      </c>
      <c r="T35" s="1">
        <v>2057211</v>
      </c>
      <c r="U35" s="1">
        <v>2194188</v>
      </c>
      <c r="V35" s="1">
        <v>1227575</v>
      </c>
      <c r="W35" s="1">
        <v>977338</v>
      </c>
      <c r="X35" s="1">
        <v>89278</v>
      </c>
      <c r="Y35" s="1">
        <v>69339</v>
      </c>
      <c r="Z35" s="26">
        <v>0.78</v>
      </c>
      <c r="AA35" s="1">
        <v>6773</v>
      </c>
      <c r="AB35" s="1">
        <v>49150</v>
      </c>
      <c r="AC35" s="1">
        <v>277443</v>
      </c>
      <c r="AD35" s="1">
        <v>24564</v>
      </c>
      <c r="AE35" s="1">
        <v>222250</v>
      </c>
      <c r="AF35" s="1">
        <v>21300</v>
      </c>
      <c r="AG35" s="1">
        <v>15676</v>
      </c>
      <c r="AH35" s="1">
        <v>7598</v>
      </c>
      <c r="AI35" s="1">
        <v>1111</v>
      </c>
      <c r="AJ35" s="1">
        <v>6739</v>
      </c>
      <c r="AK35" s="1">
        <v>988</v>
      </c>
      <c r="AL35" s="1">
        <v>2324.7</v>
      </c>
      <c r="AM35" s="1">
        <v>149.7</v>
      </c>
      <c r="AN35" s="1">
        <v>150.2</v>
      </c>
      <c r="AO35" s="1">
        <v>183.4</v>
      </c>
      <c r="AP35" s="53">
        <v>311763</v>
      </c>
      <c r="AQ35" s="54">
        <v>143.4</v>
      </c>
      <c r="AS35" s="90"/>
    </row>
    <row r="36" spans="1:45" s="4" customFormat="1" ht="12.75" customHeight="1">
      <c r="A36" s="124">
        <v>29</v>
      </c>
      <c r="B36" s="125" t="s">
        <v>51</v>
      </c>
      <c r="C36" s="10">
        <v>1222230</v>
      </c>
      <c r="D36" s="10">
        <v>634549</v>
      </c>
      <c r="E36" s="11">
        <v>20349</v>
      </c>
      <c r="F36" s="11">
        <v>160754</v>
      </c>
      <c r="G36" s="11">
        <v>441326</v>
      </c>
      <c r="H36" s="22">
        <v>3.206844546284054</v>
      </c>
      <c r="I36" s="22">
        <v>25.333583379691717</v>
      </c>
      <c r="J36" s="22">
        <v>69.54955409274935</v>
      </c>
      <c r="K36" s="11">
        <v>679555</v>
      </c>
      <c r="L36" s="11">
        <v>407891</v>
      </c>
      <c r="M36" s="11">
        <v>271664</v>
      </c>
      <c r="N36" s="11">
        <v>45006</v>
      </c>
      <c r="O36" s="11">
        <v>30004</v>
      </c>
      <c r="P36" s="11">
        <v>15002</v>
      </c>
      <c r="Q36" s="23">
        <f t="shared" si="2"/>
        <v>6.622863491549618</v>
      </c>
      <c r="R36" s="13">
        <v>525975</v>
      </c>
      <c r="S36" s="11">
        <v>669.6</v>
      </c>
      <c r="T36" s="11">
        <v>496150</v>
      </c>
      <c r="U36" s="11">
        <v>448509</v>
      </c>
      <c r="V36" s="11">
        <v>351845</v>
      </c>
      <c r="W36" s="11">
        <v>211611</v>
      </c>
      <c r="X36" s="11">
        <v>21336</v>
      </c>
      <c r="Y36" s="11">
        <v>15558</v>
      </c>
      <c r="Z36" s="23">
        <v>0.73</v>
      </c>
      <c r="AA36" s="11">
        <v>1770</v>
      </c>
      <c r="AB36" s="11">
        <v>9824</v>
      </c>
      <c r="AC36" s="11">
        <v>66472</v>
      </c>
      <c r="AD36" s="11">
        <v>6395</v>
      </c>
      <c r="AE36" s="11">
        <v>41020</v>
      </c>
      <c r="AF36" s="11">
        <v>5298</v>
      </c>
      <c r="AG36" s="11">
        <v>3551</v>
      </c>
      <c r="AH36" s="11">
        <v>1950</v>
      </c>
      <c r="AI36" s="11">
        <v>220</v>
      </c>
      <c r="AJ36" s="11">
        <v>1441</v>
      </c>
      <c r="AK36" s="11">
        <v>514</v>
      </c>
      <c r="AL36" s="11">
        <v>570.8</v>
      </c>
      <c r="AM36" s="11">
        <v>33.5</v>
      </c>
      <c r="AN36" s="11">
        <v>37.9</v>
      </c>
      <c r="AO36" s="11">
        <v>41.3</v>
      </c>
      <c r="AP36" s="48">
        <v>298033</v>
      </c>
      <c r="AQ36" s="52">
        <v>140.7</v>
      </c>
      <c r="AR36" s="160"/>
      <c r="AS36" s="55"/>
    </row>
    <row r="37" spans="1:45" s="4" customFormat="1" ht="12.75" customHeight="1">
      <c r="A37" s="124">
        <v>30</v>
      </c>
      <c r="B37" s="125" t="s">
        <v>52</v>
      </c>
      <c r="C37" s="10">
        <v>891901</v>
      </c>
      <c r="D37" s="10">
        <v>478478</v>
      </c>
      <c r="E37" s="11">
        <v>49873</v>
      </c>
      <c r="F37" s="11">
        <v>110347</v>
      </c>
      <c r="G37" s="11">
        <v>310170</v>
      </c>
      <c r="H37" s="22">
        <v>10.423258749618581</v>
      </c>
      <c r="I37" s="22">
        <v>23.062084359155488</v>
      </c>
      <c r="J37" s="22">
        <v>64.82429704187027</v>
      </c>
      <c r="K37" s="11">
        <v>510892</v>
      </c>
      <c r="L37" s="11">
        <v>294467</v>
      </c>
      <c r="M37" s="11">
        <v>216425</v>
      </c>
      <c r="N37" s="11">
        <v>32414</v>
      </c>
      <c r="O37" s="11">
        <v>22158</v>
      </c>
      <c r="P37" s="11">
        <v>10256</v>
      </c>
      <c r="Q37" s="23">
        <f t="shared" si="2"/>
        <v>6.344589463135065</v>
      </c>
      <c r="R37" s="13">
        <v>370207</v>
      </c>
      <c r="S37" s="11">
        <v>492.5</v>
      </c>
      <c r="T37" s="11">
        <v>338352</v>
      </c>
      <c r="U37" s="11">
        <v>446314</v>
      </c>
      <c r="V37" s="11">
        <v>130807</v>
      </c>
      <c r="W37" s="11">
        <v>112417</v>
      </c>
      <c r="X37" s="11">
        <v>15538</v>
      </c>
      <c r="Y37" s="11">
        <v>13020</v>
      </c>
      <c r="Z37" s="23">
        <v>0.84</v>
      </c>
      <c r="AA37" s="11">
        <v>1441</v>
      </c>
      <c r="AB37" s="11">
        <v>10364</v>
      </c>
      <c r="AC37" s="11">
        <v>51949</v>
      </c>
      <c r="AD37" s="11">
        <v>5127</v>
      </c>
      <c r="AE37" s="11">
        <v>23280</v>
      </c>
      <c r="AF37" s="11">
        <v>3852</v>
      </c>
      <c r="AG37" s="11">
        <v>2619</v>
      </c>
      <c r="AH37" s="11">
        <v>1572</v>
      </c>
      <c r="AI37" s="11">
        <v>198</v>
      </c>
      <c r="AJ37" s="11">
        <v>1974</v>
      </c>
      <c r="AK37" s="11">
        <v>644</v>
      </c>
      <c r="AL37" s="11">
        <v>435.2</v>
      </c>
      <c r="AM37" s="11">
        <v>22.1</v>
      </c>
      <c r="AN37" s="11">
        <v>23.7</v>
      </c>
      <c r="AO37" s="11">
        <v>25.1</v>
      </c>
      <c r="AP37" s="48">
        <v>304435</v>
      </c>
      <c r="AQ37" s="52">
        <v>154</v>
      </c>
      <c r="AR37" s="160"/>
      <c r="AS37" s="55"/>
    </row>
    <row r="38" spans="1:45" s="4" customFormat="1" ht="12.75" customHeight="1">
      <c r="A38" s="124">
        <v>31</v>
      </c>
      <c r="B38" s="125" t="s">
        <v>53</v>
      </c>
      <c r="C38" s="10">
        <v>521652</v>
      </c>
      <c r="D38" s="10">
        <v>304548</v>
      </c>
      <c r="E38" s="11">
        <v>33269</v>
      </c>
      <c r="F38" s="11">
        <v>75543</v>
      </c>
      <c r="G38" s="11">
        <v>191665</v>
      </c>
      <c r="H38" s="22">
        <v>10.924057948172374</v>
      </c>
      <c r="I38" s="22">
        <v>24.804956854091966</v>
      </c>
      <c r="J38" s="22">
        <v>62.93425010179019</v>
      </c>
      <c r="K38" s="11">
        <v>322356</v>
      </c>
      <c r="L38" s="11">
        <v>179207</v>
      </c>
      <c r="M38" s="11">
        <v>143149</v>
      </c>
      <c r="N38" s="11">
        <v>17808</v>
      </c>
      <c r="O38" s="11">
        <v>11854</v>
      </c>
      <c r="P38" s="11">
        <v>5954</v>
      </c>
      <c r="Q38" s="23">
        <f t="shared" si="2"/>
        <v>5.524327141421286</v>
      </c>
      <c r="R38" s="13">
        <v>191148</v>
      </c>
      <c r="S38" s="11">
        <v>311.6</v>
      </c>
      <c r="T38" s="11">
        <v>227970</v>
      </c>
      <c r="U38" s="11">
        <v>297464</v>
      </c>
      <c r="V38" s="11">
        <v>64408</v>
      </c>
      <c r="W38" s="11">
        <v>65190</v>
      </c>
      <c r="X38" s="11">
        <v>13307</v>
      </c>
      <c r="Y38" s="11">
        <v>8943</v>
      </c>
      <c r="Z38" s="23">
        <v>0.67</v>
      </c>
      <c r="AA38" s="11">
        <v>1248</v>
      </c>
      <c r="AB38" s="11">
        <v>9716</v>
      </c>
      <c r="AC38" s="11">
        <v>39091</v>
      </c>
      <c r="AD38" s="11">
        <v>4525</v>
      </c>
      <c r="AE38" s="11">
        <v>15560</v>
      </c>
      <c r="AF38" s="11">
        <v>3699</v>
      </c>
      <c r="AG38" s="11">
        <v>2780</v>
      </c>
      <c r="AH38" s="11">
        <v>954</v>
      </c>
      <c r="AI38" s="11">
        <v>162</v>
      </c>
      <c r="AJ38" s="11">
        <v>1394</v>
      </c>
      <c r="AK38" s="11">
        <v>386</v>
      </c>
      <c r="AL38" s="11">
        <v>273.1</v>
      </c>
      <c r="AM38" s="11">
        <v>15.6</v>
      </c>
      <c r="AN38" s="11">
        <v>15.9</v>
      </c>
      <c r="AO38" s="11">
        <v>16.5</v>
      </c>
      <c r="AP38" s="48">
        <v>281478</v>
      </c>
      <c r="AQ38" s="52">
        <v>154.6</v>
      </c>
      <c r="AR38" s="160"/>
      <c r="AS38" s="55"/>
    </row>
    <row r="39" spans="1:45" s="4" customFormat="1" ht="12" customHeight="1">
      <c r="A39" s="124">
        <v>32</v>
      </c>
      <c r="B39" s="125" t="s">
        <v>54</v>
      </c>
      <c r="C39" s="10">
        <v>640574</v>
      </c>
      <c r="D39" s="10">
        <v>368957</v>
      </c>
      <c r="E39" s="11">
        <v>37109</v>
      </c>
      <c r="F39" s="11">
        <v>93085</v>
      </c>
      <c r="G39" s="11">
        <v>236524</v>
      </c>
      <c r="H39" s="22">
        <v>10.057811614903633</v>
      </c>
      <c r="I39" s="22">
        <v>25.229227254124464</v>
      </c>
      <c r="J39" s="22">
        <v>64.10611534677483</v>
      </c>
      <c r="K39" s="11">
        <v>386110</v>
      </c>
      <c r="L39" s="11">
        <v>217800</v>
      </c>
      <c r="M39" s="11">
        <v>168310</v>
      </c>
      <c r="N39" s="11">
        <v>17153</v>
      </c>
      <c r="O39" s="11">
        <v>11528</v>
      </c>
      <c r="P39" s="11">
        <v>5625</v>
      </c>
      <c r="Q39" s="23">
        <f t="shared" si="2"/>
        <v>4.442516381342104</v>
      </c>
      <c r="R39" s="13">
        <v>248154</v>
      </c>
      <c r="S39" s="11">
        <v>371.6</v>
      </c>
      <c r="T39" s="11">
        <v>276257</v>
      </c>
      <c r="U39" s="11">
        <v>360832</v>
      </c>
      <c r="V39" s="11">
        <v>57647</v>
      </c>
      <c r="W39" s="11">
        <v>57140</v>
      </c>
      <c r="X39" s="11">
        <v>13786</v>
      </c>
      <c r="Y39" s="11">
        <v>11891</v>
      </c>
      <c r="Z39" s="23">
        <v>0.86</v>
      </c>
      <c r="AA39" s="11">
        <v>1371</v>
      </c>
      <c r="AB39" s="11">
        <v>10306</v>
      </c>
      <c r="AC39" s="11">
        <v>45088</v>
      </c>
      <c r="AD39" s="11">
        <v>5230</v>
      </c>
      <c r="AE39" s="11">
        <v>20430</v>
      </c>
      <c r="AF39" s="11">
        <v>3986</v>
      </c>
      <c r="AG39" s="11">
        <v>3081</v>
      </c>
      <c r="AH39" s="11">
        <v>1835</v>
      </c>
      <c r="AI39" s="11">
        <v>194</v>
      </c>
      <c r="AJ39" s="11">
        <v>1628</v>
      </c>
      <c r="AK39" s="11">
        <v>602</v>
      </c>
      <c r="AL39" s="11">
        <v>329.3</v>
      </c>
      <c r="AM39" s="11">
        <v>19.4</v>
      </c>
      <c r="AN39" s="11">
        <v>18.2</v>
      </c>
      <c r="AO39" s="11">
        <v>18.8</v>
      </c>
      <c r="AP39" s="48">
        <v>271979</v>
      </c>
      <c r="AQ39" s="52">
        <v>152.1</v>
      </c>
      <c r="AR39" s="160"/>
      <c r="AS39" s="55"/>
    </row>
    <row r="40" spans="1:45" s="4" customFormat="1" ht="12.75" customHeight="1">
      <c r="A40" s="124">
        <v>33</v>
      </c>
      <c r="B40" s="125" t="s">
        <v>55</v>
      </c>
      <c r="C40" s="10">
        <v>1674372</v>
      </c>
      <c r="D40" s="10">
        <v>932588</v>
      </c>
      <c r="E40" s="11">
        <v>59677</v>
      </c>
      <c r="F40" s="11">
        <v>272414</v>
      </c>
      <c r="G40" s="11">
        <v>586459</v>
      </c>
      <c r="H40" s="22">
        <v>6.399074403702386</v>
      </c>
      <c r="I40" s="22">
        <v>29.210540989161345</v>
      </c>
      <c r="J40" s="22">
        <v>62.885111110157965</v>
      </c>
      <c r="K40" s="11">
        <v>984524</v>
      </c>
      <c r="L40" s="11">
        <v>565694</v>
      </c>
      <c r="M40" s="11">
        <v>418830</v>
      </c>
      <c r="N40" s="11">
        <v>51936</v>
      </c>
      <c r="O40" s="11">
        <v>34561</v>
      </c>
      <c r="P40" s="11">
        <v>17375</v>
      </c>
      <c r="Q40" s="23">
        <f t="shared" si="2"/>
        <v>5.275239608176134</v>
      </c>
      <c r="R40" s="13">
        <v>653905</v>
      </c>
      <c r="S40" s="11">
        <v>981.8</v>
      </c>
      <c r="T40" s="11">
        <v>725033</v>
      </c>
      <c r="U40" s="11">
        <v>912031</v>
      </c>
      <c r="V40" s="11">
        <v>211983</v>
      </c>
      <c r="W40" s="11">
        <v>208123</v>
      </c>
      <c r="X40" s="11">
        <v>32299</v>
      </c>
      <c r="Y40" s="11">
        <v>37837</v>
      </c>
      <c r="Z40" s="23">
        <v>1.17</v>
      </c>
      <c r="AA40" s="11">
        <v>2802</v>
      </c>
      <c r="AB40" s="11">
        <v>22887</v>
      </c>
      <c r="AC40" s="11">
        <v>93385</v>
      </c>
      <c r="AD40" s="11">
        <v>8867</v>
      </c>
      <c r="AE40" s="11">
        <v>53800</v>
      </c>
      <c r="AF40" s="11">
        <v>8141</v>
      </c>
      <c r="AG40" s="11">
        <v>6389</v>
      </c>
      <c r="AH40" s="11">
        <v>3764</v>
      </c>
      <c r="AI40" s="11">
        <v>457</v>
      </c>
      <c r="AJ40" s="11">
        <v>3955</v>
      </c>
      <c r="AK40" s="11">
        <v>643</v>
      </c>
      <c r="AL40" s="11">
        <v>841.3</v>
      </c>
      <c r="AM40" s="11">
        <v>49.6</v>
      </c>
      <c r="AN40" s="11">
        <v>48.1</v>
      </c>
      <c r="AO40" s="11">
        <v>56.7</v>
      </c>
      <c r="AP40" s="48">
        <v>321148</v>
      </c>
      <c r="AQ40" s="52">
        <v>155.5</v>
      </c>
      <c r="AR40" s="160"/>
      <c r="AS40" s="55"/>
    </row>
    <row r="41" spans="1:45" s="4" customFormat="1" ht="12.75" customHeight="1">
      <c r="A41" s="124">
        <v>34</v>
      </c>
      <c r="B41" s="125" t="s">
        <v>56</v>
      </c>
      <c r="C41" s="10">
        <v>2459394</v>
      </c>
      <c r="D41" s="10">
        <v>1398474</v>
      </c>
      <c r="E41" s="11">
        <v>59924</v>
      </c>
      <c r="F41" s="11">
        <v>380356</v>
      </c>
      <c r="G41" s="11">
        <v>936003</v>
      </c>
      <c r="H41" s="22">
        <v>4.284956316670885</v>
      </c>
      <c r="I41" s="22">
        <v>27.19793145957665</v>
      </c>
      <c r="J41" s="22">
        <v>66.93031118204557</v>
      </c>
      <c r="K41" s="11">
        <v>1471357</v>
      </c>
      <c r="L41" s="11">
        <v>850100</v>
      </c>
      <c r="M41" s="11">
        <v>621257</v>
      </c>
      <c r="N41" s="11">
        <v>72883</v>
      </c>
      <c r="O41" s="11">
        <v>47213</v>
      </c>
      <c r="P41" s="11">
        <v>25670</v>
      </c>
      <c r="Q41" s="23">
        <f t="shared" si="2"/>
        <v>4.953454532108795</v>
      </c>
      <c r="R41" s="13">
        <v>936274</v>
      </c>
      <c r="S41" s="11">
        <v>1451.7</v>
      </c>
      <c r="T41" s="11">
        <v>1109169</v>
      </c>
      <c r="U41" s="11">
        <v>1378692</v>
      </c>
      <c r="V41" s="11">
        <v>491699</v>
      </c>
      <c r="W41" s="11">
        <v>502370</v>
      </c>
      <c r="X41" s="11">
        <v>47571</v>
      </c>
      <c r="Y41" s="11">
        <v>49541</v>
      </c>
      <c r="Z41" s="23">
        <v>1.04</v>
      </c>
      <c r="AA41" s="11">
        <v>3906</v>
      </c>
      <c r="AB41" s="11">
        <v>31282</v>
      </c>
      <c r="AC41" s="11">
        <v>155483</v>
      </c>
      <c r="AD41" s="11">
        <v>14210</v>
      </c>
      <c r="AE41" s="11">
        <v>107070</v>
      </c>
      <c r="AF41" s="11">
        <v>11222</v>
      </c>
      <c r="AG41" s="11">
        <v>8666</v>
      </c>
      <c r="AH41" s="11">
        <v>4659</v>
      </c>
      <c r="AI41" s="11">
        <v>701</v>
      </c>
      <c r="AJ41" s="11">
        <v>3432</v>
      </c>
      <c r="AK41" s="11">
        <v>292</v>
      </c>
      <c r="AL41" s="11">
        <v>1254.7</v>
      </c>
      <c r="AM41" s="11">
        <v>69.8</v>
      </c>
      <c r="AN41" s="11">
        <v>68.7</v>
      </c>
      <c r="AO41" s="11">
        <v>82.2</v>
      </c>
      <c r="AP41" s="48">
        <v>327553</v>
      </c>
      <c r="AQ41" s="52">
        <v>153.1</v>
      </c>
      <c r="AR41" s="160"/>
      <c r="AS41" s="55"/>
    </row>
    <row r="42" spans="1:45" s="4" customFormat="1" ht="12.75" customHeight="1">
      <c r="A42" s="124">
        <v>35</v>
      </c>
      <c r="B42" s="125" t="s">
        <v>57</v>
      </c>
      <c r="C42" s="10">
        <v>1293877</v>
      </c>
      <c r="D42" s="10">
        <v>716331</v>
      </c>
      <c r="E42" s="11">
        <v>48908</v>
      </c>
      <c r="F42" s="11">
        <v>192829</v>
      </c>
      <c r="G42" s="11">
        <v>467924</v>
      </c>
      <c r="H42" s="22">
        <v>6.827569936244557</v>
      </c>
      <c r="I42" s="22">
        <v>26.918980192117893</v>
      </c>
      <c r="J42" s="22">
        <v>65.32231608013613</v>
      </c>
      <c r="K42" s="11">
        <v>754444</v>
      </c>
      <c r="L42" s="11">
        <v>429264</v>
      </c>
      <c r="M42" s="11">
        <v>325180</v>
      </c>
      <c r="N42" s="11">
        <v>38113</v>
      </c>
      <c r="O42" s="11">
        <v>25547</v>
      </c>
      <c r="P42" s="11">
        <v>12566</v>
      </c>
      <c r="Q42" s="23">
        <f t="shared" si="2"/>
        <v>5.051799735964498</v>
      </c>
      <c r="R42" s="13">
        <v>524359</v>
      </c>
      <c r="S42" s="11">
        <v>726.1</v>
      </c>
      <c r="T42" s="11">
        <v>560483</v>
      </c>
      <c r="U42" s="11">
        <v>697483</v>
      </c>
      <c r="V42" s="11">
        <v>142392</v>
      </c>
      <c r="W42" s="11">
        <v>136517</v>
      </c>
      <c r="X42" s="11">
        <v>24235</v>
      </c>
      <c r="Y42" s="11">
        <v>25083</v>
      </c>
      <c r="Z42" s="23">
        <v>1.03</v>
      </c>
      <c r="AA42" s="11">
        <v>2223</v>
      </c>
      <c r="AB42" s="11">
        <v>17310</v>
      </c>
      <c r="AC42" s="11">
        <v>81354</v>
      </c>
      <c r="AD42" s="11">
        <v>8267</v>
      </c>
      <c r="AE42" s="11">
        <v>67970</v>
      </c>
      <c r="AF42" s="11">
        <v>6380</v>
      </c>
      <c r="AG42" s="11">
        <v>4831</v>
      </c>
      <c r="AH42" s="11">
        <v>3050</v>
      </c>
      <c r="AI42" s="11">
        <v>360</v>
      </c>
      <c r="AJ42" s="11">
        <v>3501</v>
      </c>
      <c r="AK42" s="11">
        <v>714</v>
      </c>
      <c r="AL42" s="11">
        <v>637</v>
      </c>
      <c r="AM42" s="11">
        <v>33</v>
      </c>
      <c r="AN42" s="11">
        <v>40.2</v>
      </c>
      <c r="AO42" s="11">
        <v>40.5</v>
      </c>
      <c r="AP42" s="48">
        <v>306222</v>
      </c>
      <c r="AQ42" s="52">
        <v>151.6</v>
      </c>
      <c r="AR42" s="160"/>
      <c r="AS42" s="55"/>
    </row>
    <row r="43" spans="1:45" s="4" customFormat="1" ht="12.75" customHeight="1">
      <c r="A43" s="124">
        <v>36</v>
      </c>
      <c r="B43" s="125" t="s">
        <v>58</v>
      </c>
      <c r="C43" s="10">
        <v>703955</v>
      </c>
      <c r="D43" s="10">
        <v>373825</v>
      </c>
      <c r="E43" s="11">
        <v>36475</v>
      </c>
      <c r="F43" s="11">
        <v>95211</v>
      </c>
      <c r="G43" s="11">
        <v>235209</v>
      </c>
      <c r="H43" s="22">
        <v>9.757239349963218</v>
      </c>
      <c r="I43" s="22">
        <v>25.469404132949908</v>
      </c>
      <c r="J43" s="22">
        <v>62.919547916805996</v>
      </c>
      <c r="K43" s="11">
        <v>403257</v>
      </c>
      <c r="L43" s="11">
        <v>228762</v>
      </c>
      <c r="M43" s="11">
        <v>174495</v>
      </c>
      <c r="N43" s="11">
        <v>29432</v>
      </c>
      <c r="O43" s="11">
        <v>19526</v>
      </c>
      <c r="P43" s="11">
        <v>9906</v>
      </c>
      <c r="Q43" s="23">
        <f t="shared" si="2"/>
        <v>7.298571382517849</v>
      </c>
      <c r="R43" s="13">
        <v>287755</v>
      </c>
      <c r="S43" s="11">
        <v>387.3</v>
      </c>
      <c r="T43" s="11">
        <v>269574</v>
      </c>
      <c r="U43" s="11">
        <v>368093</v>
      </c>
      <c r="V43" s="11">
        <v>117897</v>
      </c>
      <c r="W43" s="11">
        <v>115806</v>
      </c>
      <c r="X43" s="11">
        <v>13994</v>
      </c>
      <c r="Y43" s="11">
        <v>11197</v>
      </c>
      <c r="Z43" s="23">
        <v>0.8</v>
      </c>
      <c r="AA43" s="11">
        <v>1270</v>
      </c>
      <c r="AB43" s="11">
        <v>9802</v>
      </c>
      <c r="AC43" s="11">
        <v>37426</v>
      </c>
      <c r="AD43" s="11">
        <v>4619</v>
      </c>
      <c r="AE43" s="11">
        <v>14980</v>
      </c>
      <c r="AF43" s="11">
        <v>4176</v>
      </c>
      <c r="AG43" s="11">
        <v>2687</v>
      </c>
      <c r="AH43" s="11">
        <v>1306</v>
      </c>
      <c r="AI43" s="11">
        <v>116</v>
      </c>
      <c r="AJ43" s="11">
        <v>1459</v>
      </c>
      <c r="AK43" s="11">
        <v>463</v>
      </c>
      <c r="AL43" s="11">
        <v>340.5</v>
      </c>
      <c r="AM43" s="11">
        <v>17.1</v>
      </c>
      <c r="AN43" s="11">
        <v>20.8</v>
      </c>
      <c r="AO43" s="11">
        <v>20.1</v>
      </c>
      <c r="AP43" s="48">
        <v>305062</v>
      </c>
      <c r="AQ43" s="52">
        <v>153.8</v>
      </c>
      <c r="AR43" s="160"/>
      <c r="AS43" s="55"/>
    </row>
    <row r="44" spans="1:45" s="4" customFormat="1" ht="12.75" customHeight="1">
      <c r="A44" s="124">
        <v>37</v>
      </c>
      <c r="B44" s="125" t="s">
        <v>59</v>
      </c>
      <c r="C44" s="10">
        <v>871254</v>
      </c>
      <c r="D44" s="10">
        <v>490775</v>
      </c>
      <c r="E44" s="11">
        <v>35086</v>
      </c>
      <c r="F44" s="11">
        <v>130359</v>
      </c>
      <c r="G44" s="11">
        <v>321005</v>
      </c>
      <c r="H44" s="22">
        <v>7.149100911823137</v>
      </c>
      <c r="I44" s="22">
        <v>26.56186643573939</v>
      </c>
      <c r="J44" s="22">
        <v>65.40777341959146</v>
      </c>
      <c r="K44" s="11">
        <v>522456</v>
      </c>
      <c r="L44" s="11">
        <v>299141</v>
      </c>
      <c r="M44" s="11">
        <v>223315</v>
      </c>
      <c r="N44" s="11">
        <v>31681</v>
      </c>
      <c r="O44" s="11">
        <v>20880</v>
      </c>
      <c r="P44" s="11">
        <v>10801</v>
      </c>
      <c r="Q44" s="23">
        <f t="shared" si="2"/>
        <v>6.063859923132283</v>
      </c>
      <c r="R44" s="13">
        <v>337931</v>
      </c>
      <c r="S44" s="11">
        <v>506.3</v>
      </c>
      <c r="T44" s="11">
        <v>374181</v>
      </c>
      <c r="U44" s="11">
        <v>484272</v>
      </c>
      <c r="V44" s="11">
        <v>169311</v>
      </c>
      <c r="W44" s="11">
        <v>171270</v>
      </c>
      <c r="X44" s="11">
        <v>20019</v>
      </c>
      <c r="Y44" s="11">
        <v>21986</v>
      </c>
      <c r="Z44" s="23">
        <v>1.1</v>
      </c>
      <c r="AA44" s="11">
        <v>1944</v>
      </c>
      <c r="AB44" s="11">
        <v>14876</v>
      </c>
      <c r="AC44" s="11">
        <v>57067</v>
      </c>
      <c r="AD44" s="11">
        <v>7273</v>
      </c>
      <c r="AE44" s="11">
        <v>32000</v>
      </c>
      <c r="AF44" s="11">
        <v>5352</v>
      </c>
      <c r="AG44" s="11">
        <v>4044</v>
      </c>
      <c r="AH44" s="11">
        <v>3867</v>
      </c>
      <c r="AI44" s="11">
        <v>228</v>
      </c>
      <c r="AJ44" s="11">
        <v>1498</v>
      </c>
      <c r="AK44" s="11">
        <v>145</v>
      </c>
      <c r="AL44" s="11">
        <v>442.9</v>
      </c>
      <c r="AM44" s="11">
        <v>25.7</v>
      </c>
      <c r="AN44" s="11">
        <v>24.1</v>
      </c>
      <c r="AO44" s="11">
        <v>27.4</v>
      </c>
      <c r="AP44" s="48">
        <v>303767</v>
      </c>
      <c r="AQ44" s="52">
        <v>154.7</v>
      </c>
      <c r="AR44" s="160"/>
      <c r="AS44" s="55"/>
    </row>
    <row r="45" spans="1:45" s="4" customFormat="1" ht="12.75" customHeight="1">
      <c r="A45" s="124">
        <v>38</v>
      </c>
      <c r="B45" s="125" t="s">
        <v>60</v>
      </c>
      <c r="C45" s="10">
        <v>1266737</v>
      </c>
      <c r="D45" s="10">
        <v>679915</v>
      </c>
      <c r="E45" s="11">
        <v>64126</v>
      </c>
      <c r="F45" s="11">
        <v>174634</v>
      </c>
      <c r="G45" s="11">
        <v>432943</v>
      </c>
      <c r="H45" s="22">
        <v>9.431473051778532</v>
      </c>
      <c r="I45" s="22">
        <v>25.684681173381968</v>
      </c>
      <c r="J45" s="22">
        <v>63.676047741261776</v>
      </c>
      <c r="K45" s="11">
        <v>726201</v>
      </c>
      <c r="L45" s="11">
        <v>413526</v>
      </c>
      <c r="M45" s="11">
        <v>312675</v>
      </c>
      <c r="N45" s="11">
        <v>46286</v>
      </c>
      <c r="O45" s="11">
        <v>30556</v>
      </c>
      <c r="P45" s="11">
        <v>15730</v>
      </c>
      <c r="Q45" s="23">
        <f t="shared" si="2"/>
        <v>6.373717469405853</v>
      </c>
      <c r="R45" s="13">
        <v>512610</v>
      </c>
      <c r="S45" s="11">
        <v>712.6</v>
      </c>
      <c r="T45" s="11">
        <v>503757</v>
      </c>
      <c r="U45" s="11">
        <v>674092</v>
      </c>
      <c r="V45" s="11">
        <v>92287</v>
      </c>
      <c r="W45" s="11">
        <v>94326</v>
      </c>
      <c r="X45" s="11">
        <v>25214</v>
      </c>
      <c r="Y45" s="11">
        <v>21339</v>
      </c>
      <c r="Z45" s="23">
        <v>0.85</v>
      </c>
      <c r="AA45" s="11">
        <v>2328</v>
      </c>
      <c r="AB45" s="11">
        <v>18815</v>
      </c>
      <c r="AC45" s="11">
        <v>71443</v>
      </c>
      <c r="AD45" s="11">
        <v>7717</v>
      </c>
      <c r="AE45" s="11">
        <v>58450</v>
      </c>
      <c r="AF45" s="11">
        <v>6827</v>
      </c>
      <c r="AG45" s="11">
        <v>4775</v>
      </c>
      <c r="AH45" s="11">
        <v>2803</v>
      </c>
      <c r="AI45" s="11">
        <v>246</v>
      </c>
      <c r="AJ45" s="11">
        <v>2763</v>
      </c>
      <c r="AK45" s="11">
        <v>666</v>
      </c>
      <c r="AL45" s="11">
        <v>624.5</v>
      </c>
      <c r="AM45" s="11">
        <v>34.9</v>
      </c>
      <c r="AN45" s="11">
        <v>38.5</v>
      </c>
      <c r="AO45" s="11">
        <v>39.5</v>
      </c>
      <c r="AP45" s="48">
        <v>289472</v>
      </c>
      <c r="AQ45" s="52">
        <v>155.9</v>
      </c>
      <c r="AR45" s="160"/>
      <c r="AS45" s="55"/>
    </row>
    <row r="46" spans="1:45" s="4" customFormat="1" ht="12.75" customHeight="1">
      <c r="A46" s="124">
        <v>39</v>
      </c>
      <c r="B46" s="125" t="s">
        <v>61</v>
      </c>
      <c r="C46" s="10">
        <v>693742</v>
      </c>
      <c r="D46" s="10">
        <v>370395</v>
      </c>
      <c r="E46" s="11">
        <v>47198</v>
      </c>
      <c r="F46" s="11">
        <v>71144</v>
      </c>
      <c r="G46" s="11">
        <v>247648</v>
      </c>
      <c r="H46" s="22">
        <v>12.742612616261017</v>
      </c>
      <c r="I46" s="22">
        <v>19.20760269442082</v>
      </c>
      <c r="J46" s="22">
        <v>66.86051377583391</v>
      </c>
      <c r="K46" s="11">
        <v>402232</v>
      </c>
      <c r="L46" s="11">
        <v>219974</v>
      </c>
      <c r="M46" s="11">
        <v>182258</v>
      </c>
      <c r="N46" s="11">
        <v>31837</v>
      </c>
      <c r="O46" s="11">
        <v>21042</v>
      </c>
      <c r="P46" s="11">
        <v>10795</v>
      </c>
      <c r="Q46" s="23">
        <f t="shared" si="2"/>
        <v>7.915083832216234</v>
      </c>
      <c r="R46" s="13">
        <v>276085</v>
      </c>
      <c r="S46" s="11">
        <v>385.3</v>
      </c>
      <c r="T46" s="11">
        <v>263224</v>
      </c>
      <c r="U46" s="11">
        <v>367456</v>
      </c>
      <c r="V46" s="11">
        <v>84835</v>
      </c>
      <c r="W46" s="11">
        <v>83879</v>
      </c>
      <c r="X46" s="11">
        <v>17076</v>
      </c>
      <c r="Y46" s="11">
        <v>8307</v>
      </c>
      <c r="Z46" s="23">
        <v>0.49</v>
      </c>
      <c r="AA46" s="11">
        <v>1165</v>
      </c>
      <c r="AB46" s="11">
        <v>9295</v>
      </c>
      <c r="AC46" s="11">
        <v>36424</v>
      </c>
      <c r="AD46" s="11">
        <v>3658</v>
      </c>
      <c r="AE46" s="11">
        <v>19000</v>
      </c>
      <c r="AF46" s="11">
        <v>5595</v>
      </c>
      <c r="AG46" s="11">
        <v>2253</v>
      </c>
      <c r="AH46" s="11">
        <v>976</v>
      </c>
      <c r="AI46" s="11">
        <v>139</v>
      </c>
      <c r="AJ46" s="11">
        <v>1267</v>
      </c>
      <c r="AK46" s="11">
        <v>651</v>
      </c>
      <c r="AL46" s="11">
        <v>337.8</v>
      </c>
      <c r="AM46" s="11">
        <v>17.5</v>
      </c>
      <c r="AN46" s="11">
        <v>23.8</v>
      </c>
      <c r="AO46" s="11">
        <v>18.9</v>
      </c>
      <c r="AP46" s="48">
        <v>286287</v>
      </c>
      <c r="AQ46" s="52">
        <v>151.3</v>
      </c>
      <c r="AR46" s="160"/>
      <c r="AS46" s="55"/>
    </row>
    <row r="47" spans="1:45" s="4" customFormat="1" ht="12.75" customHeight="1">
      <c r="A47" s="124">
        <v>40</v>
      </c>
      <c r="B47" s="125" t="s">
        <v>62</v>
      </c>
      <c r="C47" s="10">
        <v>4324408</v>
      </c>
      <c r="D47" s="10">
        <v>2297154</v>
      </c>
      <c r="E47" s="11">
        <v>81219</v>
      </c>
      <c r="F47" s="11">
        <v>496942</v>
      </c>
      <c r="G47" s="11">
        <v>1676446</v>
      </c>
      <c r="H47" s="22">
        <v>3.535635834602295</v>
      </c>
      <c r="I47" s="22">
        <v>21.632942327767317</v>
      </c>
      <c r="J47" s="22">
        <v>72.97926042398551</v>
      </c>
      <c r="K47" s="11">
        <v>2480747</v>
      </c>
      <c r="L47" s="11">
        <v>1406466</v>
      </c>
      <c r="M47" s="11">
        <v>1074281</v>
      </c>
      <c r="N47" s="11">
        <v>183593</v>
      </c>
      <c r="O47" s="11">
        <v>117393</v>
      </c>
      <c r="P47" s="11">
        <v>66200</v>
      </c>
      <c r="Q47" s="23">
        <f t="shared" si="2"/>
        <v>7.400714381595544</v>
      </c>
      <c r="R47" s="13">
        <v>1696797</v>
      </c>
      <c r="S47" s="11">
        <v>2499.1</v>
      </c>
      <c r="T47" s="11">
        <v>1832513</v>
      </c>
      <c r="U47" s="11">
        <v>2239732</v>
      </c>
      <c r="V47" s="11">
        <v>1122153</v>
      </c>
      <c r="W47" s="11">
        <v>1122235</v>
      </c>
      <c r="X47" s="11">
        <v>99603</v>
      </c>
      <c r="Y47" s="11">
        <v>62964</v>
      </c>
      <c r="Z47" s="23">
        <v>0.63</v>
      </c>
      <c r="AA47" s="11">
        <v>6559</v>
      </c>
      <c r="AB47" s="11">
        <v>54311</v>
      </c>
      <c r="AC47" s="11">
        <v>251437</v>
      </c>
      <c r="AD47" s="11">
        <v>19647</v>
      </c>
      <c r="AE47" s="11">
        <v>190460</v>
      </c>
      <c r="AF47" s="11">
        <v>25920</v>
      </c>
      <c r="AG47" s="11">
        <v>15402</v>
      </c>
      <c r="AH47" s="11">
        <v>9088</v>
      </c>
      <c r="AI47" s="11">
        <v>1175</v>
      </c>
      <c r="AJ47" s="11">
        <v>7556</v>
      </c>
      <c r="AK47" s="11">
        <v>1667</v>
      </c>
      <c r="AL47" s="11">
        <v>2126.1</v>
      </c>
      <c r="AM47" s="11">
        <v>154.7</v>
      </c>
      <c r="AN47" s="11">
        <v>151</v>
      </c>
      <c r="AO47" s="11">
        <v>167.5</v>
      </c>
      <c r="AP47" s="48">
        <v>302048</v>
      </c>
      <c r="AQ47" s="52">
        <v>149.9</v>
      </c>
      <c r="AR47" s="160"/>
      <c r="AS47" s="55"/>
    </row>
    <row r="48" spans="1:45" s="4" customFormat="1" ht="12.75" customHeight="1">
      <c r="A48" s="124">
        <v>41</v>
      </c>
      <c r="B48" s="125" t="s">
        <v>63</v>
      </c>
      <c r="C48" s="10">
        <v>733972</v>
      </c>
      <c r="D48" s="10">
        <v>423379</v>
      </c>
      <c r="E48" s="11">
        <v>46533</v>
      </c>
      <c r="F48" s="11">
        <v>104795</v>
      </c>
      <c r="G48" s="11">
        <v>270243</v>
      </c>
      <c r="H48" s="22">
        <v>10.99086161571547</v>
      </c>
      <c r="I48" s="22">
        <v>24.75205430595282</v>
      </c>
      <c r="J48" s="22">
        <v>63.830043530737235</v>
      </c>
      <c r="K48" s="11">
        <v>449091</v>
      </c>
      <c r="L48" s="11">
        <v>248782</v>
      </c>
      <c r="M48" s="11">
        <v>200309</v>
      </c>
      <c r="N48" s="11">
        <v>25712</v>
      </c>
      <c r="O48" s="11">
        <v>16609</v>
      </c>
      <c r="P48" s="11">
        <v>9103</v>
      </c>
      <c r="Q48" s="23">
        <f t="shared" si="2"/>
        <v>5.725342970578346</v>
      </c>
      <c r="R48" s="13">
        <v>280200</v>
      </c>
      <c r="S48" s="11">
        <v>434.3</v>
      </c>
      <c r="T48" s="11">
        <v>313598</v>
      </c>
      <c r="U48" s="11">
        <v>392481</v>
      </c>
      <c r="V48" s="11">
        <v>138093</v>
      </c>
      <c r="W48" s="11">
        <v>140802</v>
      </c>
      <c r="X48" s="11">
        <v>18847</v>
      </c>
      <c r="Y48" s="11">
        <v>11703</v>
      </c>
      <c r="Z48" s="23">
        <v>0.62</v>
      </c>
      <c r="AA48" s="11">
        <v>1568</v>
      </c>
      <c r="AB48" s="11">
        <v>11030</v>
      </c>
      <c r="AC48" s="11">
        <v>56417</v>
      </c>
      <c r="AD48" s="11">
        <v>5414</v>
      </c>
      <c r="AE48" s="11">
        <v>27340</v>
      </c>
      <c r="AF48" s="11">
        <v>4644</v>
      </c>
      <c r="AG48" s="11">
        <v>3232</v>
      </c>
      <c r="AH48" s="11">
        <v>1795</v>
      </c>
      <c r="AI48" s="11">
        <v>243</v>
      </c>
      <c r="AJ48" s="11">
        <v>2806</v>
      </c>
      <c r="AK48" s="11">
        <v>1354</v>
      </c>
      <c r="AL48" s="11">
        <v>383.8</v>
      </c>
      <c r="AM48" s="11">
        <v>22.9</v>
      </c>
      <c r="AN48" s="11">
        <v>21.6</v>
      </c>
      <c r="AO48" s="11">
        <v>23.2</v>
      </c>
      <c r="AP48" s="48">
        <v>289464</v>
      </c>
      <c r="AQ48" s="52">
        <v>160</v>
      </c>
      <c r="AR48" s="160"/>
      <c r="AS48" s="55"/>
    </row>
    <row r="49" spans="1:45" s="4" customFormat="1" ht="12.75" customHeight="1">
      <c r="A49" s="124">
        <v>42</v>
      </c>
      <c r="B49" s="125" t="s">
        <v>64</v>
      </c>
      <c r="C49" s="10">
        <v>1262044</v>
      </c>
      <c r="D49" s="10">
        <v>679847</v>
      </c>
      <c r="E49" s="11">
        <v>62011</v>
      </c>
      <c r="F49" s="11">
        <v>140390</v>
      </c>
      <c r="G49" s="11">
        <v>473801</v>
      </c>
      <c r="H49" s="22">
        <v>9.12131700220785</v>
      </c>
      <c r="I49" s="22">
        <v>20.65023453806518</v>
      </c>
      <c r="J49" s="22">
        <v>69.69229841420201</v>
      </c>
      <c r="K49" s="11">
        <v>726965</v>
      </c>
      <c r="L49" s="11">
        <v>407844</v>
      </c>
      <c r="M49" s="11">
        <v>319121</v>
      </c>
      <c r="N49" s="11">
        <v>47118</v>
      </c>
      <c r="O49" s="11">
        <v>30315</v>
      </c>
      <c r="P49" s="11">
        <v>16803</v>
      </c>
      <c r="Q49" s="23">
        <f t="shared" si="2"/>
        <v>6.481467470923634</v>
      </c>
      <c r="R49" s="13">
        <v>525208</v>
      </c>
      <c r="S49" s="11">
        <v>688.6</v>
      </c>
      <c r="T49" s="11">
        <v>515078</v>
      </c>
      <c r="U49" s="11">
        <v>669957</v>
      </c>
      <c r="V49" s="11">
        <v>119835</v>
      </c>
      <c r="W49" s="11">
        <v>116383</v>
      </c>
      <c r="X49" s="11">
        <v>30583</v>
      </c>
      <c r="Y49" s="11">
        <v>17312</v>
      </c>
      <c r="Z49" s="23">
        <v>0.57</v>
      </c>
      <c r="AA49" s="11">
        <v>2718</v>
      </c>
      <c r="AB49" s="11">
        <v>18683</v>
      </c>
      <c r="AC49" s="11">
        <v>103181</v>
      </c>
      <c r="AD49" s="11">
        <v>11495</v>
      </c>
      <c r="AE49" s="11">
        <v>50080</v>
      </c>
      <c r="AF49" s="11">
        <v>7946</v>
      </c>
      <c r="AG49" s="11">
        <v>5233</v>
      </c>
      <c r="AH49" s="11">
        <v>2489</v>
      </c>
      <c r="AI49" s="11">
        <v>413</v>
      </c>
      <c r="AJ49" s="11">
        <v>4381</v>
      </c>
      <c r="AK49" s="11">
        <v>2101</v>
      </c>
      <c r="AL49" s="11">
        <v>604</v>
      </c>
      <c r="AM49" s="11">
        <v>31.2</v>
      </c>
      <c r="AN49" s="11">
        <v>34.6</v>
      </c>
      <c r="AO49" s="11">
        <v>39.9</v>
      </c>
      <c r="AP49" s="48">
        <v>271668</v>
      </c>
      <c r="AQ49" s="52">
        <v>159.9</v>
      </c>
      <c r="AR49" s="160"/>
      <c r="AS49" s="55"/>
    </row>
    <row r="50" spans="1:45" s="4" customFormat="1" ht="12.75" customHeight="1">
      <c r="A50" s="124">
        <v>43</v>
      </c>
      <c r="B50" s="125" t="s">
        <v>65</v>
      </c>
      <c r="C50" s="10">
        <v>1576369</v>
      </c>
      <c r="D50" s="10">
        <v>873871</v>
      </c>
      <c r="E50" s="11">
        <v>100095</v>
      </c>
      <c r="F50" s="11">
        <v>193175</v>
      </c>
      <c r="G50" s="11">
        <v>570915</v>
      </c>
      <c r="H50" s="22">
        <v>11.454207772085354</v>
      </c>
      <c r="I50" s="22">
        <v>22.10566548151844</v>
      </c>
      <c r="J50" s="22">
        <v>65.33172516309615</v>
      </c>
      <c r="K50" s="11">
        <v>928934</v>
      </c>
      <c r="L50" s="11">
        <v>511256</v>
      </c>
      <c r="M50" s="11">
        <v>417678</v>
      </c>
      <c r="N50" s="11">
        <v>55063</v>
      </c>
      <c r="O50" s="11">
        <v>35437</v>
      </c>
      <c r="P50" s="11">
        <v>19626</v>
      </c>
      <c r="Q50" s="23">
        <f t="shared" si="2"/>
        <v>5.927547059317454</v>
      </c>
      <c r="R50" s="13">
        <v>625152</v>
      </c>
      <c r="S50" s="11">
        <v>903.1</v>
      </c>
      <c r="T50" s="11">
        <v>642149</v>
      </c>
      <c r="U50" s="11">
        <v>856927</v>
      </c>
      <c r="V50" s="11">
        <v>226885</v>
      </c>
      <c r="W50" s="11">
        <v>220815</v>
      </c>
      <c r="X50" s="11">
        <v>33849</v>
      </c>
      <c r="Y50" s="11">
        <v>21355</v>
      </c>
      <c r="Z50" s="23">
        <v>0.63</v>
      </c>
      <c r="AA50" s="11">
        <v>2631</v>
      </c>
      <c r="AB50" s="11">
        <v>20083</v>
      </c>
      <c r="AC50" s="11">
        <v>91442</v>
      </c>
      <c r="AD50" s="11">
        <v>8554</v>
      </c>
      <c r="AE50" s="11">
        <v>61390</v>
      </c>
      <c r="AF50" s="11">
        <v>9370</v>
      </c>
      <c r="AG50" s="11">
        <v>6289</v>
      </c>
      <c r="AH50" s="11">
        <v>3144</v>
      </c>
      <c r="AI50" s="11">
        <v>418</v>
      </c>
      <c r="AJ50" s="11">
        <v>4778</v>
      </c>
      <c r="AK50" s="11">
        <v>2176</v>
      </c>
      <c r="AL50" s="11">
        <v>788.5</v>
      </c>
      <c r="AM50" s="11">
        <v>45.4</v>
      </c>
      <c r="AN50" s="11">
        <v>48.9</v>
      </c>
      <c r="AO50" s="11">
        <v>49.9</v>
      </c>
      <c r="AP50" s="48">
        <v>269679</v>
      </c>
      <c r="AQ50" s="52">
        <v>153.5</v>
      </c>
      <c r="AR50" s="160"/>
      <c r="AS50" s="55"/>
    </row>
    <row r="51" spans="1:45" s="4" customFormat="1" ht="12.75" customHeight="1">
      <c r="A51" s="124">
        <v>44</v>
      </c>
      <c r="B51" s="125" t="s">
        <v>66</v>
      </c>
      <c r="C51" s="10">
        <v>1041677</v>
      </c>
      <c r="D51" s="10">
        <v>571645</v>
      </c>
      <c r="E51" s="11">
        <v>51513</v>
      </c>
      <c r="F51" s="11">
        <v>136583</v>
      </c>
      <c r="G51" s="11">
        <v>377974</v>
      </c>
      <c r="H51" s="22">
        <v>9.011361946662703</v>
      </c>
      <c r="I51" s="22">
        <v>23.892975535515923</v>
      </c>
      <c r="J51" s="22">
        <v>66.12040689588818</v>
      </c>
      <c r="K51" s="11">
        <v>608840</v>
      </c>
      <c r="L51" s="11">
        <v>343644</v>
      </c>
      <c r="M51" s="11">
        <v>265196</v>
      </c>
      <c r="N51" s="11">
        <v>37195</v>
      </c>
      <c r="O51" s="11">
        <v>24113</v>
      </c>
      <c r="P51" s="11">
        <v>13082</v>
      </c>
      <c r="Q51" s="23">
        <f t="shared" si="2"/>
        <v>6.109158399579528</v>
      </c>
      <c r="R51" s="13">
        <v>420854</v>
      </c>
      <c r="S51" s="11">
        <v>596.9</v>
      </c>
      <c r="T51" s="11">
        <v>433535</v>
      </c>
      <c r="U51" s="11">
        <v>562871</v>
      </c>
      <c r="V51" s="11">
        <v>85413</v>
      </c>
      <c r="W51" s="11">
        <v>85851</v>
      </c>
      <c r="X51" s="11">
        <v>23921</v>
      </c>
      <c r="Y51" s="11">
        <v>20515</v>
      </c>
      <c r="Z51" s="23">
        <v>0.86</v>
      </c>
      <c r="AA51" s="11">
        <v>2389</v>
      </c>
      <c r="AB51" s="11">
        <v>19097</v>
      </c>
      <c r="AC51" s="11">
        <v>75319</v>
      </c>
      <c r="AD51" s="11">
        <v>8855</v>
      </c>
      <c r="AE51" s="11">
        <v>39360</v>
      </c>
      <c r="AF51" s="11">
        <v>6268</v>
      </c>
      <c r="AG51" s="11">
        <v>5932</v>
      </c>
      <c r="AH51" s="11">
        <v>2778</v>
      </c>
      <c r="AI51" s="11">
        <v>412</v>
      </c>
      <c r="AJ51" s="11">
        <v>2985</v>
      </c>
      <c r="AK51" s="11">
        <v>745</v>
      </c>
      <c r="AL51" s="11">
        <v>525.5</v>
      </c>
      <c r="AM51" s="11">
        <v>33</v>
      </c>
      <c r="AN51" s="11">
        <v>29.6</v>
      </c>
      <c r="AO51" s="11">
        <v>33</v>
      </c>
      <c r="AP51" s="48">
        <v>274474</v>
      </c>
      <c r="AQ51" s="52">
        <v>158.1</v>
      </c>
      <c r="AR51" s="160"/>
      <c r="AS51" s="55"/>
    </row>
    <row r="52" spans="1:45" s="4" customFormat="1" ht="12.75" customHeight="1">
      <c r="A52" s="124">
        <v>45</v>
      </c>
      <c r="B52" s="125" t="s">
        <v>67</v>
      </c>
      <c r="C52" s="10">
        <v>983113</v>
      </c>
      <c r="D52" s="10">
        <v>552738</v>
      </c>
      <c r="E52" s="11">
        <v>69948</v>
      </c>
      <c r="F52" s="11">
        <v>126238</v>
      </c>
      <c r="G52" s="11">
        <v>351717</v>
      </c>
      <c r="H52" s="22">
        <v>12.654820186055598</v>
      </c>
      <c r="I52" s="22">
        <v>22.838668591629308</v>
      </c>
      <c r="J52" s="22">
        <v>63.63177490963169</v>
      </c>
      <c r="K52" s="11">
        <v>588853</v>
      </c>
      <c r="L52" s="11">
        <v>323402</v>
      </c>
      <c r="M52" s="11">
        <v>265451</v>
      </c>
      <c r="N52" s="11">
        <v>36115</v>
      </c>
      <c r="O52" s="11">
        <v>22855</v>
      </c>
      <c r="P52" s="11">
        <v>13260</v>
      </c>
      <c r="Q52" s="23">
        <f t="shared" si="2"/>
        <v>6.133109621586373</v>
      </c>
      <c r="R52" s="13">
        <v>379327</v>
      </c>
      <c r="S52" s="11">
        <v>565.6</v>
      </c>
      <c r="T52" s="11">
        <v>402499</v>
      </c>
      <c r="U52" s="11">
        <v>545770</v>
      </c>
      <c r="V52" s="11">
        <v>119747</v>
      </c>
      <c r="W52" s="11">
        <v>119478</v>
      </c>
      <c r="X52" s="11">
        <v>24355</v>
      </c>
      <c r="Y52" s="11">
        <v>13579</v>
      </c>
      <c r="Z52" s="23">
        <v>0.56</v>
      </c>
      <c r="AA52" s="11">
        <v>2120</v>
      </c>
      <c r="AB52" s="11">
        <v>17130</v>
      </c>
      <c r="AC52" s="11">
        <v>68207</v>
      </c>
      <c r="AD52" s="11">
        <v>7162</v>
      </c>
      <c r="AE52" s="11">
        <v>35670</v>
      </c>
      <c r="AF52" s="11">
        <v>7087</v>
      </c>
      <c r="AG52" s="11">
        <v>5071</v>
      </c>
      <c r="AH52" s="11">
        <v>2795</v>
      </c>
      <c r="AI52" s="11">
        <v>316</v>
      </c>
      <c r="AJ52" s="11">
        <v>3391</v>
      </c>
      <c r="AK52" s="11">
        <v>1579</v>
      </c>
      <c r="AL52" s="11">
        <v>501.4</v>
      </c>
      <c r="AM52" s="11">
        <v>28.9</v>
      </c>
      <c r="AN52" s="11">
        <v>32.3</v>
      </c>
      <c r="AO52" s="11">
        <v>28.6</v>
      </c>
      <c r="AP52" s="48">
        <v>271257</v>
      </c>
      <c r="AQ52" s="52">
        <v>157.7</v>
      </c>
      <c r="AR52" s="160"/>
      <c r="AS52" s="55"/>
    </row>
    <row r="53" spans="1:45" s="4" customFormat="1" ht="12.75" customHeight="1">
      <c r="A53" s="124">
        <v>46</v>
      </c>
      <c r="B53" s="125" t="s">
        <v>68</v>
      </c>
      <c r="C53" s="10">
        <v>1500519</v>
      </c>
      <c r="D53" s="10">
        <v>809835</v>
      </c>
      <c r="E53" s="11">
        <v>94335</v>
      </c>
      <c r="F53" s="11">
        <v>171497</v>
      </c>
      <c r="G53" s="11">
        <v>539970</v>
      </c>
      <c r="H53" s="22">
        <v>11.648669173350127</v>
      </c>
      <c r="I53" s="22">
        <v>21.176782924916804</v>
      </c>
      <c r="J53" s="22">
        <v>66.6765452221749</v>
      </c>
      <c r="K53" s="11">
        <v>869589</v>
      </c>
      <c r="L53" s="11">
        <v>487720</v>
      </c>
      <c r="M53" s="11">
        <v>381869</v>
      </c>
      <c r="N53" s="11">
        <v>59754</v>
      </c>
      <c r="O53" s="11">
        <v>39378</v>
      </c>
      <c r="P53" s="11">
        <v>20376</v>
      </c>
      <c r="Q53" s="23">
        <f t="shared" si="2"/>
        <v>6.871522063871553</v>
      </c>
      <c r="R53" s="13">
        <v>619060</v>
      </c>
      <c r="S53" s="11">
        <v>839.3</v>
      </c>
      <c r="T53" s="11">
        <v>599328</v>
      </c>
      <c r="U53" s="11">
        <v>801621</v>
      </c>
      <c r="V53" s="11">
        <v>141582</v>
      </c>
      <c r="W53" s="11">
        <v>140878</v>
      </c>
      <c r="X53" s="11">
        <v>40364</v>
      </c>
      <c r="Y53" s="11">
        <v>21272</v>
      </c>
      <c r="Z53" s="23">
        <v>0.53</v>
      </c>
      <c r="AA53" s="11">
        <v>3495</v>
      </c>
      <c r="AB53" s="11">
        <v>26046</v>
      </c>
      <c r="AC53" s="11">
        <v>121797</v>
      </c>
      <c r="AD53" s="11">
        <v>13387</v>
      </c>
      <c r="AE53" s="11">
        <v>58200</v>
      </c>
      <c r="AF53" s="11">
        <v>10958</v>
      </c>
      <c r="AG53" s="11">
        <v>7886</v>
      </c>
      <c r="AH53" s="11">
        <v>3639</v>
      </c>
      <c r="AI53" s="11">
        <v>526</v>
      </c>
      <c r="AJ53" s="11">
        <v>4924</v>
      </c>
      <c r="AK53" s="11">
        <v>2688</v>
      </c>
      <c r="AL53" s="11">
        <v>744.1</v>
      </c>
      <c r="AM53" s="11">
        <v>38.8</v>
      </c>
      <c r="AN53" s="11">
        <v>45.4</v>
      </c>
      <c r="AO53" s="11">
        <v>50.6</v>
      </c>
      <c r="AP53" s="48">
        <v>269387</v>
      </c>
      <c r="AQ53" s="52">
        <v>150.6</v>
      </c>
      <c r="AR53" s="160"/>
      <c r="AS53" s="55"/>
    </row>
    <row r="54" spans="1:45" s="4" customFormat="1" ht="12.75" customHeight="1">
      <c r="A54" s="124">
        <v>47</v>
      </c>
      <c r="B54" s="125" t="s">
        <v>69</v>
      </c>
      <c r="C54" s="10">
        <v>1106943</v>
      </c>
      <c r="D54" s="10">
        <v>560477</v>
      </c>
      <c r="E54" s="11">
        <v>32873</v>
      </c>
      <c r="F54" s="11">
        <v>91358</v>
      </c>
      <c r="G54" s="11">
        <v>427738</v>
      </c>
      <c r="H54" s="22">
        <v>5.8651826925993396</v>
      </c>
      <c r="I54" s="22">
        <v>16.300044426443904</v>
      </c>
      <c r="J54" s="22">
        <v>76.31678017117562</v>
      </c>
      <c r="K54" s="11">
        <v>635849</v>
      </c>
      <c r="L54" s="11">
        <v>370851</v>
      </c>
      <c r="M54" s="11">
        <v>264998</v>
      </c>
      <c r="N54" s="11">
        <v>75372</v>
      </c>
      <c r="O54" s="11">
        <v>50741</v>
      </c>
      <c r="P54" s="11">
        <v>24631</v>
      </c>
      <c r="Q54" s="23">
        <f>(N54/K54)*100</f>
        <v>11.853757731788523</v>
      </c>
      <c r="R54" s="13">
        <v>422417</v>
      </c>
      <c r="S54" s="11">
        <v>634.1</v>
      </c>
      <c r="T54" s="11">
        <v>443140</v>
      </c>
      <c r="U54" s="11">
        <v>559359</v>
      </c>
      <c r="V54" s="11">
        <v>217738</v>
      </c>
      <c r="W54" s="11">
        <v>217541</v>
      </c>
      <c r="X54" s="11">
        <v>30790</v>
      </c>
      <c r="Y54" s="11">
        <v>11574</v>
      </c>
      <c r="Z54" s="23">
        <v>0.38</v>
      </c>
      <c r="AA54" s="11">
        <v>2178</v>
      </c>
      <c r="AB54" s="11">
        <v>14367</v>
      </c>
      <c r="AC54" s="11">
        <v>61491</v>
      </c>
      <c r="AD54" s="11">
        <v>6321</v>
      </c>
      <c r="AE54" s="11">
        <v>44490</v>
      </c>
      <c r="AF54" s="11">
        <v>6669</v>
      </c>
      <c r="AG54" s="11">
        <v>3265</v>
      </c>
      <c r="AH54" s="11">
        <v>1983</v>
      </c>
      <c r="AI54" s="11">
        <v>241</v>
      </c>
      <c r="AJ54" s="11">
        <v>2244</v>
      </c>
      <c r="AK54" s="11">
        <v>1059</v>
      </c>
      <c r="AL54" s="11">
        <v>523.8</v>
      </c>
      <c r="AM54" s="11">
        <v>47.6</v>
      </c>
      <c r="AN54" s="11">
        <v>48</v>
      </c>
      <c r="AO54" s="11">
        <v>50.2</v>
      </c>
      <c r="AP54" s="48">
        <v>254724</v>
      </c>
      <c r="AQ54" s="52">
        <v>152</v>
      </c>
      <c r="AR54" s="160"/>
      <c r="AS54" s="55"/>
    </row>
    <row r="55" spans="1:45" s="4" customFormat="1" ht="12" customHeight="1">
      <c r="A55" s="124"/>
      <c r="B55" s="125"/>
      <c r="C55" s="11"/>
      <c r="D55" s="11"/>
      <c r="E55" s="11"/>
      <c r="F55" s="11"/>
      <c r="G55" s="11"/>
      <c r="H55" s="22"/>
      <c r="I55" s="22"/>
      <c r="J55" s="22"/>
      <c r="K55" s="11"/>
      <c r="L55" s="11"/>
      <c r="M55" s="11"/>
      <c r="N55" s="11"/>
      <c r="O55" s="11"/>
      <c r="P55" s="11"/>
      <c r="Q55" s="13"/>
      <c r="R55" s="13"/>
      <c r="S55" s="67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35"/>
      <c r="AK55" s="11"/>
      <c r="AL55" s="11"/>
      <c r="AM55" s="11"/>
      <c r="AN55" s="11"/>
      <c r="AO55" s="11"/>
      <c r="AP55" s="55"/>
      <c r="AQ55" s="56"/>
      <c r="AR55" s="160"/>
      <c r="AS55" s="55"/>
    </row>
    <row r="56" spans="1:45" s="121" customFormat="1" ht="43.5" customHeight="1">
      <c r="A56" s="129"/>
      <c r="B56" s="130" t="s">
        <v>70</v>
      </c>
      <c r="C56" s="5" t="s">
        <v>186</v>
      </c>
      <c r="D56" s="5" t="s">
        <v>186</v>
      </c>
      <c r="E56" s="5" t="s">
        <v>186</v>
      </c>
      <c r="F56" s="5" t="s">
        <v>186</v>
      </c>
      <c r="G56" s="5" t="s">
        <v>186</v>
      </c>
      <c r="H56" s="5" t="s">
        <v>186</v>
      </c>
      <c r="I56" s="5" t="s">
        <v>186</v>
      </c>
      <c r="J56" s="5" t="s">
        <v>186</v>
      </c>
      <c r="K56" s="5" t="s">
        <v>186</v>
      </c>
      <c r="L56" s="5" t="s">
        <v>186</v>
      </c>
      <c r="M56" s="5" t="s">
        <v>186</v>
      </c>
      <c r="N56" s="5" t="s">
        <v>186</v>
      </c>
      <c r="O56" s="5" t="s">
        <v>186</v>
      </c>
      <c r="P56" s="5" t="s">
        <v>186</v>
      </c>
      <c r="Q56" s="5" t="s">
        <v>186</v>
      </c>
      <c r="R56" s="5" t="s">
        <v>186</v>
      </c>
      <c r="S56" s="61" t="s">
        <v>145</v>
      </c>
      <c r="T56" s="5" t="s">
        <v>186</v>
      </c>
      <c r="U56" s="5" t="s">
        <v>188</v>
      </c>
      <c r="V56" s="5" t="s">
        <v>188</v>
      </c>
      <c r="W56" s="5" t="s">
        <v>188</v>
      </c>
      <c r="X56" s="61" t="s">
        <v>165</v>
      </c>
      <c r="Y56" s="61" t="s">
        <v>165</v>
      </c>
      <c r="Z56" s="61" t="s">
        <v>165</v>
      </c>
      <c r="AA56" s="61" t="s">
        <v>165</v>
      </c>
      <c r="AB56" s="61" t="s">
        <v>146</v>
      </c>
      <c r="AC56" s="61" t="s">
        <v>146</v>
      </c>
      <c r="AD56" s="61" t="s">
        <v>146</v>
      </c>
      <c r="AE56" s="61" t="s">
        <v>147</v>
      </c>
      <c r="AF56" s="61" t="s">
        <v>146</v>
      </c>
      <c r="AG56" s="61" t="s">
        <v>146</v>
      </c>
      <c r="AH56" s="61" t="s">
        <v>17</v>
      </c>
      <c r="AI56" s="61" t="s">
        <v>17</v>
      </c>
      <c r="AJ56" s="5" t="s">
        <v>111</v>
      </c>
      <c r="AK56" s="5" t="s">
        <v>111</v>
      </c>
      <c r="AL56" s="61" t="s">
        <v>145</v>
      </c>
      <c r="AM56" s="61" t="s">
        <v>145</v>
      </c>
      <c r="AN56" s="61" t="s">
        <v>145</v>
      </c>
      <c r="AO56" s="61" t="s">
        <v>145</v>
      </c>
      <c r="AP56" s="5" t="s">
        <v>148</v>
      </c>
      <c r="AQ56" s="57" t="s">
        <v>148</v>
      </c>
      <c r="AS56" s="161"/>
    </row>
    <row r="57" spans="1:45" s="121" customFormat="1" ht="34.5" customHeight="1">
      <c r="A57" s="129"/>
      <c r="B57" s="131" t="s">
        <v>71</v>
      </c>
      <c r="C57" s="5" t="s">
        <v>166</v>
      </c>
      <c r="D57" s="5" t="s">
        <v>149</v>
      </c>
      <c r="E57" s="5" t="s">
        <v>166</v>
      </c>
      <c r="F57" s="5" t="s">
        <v>149</v>
      </c>
      <c r="G57" s="5" t="s">
        <v>166</v>
      </c>
      <c r="H57" s="5" t="s">
        <v>149</v>
      </c>
      <c r="I57" s="5" t="s">
        <v>166</v>
      </c>
      <c r="J57" s="5" t="s">
        <v>149</v>
      </c>
      <c r="K57" s="5" t="s">
        <v>166</v>
      </c>
      <c r="L57" s="5" t="s">
        <v>149</v>
      </c>
      <c r="M57" s="5" t="s">
        <v>166</v>
      </c>
      <c r="N57" s="5" t="s">
        <v>149</v>
      </c>
      <c r="O57" s="5" t="s">
        <v>166</v>
      </c>
      <c r="P57" s="5" t="s">
        <v>166</v>
      </c>
      <c r="Q57" s="5" t="s">
        <v>149</v>
      </c>
      <c r="R57" s="5" t="s">
        <v>166</v>
      </c>
      <c r="S57" s="5" t="s">
        <v>166</v>
      </c>
      <c r="T57" s="5" t="s">
        <v>166</v>
      </c>
      <c r="U57" s="5" t="s">
        <v>166</v>
      </c>
      <c r="V57" s="5" t="s">
        <v>166</v>
      </c>
      <c r="W57" s="5" t="s">
        <v>166</v>
      </c>
      <c r="X57" s="147" t="s">
        <v>167</v>
      </c>
      <c r="Y57" s="147" t="s">
        <v>167</v>
      </c>
      <c r="Z57" s="147" t="s">
        <v>167</v>
      </c>
      <c r="AA57" s="147" t="s">
        <v>167</v>
      </c>
      <c r="AB57" s="147" t="s">
        <v>167</v>
      </c>
      <c r="AC57" s="147" t="s">
        <v>167</v>
      </c>
      <c r="AD57" s="147" t="s">
        <v>167</v>
      </c>
      <c r="AE57" s="147" t="s">
        <v>167</v>
      </c>
      <c r="AF57" s="147" t="s">
        <v>167</v>
      </c>
      <c r="AG57" s="147" t="s">
        <v>167</v>
      </c>
      <c r="AH57" s="147" t="s">
        <v>150</v>
      </c>
      <c r="AI57" s="147" t="s">
        <v>150</v>
      </c>
      <c r="AJ57" s="5" t="s">
        <v>168</v>
      </c>
      <c r="AK57" s="5" t="s">
        <v>168</v>
      </c>
      <c r="AL57" s="5" t="s">
        <v>166</v>
      </c>
      <c r="AM57" s="5" t="s">
        <v>166</v>
      </c>
      <c r="AN57" s="5" t="s">
        <v>166</v>
      </c>
      <c r="AO57" s="5" t="s">
        <v>166</v>
      </c>
      <c r="AP57" s="5" t="s">
        <v>167</v>
      </c>
      <c r="AQ57" s="5" t="s">
        <v>167</v>
      </c>
      <c r="AS57" s="161"/>
    </row>
    <row r="58" spans="1:45" s="14" customFormat="1" ht="12" customHeight="1">
      <c r="A58" s="152"/>
      <c r="B58" s="153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13"/>
      <c r="R58" s="27"/>
      <c r="S58" s="27"/>
      <c r="T58" s="27"/>
      <c r="U58" s="27"/>
      <c r="W58" s="28" t="s">
        <v>190</v>
      </c>
      <c r="X58" s="148"/>
      <c r="Y58" s="29"/>
      <c r="Z58" s="13"/>
      <c r="AA58" s="148"/>
      <c r="AB58" s="148"/>
      <c r="AC58" s="148"/>
      <c r="AD58" s="148"/>
      <c r="AE58" s="148"/>
      <c r="AF58" s="148"/>
      <c r="AG58" s="148"/>
      <c r="AH58" s="146" t="s">
        <v>191</v>
      </c>
      <c r="AI58" s="148"/>
      <c r="AJ58" s="27"/>
      <c r="AK58" s="27"/>
      <c r="AL58" s="27"/>
      <c r="AM58" s="27"/>
      <c r="AS58" s="85"/>
    </row>
    <row r="59" spans="1:43" ht="17.25">
      <c r="A59" s="154"/>
      <c r="C59" s="30"/>
      <c r="D59" s="30"/>
      <c r="E59" s="29"/>
      <c r="F59" s="29"/>
      <c r="G59" s="29"/>
      <c r="H59" s="31"/>
      <c r="I59" s="31"/>
      <c r="J59" s="31"/>
      <c r="K59" s="29"/>
      <c r="L59" s="29"/>
      <c r="M59" s="29"/>
      <c r="N59" s="29"/>
      <c r="O59" s="29"/>
      <c r="P59" s="29"/>
      <c r="Q59" s="13"/>
      <c r="R59" s="13"/>
      <c r="S59" s="29"/>
      <c r="T59" s="29"/>
      <c r="U59" s="29"/>
      <c r="V59" s="29"/>
      <c r="W59" s="29"/>
      <c r="X59" s="29"/>
      <c r="Y59" s="29"/>
      <c r="Z59" s="13"/>
      <c r="AA59" s="29"/>
      <c r="AB59" s="29"/>
      <c r="AC59" s="29"/>
      <c r="AD59" s="29"/>
      <c r="AE59" s="29"/>
      <c r="AF59" s="29"/>
      <c r="AG59" s="29"/>
      <c r="AH59" s="29"/>
      <c r="AI59" s="29"/>
      <c r="AL59" s="29"/>
      <c r="AM59" s="29"/>
      <c r="AN59" s="29"/>
      <c r="AO59" s="29"/>
      <c r="AP59" s="30"/>
      <c r="AQ59" s="13"/>
    </row>
    <row r="60" spans="17:43" ht="17.25">
      <c r="Q60" s="3"/>
      <c r="R60" s="3"/>
      <c r="Z60" s="3"/>
      <c r="AQ60" s="3"/>
    </row>
    <row r="61" spans="17:43" ht="17.25">
      <c r="Q61" s="3"/>
      <c r="R61" s="3"/>
      <c r="Z61" s="3"/>
      <c r="AQ61" s="3"/>
    </row>
    <row r="62" spans="17:43" ht="17.25">
      <c r="Q62" s="3"/>
      <c r="R62" s="3"/>
      <c r="Z62" s="3"/>
      <c r="AQ62" s="3"/>
    </row>
    <row r="63" spans="17:43" ht="17.25">
      <c r="Q63" s="3"/>
      <c r="R63" s="3"/>
      <c r="Z63" s="3"/>
      <c r="AQ63" s="3"/>
    </row>
    <row r="64" spans="17:43" ht="17.25">
      <c r="Q64" s="3"/>
      <c r="R64" s="3"/>
      <c r="Z64" s="3"/>
      <c r="AQ64" s="3"/>
    </row>
    <row r="65" spans="17:43" ht="17.25">
      <c r="Q65" s="3"/>
      <c r="R65" s="3"/>
      <c r="Z65" s="3"/>
      <c r="AQ65" s="3"/>
    </row>
    <row r="66" spans="17:43" ht="17.25">
      <c r="Q66" s="3"/>
      <c r="Z66" s="3"/>
      <c r="AQ66" s="3"/>
    </row>
    <row r="67" spans="17:43" ht="17.25">
      <c r="Q67" s="3"/>
      <c r="Z67" s="3"/>
      <c r="AQ67" s="3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2010-03-19T02:57:00Z</cp:lastPrinted>
  <dcterms:created xsi:type="dcterms:W3CDTF">2003-03-03T03:52:51Z</dcterms:created>
  <dcterms:modified xsi:type="dcterms:W3CDTF">2010-03-19T02:58:12Z</dcterms:modified>
  <cp:category/>
  <cp:version/>
  <cp:contentType/>
  <cp:contentStatus/>
</cp:coreProperties>
</file>