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165" tabRatio="838" activeTab="0"/>
  </bookViews>
  <sheets>
    <sheet name="目次" sheetId="1" r:id="rId1"/>
    <sheet name="19.1" sheetId="2" r:id="rId2"/>
    <sheet name="19.2" sheetId="3" r:id="rId3"/>
    <sheet name="19.3" sheetId="4" r:id="rId4"/>
    <sheet name="19.4" sheetId="5" r:id="rId5"/>
    <sheet name="19.5" sheetId="6" r:id="rId6"/>
    <sheet name="19.6" sheetId="7" r:id="rId7"/>
    <sheet name="19.7-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s>
  <externalReferences>
    <externalReference r:id="rId26"/>
  </externalReferences>
  <definedNames>
    <definedName name="_xlnm.Print_Area" localSheetId="21">'19.21(2)'!$A$1:$H$92</definedName>
    <definedName name="Print_Area_MI">#REF!</definedName>
  </definedNames>
  <calcPr fullCalcOnLoad="1"/>
</workbook>
</file>

<file path=xl/sharedStrings.xml><?xml version="1.0" encoding="utf-8"?>
<sst xmlns="http://schemas.openxmlformats.org/spreadsheetml/2006/main" count="4756" uniqueCount="1046">
  <si>
    <t xml:space="preserve">      3  登録者数及び貸出冊数（個人・年度間）は、平成20年度実績である。</t>
  </si>
  <si>
    <t>19.18.1  男子</t>
  </si>
  <si>
    <t>19.18.2  女子</t>
  </si>
  <si>
    <t>19.13.1　進路別卒業者数</t>
  </si>
  <si>
    <t>修了者数</t>
  </si>
  <si>
    <t>職員数
（本務者）</t>
  </si>
  <si>
    <t>男</t>
  </si>
  <si>
    <t>女</t>
  </si>
  <si>
    <t>姫路市　</t>
  </si>
  <si>
    <t>猪名川町</t>
  </si>
  <si>
    <t>学 校 数</t>
  </si>
  <si>
    <t>学 校 数
（分校含む）</t>
  </si>
  <si>
    <t>学 級 数</t>
  </si>
  <si>
    <t>職 員 数
（本務者）</t>
  </si>
  <si>
    <t>生  徒  数</t>
  </si>
  <si>
    <t>-</t>
  </si>
  <si>
    <t>…</t>
  </si>
  <si>
    <t>神戸市</t>
  </si>
  <si>
    <t>全日制</t>
  </si>
  <si>
    <t xml:space="preserve">       かかるものである。</t>
  </si>
  <si>
    <t>生　徒　数</t>
  </si>
  <si>
    <t>区    分</t>
  </si>
  <si>
    <t>（単位：学科、人）</t>
  </si>
  <si>
    <t>区    分</t>
  </si>
  <si>
    <t>県  計</t>
  </si>
  <si>
    <t>区    分</t>
  </si>
  <si>
    <t>生　　　徒　　　数</t>
  </si>
  <si>
    <t>計</t>
  </si>
  <si>
    <t>男</t>
  </si>
  <si>
    <t>女</t>
  </si>
  <si>
    <t>修業年限
1年未満</t>
  </si>
  <si>
    <t>修業年限
1年以上</t>
  </si>
  <si>
    <t>県  計</t>
  </si>
  <si>
    <t xml:space="preserve">国　　立 </t>
  </si>
  <si>
    <t xml:space="preserve">公　　立 </t>
  </si>
  <si>
    <t xml:space="preserve">私　　立 </t>
  </si>
  <si>
    <t>（昼  間）</t>
  </si>
  <si>
    <t>高等学校
(通信制)</t>
  </si>
  <si>
    <t>高等学校</t>
  </si>
  <si>
    <t>公 立</t>
  </si>
  <si>
    <t>私 立</t>
  </si>
  <si>
    <t>大学
（学部）</t>
  </si>
  <si>
    <t>短期大学
（本科）</t>
  </si>
  <si>
    <t>公　　費</t>
  </si>
  <si>
    <t>私　　費</t>
  </si>
  <si>
    <t>公  費</t>
  </si>
  <si>
    <t>私  費</t>
  </si>
  <si>
    <t>公  費</t>
  </si>
  <si>
    <t>私  費</t>
  </si>
  <si>
    <t>幼 稚 園</t>
  </si>
  <si>
    <t>小 学 校</t>
  </si>
  <si>
    <t>中 学 校</t>
  </si>
  <si>
    <t>20年3月末</t>
  </si>
  <si>
    <t>区          分</t>
  </si>
  <si>
    <t>m2</t>
  </si>
  <si>
    <t>人</t>
  </si>
  <si>
    <t>冊</t>
  </si>
  <si>
    <t>区          分</t>
  </si>
  <si>
    <t>18年3月</t>
  </si>
  <si>
    <t>19年3月</t>
  </si>
  <si>
    <t>19年3月</t>
  </si>
  <si>
    <t>区  分</t>
  </si>
  <si>
    <t>区  分</t>
  </si>
  <si>
    <t>区 　分</t>
  </si>
  <si>
    <t>区   分</t>
  </si>
  <si>
    <t>区   分</t>
  </si>
  <si>
    <t>特別支援
学校高等部（専攻科）</t>
  </si>
  <si>
    <t>特別支援
学校高等部</t>
  </si>
  <si>
    <t>18年度</t>
  </si>
  <si>
    <t>19年度</t>
  </si>
  <si>
    <t>高等学校等への入学志願者数</t>
  </si>
  <si>
    <t>大学等入学志願者数</t>
  </si>
  <si>
    <t>19年度</t>
  </si>
  <si>
    <t>19年3月末</t>
  </si>
  <si>
    <t>所定支払金</t>
  </si>
  <si>
    <t>区      分</t>
  </si>
  <si>
    <t>高等学校（全日制）</t>
  </si>
  <si>
    <t>高等学校（定時制）</t>
  </si>
  <si>
    <t>区        分</t>
  </si>
  <si>
    <t>高等学校</t>
  </si>
  <si>
    <t>1.0未満0.7以上</t>
  </si>
  <si>
    <t>0.7未満0.3以上</t>
  </si>
  <si>
    <t>0.3未満</t>
  </si>
  <si>
    <t>耳疾患</t>
  </si>
  <si>
    <t>鼻・副鼻腔疾患</t>
  </si>
  <si>
    <t>口腔咽喉頭疾患・異常</t>
  </si>
  <si>
    <t>資料：県統計課「学校保健統計調査結果報告書」</t>
  </si>
  <si>
    <t>区　  分</t>
  </si>
  <si>
    <t>神    道</t>
  </si>
  <si>
    <t>仏          教</t>
  </si>
  <si>
    <t>諸    教</t>
  </si>
  <si>
    <t>19年3月末</t>
  </si>
  <si>
    <t>稲美町　</t>
  </si>
  <si>
    <t>播磨町　</t>
  </si>
  <si>
    <t>市川町　</t>
  </si>
  <si>
    <t>福崎町　</t>
  </si>
  <si>
    <t>太子町　</t>
  </si>
  <si>
    <t>上郡町　</t>
  </si>
  <si>
    <t>佐用町　</t>
  </si>
  <si>
    <t>貸出冊数
(個人・年度間)</t>
  </si>
  <si>
    <t>（単位：千円）</t>
  </si>
  <si>
    <t>資料：県教育委員会</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</si>
  <si>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</si>
  <si>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</si>
  <si>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</si>
  <si>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</si>
  <si>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</si>
  <si>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</si>
  <si>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</si>
  <si>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</si>
  <si>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</si>
  <si>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</si>
  <si>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</si>
  <si>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</si>
  <si>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</si>
  <si>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</si>
  <si>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</si>
  <si>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</si>
  <si>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</si>
  <si>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</si>
  <si>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</si>
  <si>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</si>
  <si>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</si>
  <si>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</si>
  <si>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</si>
  <si>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</si>
  <si>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</si>
  <si>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</si>
  <si>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</si>
  <si>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</si>
  <si>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</si>
  <si>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</si>
  <si>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</si>
  <si>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</si>
  <si>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商経学部</t>
  </si>
  <si>
    <t>情報学部</t>
  </si>
  <si>
    <t>経済情報学部</t>
  </si>
  <si>
    <t>理学部</t>
  </si>
  <si>
    <t>工学部</t>
  </si>
  <si>
    <t>芸術工学部</t>
  </si>
  <si>
    <t>農学部</t>
  </si>
  <si>
    <t>看護学部</t>
  </si>
  <si>
    <t>栄養学部</t>
  </si>
  <si>
    <t>生活環境学部</t>
  </si>
  <si>
    <t>造形学部</t>
  </si>
  <si>
    <t>音楽学部</t>
  </si>
  <si>
    <t>人間科学部</t>
  </si>
  <si>
    <t>発達科学部</t>
  </si>
  <si>
    <t>総合政策学部</t>
  </si>
  <si>
    <t>人間関係学科</t>
  </si>
  <si>
    <t>情報処理工学科</t>
  </si>
  <si>
    <t>総合生活学科</t>
  </si>
  <si>
    <t>生活造形学科</t>
  </si>
  <si>
    <t>生活文化学科</t>
  </si>
  <si>
    <t>食物栄養学科</t>
  </si>
  <si>
    <t>食生活学科</t>
  </si>
  <si>
    <t>初等教育学科</t>
  </si>
  <si>
    <t>児童教育学科</t>
  </si>
  <si>
    <t>健康・スポーツ学科</t>
  </si>
  <si>
    <t>美術デザイン学科</t>
  </si>
  <si>
    <t>公　立</t>
  </si>
  <si>
    <t>私　立</t>
  </si>
  <si>
    <t>全日制</t>
  </si>
  <si>
    <t>定時制</t>
  </si>
  <si>
    <t>幼稚部</t>
  </si>
  <si>
    <t>小学部</t>
  </si>
  <si>
    <t>中学部</t>
  </si>
  <si>
    <t>高等部</t>
  </si>
  <si>
    <t>　</t>
  </si>
  <si>
    <t>死亡・不詳</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</si>
  <si>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</si>
  <si>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</si>
  <si>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</si>
  <si>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</si>
  <si>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</si>
  <si>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</si>
  <si>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</si>
  <si>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</si>
  <si>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</si>
  <si>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</si>
  <si>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</si>
  <si>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</si>
  <si>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</si>
  <si>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神戸市立北図書館北神分館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</si>
  <si>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</si>
  <si>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</si>
  <si>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</si>
  <si>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</si>
  <si>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</si>
  <si>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</si>
  <si>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</si>
  <si>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</si>
  <si>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伊丹市立図書館南分館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</si>
  <si>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</si>
  <si>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</si>
  <si>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</si>
  <si>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</si>
  <si>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</si>
  <si>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</si>
  <si>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</si>
  <si>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</si>
  <si>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</si>
  <si>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</si>
  <si>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</si>
  <si>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</si>
  <si>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加古川ウェルネスパーク図書館</t>
  </si>
  <si>
    <t>加古川海洋文化センター図書室</t>
  </si>
  <si>
    <t>加西市立図書館</t>
  </si>
  <si>
    <t>高砂市立図書館</t>
  </si>
  <si>
    <t>西脇市図書館</t>
  </si>
  <si>
    <t>三木市立図書館</t>
  </si>
  <si>
    <t>稲美町立図書館</t>
  </si>
  <si>
    <t>播磨町立図書館</t>
  </si>
  <si>
    <t>姫路市立城内図書館</t>
  </si>
  <si>
    <t>姫路市立図書館網干分館</t>
  </si>
  <si>
    <t>姫路市立図書館花北分館</t>
  </si>
  <si>
    <t>姫路市立図書館飾磨分館</t>
  </si>
  <si>
    <t>姫路市立図書館東光分館</t>
  </si>
  <si>
    <t>姫路市立図書館白浜分館</t>
  </si>
  <si>
    <t>姫路市立図書館安室分館</t>
  </si>
  <si>
    <t>姫路市立図書館青山分館</t>
  </si>
  <si>
    <t>姫路市立図書館広畑分館</t>
  </si>
  <si>
    <t>姫路市立図書館手柄分館</t>
  </si>
  <si>
    <t>姫路市立図書館東分館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</si>
  <si>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</si>
  <si>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</si>
  <si>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</si>
  <si>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</si>
  <si>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</si>
  <si>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</si>
  <si>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</si>
  <si>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</si>
  <si>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</si>
  <si>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</si>
  <si>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</si>
  <si>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</si>
  <si>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</si>
  <si>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</si>
  <si>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</si>
  <si>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</si>
  <si>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</si>
  <si>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</si>
  <si>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</si>
  <si>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</si>
  <si>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</si>
  <si>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</si>
  <si>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</si>
  <si>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</si>
  <si>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</si>
  <si>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</si>
  <si>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</si>
  <si>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</si>
  <si>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</si>
  <si>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</si>
  <si>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</si>
  <si>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</si>
  <si>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</si>
  <si>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</si>
  <si>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</si>
  <si>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</si>
  <si>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</si>
  <si>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</si>
  <si>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</si>
  <si>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</si>
  <si>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</si>
  <si>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</si>
  <si>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</si>
  <si>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</si>
  <si>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</si>
  <si>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</si>
  <si>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</si>
  <si>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</si>
  <si>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</si>
  <si>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</si>
  <si>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</si>
  <si>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</si>
  <si>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</si>
  <si>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</si>
  <si>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</si>
  <si>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</si>
  <si>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</si>
  <si>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</si>
  <si>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</si>
  <si>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</si>
  <si>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</si>
  <si>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</si>
  <si>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</si>
  <si>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</si>
  <si>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</si>
  <si>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</si>
  <si>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</si>
  <si>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</si>
  <si>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</si>
  <si>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</si>
  <si>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</si>
  <si>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</si>
  <si>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</si>
  <si>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</si>
  <si>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</si>
  <si>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</si>
  <si>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</si>
  <si>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</si>
  <si>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</si>
  <si>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</si>
  <si>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</si>
  <si>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</si>
  <si>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</si>
  <si>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</si>
  <si>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</si>
  <si>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</si>
  <si>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</si>
  <si>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</si>
  <si>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</si>
  <si>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</si>
  <si>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</si>
  <si>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</si>
  <si>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</si>
  <si>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</si>
  <si>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</si>
  <si>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</si>
  <si>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</si>
  <si>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</si>
  <si>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</si>
  <si>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</si>
  <si>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</si>
  <si>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</si>
  <si>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</si>
  <si>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</si>
  <si>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</si>
  <si>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</si>
  <si>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</si>
  <si>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</si>
  <si>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</si>
  <si>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</si>
  <si>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</si>
  <si>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文化情報学科</t>
  </si>
  <si>
    <t>家政学科</t>
  </si>
  <si>
    <t>人間生活学科</t>
  </si>
  <si>
    <t>表現芸術学科</t>
  </si>
  <si>
    <t>ライフデザイン総合学科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</si>
  <si>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</si>
  <si>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</si>
  <si>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</si>
  <si>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</si>
  <si>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</si>
  <si>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</si>
  <si>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</si>
  <si>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</si>
  <si>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</si>
  <si>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</si>
  <si>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</si>
  <si>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</si>
  <si>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</si>
  <si>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</si>
  <si>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</si>
  <si>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</si>
  <si>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</si>
  <si>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</si>
  <si>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</si>
  <si>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</si>
  <si>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</si>
  <si>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</si>
  <si>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</si>
  <si>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</si>
  <si>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</si>
  <si>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衛星契約数(再掲)</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</si>
  <si>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</si>
  <si>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</si>
  <si>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</si>
  <si>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</si>
  <si>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</si>
  <si>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</si>
  <si>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</si>
  <si>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</si>
  <si>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</si>
  <si>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</si>
  <si>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</si>
  <si>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</si>
  <si>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</si>
  <si>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</si>
  <si>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</si>
  <si>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</si>
  <si>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</si>
  <si>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</si>
  <si>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</si>
  <si>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</si>
  <si>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海事科学部</t>
  </si>
  <si>
    <t>デザイン学部</t>
  </si>
  <si>
    <t>メディア・コンテンツ学部</t>
  </si>
  <si>
    <t>文化福祉学科</t>
  </si>
  <si>
    <t>服飾・家政関係</t>
  </si>
  <si>
    <t>法律行政</t>
  </si>
  <si>
    <t>予備校</t>
  </si>
  <si>
    <t>学習・補習</t>
  </si>
  <si>
    <t>自動車操縦</t>
  </si>
  <si>
    <t>外国人学校</t>
  </si>
  <si>
    <t>准看護</t>
  </si>
  <si>
    <t>経理・簿記</t>
  </si>
  <si>
    <t>和洋裁</t>
  </si>
  <si>
    <t>料理</t>
  </si>
  <si>
    <t>編物・手芸</t>
  </si>
  <si>
    <t>音楽</t>
  </si>
  <si>
    <t>デザイン</t>
  </si>
  <si>
    <t>外国語</t>
  </si>
  <si>
    <t>演劇・映画</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</si>
  <si>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</si>
  <si>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</si>
  <si>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</si>
  <si>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</si>
  <si>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</si>
  <si>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</si>
  <si>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</si>
  <si>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</si>
  <si>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</si>
  <si>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</si>
  <si>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</si>
  <si>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</si>
  <si>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</si>
  <si>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</si>
  <si>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</si>
  <si>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</si>
  <si>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</si>
  <si>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</si>
  <si>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</si>
  <si>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</si>
  <si>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</si>
  <si>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</si>
  <si>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</si>
  <si>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</si>
  <si>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</si>
  <si>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</si>
  <si>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</si>
  <si>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歯科技工</t>
  </si>
  <si>
    <t>柔道整復</t>
  </si>
  <si>
    <t>衛生関係</t>
  </si>
  <si>
    <t>栄養</t>
  </si>
  <si>
    <t>調理</t>
  </si>
  <si>
    <t>理容</t>
  </si>
  <si>
    <t>美容</t>
  </si>
  <si>
    <t>介護福祉</t>
  </si>
  <si>
    <t>社会福祉</t>
  </si>
  <si>
    <t>経理・簿記</t>
  </si>
  <si>
    <t>情報</t>
  </si>
  <si>
    <t>家政</t>
  </si>
  <si>
    <t>和洋裁</t>
  </si>
  <si>
    <t>音楽</t>
  </si>
  <si>
    <t>学校数</t>
  </si>
  <si>
    <t>教員数（本務者）</t>
  </si>
  <si>
    <t>18年度</t>
  </si>
  <si>
    <t>眼の疾病・異常</t>
  </si>
  <si>
    <t>難聴</t>
  </si>
  <si>
    <t>耳鼻咽頭</t>
  </si>
  <si>
    <t>歯・口腔</t>
  </si>
  <si>
    <t>処置完了者</t>
  </si>
  <si>
    <t>未処置歯のある者</t>
  </si>
  <si>
    <t>歯列・咬合</t>
  </si>
  <si>
    <t>顎関節</t>
  </si>
  <si>
    <t>歯垢の状態</t>
  </si>
  <si>
    <t>歯肉の状態</t>
  </si>
  <si>
    <t>その他の疾病・異常</t>
  </si>
  <si>
    <t>処置歯数</t>
  </si>
  <si>
    <t>未処置歯数</t>
  </si>
  <si>
    <t>栄養状態</t>
  </si>
  <si>
    <t>せき柱・胸郭</t>
  </si>
  <si>
    <t>皮膚疾患</t>
  </si>
  <si>
    <t>アトピー性皮膚炎</t>
  </si>
  <si>
    <t>その他の皮膚疾患</t>
  </si>
  <si>
    <t>結核</t>
  </si>
  <si>
    <t>結核に関する検診</t>
  </si>
  <si>
    <t>委員会での検討を必要とする者</t>
  </si>
  <si>
    <t>心臓の疾病・異常</t>
  </si>
  <si>
    <t>心電図異常</t>
  </si>
  <si>
    <t>蛋白検出の者</t>
  </si>
  <si>
    <t>尿糖検出の者</t>
  </si>
  <si>
    <t>寄生虫卵保有者</t>
  </si>
  <si>
    <t>ぜん息</t>
  </si>
  <si>
    <t>腎臓疾患</t>
  </si>
  <si>
    <t>言語障害</t>
  </si>
  <si>
    <t xml:space="preserve">      ・教職員数</t>
  </si>
  <si>
    <t>資料：県統計課「学校基本調査結果報告書」</t>
  </si>
  <si>
    <t>（通信制）</t>
  </si>
  <si>
    <t>児童生徒（学生）数</t>
  </si>
  <si>
    <t>生徒数（本科＋専攻科＋別科）</t>
  </si>
  <si>
    <t>（単位：校、学級、人）</t>
  </si>
  <si>
    <t>生徒数（1～3学年合計）</t>
  </si>
  <si>
    <t>学級数
(学科･課程)</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</si>
  <si>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</si>
  <si>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</si>
  <si>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</si>
  <si>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</si>
  <si>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</si>
  <si>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</si>
  <si>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</si>
  <si>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</si>
  <si>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</si>
  <si>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</si>
  <si>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</si>
  <si>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</si>
  <si>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</si>
  <si>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</si>
  <si>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</si>
  <si>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</si>
  <si>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</si>
  <si>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</si>
  <si>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</si>
  <si>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</si>
  <si>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</si>
  <si>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</si>
  <si>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</si>
  <si>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</si>
  <si>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</si>
  <si>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</si>
  <si>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</si>
  <si>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先端芸術学部</t>
  </si>
  <si>
    <t>（単位：学部、人）</t>
  </si>
  <si>
    <t>（単位：人）</t>
  </si>
  <si>
    <t>進・入学者のうち就職者（再掲）</t>
  </si>
  <si>
    <t>合計</t>
  </si>
  <si>
    <t>左記以外の者</t>
  </si>
  <si>
    <t>死亡・不詳</t>
  </si>
  <si>
    <t>電気・ガス・熱供給・水道業</t>
  </si>
  <si>
    <t>情報通信業</t>
  </si>
  <si>
    <t>裸眼視力（計）</t>
  </si>
  <si>
    <t>むし歯（う歯）（計）</t>
  </si>
  <si>
    <t>むし歯（計）</t>
  </si>
  <si>
    <t>資料：県文書課</t>
  </si>
  <si>
    <t>（単位：法人）</t>
  </si>
  <si>
    <t>資料：兵庫県図書館協会</t>
  </si>
  <si>
    <t>（単位：箇所）</t>
  </si>
  <si>
    <t>資料：県市町振興課</t>
  </si>
  <si>
    <t>資料：日本放送協会</t>
  </si>
  <si>
    <t>（単位：契約）</t>
  </si>
  <si>
    <t>左記以外の者</t>
  </si>
  <si>
    <t>中等教育学校後期課程別科</t>
  </si>
  <si>
    <t>高等専門
学校</t>
  </si>
  <si>
    <t>区    分</t>
  </si>
  <si>
    <t>区      分</t>
  </si>
  <si>
    <t>国　立</t>
  </si>
  <si>
    <t>公　立</t>
  </si>
  <si>
    <t>私　立</t>
  </si>
  <si>
    <t>高等学校</t>
  </si>
  <si>
    <t>国　立</t>
  </si>
  <si>
    <t>公　立</t>
  </si>
  <si>
    <t>私　立</t>
  </si>
  <si>
    <t>区    分</t>
  </si>
  <si>
    <t>定時制</t>
  </si>
  <si>
    <t>全日制</t>
  </si>
  <si>
    <t>区  分</t>
  </si>
  <si>
    <t>計</t>
  </si>
  <si>
    <t>男</t>
  </si>
  <si>
    <t>女</t>
  </si>
  <si>
    <t>学級数</t>
  </si>
  <si>
    <t>学級数</t>
  </si>
  <si>
    <t>在  園  者  数</t>
  </si>
  <si>
    <t>生 徒 数</t>
  </si>
  <si>
    <t>-</t>
  </si>
  <si>
    <t>土木・建築</t>
  </si>
  <si>
    <t>自動車整備</t>
  </si>
  <si>
    <t>診療放射線</t>
  </si>
  <si>
    <t>ビジネス</t>
  </si>
  <si>
    <t>デザイン</t>
  </si>
  <si>
    <t>課  程  別</t>
  </si>
  <si>
    <t>設 置 者 別</t>
  </si>
  <si>
    <t>工業関係</t>
  </si>
  <si>
    <t>区      分</t>
  </si>
  <si>
    <t>計</t>
  </si>
  <si>
    <t>1年次</t>
  </si>
  <si>
    <t>2年次</t>
  </si>
  <si>
    <t>3年次</t>
  </si>
  <si>
    <t>4年次</t>
  </si>
  <si>
    <t>5年次</t>
  </si>
  <si>
    <t>6年次</t>
  </si>
  <si>
    <t>（夜  間）</t>
  </si>
  <si>
    <t>国立</t>
  </si>
  <si>
    <t>公立</t>
  </si>
  <si>
    <t>私立</t>
  </si>
  <si>
    <t>高等学校本科</t>
  </si>
  <si>
    <t>高等学校
別科</t>
  </si>
  <si>
    <t>高等専門
学校</t>
  </si>
  <si>
    <t>大学
（学部）</t>
  </si>
  <si>
    <t>第1次産業</t>
  </si>
  <si>
    <t>第2次産業</t>
  </si>
  <si>
    <t>第3次産業</t>
  </si>
  <si>
    <t>合 計</t>
  </si>
  <si>
    <t>区　　　分</t>
  </si>
  <si>
    <t>総  額</t>
  </si>
  <si>
    <t>高等学校
（全日制）</t>
  </si>
  <si>
    <t>17年度</t>
  </si>
  <si>
    <t>国庫補助金</t>
  </si>
  <si>
    <t>県支出金</t>
  </si>
  <si>
    <t>市町支出金</t>
  </si>
  <si>
    <t>地方債</t>
  </si>
  <si>
    <t>区　　　分</t>
  </si>
  <si>
    <t>高等学校
（定時制）</t>
  </si>
  <si>
    <t>高等学校
（通信制）</t>
  </si>
  <si>
    <t>（注）  私費はＰＴＡ寄付金、その他の寄付金の合計額である。</t>
  </si>
  <si>
    <t>人件費</t>
  </si>
  <si>
    <t>教育活動費</t>
  </si>
  <si>
    <t>管理費</t>
  </si>
  <si>
    <t>補助活動費</t>
  </si>
  <si>
    <t>（単位：校(園)、学級、人）</t>
  </si>
  <si>
    <t>（単位：%、本）</t>
  </si>
  <si>
    <t>児  童  数</t>
  </si>
  <si>
    <t>18年度</t>
  </si>
  <si>
    <t>19年度</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</si>
  <si>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</si>
  <si>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</si>
  <si>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</si>
  <si>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</si>
  <si>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</si>
  <si>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</si>
  <si>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</si>
  <si>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</si>
  <si>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</si>
  <si>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</si>
  <si>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</si>
  <si>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</si>
  <si>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</si>
  <si>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</si>
  <si>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</si>
  <si>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</si>
  <si>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社会</t>
  </si>
  <si>
    <t>工業</t>
  </si>
  <si>
    <t>農業</t>
  </si>
  <si>
    <t>（注）1  …は、学校保健統計調査において調査対象となっていない項目であることを示す。</t>
  </si>
  <si>
    <t xml:space="preserve">      2  x は、疾病・異常被患率等の標準誤差が5%以上、受検者数が100人（5歳児は50人）未満又は回答校が1校以下</t>
  </si>
  <si>
    <t xml:space="preserve">       のため統計数値を公表していないことを示す。</t>
  </si>
  <si>
    <t>結核の精密検査の対象者</t>
  </si>
  <si>
    <t>総  数</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</si>
  <si>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</si>
  <si>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</si>
  <si>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</si>
  <si>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</si>
  <si>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</si>
  <si>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</si>
  <si>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</si>
  <si>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</si>
  <si>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</si>
  <si>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</si>
  <si>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</si>
  <si>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19.10 専修学校・各種学校の状況</t>
  </si>
  <si>
    <t>19.11 大学の学部別学生数</t>
  </si>
  <si>
    <t>19.12 短期大学の学科別学生数</t>
  </si>
  <si>
    <t>19.19 児童及び生徒の疾病・異常被患率</t>
  </si>
  <si>
    <t>19.21 公共図書館</t>
  </si>
  <si>
    <t>19.16 公立学校運営状況</t>
  </si>
  <si>
    <t>19.17 学校施設の状況</t>
  </si>
  <si>
    <t>19  教育・文化</t>
  </si>
  <si>
    <t xml:space="preserve">          はしないがその学校の教員を兼ねている者などをいう</t>
  </si>
  <si>
    <t>19.10  専修学校・各種学校の状況</t>
  </si>
  <si>
    <t>19.10.1  総括</t>
  </si>
  <si>
    <t>19.11　大学の学部別学生数</t>
  </si>
  <si>
    <t>19.12　短期大学の学科別学生数</t>
  </si>
  <si>
    <t>19.13.2　高等学校等進学者の状況等</t>
  </si>
  <si>
    <t>19.14.2　大学等進学者の状況等</t>
  </si>
  <si>
    <t>19.15.1　中学校卒業者</t>
  </si>
  <si>
    <t>19.16　公立学校運営状況</t>
  </si>
  <si>
    <t>19.16.1  財源</t>
  </si>
  <si>
    <t>19.16.2  経費</t>
  </si>
  <si>
    <t>19.10.1  総括</t>
  </si>
  <si>
    <t>19.10.2  専修学校の学科数・学科別生徒数</t>
  </si>
  <si>
    <t>19.10.3  各種学校の課程数・課程別生徒数</t>
  </si>
  <si>
    <t>19.13.2  高等学校等進学者の状況等</t>
  </si>
  <si>
    <t>19.14.2  大学等進学者の状況等</t>
  </si>
  <si>
    <t>19.15.1  中学校卒業者</t>
  </si>
  <si>
    <t>19.16.1  財源</t>
  </si>
  <si>
    <t>19.16.2  経費</t>
  </si>
  <si>
    <t>19.17.1  用途別建物面積</t>
  </si>
  <si>
    <t>19.17.2  用途別土地面積</t>
  </si>
  <si>
    <t xml:space="preserve">       2  学部数は、学生が在籍している学部の数である。</t>
  </si>
  <si>
    <t>（注） 1  専攻科、別科、聴講生等の学生は含まない。</t>
  </si>
  <si>
    <t>（注）1  学科数は、学生が在籍している学科の数である。</t>
  </si>
  <si>
    <t xml:space="preserve">      2　学生数は、本科学生の数（専攻科、別科、聴講生等の学生は含まない）である。</t>
  </si>
  <si>
    <t xml:space="preserve">      2  専修学校（一般課程）等入学者とは、専修学校（一般課程）又は各種学校に入学した者をいう。</t>
  </si>
  <si>
    <t>高等学校
（専攻科）</t>
  </si>
  <si>
    <t>大学・
短期大学
(別科)</t>
  </si>
  <si>
    <t>左記以外・
不詳</t>
  </si>
  <si>
    <t>左記以外の
もの</t>
  </si>
  <si>
    <t>公費に繰入れられた寄付金</t>
  </si>
  <si>
    <t xml:space="preserve"> 　　　単位未満を四捨五入しているため、計と内訳の合計は必ずしも一致しない。</t>
  </si>
  <si>
    <t>区    分</t>
  </si>
  <si>
    <t>陸上競技場
及び野球場</t>
  </si>
  <si>
    <t>区    分</t>
  </si>
  <si>
    <t>20年3月末</t>
  </si>
  <si>
    <t>区    分</t>
  </si>
  <si>
    <t xml:space="preserve">      者数・教職員数</t>
  </si>
  <si>
    <t>19.3  小学校の市区町別学校数・学級数・児童数</t>
  </si>
  <si>
    <t>19.4  中学校の市区町別学校数・学級数・生徒数</t>
  </si>
  <si>
    <t>19.7  高等学校（通信制）の状況</t>
  </si>
  <si>
    <t>19.8  中等教育学校の状況</t>
  </si>
  <si>
    <t>19.9  特別支援学校の状況</t>
  </si>
  <si>
    <t>19.2  幼稚園の市区町別学校数・在園者数・修了</t>
  </si>
  <si>
    <t>19.5  高等学校（全日制・定時制）の市区町別</t>
  </si>
  <si>
    <t xml:space="preserve">      学校数・学級数・生徒数・教職員数</t>
  </si>
  <si>
    <t>19.6  高等学校（全日制・定時制）の学科別</t>
  </si>
  <si>
    <t xml:space="preserve">      生徒数・入学状況（本科）</t>
  </si>
  <si>
    <t>19.14 高等学校（全日制・定時制）生徒の</t>
  </si>
  <si>
    <t>19.15 中学校・高等学校（全日制・定時制）</t>
  </si>
  <si>
    <t xml:space="preserve">      卒業者の産業別就職状況</t>
  </si>
  <si>
    <t>19.15.2  高等学校（全日制・定時制）卒業者</t>
  </si>
  <si>
    <t>19.18 児童及び生徒の身長・体重・座高の</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</si>
  <si>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</si>
  <si>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</si>
  <si>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</si>
  <si>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19.7  高等学校（通信制）の状況</t>
  </si>
  <si>
    <t>19.8  中等教育学校の状況</t>
  </si>
  <si>
    <t>19.9  特別支援学校の状況</t>
  </si>
  <si>
    <t>19.4  中学校の市区町別学校数・学級数・生徒数・教職員数</t>
  </si>
  <si>
    <t>19.3  小学校の市区町別学校数・学級数・児童数・教職員数</t>
  </si>
  <si>
    <t>19.2  幼稚園の市区町別学校数・在園者数・修了者数・教職員数</t>
  </si>
  <si>
    <t>（全日制・定時制）</t>
  </si>
  <si>
    <t>20年度</t>
  </si>
  <si>
    <t>学校（園）数
(分園を含む)</t>
  </si>
  <si>
    <t>（注）  学級数は、教科外活動としてのホームルーム活動を行うために編制されている公立学校本科の学級の数である。</t>
  </si>
  <si>
    <t>19.5  高等学校（全日制・定時制）の市区町別学校数・学級数・生徒数・教職員数</t>
  </si>
  <si>
    <t>19.6  高等学校（全日制・定時制）の学科別生徒数・入学状況（本科）</t>
  </si>
  <si>
    <t>20年度</t>
  </si>
  <si>
    <t>教員数(本務者)</t>
  </si>
  <si>
    <t>平成16年度</t>
  </si>
  <si>
    <t>20年3月</t>
  </si>
  <si>
    <t>19.15  中学校・高等学校（全日制・定時制）卒業者の産業別就職状況</t>
  </si>
  <si>
    <t>19.15.2　高等学校（全日制・定時制）卒業者</t>
  </si>
  <si>
    <t>19.13  中学校生徒の卒業後の状況</t>
  </si>
  <si>
    <t>19.14  高等学校（全日制・定時制）生徒の卒業後の状況</t>
  </si>
  <si>
    <t>19.14.1　進路別卒業者数</t>
  </si>
  <si>
    <t>19.13 中学校生徒の卒業後の状況</t>
  </si>
  <si>
    <t>19.13.1  進路別卒業者数</t>
  </si>
  <si>
    <t xml:space="preserve">      卒業後の状況</t>
  </si>
  <si>
    <t>19.14.1  進路別卒業者数</t>
  </si>
  <si>
    <t>男子</t>
  </si>
  <si>
    <t>女子</t>
  </si>
  <si>
    <t>21年3月末</t>
  </si>
  <si>
    <t>（注）1  職員数は、平成21年5月1日現在。なお、非常勤及び嘱託の人数を年間実労働時間の合計1,500時間を一人として換算し、</t>
  </si>
  <si>
    <t xml:space="preserve">      2  蔵書冊数は、平成21年3月31日現在。</t>
  </si>
  <si>
    <t>-</t>
  </si>
  <si>
    <t>姫路市立図書館香寺分館</t>
  </si>
  <si>
    <t>姫路市立図書館安富分館</t>
  </si>
  <si>
    <t>姫路市立図書館夢前分館</t>
  </si>
  <si>
    <t>姫路市立図書館家島分館</t>
  </si>
  <si>
    <t>洲本市立洲本図書館</t>
  </si>
  <si>
    <t>洲本市立五色図書館</t>
  </si>
  <si>
    <t>芦屋市</t>
  </si>
  <si>
    <t>伊丹市立図書館北分館</t>
  </si>
  <si>
    <t>相生市</t>
  </si>
  <si>
    <t>豊岡市</t>
  </si>
  <si>
    <t>豊岡市立図書館　城崎分館</t>
  </si>
  <si>
    <t>豊岡市立図書館　竹野分館</t>
  </si>
  <si>
    <t>豊岡市立図書館　日高分館</t>
  </si>
  <si>
    <t>豊岡市立図書館　出石分館</t>
  </si>
  <si>
    <t>豊岡市立図書館　但東分館</t>
  </si>
  <si>
    <t>加古川市立中央図書館</t>
  </si>
  <si>
    <t>加古川市立加古川図書館</t>
  </si>
  <si>
    <t>赤穂市</t>
  </si>
  <si>
    <t>西脇市</t>
  </si>
  <si>
    <t>三木市</t>
  </si>
  <si>
    <t>高砂市</t>
  </si>
  <si>
    <t>川西市</t>
  </si>
  <si>
    <t>小野市</t>
  </si>
  <si>
    <t>三田市</t>
  </si>
  <si>
    <t>三田市立図書館ウッディタウン分館</t>
  </si>
  <si>
    <t>加西市</t>
  </si>
  <si>
    <t>篠山市</t>
  </si>
  <si>
    <t>篠山市立中央図書館</t>
  </si>
  <si>
    <t>篠山市立篠山市民センター図書コーナー</t>
  </si>
  <si>
    <t>丹波市</t>
  </si>
  <si>
    <t>丹波市立中央図書館</t>
  </si>
  <si>
    <t>丹波市立市島図書館</t>
  </si>
  <si>
    <t>丹波市立青垣図書館</t>
  </si>
  <si>
    <t>丹波市立春日図書館</t>
  </si>
  <si>
    <t>丹波市立山南図書館</t>
  </si>
  <si>
    <t>丹波市立柏原図書館</t>
  </si>
  <si>
    <t>南あわじ市</t>
  </si>
  <si>
    <t>南あわじ市三原図書館</t>
  </si>
  <si>
    <t>南あわじ市南淡図書館</t>
  </si>
  <si>
    <t>朝来市</t>
  </si>
  <si>
    <t>朝来市和田山図書館</t>
  </si>
  <si>
    <t>淡路市</t>
  </si>
  <si>
    <t>淡路市立津名図書館</t>
  </si>
  <si>
    <t>淡路市立北淡図書館</t>
  </si>
  <si>
    <t>淡路市立一宮図書館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</si>
  <si>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</si>
  <si>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</si>
  <si>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</si>
  <si>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</si>
  <si>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</si>
  <si>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</si>
  <si>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</si>
  <si>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</si>
  <si>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</si>
  <si>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</si>
  <si>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</si>
  <si>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</si>
  <si>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</si>
  <si>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</si>
  <si>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</si>
  <si>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</si>
  <si>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</si>
  <si>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</si>
  <si>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市川町</t>
  </si>
  <si>
    <t>福崎町</t>
  </si>
  <si>
    <t>福崎町立図書館</t>
  </si>
  <si>
    <t>太子町</t>
  </si>
  <si>
    <t>佐用町</t>
  </si>
  <si>
    <t>新温泉町</t>
  </si>
  <si>
    <t>新温泉町立加藤文太郎記念図書館</t>
  </si>
  <si>
    <t>独立・併設の別</t>
  </si>
  <si>
    <t>…</t>
  </si>
  <si>
    <t>教員数(本務者)</t>
  </si>
  <si>
    <t>職員数(本務者)</t>
  </si>
  <si>
    <t>（注）1  各年度とも、生徒数は5月1日現在、入学志願者数及び入学者数については当該年度の入学者に</t>
  </si>
  <si>
    <t>入 学 者 数</t>
  </si>
  <si>
    <t xml:space="preserve">      2  入学志願者数は、延数である。</t>
  </si>
  <si>
    <t>入学志願者数(注2)</t>
  </si>
  <si>
    <t>職員数（本務者）</t>
  </si>
  <si>
    <t>協力校数</t>
  </si>
  <si>
    <t>学科数</t>
  </si>
  <si>
    <t>職員数
(本務者)</t>
  </si>
  <si>
    <t>（注）  平成18年度以前の各項目の数値は、いずれも盲学校、聾学校、養護学校の合計である。</t>
  </si>
  <si>
    <t>学 校 数</t>
  </si>
  <si>
    <t>教員数（本務者）</t>
  </si>
  <si>
    <t>（単位：校、学科(課程)、人）</t>
  </si>
  <si>
    <t>（注）　課程数（学科数）は、生徒の在籍する課程（学科）数である。</t>
  </si>
  <si>
    <t>男</t>
  </si>
  <si>
    <t>女</t>
  </si>
  <si>
    <t>卒業者数
(前年度間)</t>
  </si>
  <si>
    <t xml:space="preserve">      2  本県には、一般課程を設置する学校は存在しない。</t>
  </si>
  <si>
    <t>（注）1  休校中の学校は、含まれていない。</t>
  </si>
  <si>
    <t>はり・きゅう・あんま</t>
  </si>
  <si>
    <t>旅行</t>
  </si>
  <si>
    <t>スポーツ</t>
  </si>
  <si>
    <t>美術</t>
  </si>
  <si>
    <t>外国語</t>
  </si>
  <si>
    <t>卒業者数(前年度間)</t>
  </si>
  <si>
    <t>職員数
(本務者)</t>
  </si>
  <si>
    <t>人文学部（群）</t>
  </si>
  <si>
    <t>人文科学部</t>
  </si>
  <si>
    <t>総合文化学部</t>
  </si>
  <si>
    <t>現代人間学部</t>
  </si>
  <si>
    <t>現代社会学部</t>
  </si>
  <si>
    <t>人間福祉学部</t>
  </si>
  <si>
    <t>観光学部</t>
  </si>
  <si>
    <t>サービス産業学部</t>
  </si>
  <si>
    <t>現代経営学部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</si>
  <si>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</si>
  <si>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</si>
  <si>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</si>
  <si>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</si>
  <si>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</si>
  <si>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</si>
  <si>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</si>
  <si>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</si>
  <si>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</si>
  <si>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薬学部（4年制）</t>
  </si>
  <si>
    <t>薬学部（6年制）</t>
  </si>
  <si>
    <t>家政学部（群）</t>
  </si>
  <si>
    <t>人間健康学部</t>
  </si>
  <si>
    <t>ファッション造形学部</t>
  </si>
  <si>
    <t>学校教育学部（教員養成）</t>
  </si>
  <si>
    <t>発達教育学部</t>
  </si>
  <si>
    <t>臨床教育学部</t>
  </si>
  <si>
    <t>人間教育学部</t>
  </si>
  <si>
    <t>教育学部（教員養成以外）</t>
  </si>
  <si>
    <t>理工学部（域）（群）</t>
  </si>
  <si>
    <t>人間学部</t>
  </si>
  <si>
    <t>健康科学部</t>
  </si>
  <si>
    <t>環境人間学部</t>
  </si>
  <si>
    <t>社会文化学部</t>
  </si>
  <si>
    <t>未来デザイン学部</t>
  </si>
  <si>
    <t>経営教育学部</t>
  </si>
  <si>
    <t>メディア・芸術学部</t>
  </si>
  <si>
    <t>人間文化共生学部</t>
  </si>
  <si>
    <t>知能情報学部</t>
  </si>
  <si>
    <t>教員数(本務者)</t>
  </si>
  <si>
    <t>日本語文化学科</t>
  </si>
  <si>
    <t>機械工学科</t>
  </si>
  <si>
    <t>電気電子工学科</t>
  </si>
  <si>
    <t>システムデザイン工学科</t>
  </si>
  <si>
    <t>包装食品工学科</t>
  </si>
  <si>
    <t>衛生技術科</t>
  </si>
  <si>
    <t>生活（科）学科</t>
  </si>
  <si>
    <t>生活創造学科</t>
  </si>
  <si>
    <t>ファッションデザイン学科</t>
  </si>
  <si>
    <t>幼児教育(学)科</t>
  </si>
  <si>
    <t>こども学科</t>
  </si>
  <si>
    <t>幼児教育保育学科</t>
  </si>
  <si>
    <t>看護学科&lt;3年制&gt;</t>
  </si>
  <si>
    <t>口腔保健学科&lt;3年制&gt;</t>
  </si>
  <si>
    <t>美術デザイン学科&lt;3年制&gt;</t>
  </si>
  <si>
    <t>キャリア・コミュニケーション学科</t>
  </si>
  <si>
    <t>（注）1  高等学校の学級数は、教科外活動としてのホームルーム活動を行うために編制されている公立学校本科の</t>
  </si>
  <si>
    <t xml:space="preserve">       学級の数である。</t>
  </si>
  <si>
    <t xml:space="preserve">      2  大学及び短期大学の学生数は、大学院・専攻科等も含めた数値である。</t>
  </si>
  <si>
    <t>高校学校等進学者(A)</t>
  </si>
  <si>
    <t>専修学校等(高等課程)進学者(B)</t>
  </si>
  <si>
    <t>専修学校(一般課程)等入学者(C)</t>
  </si>
  <si>
    <t>公共職業能力開発施設等入学者(D)</t>
  </si>
  <si>
    <t>A～Dのうち就職者（再掲）</t>
  </si>
  <si>
    <t>大学等進学者(A)</t>
  </si>
  <si>
    <t>専修学校等(専門課程)進学者(B)</t>
  </si>
  <si>
    <t>就職者(A～Dを除く)(E)</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</si>
  <si>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</si>
  <si>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</si>
  <si>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</si>
  <si>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</si>
  <si>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</si>
  <si>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者をいう。</t>
  </si>
  <si>
    <t xml:space="preserve">      3  左記以外の者とは、家事手伝いをしている者、外国の大学等に入学した者又は(A)～(F)の各項目に該当しない者で進路が未定である</t>
  </si>
  <si>
    <t xml:space="preserve">       ことが明らかな者をいう。</t>
  </si>
  <si>
    <t>（注）  就職者数には、進入学者のうち就職している者を含む。</t>
  </si>
  <si>
    <t>就職者数</t>
  </si>
  <si>
    <t>サービス業(他に分類されないもの)</t>
  </si>
  <si>
    <t>複合サービス事業</t>
  </si>
  <si>
    <t>農業，林業、漁業</t>
  </si>
  <si>
    <t>鉱業，採石業，砂利採取業</t>
  </si>
  <si>
    <t>不動産業，物品賃貸業</t>
  </si>
  <si>
    <t>学術研究，専門・技術サービス業</t>
  </si>
  <si>
    <t>宿泊業，飲食サービス業</t>
  </si>
  <si>
    <t>生活関連サービス業，娯楽業</t>
  </si>
  <si>
    <t>医療，福祉</t>
  </si>
  <si>
    <t>公務(他に分類されるものを除く)</t>
  </si>
  <si>
    <t>金融業，
保険業</t>
  </si>
  <si>
    <t>卸売業，
小売業</t>
  </si>
  <si>
    <t>運輸業，
郵便業</t>
  </si>
  <si>
    <t>教育，学習
支援業</t>
  </si>
  <si>
    <t>卒業者数</t>
  </si>
  <si>
    <t>進学者数</t>
  </si>
  <si>
    <t>高等学校等
進学者数</t>
  </si>
  <si>
    <t>永久歯の一人当り
平均むし歯等数（計）</t>
  </si>
  <si>
    <t>19.20  市区町別宗教法人数</t>
  </si>
  <si>
    <t>19.20 市区町別宗教法人数</t>
  </si>
  <si>
    <t>19.22  市町別文化・体育施設数</t>
  </si>
  <si>
    <t>19.22 市町別文化・体育施設数</t>
  </si>
  <si>
    <t>19.23  市区町別テレビ受信契約数</t>
  </si>
  <si>
    <t>19.23 市区町別テレビ受信契約数</t>
  </si>
  <si>
    <t>(19.1)  兼務教員：他の学校の本務教員でその学校に兼務する者、同一の高等学校において全日制・</t>
  </si>
  <si>
    <t>19.1  学校総覧&lt;平成21年度&gt;</t>
  </si>
  <si>
    <t>平成17年度</t>
  </si>
  <si>
    <t>21年度</t>
  </si>
  <si>
    <t>21年度</t>
  </si>
  <si>
    <t>平成17年度</t>
  </si>
  <si>
    <t>21年度</t>
  </si>
  <si>
    <t>平成17年度</t>
  </si>
  <si>
    <t>平成17年度</t>
  </si>
  <si>
    <t>19.10.2  専修学校の学科数・学科別生徒数&lt;平成21年度&gt;</t>
  </si>
  <si>
    <t>19.10.3  各種学校の課程数・課程別生徒数&lt;平成21年度&gt;</t>
  </si>
  <si>
    <t>平成17年3月</t>
  </si>
  <si>
    <t>20年3月</t>
  </si>
  <si>
    <t>21年3月</t>
  </si>
  <si>
    <t>20年度</t>
  </si>
  <si>
    <t>19.19  児童及び生徒の疾病・異常被患率&lt;平成21年度&gt;</t>
  </si>
  <si>
    <t>平成18年3月末</t>
  </si>
  <si>
    <t>22年3月末</t>
  </si>
  <si>
    <t>19.21  公共図書館&lt;平成21年度&gt;</t>
  </si>
  <si>
    <t>19.21  公共図書館&lt;平成21年度&gt;（続き）</t>
  </si>
  <si>
    <t>22年3月末</t>
  </si>
  <si>
    <t>-</t>
  </si>
  <si>
    <t>-</t>
  </si>
  <si>
    <t>-</t>
  </si>
  <si>
    <t>複</t>
  </si>
  <si>
    <t>単</t>
  </si>
  <si>
    <t>複</t>
  </si>
  <si>
    <t>南淡に含む</t>
  </si>
  <si>
    <t>-</t>
  </si>
  <si>
    <t>城内に含む</t>
  </si>
  <si>
    <t>本館に含む</t>
  </si>
  <si>
    <t>複</t>
  </si>
  <si>
    <t>単</t>
  </si>
  <si>
    <t>中央に含む</t>
  </si>
  <si>
    <t>-</t>
  </si>
  <si>
    <t>美術</t>
  </si>
  <si>
    <t>マネジメント創造学部</t>
  </si>
  <si>
    <t>フロンティアサイエンス学部</t>
  </si>
  <si>
    <t>広報学科</t>
  </si>
  <si>
    <t>生活環境学科</t>
  </si>
  <si>
    <t>保育学科&lt;3年制&gt;</t>
  </si>
  <si>
    <t>保育(学)学科&lt;2年制&gt;</t>
  </si>
  <si>
    <t>デザイン美術（アート）学科</t>
  </si>
  <si>
    <t>…</t>
  </si>
  <si>
    <t>19.17  学校施設の状況</t>
  </si>
  <si>
    <t>寄宿舎</t>
  </si>
  <si>
    <t>鉄筋コンクリート</t>
  </si>
  <si>
    <t>借用地</t>
  </si>
  <si>
    <t>屋外運動場</t>
  </si>
  <si>
    <t>実験実習地</t>
  </si>
  <si>
    <t>19.17.1　用途別建物面積</t>
  </si>
  <si>
    <t>（単位：ｍ2）</t>
  </si>
  <si>
    <t>区    分</t>
  </si>
  <si>
    <t>合  計</t>
  </si>
  <si>
    <t>設 置 者 所 有</t>
  </si>
  <si>
    <t>設置者所有の構造別（再掲）</t>
  </si>
  <si>
    <t>校  舎</t>
  </si>
  <si>
    <t>屋内運動場</t>
  </si>
  <si>
    <t>木  造</t>
  </si>
  <si>
    <t>鉄骨造・
その他</t>
  </si>
  <si>
    <t>21年度</t>
  </si>
  <si>
    <t>公  立</t>
  </si>
  <si>
    <t>小学校</t>
  </si>
  <si>
    <t>中学校</t>
  </si>
  <si>
    <t>高等学校</t>
  </si>
  <si>
    <t>専修学校</t>
  </si>
  <si>
    <t>私  立</t>
  </si>
  <si>
    <t>幼稚園</t>
  </si>
  <si>
    <t>小学校</t>
  </si>
  <si>
    <t>中学校</t>
  </si>
  <si>
    <t>高等学校</t>
  </si>
  <si>
    <t>専修学校</t>
  </si>
  <si>
    <t>各種学校</t>
  </si>
  <si>
    <t>資料：県教育委員会・県統計課</t>
  </si>
  <si>
    <t>（注）  合計には借用分を含むため、内訳の計とは必ずしも一致しない。</t>
  </si>
  <si>
    <t>19.17.2　用途別土地面積</t>
  </si>
  <si>
    <t>設  置  者  所  有</t>
  </si>
  <si>
    <t>小  計</t>
  </si>
  <si>
    <t>建物敷地
・その他</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</si>
  <si>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</si>
  <si>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</si>
  <si>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</si>
  <si>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</si>
  <si>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</si>
  <si>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</si>
  <si>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</si>
  <si>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</si>
  <si>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</si>
  <si>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</si>
  <si>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</si>
  <si>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</si>
  <si>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</si>
  <si>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</si>
  <si>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</si>
  <si>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19.18  児童及び生徒の身長・体重・座高の平均値</t>
  </si>
  <si>
    <t>19.18.1　男子</t>
  </si>
  <si>
    <t>区  分</t>
  </si>
  <si>
    <t>小  学  校</t>
  </si>
  <si>
    <t>中  学  校</t>
  </si>
  <si>
    <t>高 等 学 校</t>
  </si>
  <si>
    <t>身長（cm）</t>
  </si>
  <si>
    <t>体重（kg）</t>
  </si>
  <si>
    <t>座高（cm）</t>
  </si>
  <si>
    <t>19.18.2　女子</t>
  </si>
  <si>
    <t>区  分</t>
  </si>
  <si>
    <t>小  学  校</t>
  </si>
  <si>
    <t>中  学  校</t>
  </si>
  <si>
    <t>高 等 学 校</t>
  </si>
  <si>
    <t>身長（cm）</t>
  </si>
  <si>
    <t>-</t>
  </si>
  <si>
    <t>-</t>
  </si>
  <si>
    <t>x</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</si>
</sst>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s>
  <fonts count="41">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b/>
      <sz val="11"/>
      <color indexed="9"/>
      <name val="ＭＳ Ｐゴシック"/>
      <family val="3"/>
    </font>
    <font>
      <sz val="11"/>
      <color indexed="2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color indexed="8"/>
      <name val="ＭＳ Ｐゴシック"/>
      <family val="3"/>
    </font>
    <font>
      <sz val="9"/>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1"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2" fillId="3" borderId="0" applyNumberFormat="0" applyBorder="0" applyAlignment="0" applyProtection="0"/>
    <xf numFmtId="0" fontId="29"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38"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pplyNumberFormat="0" applyFill="0" applyBorder="0" applyAlignment="0" applyProtection="0"/>
    <xf numFmtId="0" fontId="4" fillId="0" borderId="0">
      <alignment/>
      <protection/>
    </xf>
    <xf numFmtId="0" fontId="37" fillId="4" borderId="0" applyNumberFormat="0" applyBorder="0" applyAlignment="0" applyProtection="0"/>
  </cellStyleXfs>
  <cellXfs count="420">
    <xf numFmtId="0" fontId="0" fillId="0" borderId="0" xfId="0" applyAlignment="1">
      <alignment/>
    </xf>
    <xf numFmtId="0" fontId="13" fillId="0" borderId="0" xfId="62" applyFont="1" applyAlignment="1">
      <alignment/>
      <protection/>
    </xf>
    <xf numFmtId="0" fontId="15" fillId="0" borderId="0" xfId="62" applyFont="1" applyAlignment="1">
      <alignment/>
      <protection/>
    </xf>
    <xf numFmtId="0" fontId="16" fillId="0" borderId="0" xfId="62" applyFont="1" applyAlignment="1">
      <alignment/>
      <protection/>
    </xf>
    <xf numFmtId="0" fontId="17" fillId="0" borderId="0" xfId="62" applyFont="1" applyAlignment="1">
      <alignment/>
      <protection/>
    </xf>
    <xf numFmtId="0" fontId="18" fillId="0" borderId="0" xfId="0" applyNumberFormat="1" applyFont="1" applyAlignment="1">
      <alignment horizontal="left"/>
    </xf>
    <xf numFmtId="0" fontId="18" fillId="0" borderId="0" xfId="0" applyNumberFormat="1" applyFont="1" applyAlignment="1" quotePrefix="1">
      <alignment horizontal="left"/>
    </xf>
    <xf numFmtId="0" fontId="16" fillId="0" borderId="0" xfId="0" applyNumberFormat="1" applyFont="1" applyAlignment="1">
      <alignment/>
    </xf>
    <xf numFmtId="0" fontId="16" fillId="0" borderId="0" xfId="0" applyNumberFormat="1" applyFont="1" applyBorder="1" applyAlignment="1">
      <alignment/>
    </xf>
    <xf numFmtId="0" fontId="16" fillId="0" borderId="0" xfId="0" applyNumberFormat="1" applyFont="1" applyBorder="1" applyAlignment="1">
      <alignment/>
    </xf>
    <xf numFmtId="0" fontId="16" fillId="0" borderId="10" xfId="0" applyNumberFormat="1" applyFont="1" applyBorder="1" applyAlignment="1">
      <alignment/>
    </xf>
    <xf numFmtId="0" fontId="16" fillId="0" borderId="11" xfId="0" applyNumberFormat="1" applyFont="1" applyBorder="1" applyAlignment="1">
      <alignment/>
    </xf>
    <xf numFmtId="0" fontId="16" fillId="0" borderId="0" xfId="0" applyNumberFormat="1" applyFont="1" applyAlignment="1">
      <alignment/>
    </xf>
    <xf numFmtId="0" fontId="16" fillId="0" borderId="12" xfId="0" applyNumberFormat="1" applyFont="1" applyBorder="1" applyAlignment="1">
      <alignment/>
    </xf>
    <xf numFmtId="0" fontId="16" fillId="0" borderId="13" xfId="0" applyNumberFormat="1" applyFont="1" applyBorder="1" applyAlignment="1">
      <alignment/>
    </xf>
    <xf numFmtId="0" fontId="16" fillId="0" borderId="0" xfId="0" applyNumberFormat="1" applyFont="1" applyBorder="1" applyAlignment="1">
      <alignment horizontal="right"/>
    </xf>
    <xf numFmtId="0" fontId="16" fillId="0" borderId="14" xfId="0" applyNumberFormat="1" applyFont="1" applyBorder="1" applyAlignment="1">
      <alignment wrapText="1"/>
    </xf>
    <xf numFmtId="0" fontId="16" fillId="0" borderId="14" xfId="0" applyNumberFormat="1" applyFont="1" applyBorder="1" applyAlignment="1" quotePrefix="1">
      <alignment wrapText="1"/>
    </xf>
    <xf numFmtId="0" fontId="16" fillId="0" borderId="0" xfId="0" applyNumberFormat="1" applyFont="1" applyBorder="1" applyAlignment="1">
      <alignment wrapText="1"/>
    </xf>
    <xf numFmtId="0" fontId="16" fillId="0" borderId="14" xfId="0" applyNumberFormat="1" applyFont="1" applyBorder="1" applyAlignment="1">
      <alignment/>
    </xf>
    <xf numFmtId="0" fontId="16" fillId="0" borderId="0" xfId="0" applyNumberFormat="1" applyFont="1" applyFill="1" applyBorder="1" applyAlignment="1">
      <alignment wrapText="1"/>
    </xf>
    <xf numFmtId="0" fontId="16" fillId="0" borderId="0" xfId="0" applyNumberFormat="1" applyFont="1" applyBorder="1" applyAlignment="1" quotePrefix="1">
      <alignment/>
    </xf>
    <xf numFmtId="0" fontId="16" fillId="0" borderId="0" xfId="0" applyNumberFormat="1" applyFont="1" applyAlignment="1" quotePrefix="1">
      <alignment horizontal="left"/>
    </xf>
    <xf numFmtId="3" fontId="16" fillId="0" borderId="0" xfId="0" applyNumberFormat="1" applyFont="1" applyBorder="1" applyAlignment="1">
      <alignment horizontal="right"/>
    </xf>
    <xf numFmtId="3" fontId="16" fillId="0" borderId="0" xfId="0" applyNumberFormat="1" applyFont="1" applyBorder="1" applyAlignment="1" applyProtection="1">
      <alignment horizontal="right"/>
      <protection locked="0"/>
    </xf>
    <xf numFmtId="3" fontId="16" fillId="0" borderId="0" xfId="0" applyNumberFormat="1" applyFont="1" applyBorder="1" applyAlignment="1" quotePrefix="1">
      <alignment horizontal="right"/>
    </xf>
    <xf numFmtId="3" fontId="16"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3" fontId="16" fillId="0" borderId="12" xfId="0" applyNumberFormat="1" applyFont="1" applyBorder="1" applyAlignment="1" applyProtection="1">
      <alignment horizontal="right"/>
      <protection locked="0"/>
    </xf>
    <xf numFmtId="3" fontId="16" fillId="0" borderId="12" xfId="0" applyNumberFormat="1" applyFont="1" applyBorder="1" applyAlignment="1">
      <alignment horizontal="right"/>
    </xf>
    <xf numFmtId="0" fontId="18" fillId="0" borderId="0" xfId="0" applyNumberFormat="1" applyFont="1" applyAlignment="1">
      <alignmen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14" xfId="0" applyNumberFormat="1" applyFont="1" applyBorder="1" applyAlignment="1">
      <alignment horizontal="right"/>
    </xf>
    <xf numFmtId="0" fontId="16" fillId="0" borderId="0" xfId="0" applyNumberFormat="1" applyFont="1" applyFill="1" applyBorder="1" applyAlignment="1">
      <alignment/>
    </xf>
    <xf numFmtId="0" fontId="16" fillId="0" borderId="14" xfId="0" applyNumberFormat="1" applyFont="1" applyFill="1" applyBorder="1" applyAlignment="1">
      <alignment/>
    </xf>
    <xf numFmtId="0" fontId="16" fillId="0" borderId="0" xfId="0" applyNumberFormat="1" applyFont="1" applyFill="1" applyAlignment="1">
      <alignment/>
    </xf>
    <xf numFmtId="0" fontId="16" fillId="0" borderId="12" xfId="64" applyNumberFormat="1" applyFont="1" applyFill="1" applyBorder="1" applyAlignment="1">
      <alignment/>
      <protection/>
    </xf>
    <xf numFmtId="0" fontId="16" fillId="0" borderId="13" xfId="0" applyNumberFormat="1" applyFont="1" applyBorder="1" applyAlignment="1">
      <alignment vertical="distributed" wrapText="1"/>
    </xf>
    <xf numFmtId="0" fontId="16" fillId="0" borderId="0" xfId="0" applyNumberFormat="1" applyFont="1" applyBorder="1" applyAlignment="1" quotePrefix="1">
      <alignment horizontal="left"/>
    </xf>
    <xf numFmtId="0" fontId="18" fillId="0" borderId="0" xfId="0" applyNumberFormat="1" applyFont="1" applyAlignment="1" quotePrefix="1">
      <alignment/>
    </xf>
    <xf numFmtId="0" fontId="18" fillId="0" borderId="0" xfId="0" applyNumberFormat="1" applyFont="1" applyFill="1" applyAlignment="1">
      <alignment/>
    </xf>
    <xf numFmtId="0" fontId="16" fillId="0" borderId="0" xfId="0" applyNumberFormat="1" applyFont="1" applyFill="1" applyBorder="1" applyAlignment="1">
      <alignment horizontal="right"/>
    </xf>
    <xf numFmtId="0" fontId="16" fillId="0" borderId="14" xfId="0" applyNumberFormat="1" applyFont="1" applyFill="1" applyBorder="1" applyAlignment="1">
      <alignment horizontal="center"/>
    </xf>
    <xf numFmtId="0" fontId="16" fillId="0" borderId="0" xfId="0" applyNumberFormat="1" applyFont="1" applyFill="1" applyAlignment="1">
      <alignment/>
    </xf>
    <xf numFmtId="3" fontId="16" fillId="0" borderId="0" xfId="0" applyNumberFormat="1" applyFont="1" applyFill="1" applyAlignment="1">
      <alignment horizontal="right"/>
    </xf>
    <xf numFmtId="3" fontId="16" fillId="0" borderId="0" xfId="0" applyNumberFormat="1" applyFont="1" applyAlignment="1">
      <alignment horizontal="right"/>
    </xf>
    <xf numFmtId="3" fontId="16" fillId="0" borderId="12" xfId="0" applyNumberFormat="1" applyFont="1" applyFill="1" applyBorder="1" applyAlignment="1">
      <alignment horizontal="right"/>
    </xf>
    <xf numFmtId="0" fontId="16" fillId="0" borderId="12" xfId="64" applyNumberFormat="1" applyFont="1" applyFill="1" applyBorder="1">
      <alignment/>
      <protection/>
    </xf>
    <xf numFmtId="0" fontId="16" fillId="0" borderId="0" xfId="0" applyNumberFormat="1" applyFont="1" applyAlignment="1">
      <alignment horizontal="left"/>
    </xf>
    <xf numFmtId="0" fontId="16" fillId="0" borderId="0" xfId="0" applyNumberFormat="1" applyFont="1" applyBorder="1" applyAlignment="1" quotePrefix="1">
      <alignment horizontal="right"/>
    </xf>
    <xf numFmtId="0" fontId="16" fillId="0" borderId="10" xfId="0" applyNumberFormat="1" applyFont="1" applyBorder="1" applyAlignment="1">
      <alignment/>
    </xf>
    <xf numFmtId="0" fontId="16" fillId="0" borderId="14" xfId="0" applyNumberFormat="1" applyFont="1" applyBorder="1" applyAlignment="1" quotePrefix="1">
      <alignment horizontal="left"/>
    </xf>
    <xf numFmtId="0" fontId="16" fillId="0" borderId="14" xfId="0" applyNumberFormat="1" applyFont="1" applyBorder="1" applyAlignment="1" quotePrefix="1">
      <alignment/>
    </xf>
    <xf numFmtId="0" fontId="16" fillId="0" borderId="12" xfId="0" applyNumberFormat="1" applyFont="1" applyBorder="1" applyAlignment="1">
      <alignment/>
    </xf>
    <xf numFmtId="0" fontId="16" fillId="0" borderId="13" xfId="0" applyNumberFormat="1" applyFont="1" applyBorder="1" applyAlignment="1" quotePrefix="1">
      <alignment/>
    </xf>
    <xf numFmtId="0" fontId="16" fillId="0" borderId="10" xfId="0" applyNumberFormat="1" applyFont="1" applyBorder="1" applyAlignment="1">
      <alignment horizontal="right"/>
    </xf>
    <xf numFmtId="0" fontId="18" fillId="0" borderId="0" xfId="0" applyNumberFormat="1" applyFont="1" applyAlignment="1">
      <alignment/>
    </xf>
    <xf numFmtId="3" fontId="16" fillId="0" borderId="14" xfId="0" applyNumberFormat="1" applyFont="1" applyFill="1" applyBorder="1" applyAlignment="1">
      <alignment horizontal="right"/>
    </xf>
    <xf numFmtId="3" fontId="16" fillId="0" borderId="13" xfId="0" applyNumberFormat="1" applyFont="1" applyFill="1" applyBorder="1" applyAlignment="1">
      <alignment horizontal="right"/>
    </xf>
    <xf numFmtId="0" fontId="16" fillId="0" borderId="0" xfId="65" applyNumberFormat="1" applyFont="1">
      <alignment/>
      <protection/>
    </xf>
    <xf numFmtId="0" fontId="16" fillId="0" borderId="0" xfId="65" applyNumberFormat="1" applyFont="1" applyAlignment="1">
      <alignment/>
      <protection/>
    </xf>
    <xf numFmtId="49" fontId="16" fillId="0" borderId="0" xfId="68" applyNumberFormat="1" applyFont="1" applyBorder="1" applyAlignment="1">
      <alignment/>
      <protection/>
    </xf>
    <xf numFmtId="0" fontId="16" fillId="0" borderId="0" xfId="68" applyFont="1" applyBorder="1">
      <alignment/>
      <protection/>
    </xf>
    <xf numFmtId="185" fontId="16" fillId="0" borderId="0" xfId="68" applyNumberFormat="1" applyFont="1" applyBorder="1">
      <alignment/>
      <protection/>
    </xf>
    <xf numFmtId="0" fontId="16" fillId="0" borderId="0" xfId="68" applyFont="1" applyBorder="1" applyAlignment="1">
      <alignment/>
      <protection/>
    </xf>
    <xf numFmtId="0" fontId="16" fillId="0" borderId="0" xfId="68" applyFont="1" applyBorder="1" applyAlignment="1">
      <alignment horizontal="right"/>
      <protection/>
    </xf>
    <xf numFmtId="0" fontId="16" fillId="0" borderId="0" xfId="68" applyFont="1">
      <alignment/>
      <protection/>
    </xf>
    <xf numFmtId="49" fontId="16" fillId="0" borderId="14" xfId="65" applyNumberFormat="1" applyFont="1" applyBorder="1" applyAlignment="1">
      <alignment horizontal="right"/>
      <protection/>
    </xf>
    <xf numFmtId="49" fontId="16" fillId="0" borderId="13" xfId="65" applyNumberFormat="1" applyFont="1" applyBorder="1" applyAlignment="1" quotePrefix="1">
      <alignment horizontal="right"/>
      <protection/>
    </xf>
    <xf numFmtId="194" fontId="16" fillId="0" borderId="0" xfId="0" applyNumberFormat="1" applyFont="1" applyAlignment="1">
      <alignment/>
    </xf>
    <xf numFmtId="0" fontId="16" fillId="0" borderId="0" xfId="66" applyFont="1" applyBorder="1">
      <alignment/>
      <protection/>
    </xf>
    <xf numFmtId="49" fontId="16" fillId="0" borderId="11" xfId="65" applyNumberFormat="1" applyFont="1" applyBorder="1" applyAlignment="1" quotePrefix="1">
      <alignment horizontal="right"/>
      <protection/>
    </xf>
    <xf numFmtId="184" fontId="16" fillId="0" borderId="0" xfId="66" applyNumberFormat="1" applyFont="1" applyBorder="1">
      <alignment/>
      <protection/>
    </xf>
    <xf numFmtId="0" fontId="16" fillId="0" borderId="0" xfId="65" applyFont="1" applyBorder="1">
      <alignment/>
      <protection/>
    </xf>
    <xf numFmtId="0" fontId="16" fillId="0" borderId="0" xfId="67" applyFont="1">
      <alignment/>
      <protection/>
    </xf>
    <xf numFmtId="49" fontId="18" fillId="0" borderId="0" xfId="68" applyNumberFormat="1" applyFont="1" applyAlignment="1" quotePrefix="1">
      <alignment/>
      <protection/>
    </xf>
    <xf numFmtId="185" fontId="16" fillId="0" borderId="0" xfId="67" applyNumberFormat="1" applyFont="1">
      <alignment/>
      <protection/>
    </xf>
    <xf numFmtId="0" fontId="16" fillId="0" borderId="0" xfId="67" applyFont="1" applyAlignment="1">
      <alignment horizontal="right"/>
      <protection/>
    </xf>
    <xf numFmtId="49" fontId="16" fillId="0" borderId="0" xfId="68" applyNumberFormat="1" applyFont="1" applyBorder="1" applyAlignment="1">
      <alignment horizontal="left"/>
      <protection/>
    </xf>
    <xf numFmtId="3" fontId="16" fillId="0" borderId="0" xfId="68" applyNumberFormat="1" applyFont="1" applyBorder="1" applyAlignment="1">
      <alignment horizontal="right"/>
      <protection/>
    </xf>
    <xf numFmtId="3" fontId="16" fillId="0" borderId="15" xfId="68" applyNumberFormat="1" applyFont="1" applyBorder="1" applyAlignment="1">
      <alignment horizontal="right"/>
      <protection/>
    </xf>
    <xf numFmtId="3" fontId="16" fillId="0" borderId="16" xfId="68" applyNumberFormat="1" applyFont="1" applyBorder="1" applyAlignment="1">
      <alignment horizontal="right"/>
      <protection/>
    </xf>
    <xf numFmtId="3" fontId="16" fillId="0" borderId="12" xfId="68" applyNumberFormat="1" applyFont="1" applyBorder="1" applyAlignment="1">
      <alignment horizontal="right"/>
      <protection/>
    </xf>
    <xf numFmtId="3" fontId="16" fillId="0" borderId="15" xfId="66" applyNumberFormat="1" applyFont="1" applyBorder="1" applyAlignment="1">
      <alignment horizontal="right"/>
      <protection/>
    </xf>
    <xf numFmtId="3" fontId="16" fillId="0" borderId="0" xfId="66" applyNumberFormat="1" applyFont="1" applyBorder="1" applyAlignment="1">
      <alignment horizontal="right"/>
      <protection/>
    </xf>
    <xf numFmtId="3" fontId="16" fillId="0" borderId="12" xfId="66" applyNumberFormat="1" applyFont="1" applyBorder="1" applyAlignment="1">
      <alignment horizontal="right"/>
      <protection/>
    </xf>
    <xf numFmtId="3" fontId="16" fillId="0" borderId="0" xfId="65" applyNumberFormat="1" applyFont="1" applyBorder="1" applyAlignment="1">
      <alignment horizontal="right"/>
      <protection/>
    </xf>
    <xf numFmtId="3" fontId="16" fillId="0" borderId="15" xfId="65" applyNumberFormat="1" applyFont="1" applyBorder="1" applyAlignment="1">
      <alignment horizontal="right"/>
      <protection/>
    </xf>
    <xf numFmtId="3" fontId="16" fillId="0" borderId="12" xfId="65" applyNumberFormat="1" applyFont="1" applyBorder="1" applyAlignment="1">
      <alignment horizontal="right"/>
      <protection/>
    </xf>
    <xf numFmtId="184" fontId="16" fillId="0" borderId="0" xfId="65" applyNumberFormat="1" applyFont="1" applyFill="1" applyBorder="1">
      <alignment/>
      <protection/>
    </xf>
    <xf numFmtId="0" fontId="16" fillId="0" borderId="0" xfId="65" applyFont="1" applyFill="1" applyBorder="1">
      <alignment/>
      <protection/>
    </xf>
    <xf numFmtId="0" fontId="16" fillId="0" borderId="0" xfId="0" applyNumberFormat="1" applyFont="1" applyAlignment="1">
      <alignment horizontal="right"/>
    </xf>
    <xf numFmtId="0" fontId="20" fillId="0" borderId="0" xfId="0" applyNumberFormat="1" applyFont="1" applyBorder="1" applyAlignment="1">
      <alignment/>
    </xf>
    <xf numFmtId="0" fontId="16" fillId="0" borderId="14" xfId="0" applyNumberFormat="1" applyFont="1" applyBorder="1" applyAlignment="1" quotePrefix="1">
      <alignment horizontal="right"/>
    </xf>
    <xf numFmtId="0" fontId="16" fillId="0" borderId="14" xfId="0" applyNumberFormat="1" applyFont="1" applyBorder="1" applyAlignment="1">
      <alignment/>
    </xf>
    <xf numFmtId="0" fontId="16" fillId="0" borderId="13" xfId="0" applyNumberFormat="1" applyFont="1" applyBorder="1" applyAlignment="1">
      <alignment horizontal="right"/>
    </xf>
    <xf numFmtId="0" fontId="20" fillId="0" borderId="0" xfId="0" applyNumberFormat="1" applyFont="1" applyBorder="1" applyAlignment="1" quotePrefix="1">
      <alignment/>
    </xf>
    <xf numFmtId="3" fontId="16" fillId="0" borderId="0" xfId="67" applyNumberFormat="1" applyFont="1" applyBorder="1" applyAlignment="1">
      <alignment horizontal="right"/>
      <protection/>
    </xf>
    <xf numFmtId="3" fontId="16" fillId="0" borderId="10" xfId="0" applyNumberFormat="1" applyFont="1" applyFill="1" applyBorder="1" applyAlignment="1">
      <alignment horizontal="right"/>
    </xf>
    <xf numFmtId="0" fontId="18" fillId="0" borderId="0" xfId="0" applyNumberFormat="1" applyFont="1" applyBorder="1" applyAlignment="1">
      <alignment/>
    </xf>
    <xf numFmtId="0" fontId="16" fillId="0" borderId="14" xfId="0" applyNumberFormat="1" applyFont="1" applyBorder="1" applyAlignment="1">
      <alignment shrinkToFit="1"/>
    </xf>
    <xf numFmtId="0" fontId="16" fillId="0" borderId="14" xfId="0" applyNumberFormat="1" applyFont="1" applyBorder="1" applyAlignment="1" quotePrefix="1">
      <alignment shrinkToFit="1"/>
    </xf>
    <xf numFmtId="0" fontId="16" fillId="0" borderId="13" xfId="0" applyNumberFormat="1" applyFont="1" applyBorder="1" applyAlignment="1">
      <alignment shrinkToFit="1"/>
    </xf>
    <xf numFmtId="0" fontId="16" fillId="0" borderId="12" xfId="0" applyNumberFormat="1" applyFont="1" applyBorder="1" applyAlignment="1" quotePrefix="1">
      <alignment horizontal="right"/>
    </xf>
    <xf numFmtId="0" fontId="16" fillId="0" borderId="17" xfId="0" applyNumberFormat="1" applyFont="1" applyFill="1" applyBorder="1" applyAlignment="1" applyProtection="1">
      <alignment horizontal="center" vertical="center" wrapText="1"/>
      <protection locked="0"/>
    </xf>
    <xf numFmtId="0" fontId="16" fillId="0" borderId="18" xfId="0" applyNumberFormat="1" applyFont="1" applyFill="1" applyBorder="1" applyAlignment="1" applyProtection="1">
      <alignment horizontal="center" vertical="center" wrapText="1"/>
      <protection locked="0"/>
    </xf>
    <xf numFmtId="0" fontId="19" fillId="0" borderId="18" xfId="0" applyNumberFormat="1" applyFont="1" applyFill="1" applyBorder="1" applyAlignment="1" applyProtection="1">
      <alignment horizontal="center" vertical="center" wrapText="1"/>
      <protection locked="0"/>
    </xf>
    <xf numFmtId="0" fontId="16" fillId="0" borderId="19" xfId="0" applyNumberFormat="1" applyFont="1" applyFill="1" applyBorder="1" applyAlignment="1" applyProtection="1">
      <alignment horizontal="center" vertical="center" wrapText="1"/>
      <protection locked="0"/>
    </xf>
    <xf numFmtId="3" fontId="16" fillId="0" borderId="0" xfId="49" applyNumberFormat="1" applyFont="1" applyBorder="1" applyAlignment="1">
      <alignment horizontal="right"/>
    </xf>
    <xf numFmtId="3" fontId="16" fillId="0" borderId="12" xfId="49" applyNumberFormat="1" applyFont="1" applyBorder="1" applyAlignment="1">
      <alignment horizontal="right"/>
    </xf>
    <xf numFmtId="3" fontId="16" fillId="0" borderId="15" xfId="49" applyNumberFormat="1" applyFont="1" applyBorder="1" applyAlignment="1">
      <alignment horizontal="right"/>
    </xf>
    <xf numFmtId="3" fontId="16" fillId="0" borderId="16" xfId="49" applyNumberFormat="1" applyFont="1" applyBorder="1" applyAlignment="1">
      <alignment horizontal="right"/>
    </xf>
    <xf numFmtId="3" fontId="16" fillId="0" borderId="0" xfId="49" applyNumberFormat="1" applyFont="1" applyBorder="1" applyAlignment="1">
      <alignment/>
    </xf>
    <xf numFmtId="3" fontId="16" fillId="0" borderId="12" xfId="49" applyNumberFormat="1" applyFont="1" applyBorder="1" applyAlignment="1">
      <alignment/>
    </xf>
    <xf numFmtId="0" fontId="16" fillId="0" borderId="20"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19" xfId="0" applyNumberFormat="1" applyFont="1" applyBorder="1" applyAlignment="1">
      <alignment horizontal="center" vertical="center" wrapText="1"/>
    </xf>
    <xf numFmtId="0" fontId="20" fillId="0" borderId="0" xfId="0" applyNumberFormat="1" applyFont="1" applyBorder="1" applyAlignment="1" quotePrefix="1">
      <alignment horizontal="left"/>
    </xf>
    <xf numFmtId="3" fontId="16" fillId="0" borderId="0" xfId="49" applyNumberFormat="1" applyFont="1" applyAlignment="1">
      <alignment horizontal="right"/>
    </xf>
    <xf numFmtId="210" fontId="16" fillId="0" borderId="0" xfId="0" applyNumberFormat="1" applyFont="1" applyAlignment="1">
      <alignment horizontal="right"/>
    </xf>
    <xf numFmtId="210" fontId="16" fillId="0" borderId="0" xfId="0" applyNumberFormat="1" applyFont="1" applyBorder="1" applyAlignment="1">
      <alignment horizontal="right"/>
    </xf>
    <xf numFmtId="210" fontId="16" fillId="0" borderId="12" xfId="0" applyNumberFormat="1" applyFont="1" applyBorder="1" applyAlignment="1">
      <alignment horizontal="right"/>
    </xf>
    <xf numFmtId="0" fontId="16" fillId="0" borderId="10" xfId="0" applyNumberFormat="1" applyFont="1" applyBorder="1" applyAlignment="1" quotePrefix="1">
      <alignment/>
    </xf>
    <xf numFmtId="0" fontId="16" fillId="0" borderId="0" xfId="0" applyNumberFormat="1" applyFont="1" applyAlignment="1" quotePrefix="1">
      <alignment/>
    </xf>
    <xf numFmtId="0" fontId="16" fillId="0" borderId="14" xfId="0" applyNumberFormat="1" applyFont="1" applyBorder="1" applyAlignment="1">
      <alignment horizontal="left"/>
    </xf>
    <xf numFmtId="0" fontId="16" fillId="0" borderId="14" xfId="0" applyNumberFormat="1" applyFont="1" applyFill="1" applyBorder="1" applyAlignment="1">
      <alignment horizontal="left"/>
    </xf>
    <xf numFmtId="0" fontId="16" fillId="0" borderId="13" xfId="0" applyNumberFormat="1" applyFont="1" applyFill="1" applyBorder="1" applyAlignment="1">
      <alignment/>
    </xf>
    <xf numFmtId="0" fontId="18" fillId="0" borderId="0" xfId="0" applyNumberFormat="1" applyFont="1" applyFill="1" applyAlignment="1" quotePrefix="1">
      <alignment horizontal="left"/>
    </xf>
    <xf numFmtId="0" fontId="16" fillId="0" borderId="14" xfId="0" applyNumberFormat="1" applyFont="1" applyFill="1" applyBorder="1" applyAlignment="1" quotePrefix="1">
      <alignment/>
    </xf>
    <xf numFmtId="0" fontId="20" fillId="0" borderId="0" xfId="0" applyNumberFormat="1" applyFont="1" applyFill="1" applyAlignment="1" quotePrefix="1">
      <alignment horizontal="left"/>
    </xf>
    <xf numFmtId="0" fontId="16" fillId="0" borderId="12" xfId="0" applyNumberFormat="1" applyFont="1" applyFill="1" applyBorder="1" applyAlignment="1">
      <alignment/>
    </xf>
    <xf numFmtId="0" fontId="18" fillId="0" borderId="0" xfId="0" applyNumberFormat="1" applyFont="1" applyFill="1" applyAlignment="1">
      <alignment/>
    </xf>
    <xf numFmtId="0" fontId="16" fillId="0" borderId="12" xfId="0" applyNumberFormat="1" applyFont="1" applyFill="1" applyBorder="1" applyAlignment="1">
      <alignment/>
    </xf>
    <xf numFmtId="0" fontId="16" fillId="0" borderId="12" xfId="0" applyNumberFormat="1" applyFont="1" applyBorder="1" applyAlignment="1">
      <alignment horizontal="center" vertical="center"/>
    </xf>
    <xf numFmtId="0" fontId="16" fillId="0" borderId="13" xfId="0" applyNumberFormat="1" applyFont="1" applyBorder="1" applyAlignment="1">
      <alignment horizontal="center" vertical="center"/>
    </xf>
    <xf numFmtId="0" fontId="16" fillId="0" borderId="12"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18" xfId="0" applyNumberFormat="1" applyFont="1" applyBorder="1" applyAlignment="1">
      <alignment horizontal="center" vertical="center"/>
    </xf>
    <xf numFmtId="0" fontId="16" fillId="0" borderId="19" xfId="0" applyNumberFormat="1" applyFont="1" applyFill="1" applyBorder="1" applyAlignment="1">
      <alignment horizontal="center" vertical="center"/>
    </xf>
    <xf numFmtId="0" fontId="16" fillId="0" borderId="19" xfId="0" applyNumberFormat="1" applyFont="1" applyBorder="1" applyAlignment="1">
      <alignment horizontal="center" vertical="center"/>
    </xf>
    <xf numFmtId="0" fontId="16" fillId="0" borderId="18" xfId="0" applyNumberFormat="1" applyFont="1" applyFill="1" applyBorder="1" applyAlignment="1">
      <alignment horizontal="center" vertical="center"/>
    </xf>
    <xf numFmtId="0" fontId="16" fillId="0" borderId="17" xfId="0" applyNumberFormat="1" applyFont="1" applyBorder="1" applyAlignment="1">
      <alignment horizontal="center" vertical="center"/>
    </xf>
    <xf numFmtId="0" fontId="16" fillId="0" borderId="17" xfId="0" applyNumberFormat="1" applyFont="1" applyFill="1" applyBorder="1" applyAlignment="1">
      <alignment horizontal="center" vertical="center"/>
    </xf>
    <xf numFmtId="0" fontId="16" fillId="0" borderId="21" xfId="68" applyFont="1" applyBorder="1" applyAlignment="1">
      <alignment horizontal="center" vertical="center"/>
      <protection/>
    </xf>
    <xf numFmtId="0" fontId="16" fillId="0" borderId="13" xfId="68" applyFont="1" applyBorder="1" applyAlignment="1">
      <alignment horizontal="center" vertical="center"/>
      <protection/>
    </xf>
    <xf numFmtId="0" fontId="16" fillId="0" borderId="12" xfId="68" applyFont="1" applyBorder="1" applyAlignment="1">
      <alignment horizontal="center" vertical="center"/>
      <protection/>
    </xf>
    <xf numFmtId="0" fontId="16" fillId="0" borderId="17" xfId="66" applyFont="1" applyBorder="1" applyAlignment="1">
      <alignment horizontal="center" vertical="center"/>
      <protection/>
    </xf>
    <xf numFmtId="0" fontId="16" fillId="0" borderId="17" xfId="67" applyFont="1" applyBorder="1" applyAlignment="1">
      <alignment horizontal="center" vertical="center"/>
      <protection/>
    </xf>
    <xf numFmtId="0" fontId="16" fillId="0" borderId="17" xfId="0" applyNumberFormat="1" applyFont="1" applyBorder="1" applyAlignment="1" quotePrefix="1">
      <alignment horizontal="center" vertical="center"/>
    </xf>
    <xf numFmtId="0" fontId="16" fillId="0" borderId="17" xfId="0" applyNumberFormat="1" applyFont="1" applyBorder="1" applyAlignment="1">
      <alignment horizontal="center" vertical="center" wrapText="1"/>
    </xf>
    <xf numFmtId="0" fontId="16" fillId="0" borderId="0" xfId="66" applyFont="1">
      <alignment/>
      <protection/>
    </xf>
    <xf numFmtId="0" fontId="16" fillId="0" borderId="17" xfId="0" applyNumberFormat="1" applyFont="1" applyFill="1" applyBorder="1" applyAlignment="1">
      <alignment horizontal="center" vertical="center" wrapText="1"/>
    </xf>
    <xf numFmtId="0" fontId="16" fillId="0" borderId="13" xfId="0" applyNumberFormat="1" applyFont="1" applyBorder="1" applyAlignment="1">
      <alignment horizontal="center" vertical="distributed" textRotation="255"/>
    </xf>
    <xf numFmtId="0" fontId="16" fillId="0" borderId="13" xfId="0" applyNumberFormat="1" applyFont="1" applyFill="1" applyBorder="1" applyAlignment="1">
      <alignment horizontal="center" vertical="distributed" textRotation="255"/>
    </xf>
    <xf numFmtId="0" fontId="16" fillId="0" borderId="12" xfId="0" applyNumberFormat="1" applyFont="1" applyBorder="1" applyAlignment="1">
      <alignment horizontal="center" vertical="distributed" textRotation="255"/>
    </xf>
    <xf numFmtId="0" fontId="16" fillId="0" borderId="19" xfId="0" applyNumberFormat="1" applyFont="1" applyFill="1" applyBorder="1" applyAlignment="1" quotePrefix="1">
      <alignment horizontal="center" vertical="center" wrapText="1"/>
    </xf>
    <xf numFmtId="0" fontId="16" fillId="0" borderId="10" xfId="0" applyNumberFormat="1" applyFont="1" applyFill="1" applyBorder="1" applyAlignment="1">
      <alignment/>
    </xf>
    <xf numFmtId="0" fontId="16" fillId="0" borderId="11" xfId="0" applyNumberFormat="1" applyFont="1" applyFill="1" applyBorder="1" applyAlignment="1">
      <alignment/>
    </xf>
    <xf numFmtId="49" fontId="16" fillId="0" borderId="0" xfId="0" applyNumberFormat="1" applyFont="1" applyAlignment="1">
      <alignment/>
    </xf>
    <xf numFmtId="49" fontId="16" fillId="0" borderId="14" xfId="0" applyNumberFormat="1" applyFont="1" applyBorder="1" applyAlignment="1">
      <alignment horizontal="right"/>
    </xf>
    <xf numFmtId="49" fontId="16" fillId="0" borderId="14" xfId="0" applyNumberFormat="1" applyFont="1" applyBorder="1" applyAlignment="1">
      <alignment horizontal="distributed" vertical="distributed" wrapText="1"/>
    </xf>
    <xf numFmtId="49" fontId="16" fillId="0" borderId="0" xfId="64" applyNumberFormat="1" applyFont="1" applyFill="1" applyAlignment="1">
      <alignment/>
      <protection/>
    </xf>
    <xf numFmtId="49" fontId="16" fillId="0" borderId="14" xfId="0" applyNumberFormat="1" applyFont="1" applyBorder="1" applyAlignment="1">
      <alignment/>
    </xf>
    <xf numFmtId="49" fontId="16" fillId="0" borderId="0" xfId="64" applyNumberFormat="1" applyFont="1" applyFill="1" applyBorder="1" applyAlignment="1">
      <alignment/>
      <protection/>
    </xf>
    <xf numFmtId="49" fontId="16" fillId="0" borderId="14" xfId="0" applyNumberFormat="1" applyFont="1" applyBorder="1" applyAlignment="1">
      <alignment vertical="distributed"/>
    </xf>
    <xf numFmtId="49" fontId="16" fillId="0" borderId="0" xfId="0" applyNumberFormat="1" applyFont="1" applyAlignment="1">
      <alignment/>
    </xf>
    <xf numFmtId="49" fontId="16" fillId="0" borderId="0" xfId="64" applyNumberFormat="1" applyFont="1" applyFill="1">
      <alignment/>
      <protection/>
    </xf>
    <xf numFmtId="49" fontId="16" fillId="0" borderId="0" xfId="64" applyNumberFormat="1" applyFont="1" applyFill="1" applyBorder="1">
      <alignment/>
      <protection/>
    </xf>
    <xf numFmtId="49" fontId="16" fillId="0" borderId="10" xfId="0" applyNumberFormat="1" applyFont="1" applyBorder="1" applyAlignment="1">
      <alignment/>
    </xf>
    <xf numFmtId="49" fontId="16" fillId="0" borderId="11" xfId="0" applyNumberFormat="1" applyFont="1" applyBorder="1" applyAlignment="1">
      <alignment/>
    </xf>
    <xf numFmtId="49" fontId="16" fillId="0" borderId="0" xfId="0" applyNumberFormat="1" applyFont="1" applyBorder="1" applyAlignment="1">
      <alignment/>
    </xf>
    <xf numFmtId="49" fontId="16" fillId="0" borderId="14" xfId="0" applyNumberFormat="1" applyFont="1" applyBorder="1" applyAlignment="1" quotePrefix="1">
      <alignment horizontal="right"/>
    </xf>
    <xf numFmtId="49" fontId="16" fillId="0" borderId="0" xfId="0" applyNumberFormat="1" applyFont="1" applyBorder="1" applyAlignment="1" quotePrefix="1">
      <alignment horizontal="left"/>
    </xf>
    <xf numFmtId="49" fontId="16" fillId="0" borderId="14" xfId="0" applyNumberFormat="1" applyFont="1" applyBorder="1" applyAlignment="1">
      <alignment/>
    </xf>
    <xf numFmtId="49" fontId="16" fillId="0" borderId="12" xfId="0" applyNumberFormat="1" applyFont="1" applyBorder="1" applyAlignment="1">
      <alignment/>
    </xf>
    <xf numFmtId="49" fontId="16" fillId="0" borderId="13" xfId="0" applyNumberFormat="1" applyFont="1" applyBorder="1" applyAlignment="1">
      <alignment horizontal="right"/>
    </xf>
    <xf numFmtId="49" fontId="16" fillId="0" borderId="0" xfId="0" applyNumberFormat="1" applyFont="1" applyBorder="1" applyAlignment="1">
      <alignment/>
    </xf>
    <xf numFmtId="49" fontId="16" fillId="0" borderId="14" xfId="0" applyNumberFormat="1" applyFont="1" applyBorder="1" applyAlignment="1">
      <alignment shrinkToFit="1"/>
    </xf>
    <xf numFmtId="49" fontId="16" fillId="0" borderId="13" xfId="0" applyNumberFormat="1" applyFont="1" applyBorder="1" applyAlignment="1">
      <alignment shrinkToFit="1"/>
    </xf>
    <xf numFmtId="49" fontId="16" fillId="0" borderId="0" xfId="0" applyNumberFormat="1" applyFont="1" applyBorder="1" applyAlignment="1">
      <alignment horizontal="left"/>
    </xf>
    <xf numFmtId="49" fontId="16" fillId="0" borderId="12" xfId="0" applyNumberFormat="1" applyFont="1" applyBorder="1" applyAlignment="1">
      <alignment horizontal="left"/>
    </xf>
    <xf numFmtId="49" fontId="16" fillId="0" borderId="13" xfId="0" applyNumberFormat="1" applyFont="1" applyBorder="1" applyAlignment="1" quotePrefix="1">
      <alignment horizontal="right"/>
    </xf>
    <xf numFmtId="3" fontId="16" fillId="0" borderId="15" xfId="0" applyNumberFormat="1" applyFont="1" applyFill="1" applyBorder="1" applyAlignment="1">
      <alignment horizontal="right"/>
    </xf>
    <xf numFmtId="3" fontId="16" fillId="0" borderId="16" xfId="0" applyNumberFormat="1" applyFont="1" applyFill="1" applyBorder="1" applyAlignment="1">
      <alignment horizontal="right"/>
    </xf>
    <xf numFmtId="49" fontId="16" fillId="0" borderId="14" xfId="0" applyNumberFormat="1" applyFont="1" applyFill="1" applyBorder="1" applyAlignment="1">
      <alignment/>
    </xf>
    <xf numFmtId="185" fontId="16" fillId="0" borderId="19" xfId="68" applyNumberFormat="1" applyFont="1" applyBorder="1" applyAlignment="1">
      <alignment horizontal="center" vertical="center"/>
      <protection/>
    </xf>
    <xf numFmtId="49" fontId="16" fillId="0" borderId="0" xfId="65" applyNumberFormat="1" applyFont="1" applyAlignment="1">
      <alignment/>
      <protection/>
    </xf>
    <xf numFmtId="0" fontId="16" fillId="0" borderId="0" xfId="65" applyFont="1">
      <alignment/>
      <protection/>
    </xf>
    <xf numFmtId="0" fontId="16" fillId="0" borderId="0" xfId="65" applyFont="1" applyFill="1">
      <alignment/>
      <protection/>
    </xf>
    <xf numFmtId="0" fontId="16" fillId="0" borderId="0" xfId="66" applyNumberFormat="1" applyFont="1" applyAlignment="1">
      <alignment/>
      <protection/>
    </xf>
    <xf numFmtId="0" fontId="16" fillId="0" borderId="0" xfId="66" applyNumberFormat="1" applyFont="1">
      <alignment/>
      <protection/>
    </xf>
    <xf numFmtId="185" fontId="16" fillId="0" borderId="0" xfId="68" applyNumberFormat="1" applyFont="1">
      <alignment/>
      <protection/>
    </xf>
    <xf numFmtId="49" fontId="16" fillId="0" borderId="0" xfId="68" applyNumberFormat="1" applyFont="1" applyAlignment="1">
      <alignment/>
      <protection/>
    </xf>
    <xf numFmtId="0" fontId="16" fillId="0" borderId="17" xfId="0" applyNumberFormat="1" applyFont="1" applyBorder="1" applyAlignment="1">
      <alignment horizontal="center" vertical="center" wrapText="1" shrinkToFit="1"/>
    </xf>
    <xf numFmtId="3" fontId="16" fillId="0" borderId="0" xfId="49" applyNumberFormat="1" applyFont="1" applyAlignment="1">
      <alignment horizontal="right" vertical="center"/>
    </xf>
    <xf numFmtId="3" fontId="16" fillId="0" borderId="0" xfId="0" applyNumberFormat="1" applyFont="1" applyFill="1" applyAlignment="1">
      <alignment horizontal="right" vertical="center"/>
    </xf>
    <xf numFmtId="0" fontId="19" fillId="0" borderId="14" xfId="0" applyNumberFormat="1" applyFont="1" applyBorder="1" applyAlignment="1">
      <alignment vertical="center" wrapText="1"/>
    </xf>
    <xf numFmtId="0" fontId="16" fillId="0" borderId="15" xfId="0" applyNumberFormat="1" applyFont="1" applyFill="1" applyBorder="1" applyAlignment="1">
      <alignment/>
    </xf>
    <xf numFmtId="0" fontId="16" fillId="0" borderId="16" xfId="0" applyNumberFormat="1" applyFont="1" applyFill="1" applyBorder="1" applyAlignment="1">
      <alignment/>
    </xf>
    <xf numFmtId="0" fontId="16" fillId="0" borderId="19" xfId="0" applyNumberFormat="1" applyFont="1" applyBorder="1" applyAlignment="1">
      <alignment horizontal="center" vertical="center" wrapText="1" shrinkToFit="1"/>
    </xf>
    <xf numFmtId="3" fontId="16" fillId="0" borderId="0" xfId="0" applyNumberFormat="1" applyFont="1" applyFill="1" applyAlignment="1">
      <alignment/>
    </xf>
    <xf numFmtId="0" fontId="16" fillId="0" borderId="0" xfId="0" applyNumberFormat="1" applyFont="1" applyBorder="1" applyAlignment="1" quotePrefix="1">
      <alignment vertical="center"/>
    </xf>
    <xf numFmtId="0" fontId="16" fillId="0" borderId="0" xfId="0" applyFont="1" applyBorder="1" applyAlignment="1">
      <alignment/>
    </xf>
    <xf numFmtId="0" fontId="16" fillId="0" borderId="19" xfId="66" applyFont="1" applyBorder="1" applyAlignment="1">
      <alignment horizontal="center" vertical="center"/>
      <protection/>
    </xf>
    <xf numFmtId="0" fontId="16" fillId="0" borderId="11" xfId="0" applyNumberFormat="1" applyFont="1" applyBorder="1" applyAlignment="1" quotePrefix="1">
      <alignment horizontal="right"/>
    </xf>
    <xf numFmtId="3" fontId="16" fillId="0" borderId="0" xfId="0" applyNumberFormat="1" applyFont="1" applyFill="1" applyBorder="1" applyAlignment="1">
      <alignment horizontal="center"/>
    </xf>
    <xf numFmtId="3" fontId="16" fillId="0" borderId="0" xfId="63" applyNumberFormat="1" applyFont="1" applyFill="1" applyBorder="1" applyAlignment="1">
      <alignment horizontal="center"/>
      <protection/>
    </xf>
    <xf numFmtId="3" fontId="16" fillId="0" borderId="12" xfId="0" applyNumberFormat="1" applyFont="1" applyFill="1" applyBorder="1" applyAlignment="1">
      <alignment horizontal="center"/>
    </xf>
    <xf numFmtId="3" fontId="16" fillId="0" borderId="0" xfId="63" applyNumberFormat="1" applyFont="1" applyFill="1" applyBorder="1" applyAlignment="1">
      <alignment horizontal="right"/>
      <protection/>
    </xf>
    <xf numFmtId="0" fontId="16" fillId="0" borderId="19" xfId="65" applyFont="1" applyBorder="1" applyAlignment="1">
      <alignment horizontal="center" vertical="center"/>
      <protection/>
    </xf>
    <xf numFmtId="0" fontId="18" fillId="0" borderId="0" xfId="0" applyNumberFormat="1" applyFont="1" applyFill="1" applyAlignment="1">
      <alignment horizontal="left"/>
    </xf>
    <xf numFmtId="49" fontId="16" fillId="0" borderId="0" xfId="0" applyNumberFormat="1" applyFont="1" applyFill="1" applyAlignment="1">
      <alignment/>
    </xf>
    <xf numFmtId="49" fontId="16" fillId="0" borderId="14" xfId="0" applyNumberFormat="1" applyFont="1" applyFill="1" applyBorder="1" applyAlignment="1">
      <alignment horizontal="right"/>
    </xf>
    <xf numFmtId="49" fontId="16" fillId="0" borderId="14" xfId="0" applyNumberFormat="1" applyFont="1" applyFill="1" applyBorder="1" applyAlignment="1">
      <alignment horizontal="distributed" vertical="distributed" wrapText="1"/>
    </xf>
    <xf numFmtId="49" fontId="16" fillId="0" borderId="14" xfId="0" applyNumberFormat="1" applyFont="1" applyFill="1" applyBorder="1" applyAlignment="1">
      <alignment vertical="distributed"/>
    </xf>
    <xf numFmtId="0" fontId="16" fillId="0" borderId="13"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0" xfId="0" applyNumberFormat="1" applyFont="1" applyFill="1" applyAlignment="1">
      <alignment horizontal="left"/>
    </xf>
    <xf numFmtId="0" fontId="16" fillId="0" borderId="0" xfId="0" applyNumberFormat="1" applyFont="1" applyFill="1" applyAlignment="1" quotePrefix="1">
      <alignment horizontal="left"/>
    </xf>
    <xf numFmtId="0" fontId="16" fillId="0" borderId="17" xfId="65" applyFont="1" applyBorder="1" applyAlignment="1">
      <alignment horizontal="center" vertical="center"/>
      <protection/>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xf>
    <xf numFmtId="3" fontId="16" fillId="0" borderId="0" xfId="0" applyNumberFormat="1" applyFont="1" applyFill="1" applyBorder="1" applyAlignment="1" applyProtection="1">
      <alignment horizontal="right"/>
      <protection locked="0"/>
    </xf>
    <xf numFmtId="0" fontId="19" fillId="0" borderId="17" xfId="0" applyNumberFormat="1" applyFont="1" applyFill="1" applyBorder="1" applyAlignment="1" applyProtection="1">
      <alignment horizontal="center" vertical="center" wrapText="1"/>
      <protection locked="0"/>
    </xf>
    <xf numFmtId="0" fontId="16" fillId="0" borderId="2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12"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0" fillId="0" borderId="0" xfId="0" applyBorder="1" applyAlignment="1">
      <alignment horizontal="center" vertical="center"/>
    </xf>
    <xf numFmtId="214" fontId="7" fillId="0" borderId="0" xfId="0" applyNumberFormat="1" applyFont="1" applyBorder="1" applyAlignment="1">
      <alignment vertical="center"/>
    </xf>
    <xf numFmtId="215" fontId="7" fillId="0" borderId="0" xfId="0" applyNumberFormat="1" applyFont="1" applyBorder="1" applyAlignment="1" applyProtection="1">
      <alignment wrapText="1"/>
      <protection/>
    </xf>
    <xf numFmtId="206" fontId="17" fillId="0" borderId="0" xfId="63" applyNumberFormat="1" applyFont="1" applyBorder="1" applyAlignment="1" applyProtection="1">
      <alignment horizontal="right"/>
      <protection locked="0"/>
    </xf>
    <xf numFmtId="216" fontId="38" fillId="0" borderId="0" xfId="51" applyNumberFormat="1" applyBorder="1" applyAlignment="1" applyProtection="1">
      <alignment/>
      <protection locked="0"/>
    </xf>
    <xf numFmtId="216" fontId="38" fillId="0" borderId="0" xfId="51" applyNumberFormat="1" applyFont="1" applyBorder="1" applyAlignment="1" applyProtection="1">
      <alignment horizontal="center"/>
      <protection locked="0"/>
    </xf>
    <xf numFmtId="215" fontId="7" fillId="0" borderId="0" xfId="0" applyNumberFormat="1" applyFont="1" applyBorder="1" applyAlignment="1" applyProtection="1">
      <alignment wrapText="1"/>
      <protection locked="0"/>
    </xf>
    <xf numFmtId="216" fontId="38" fillId="0" borderId="0" xfId="51" applyNumberFormat="1" applyFont="1" applyBorder="1" applyAlignment="1" applyProtection="1">
      <alignment/>
      <protection locked="0"/>
    </xf>
    <xf numFmtId="0" fontId="7" fillId="0" borderId="0" xfId="0" applyNumberFormat="1" applyFont="1" applyBorder="1" applyAlignment="1" applyProtection="1">
      <alignment horizontal="center" wrapText="1"/>
      <protection/>
    </xf>
    <xf numFmtId="0" fontId="0" fillId="0" borderId="0" xfId="0" applyFill="1" applyBorder="1" applyAlignment="1">
      <alignment horizontal="center" vertical="center"/>
    </xf>
    <xf numFmtId="214" fontId="7" fillId="0" borderId="0" xfId="0" applyNumberFormat="1" applyFont="1" applyFill="1" applyBorder="1" applyAlignment="1">
      <alignment vertical="center"/>
    </xf>
    <xf numFmtId="215" fontId="7" fillId="0" borderId="0" xfId="0" applyNumberFormat="1" applyFont="1" applyFill="1" applyBorder="1" applyAlignment="1" applyProtection="1">
      <alignment wrapText="1"/>
      <protection/>
    </xf>
    <xf numFmtId="206" fontId="17" fillId="0" borderId="0" xfId="63" applyNumberFormat="1" applyFont="1" applyFill="1" applyBorder="1" applyAlignment="1" applyProtection="1">
      <alignment horizontal="right"/>
      <protection locked="0"/>
    </xf>
    <xf numFmtId="216" fontId="38" fillId="0" borderId="0" xfId="51" applyNumberFormat="1" applyFill="1" applyBorder="1" applyAlignment="1" applyProtection="1">
      <alignment horizontal="right"/>
      <protection locked="0"/>
    </xf>
    <xf numFmtId="216" fontId="38" fillId="0" borderId="0" xfId="51" applyNumberFormat="1" applyFill="1" applyBorder="1" applyAlignment="1" applyProtection="1">
      <alignment/>
      <protection locked="0"/>
    </xf>
    <xf numFmtId="216" fontId="38" fillId="0" borderId="0" xfId="51" applyNumberFormat="1" applyFont="1" applyFill="1" applyBorder="1" applyAlignment="1" applyProtection="1">
      <alignment horizontal="right"/>
      <protection locked="0"/>
    </xf>
    <xf numFmtId="216" fontId="38" fillId="0" borderId="0" xfId="51" applyNumberFormat="1" applyFont="1" applyBorder="1" applyAlignment="1" applyProtection="1">
      <alignment horizontal="right"/>
      <protection locked="0"/>
    </xf>
    <xf numFmtId="216" fontId="38" fillId="0" borderId="0" xfId="51" applyNumberFormat="1" applyBorder="1" applyAlignment="1">
      <alignment/>
    </xf>
    <xf numFmtId="215" fontId="7" fillId="0" borderId="0" xfId="0" applyNumberFormat="1" applyFont="1" applyFill="1" applyBorder="1" applyAlignment="1" applyProtection="1">
      <alignment wrapText="1"/>
      <protection locked="0"/>
    </xf>
    <xf numFmtId="216" fontId="9" fillId="0" borderId="0" xfId="63" applyNumberFormat="1" applyBorder="1">
      <alignment/>
      <protection/>
    </xf>
    <xf numFmtId="206" fontId="17" fillId="0" borderId="0" xfId="63" applyNumberFormat="1" applyFont="1" applyBorder="1" applyAlignment="1">
      <alignment horizontal="right"/>
      <protection/>
    </xf>
    <xf numFmtId="216" fontId="38" fillId="24" borderId="0" xfId="51" applyNumberFormat="1" applyFill="1" applyBorder="1" applyAlignment="1" applyProtection="1">
      <alignment/>
      <protection locked="0"/>
    </xf>
    <xf numFmtId="206" fontId="17" fillId="0" borderId="0" xfId="63" applyNumberFormat="1" applyFont="1" applyBorder="1" applyAlignment="1" applyProtection="1">
      <alignment horizontal="right" vertical="center"/>
      <protection locked="0"/>
    </xf>
    <xf numFmtId="216" fontId="38" fillId="0" borderId="0" xfId="51" applyNumberFormat="1" applyFont="1" applyBorder="1" applyAlignment="1" applyProtection="1">
      <alignment horizontal="right" vertical="center"/>
      <protection locked="0"/>
    </xf>
    <xf numFmtId="216" fontId="39" fillId="0" borderId="0" xfId="51" applyNumberFormat="1" applyFont="1" applyBorder="1" applyAlignment="1" applyProtection="1">
      <alignment/>
      <protection locked="0"/>
    </xf>
    <xf numFmtId="216" fontId="38" fillId="0" borderId="0" xfId="51" applyNumberFormat="1" applyBorder="1" applyAlignment="1" applyProtection="1">
      <alignment/>
      <protection locked="0"/>
    </xf>
    <xf numFmtId="216" fontId="38" fillId="0" borderId="0" xfId="51" applyNumberFormat="1" applyBorder="1" applyAlignment="1" applyProtection="1">
      <alignment horizontal="right"/>
      <protection locked="0"/>
    </xf>
    <xf numFmtId="0" fontId="38" fillId="0" borderId="0" xfId="0" applyFont="1" applyBorder="1" applyAlignment="1">
      <alignment horizontal="center" vertical="center"/>
    </xf>
    <xf numFmtId="188" fontId="7" fillId="0" borderId="0" xfId="0" applyNumberFormat="1" applyFont="1" applyFill="1" applyBorder="1" applyAlignment="1" applyProtection="1">
      <alignment wrapText="1"/>
      <protection locked="0"/>
    </xf>
    <xf numFmtId="3" fontId="16" fillId="0" borderId="0" xfId="0" applyNumberFormat="1" applyFont="1" applyAlignment="1">
      <alignment/>
    </xf>
    <xf numFmtId="0" fontId="16" fillId="0" borderId="13" xfId="0" applyNumberFormat="1" applyFont="1" applyBorder="1" applyAlignment="1" quotePrefix="1">
      <alignment horizontal="right"/>
    </xf>
    <xf numFmtId="0" fontId="16" fillId="0" borderId="18" xfId="0" applyFont="1" applyBorder="1" applyAlignment="1">
      <alignment horizontal="center" vertical="center"/>
    </xf>
    <xf numFmtId="0" fontId="16" fillId="0" borderId="19" xfId="65" applyFont="1" applyBorder="1" applyAlignment="1">
      <alignment horizontal="center" vertical="center"/>
      <protection/>
    </xf>
    <xf numFmtId="49" fontId="16" fillId="0" borderId="14" xfId="0" applyNumberFormat="1" applyFont="1" applyBorder="1" applyAlignment="1">
      <alignment horizontal="right" wrapText="1"/>
    </xf>
    <xf numFmtId="49" fontId="16" fillId="0" borderId="14" xfId="0" applyNumberFormat="1" applyFont="1" applyFill="1" applyBorder="1" applyAlignment="1">
      <alignment horizontal="right" wrapText="1"/>
    </xf>
    <xf numFmtId="49" fontId="16" fillId="0" borderId="0" xfId="0" applyNumberFormat="1" applyFont="1" applyFill="1" applyBorder="1" applyAlignment="1">
      <alignment/>
    </xf>
    <xf numFmtId="49" fontId="16" fillId="0" borderId="13" xfId="0" applyNumberFormat="1" applyFont="1" applyBorder="1" applyAlignment="1" quotePrefix="1">
      <alignment/>
    </xf>
    <xf numFmtId="0" fontId="16" fillId="0" borderId="0" xfId="0" applyNumberFormat="1" applyFont="1" applyBorder="1" applyAlignment="1">
      <alignment horizontal="left"/>
    </xf>
    <xf numFmtId="0" fontId="16" fillId="0" borderId="0" xfId="49" applyNumberFormat="1" applyFont="1" applyAlignment="1">
      <alignment horizontal="right"/>
    </xf>
    <xf numFmtId="0" fontId="16" fillId="0" borderId="0" xfId="49" applyNumberFormat="1" applyFont="1" applyBorder="1" applyAlignment="1">
      <alignment/>
    </xf>
    <xf numFmtId="0" fontId="16" fillId="0" borderId="17" xfId="0" applyNumberFormat="1" applyFont="1" applyBorder="1" applyAlignment="1" quotePrefix="1">
      <alignment horizontal="center" vertical="center" wrapText="1"/>
    </xf>
    <xf numFmtId="0" fontId="16" fillId="0" borderId="0" xfId="0" applyNumberFormat="1" applyFont="1" applyFill="1" applyAlignment="1">
      <alignment horizontal="right"/>
    </xf>
    <xf numFmtId="0" fontId="18" fillId="0" borderId="0" xfId="0" applyNumberFormat="1" applyFont="1" applyBorder="1" applyAlignment="1" quotePrefix="1">
      <alignment horizontal="left"/>
    </xf>
    <xf numFmtId="210" fontId="16" fillId="0" borderId="16" xfId="0" applyNumberFormat="1" applyFont="1" applyBorder="1" applyAlignment="1">
      <alignment horizontal="right"/>
    </xf>
    <xf numFmtId="210" fontId="16" fillId="0" borderId="15" xfId="0" applyNumberFormat="1" applyFont="1" applyBorder="1" applyAlignment="1">
      <alignment horizontal="right"/>
    </xf>
    <xf numFmtId="0" fontId="16" fillId="0" borderId="10" xfId="67" applyFont="1" applyBorder="1" applyAlignment="1" quotePrefix="1">
      <alignment horizontal="center" vertical="center" wrapText="1"/>
      <protection/>
    </xf>
    <xf numFmtId="0" fontId="16" fillId="0" borderId="11" xfId="67" applyFont="1" applyBorder="1" applyAlignment="1" quotePrefix="1">
      <alignment horizontal="center" vertical="center" wrapText="1"/>
      <protection/>
    </xf>
    <xf numFmtId="0" fontId="16" fillId="0" borderId="16" xfId="67" applyFont="1" applyBorder="1" applyAlignment="1" quotePrefix="1">
      <alignment horizontal="center" vertical="center" wrapText="1"/>
      <protection/>
    </xf>
    <xf numFmtId="0" fontId="16" fillId="0" borderId="12" xfId="67" applyFont="1" applyBorder="1" applyAlignment="1" quotePrefix="1">
      <alignment horizontal="center" vertical="center" wrapText="1"/>
      <protection/>
    </xf>
    <xf numFmtId="0" fontId="16" fillId="0" borderId="13" xfId="67" applyFont="1" applyBorder="1" applyAlignment="1" quotePrefix="1">
      <alignment horizontal="center" vertical="center" wrapText="1"/>
      <protection/>
    </xf>
    <xf numFmtId="0" fontId="16" fillId="0" borderId="19" xfId="68" applyFont="1" applyBorder="1" applyAlignment="1">
      <alignment horizontal="center" vertical="center"/>
      <protection/>
    </xf>
    <xf numFmtId="0" fontId="16" fillId="0" borderId="20" xfId="0" applyFont="1" applyBorder="1" applyAlignment="1">
      <alignment horizontal="center" vertical="center"/>
    </xf>
    <xf numFmtId="0" fontId="16" fillId="0" borderId="22" xfId="65" applyFont="1" applyBorder="1" applyAlignment="1">
      <alignment horizontal="center" vertical="center"/>
      <protection/>
    </xf>
    <xf numFmtId="0" fontId="16" fillId="0" borderId="21" xfId="65" applyFont="1" applyBorder="1" applyAlignment="1">
      <alignment horizontal="center" vertical="center"/>
      <protection/>
    </xf>
    <xf numFmtId="0" fontId="16" fillId="0" borderId="22" xfId="68" applyFont="1" applyBorder="1" applyAlignment="1">
      <alignment horizontal="center" vertical="center"/>
      <protection/>
    </xf>
    <xf numFmtId="0" fontId="16" fillId="0" borderId="21" xfId="68" applyFont="1" applyBorder="1" applyAlignment="1">
      <alignment horizontal="center" vertical="center"/>
      <protection/>
    </xf>
    <xf numFmtId="0" fontId="16" fillId="0" borderId="23" xfId="65" applyFont="1" applyBorder="1" applyAlignment="1">
      <alignment horizontal="center" vertical="center"/>
      <protection/>
    </xf>
    <xf numFmtId="0" fontId="16" fillId="0" borderId="24" xfId="67" applyFont="1" applyBorder="1" applyAlignment="1" quotePrefix="1">
      <alignment horizontal="center" vertical="center" wrapText="1"/>
      <protection/>
    </xf>
    <xf numFmtId="0" fontId="16" fillId="0" borderId="24" xfId="66" applyFont="1" applyBorder="1" applyAlignment="1">
      <alignment horizontal="center" vertical="center" wrapText="1"/>
      <protection/>
    </xf>
    <xf numFmtId="0" fontId="16" fillId="0" borderId="15" xfId="66" applyFont="1" applyBorder="1" applyAlignment="1">
      <alignment horizontal="center" vertical="center"/>
      <protection/>
    </xf>
    <xf numFmtId="0" fontId="16" fillId="0" borderId="16" xfId="66" applyFont="1" applyBorder="1" applyAlignment="1">
      <alignment horizontal="center" vertical="center"/>
      <protection/>
    </xf>
    <xf numFmtId="0" fontId="16" fillId="0" borderId="16" xfId="0" applyNumberFormat="1" applyFont="1" applyFill="1" applyBorder="1" applyAlignment="1" quotePrefix="1">
      <alignment horizontal="center" vertical="center"/>
    </xf>
    <xf numFmtId="0" fontId="16" fillId="0" borderId="12"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13" xfId="0" applyNumberFormat="1" applyFont="1" applyFill="1" applyBorder="1" applyAlignment="1" quotePrefix="1">
      <alignment horizontal="center" vertical="center"/>
    </xf>
    <xf numFmtId="0" fontId="16" fillId="0" borderId="0" xfId="0" applyNumberFormat="1" applyFont="1" applyAlignment="1">
      <alignment horizontal="center" vertical="center"/>
    </xf>
    <xf numFmtId="0" fontId="16" fillId="0" borderId="14" xfId="0" applyNumberFormat="1" applyFont="1" applyBorder="1" applyAlignment="1">
      <alignment horizontal="center" vertical="center"/>
    </xf>
    <xf numFmtId="0" fontId="16" fillId="0" borderId="0" xfId="0" applyNumberFormat="1" applyFont="1" applyFill="1" applyAlignment="1">
      <alignment horizontal="center" vertical="center"/>
    </xf>
    <xf numFmtId="0" fontId="16" fillId="0" borderId="19" xfId="0" applyNumberFormat="1" applyFont="1" applyFill="1" applyBorder="1" applyAlignment="1" quotePrefix="1">
      <alignment horizontal="center" vertical="center"/>
    </xf>
    <xf numFmtId="0" fontId="16" fillId="0" borderId="22" xfId="68" applyFont="1" applyFill="1" applyBorder="1" applyAlignment="1">
      <alignment horizontal="center" vertical="center" wrapText="1"/>
      <protection/>
    </xf>
    <xf numFmtId="0" fontId="16" fillId="0" borderId="21" xfId="68" applyFont="1" applyFill="1" applyBorder="1" applyAlignment="1">
      <alignment horizontal="center" vertical="center"/>
      <protection/>
    </xf>
    <xf numFmtId="0" fontId="13" fillId="0" borderId="0" xfId="62" applyFont="1" applyAlignment="1">
      <alignment horizontal="center"/>
      <protection/>
    </xf>
    <xf numFmtId="0" fontId="16" fillId="0" borderId="10" xfId="0" applyNumberFormat="1" applyFont="1" applyBorder="1" applyAlignment="1">
      <alignment horizontal="center" vertical="center"/>
    </xf>
    <xf numFmtId="0" fontId="16" fillId="0" borderId="11"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13" xfId="0" applyNumberFormat="1" applyFont="1" applyBorder="1" applyAlignment="1">
      <alignment horizontal="center" vertical="center"/>
    </xf>
    <xf numFmtId="0" fontId="16" fillId="0" borderId="19"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2"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0" fontId="16" fillId="0" borderId="19" xfId="0" applyNumberFormat="1" applyFont="1" applyBorder="1" applyAlignment="1">
      <alignment horizontal="center" vertical="center"/>
    </xf>
    <xf numFmtId="0" fontId="16" fillId="0" borderId="20" xfId="0" applyNumberFormat="1" applyFont="1" applyBorder="1" applyAlignment="1">
      <alignment horizontal="center" vertical="center"/>
    </xf>
    <xf numFmtId="0" fontId="16" fillId="0" borderId="18" xfId="0" applyNumberFormat="1" applyFont="1" applyBorder="1" applyAlignment="1">
      <alignment horizontal="center" vertical="center"/>
    </xf>
    <xf numFmtId="0" fontId="16" fillId="0" borderId="24"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24" xfId="0" applyNumberFormat="1" applyFont="1" applyBorder="1" applyAlignment="1">
      <alignment horizontal="center" vertical="center" wrapText="1"/>
    </xf>
    <xf numFmtId="0" fontId="16" fillId="0" borderId="10" xfId="0" applyNumberFormat="1" applyFont="1" applyBorder="1" applyAlignment="1" quotePrefix="1">
      <alignment horizontal="center" vertical="center"/>
    </xf>
    <xf numFmtId="0" fontId="16" fillId="0" borderId="16" xfId="0" applyNumberFormat="1" applyFont="1" applyBorder="1" applyAlignment="1" quotePrefix="1">
      <alignment horizontal="center" vertical="center"/>
    </xf>
    <xf numFmtId="0" fontId="16" fillId="0" borderId="12" xfId="0" applyNumberFormat="1" applyFont="1" applyBorder="1" applyAlignment="1" quotePrefix="1">
      <alignment horizontal="center" vertical="center"/>
    </xf>
    <xf numFmtId="0" fontId="16" fillId="0" borderId="1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wrapText="1"/>
    </xf>
    <xf numFmtId="0" fontId="16" fillId="0" borderId="10" xfId="0" applyNumberFormat="1" applyFont="1" applyFill="1" applyBorder="1" applyAlignment="1" quotePrefix="1">
      <alignment horizontal="center" vertical="center"/>
    </xf>
    <xf numFmtId="0" fontId="16" fillId="0" borderId="20" xfId="65" applyFont="1" applyBorder="1" applyAlignment="1">
      <alignment horizontal="center" vertical="center"/>
      <protection/>
    </xf>
    <xf numFmtId="0" fontId="16" fillId="0" borderId="19" xfId="66" applyFont="1" applyBorder="1" applyAlignment="1">
      <alignment horizontal="center" vertical="center"/>
      <protection/>
    </xf>
    <xf numFmtId="0" fontId="16" fillId="0" borderId="20" xfId="66" applyFont="1" applyBorder="1" applyAlignment="1">
      <alignment horizontal="center" vertical="center"/>
      <protection/>
    </xf>
    <xf numFmtId="0" fontId="16" fillId="0" borderId="22" xfId="68" applyFont="1" applyFill="1" applyBorder="1" applyAlignment="1">
      <alignment horizontal="center" vertical="center"/>
      <protection/>
    </xf>
    <xf numFmtId="49" fontId="16" fillId="0" borderId="11" xfId="66" applyNumberFormat="1" applyFont="1" applyBorder="1" applyAlignment="1">
      <alignment horizontal="center" vertical="center"/>
      <protection/>
    </xf>
    <xf numFmtId="49" fontId="16" fillId="0" borderId="13" xfId="66" applyNumberFormat="1" applyFont="1" applyBorder="1" applyAlignment="1">
      <alignment horizontal="center" vertical="center"/>
      <protection/>
    </xf>
    <xf numFmtId="0" fontId="16" fillId="0" borderId="16" xfId="66" applyFont="1" applyBorder="1" applyAlignment="1">
      <alignment horizontal="center" vertical="center" wrapText="1"/>
      <protection/>
    </xf>
    <xf numFmtId="49" fontId="16" fillId="0" borderId="14" xfId="66" applyNumberFormat="1" applyFont="1" applyBorder="1" applyAlignment="1">
      <alignment horizontal="center" vertical="center"/>
      <protection/>
    </xf>
    <xf numFmtId="49" fontId="16" fillId="0" borderId="11" xfId="68" applyNumberFormat="1" applyFont="1" applyBorder="1" applyAlignment="1">
      <alignment horizontal="center" vertical="center"/>
      <protection/>
    </xf>
    <xf numFmtId="49" fontId="16" fillId="0" borderId="13" xfId="68" applyNumberFormat="1" applyFont="1" applyBorder="1" applyAlignment="1">
      <alignment horizontal="center" vertical="center"/>
      <protection/>
    </xf>
    <xf numFmtId="0" fontId="16" fillId="0" borderId="19" xfId="67" applyFont="1" applyBorder="1" applyAlignment="1" quotePrefix="1">
      <alignment horizontal="center" vertical="center" wrapText="1"/>
      <protection/>
    </xf>
    <xf numFmtId="0" fontId="16" fillId="0" borderId="20" xfId="67" applyFont="1" applyBorder="1" applyAlignment="1" quotePrefix="1">
      <alignment horizontal="center" vertical="center" wrapText="1"/>
      <protection/>
    </xf>
    <xf numFmtId="0" fontId="16" fillId="0" borderId="18" xfId="67" applyFont="1" applyBorder="1" applyAlignment="1" quotePrefix="1">
      <alignment horizontal="center" vertical="center" wrapText="1"/>
      <protection/>
    </xf>
    <xf numFmtId="185" fontId="16" fillId="0" borderId="19" xfId="68" applyNumberFormat="1" applyFont="1" applyBorder="1" applyAlignment="1">
      <alignment horizontal="center" vertical="center"/>
      <protection/>
    </xf>
    <xf numFmtId="185" fontId="16" fillId="0" borderId="20" xfId="68" applyNumberFormat="1" applyFont="1" applyBorder="1" applyAlignment="1">
      <alignment horizontal="center" vertical="center"/>
      <protection/>
    </xf>
    <xf numFmtId="185" fontId="16" fillId="0" borderId="18" xfId="68" applyNumberFormat="1" applyFont="1" applyBorder="1" applyAlignment="1">
      <alignment horizontal="center" vertical="center"/>
      <protection/>
    </xf>
    <xf numFmtId="0" fontId="16" fillId="0" borderId="19" xfId="67" applyFont="1" applyBorder="1" applyAlignment="1">
      <alignment horizontal="center" vertical="center"/>
      <protection/>
    </xf>
    <xf numFmtId="0" fontId="16" fillId="0" borderId="20" xfId="67" applyFont="1" applyBorder="1" applyAlignment="1">
      <alignment horizontal="center" vertical="center"/>
      <protection/>
    </xf>
    <xf numFmtId="0" fontId="16" fillId="0" borderId="0" xfId="0" applyNumberFormat="1" applyFont="1" applyBorder="1" applyAlignment="1">
      <alignment horizontal="center" vertical="center"/>
    </xf>
    <xf numFmtId="0" fontId="16" fillId="0" borderId="16" xfId="0" applyNumberFormat="1" applyFont="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19"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0" fontId="16" fillId="0" borderId="18" xfId="0" applyNumberFormat="1" applyFont="1" applyBorder="1" applyAlignment="1">
      <alignment horizontal="center" vertical="center" wrapText="1"/>
    </xf>
    <xf numFmtId="0" fontId="16" fillId="0" borderId="22" xfId="0" applyNumberFormat="1" applyFont="1" applyBorder="1" applyAlignment="1">
      <alignment horizontal="center" vertical="center"/>
    </xf>
    <xf numFmtId="0" fontId="16" fillId="0" borderId="21" xfId="0" applyNumberFormat="1" applyFont="1" applyBorder="1" applyAlignment="1">
      <alignment horizontal="center" vertical="center"/>
    </xf>
    <xf numFmtId="0" fontId="16" fillId="0" borderId="23" xfId="0" applyNumberFormat="1" applyFont="1" applyBorder="1" applyAlignment="1">
      <alignment horizontal="center" vertical="center"/>
    </xf>
    <xf numFmtId="0" fontId="16" fillId="0" borderId="19"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1" xfId="0" applyNumberFormat="1" applyFont="1" applyBorder="1" applyAlignment="1" quotePrefix="1">
      <alignment horizontal="center" vertical="center"/>
    </xf>
    <xf numFmtId="0" fontId="16" fillId="0" borderId="0" xfId="0" applyNumberFormat="1" applyFont="1" applyBorder="1" applyAlignment="1" quotePrefix="1">
      <alignment horizontal="center" vertical="center"/>
    </xf>
    <xf numFmtId="0" fontId="16" fillId="0" borderId="14" xfId="0" applyNumberFormat="1" applyFont="1" applyBorder="1" applyAlignment="1" quotePrefix="1">
      <alignment horizontal="center" vertical="center"/>
    </xf>
    <xf numFmtId="0" fontId="16" fillId="0" borderId="13" xfId="0" applyNumberFormat="1" applyFont="1" applyBorder="1" applyAlignment="1" quotePrefix="1">
      <alignment horizontal="center" vertical="center"/>
    </xf>
    <xf numFmtId="0" fontId="16" fillId="0" borderId="20" xfId="0" applyNumberFormat="1" applyFont="1" applyBorder="1" applyAlignment="1" quotePrefix="1">
      <alignment horizontal="center" vertical="center"/>
    </xf>
    <xf numFmtId="0" fontId="16" fillId="0" borderId="20"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3"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4" xfId="0" applyNumberFormat="1" applyFont="1" applyBorder="1" applyAlignment="1">
      <alignment horizontal="center" vertical="center" wrapText="1"/>
    </xf>
    <xf numFmtId="0" fontId="19" fillId="0" borderId="16" xfId="0" applyNumberFormat="1" applyFont="1" applyBorder="1" applyAlignment="1">
      <alignment horizontal="center" vertical="center" wrapText="1"/>
    </xf>
    <xf numFmtId="0" fontId="16" fillId="0" borderId="19"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11" xfId="0" applyNumberFormat="1" applyFont="1" applyBorder="1" applyAlignment="1">
      <alignment horizontal="center" vertical="center" wrapText="1"/>
    </xf>
    <xf numFmtId="0" fontId="16" fillId="0" borderId="16" xfId="0" applyNumberFormat="1" applyFont="1" applyBorder="1" applyAlignment="1">
      <alignment horizontal="center" vertical="center"/>
    </xf>
    <xf numFmtId="0" fontId="16" fillId="0" borderId="2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12"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0" fontId="16" fillId="0" borderId="12" xfId="0" applyNumberFormat="1" applyFont="1" applyBorder="1" applyAlignment="1" quotePrefix="1">
      <alignment horizontal="right"/>
    </xf>
    <xf numFmtId="0" fontId="16" fillId="0" borderId="13" xfId="0" applyNumberFormat="1" applyFont="1" applyBorder="1" applyAlignment="1" quotePrefix="1">
      <alignment horizontal="right"/>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9" xfId="0" applyNumberFormat="1" applyFont="1" applyBorder="1" applyAlignment="1" quotePrefix="1">
      <alignment horizontal="center" vertical="center"/>
    </xf>
    <xf numFmtId="0" fontId="40" fillId="0" borderId="20" xfId="0" applyFont="1" applyBorder="1" applyAlignment="1">
      <alignment/>
    </xf>
    <xf numFmtId="0" fontId="16" fillId="0" borderId="24" xfId="0" applyNumberFormat="1" applyFont="1" applyBorder="1" applyAlignment="1">
      <alignment horizontal="center" vertical="center"/>
    </xf>
    <xf numFmtId="0" fontId="16" fillId="0" borderId="0" xfId="0" applyNumberFormat="1" applyFont="1" applyBorder="1" applyAlignment="1">
      <alignment wrapText="1"/>
    </xf>
    <xf numFmtId="0" fontId="16" fillId="0" borderId="0" xfId="0" applyNumberFormat="1" applyFont="1" applyAlignment="1">
      <alignment wrapText="1"/>
    </xf>
    <xf numFmtId="0" fontId="16" fillId="0" borderId="14" xfId="0" applyNumberFormat="1" applyFont="1" applyBorder="1" applyAlignment="1">
      <alignment wrapText="1"/>
    </xf>
    <xf numFmtId="0" fontId="16" fillId="0" borderId="22" xfId="0" applyNumberFormat="1" applyFont="1" applyBorder="1" applyAlignment="1">
      <alignment horizontal="center" vertical="center" textRotation="255"/>
    </xf>
    <xf numFmtId="0" fontId="16" fillId="0" borderId="21" xfId="0" applyNumberFormat="1" applyFont="1" applyBorder="1" applyAlignment="1">
      <alignment horizontal="center" vertical="center" textRotation="255"/>
    </xf>
    <xf numFmtId="0" fontId="16" fillId="0" borderId="22" xfId="0" applyNumberFormat="1" applyFont="1" applyBorder="1" applyAlignment="1">
      <alignment horizontal="center" vertical="distributed" textRotation="255"/>
    </xf>
    <xf numFmtId="0" fontId="16" fillId="0" borderId="21" xfId="0" applyNumberFormat="1" applyFont="1" applyBorder="1" applyAlignment="1">
      <alignment horizontal="center" vertical="distributed" textRotation="255"/>
    </xf>
    <xf numFmtId="3" fontId="16" fillId="0" borderId="0" xfId="0" applyNumberFormat="1" applyFont="1" applyFill="1" applyAlignment="1">
      <alignment horizontal="right"/>
    </xf>
    <xf numFmtId="3" fontId="16" fillId="0" borderId="15" xfId="0" applyNumberFormat="1" applyFont="1" applyBorder="1" applyAlignment="1">
      <alignment horizontal="right"/>
    </xf>
    <xf numFmtId="3" fontId="16" fillId="0" borderId="0" xfId="0" applyNumberFormat="1" applyFont="1" applyBorder="1" applyAlignment="1">
      <alignment horizontal="right"/>
    </xf>
    <xf numFmtId="0" fontId="16" fillId="0" borderId="12" xfId="0" applyFont="1" applyBorder="1" applyAlignment="1">
      <alignment horizontal="right"/>
    </xf>
    <xf numFmtId="3" fontId="16" fillId="0" borderId="0" xfId="0" applyNumberFormat="1" applyFont="1" applyFill="1" applyBorder="1" applyAlignment="1">
      <alignment horizontal="right"/>
    </xf>
    <xf numFmtId="3" fontId="16" fillId="0" borderId="14" xfId="0" applyNumberFormat="1" applyFont="1" applyFill="1" applyBorder="1" applyAlignment="1">
      <alignment horizontal="right"/>
    </xf>
    <xf numFmtId="0" fontId="16" fillId="0" borderId="0" xfId="0" applyNumberFormat="1" applyFont="1" applyBorder="1" applyAlignment="1">
      <alignment/>
    </xf>
    <xf numFmtId="0" fontId="16" fillId="0" borderId="14" xfId="0" applyNumberFormat="1" applyFont="1" applyBorder="1" applyAlignment="1">
      <alignment/>
    </xf>
    <xf numFmtId="3" fontId="16" fillId="0" borderId="16" xfId="0" applyNumberFormat="1" applyFont="1" applyBorder="1" applyAlignment="1">
      <alignment horizontal="right"/>
    </xf>
    <xf numFmtId="3" fontId="16" fillId="0" borderId="12" xfId="0" applyNumberFormat="1" applyFont="1" applyBorder="1" applyAlignment="1">
      <alignment horizontal="right"/>
    </xf>
    <xf numFmtId="3" fontId="16" fillId="0" borderId="14" xfId="0" applyNumberFormat="1" applyFont="1" applyBorder="1" applyAlignment="1">
      <alignment horizontal="right"/>
    </xf>
    <xf numFmtId="0" fontId="16" fillId="0" borderId="18" xfId="0" applyNumberFormat="1" applyFont="1" applyBorder="1" applyAlignment="1" quotePrefix="1">
      <alignment horizontal="center" vertical="center"/>
    </xf>
    <xf numFmtId="3" fontId="16" fillId="0" borderId="0" xfId="0" applyNumberFormat="1" applyFont="1" applyAlignment="1">
      <alignment horizontal="right"/>
    </xf>
    <xf numFmtId="3" fontId="16" fillId="0" borderId="0" xfId="0" applyNumberFormat="1" applyFont="1" applyBorder="1" applyAlignment="1">
      <alignment/>
    </xf>
    <xf numFmtId="3" fontId="16" fillId="0" borderId="14" xfId="0" applyNumberFormat="1" applyFont="1" applyBorder="1" applyAlignment="1">
      <alignment/>
    </xf>
    <xf numFmtId="0" fontId="16" fillId="0" borderId="12" xfId="0" applyNumberFormat="1" applyFont="1" applyBorder="1" applyAlignment="1">
      <alignment/>
    </xf>
    <xf numFmtId="0" fontId="16" fillId="0" borderId="13" xfId="0" applyNumberFormat="1" applyFont="1" applyBorder="1" applyAlignment="1">
      <alignment/>
    </xf>
    <xf numFmtId="0" fontId="16" fillId="0" borderId="16" xfId="0" applyNumberFormat="1" applyFont="1" applyBorder="1" applyAlignment="1">
      <alignment horizontal="right"/>
    </xf>
    <xf numFmtId="0" fontId="16" fillId="0" borderId="12" xfId="0" applyNumberFormat="1" applyFont="1" applyBorder="1" applyAlignment="1">
      <alignment horizontal="right"/>
    </xf>
    <xf numFmtId="3" fontId="16" fillId="0" borderId="12" xfId="0" applyNumberFormat="1" applyFont="1" applyFill="1" applyBorder="1" applyAlignment="1">
      <alignment horizontal="right"/>
    </xf>
    <xf numFmtId="3" fontId="16" fillId="0" borderId="13" xfId="0" applyNumberFormat="1" applyFont="1" applyFill="1" applyBorder="1" applyAlignment="1">
      <alignment horizontal="right"/>
    </xf>
    <xf numFmtId="0" fontId="16" fillId="0" borderId="10" xfId="0" applyNumberFormat="1" applyFont="1" applyBorder="1" applyAlignment="1">
      <alignment/>
    </xf>
    <xf numFmtId="0" fontId="16" fillId="0" borderId="11" xfId="0" applyNumberFormat="1" applyFont="1" applyBorder="1" applyAlignment="1">
      <alignment/>
    </xf>
    <xf numFmtId="3" fontId="16" fillId="0" borderId="13" xfId="0" applyNumberFormat="1" applyFont="1" applyBorder="1" applyAlignment="1">
      <alignment horizontal="righ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標準_T120910a" xfId="64"/>
    <cellStyle name="標準_T121709a" xfId="65"/>
    <cellStyle name="標準_T121710a" xfId="66"/>
    <cellStyle name="標準_T121711a" xfId="67"/>
    <cellStyle name="標準_T121712a"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300" t="s">
        <v>647</v>
      </c>
      <c r="B1" s="300"/>
      <c r="C1" s="300"/>
      <c r="D1" s="300"/>
      <c r="E1" s="300"/>
      <c r="F1" s="300"/>
      <c r="G1" s="300"/>
      <c r="H1" s="300"/>
      <c r="I1" s="300"/>
      <c r="J1" s="300"/>
      <c r="K1" s="300"/>
      <c r="L1" s="300"/>
      <c r="M1" s="300"/>
    </row>
    <row r="4" spans="1:8" s="4" customFormat="1" ht="12">
      <c r="A4" s="4" t="s">
        <v>639</v>
      </c>
      <c r="H4" s="4" t="s">
        <v>696</v>
      </c>
    </row>
    <row r="5" spans="1:8" s="4" customFormat="1" ht="12">
      <c r="A5" s="4" t="s">
        <v>691</v>
      </c>
      <c r="H5" s="4" t="s">
        <v>727</v>
      </c>
    </row>
    <row r="6" spans="1:8" s="4" customFormat="1" ht="12">
      <c r="A6" s="4" t="s">
        <v>685</v>
      </c>
      <c r="H6" s="4" t="s">
        <v>728</v>
      </c>
    </row>
    <row r="7" spans="1:8" s="4" customFormat="1" ht="12">
      <c r="A7" s="4" t="s">
        <v>686</v>
      </c>
      <c r="H7" s="4" t="s">
        <v>663</v>
      </c>
    </row>
    <row r="8" spans="1:8" s="4" customFormat="1" ht="12">
      <c r="A8" s="4" t="s">
        <v>478</v>
      </c>
      <c r="H8" s="4" t="s">
        <v>697</v>
      </c>
    </row>
    <row r="9" spans="1:8" s="4" customFormat="1" ht="12">
      <c r="A9" s="4" t="s">
        <v>687</v>
      </c>
      <c r="H9" s="4" t="s">
        <v>698</v>
      </c>
    </row>
    <row r="10" spans="1:8" s="4" customFormat="1" ht="12">
      <c r="A10" s="4" t="s">
        <v>478</v>
      </c>
      <c r="H10" s="4" t="s">
        <v>664</v>
      </c>
    </row>
    <row r="11" spans="1:8" s="4" customFormat="1" ht="12">
      <c r="A11" s="4" t="s">
        <v>692</v>
      </c>
      <c r="H11" s="4" t="s">
        <v>699</v>
      </c>
    </row>
    <row r="12" spans="1:8" s="4" customFormat="1" ht="12">
      <c r="A12" s="4" t="s">
        <v>693</v>
      </c>
      <c r="H12" s="4" t="s">
        <v>645</v>
      </c>
    </row>
    <row r="13" spans="1:8" s="4" customFormat="1" ht="12">
      <c r="A13" s="4" t="s">
        <v>694</v>
      </c>
      <c r="H13" s="4" t="s">
        <v>665</v>
      </c>
    </row>
    <row r="14" spans="1:8" s="4" customFormat="1" ht="12">
      <c r="A14" s="4" t="s">
        <v>695</v>
      </c>
      <c r="H14" s="4" t="s">
        <v>666</v>
      </c>
    </row>
    <row r="15" spans="1:8" s="4" customFormat="1" ht="12">
      <c r="A15" s="4" t="s">
        <v>688</v>
      </c>
      <c r="H15" s="4" t="s">
        <v>646</v>
      </c>
    </row>
    <row r="16" spans="1:8" s="4" customFormat="1" ht="12">
      <c r="A16" s="4" t="s">
        <v>689</v>
      </c>
      <c r="H16" s="4" t="s">
        <v>667</v>
      </c>
    </row>
    <row r="17" spans="1:8" s="4" customFormat="1" ht="12">
      <c r="A17" s="4" t="s">
        <v>690</v>
      </c>
      <c r="H17" s="4" t="s">
        <v>668</v>
      </c>
    </row>
    <row r="18" spans="1:8" s="4" customFormat="1" ht="12">
      <c r="A18" s="4" t="s">
        <v>640</v>
      </c>
      <c r="H18" s="4" t="s">
        <v>700</v>
      </c>
    </row>
    <row r="19" spans="1:8" s="4" customFormat="1" ht="12">
      <c r="A19" s="4" t="s">
        <v>659</v>
      </c>
      <c r="H19" s="4" t="s">
        <v>701</v>
      </c>
    </row>
    <row r="20" spans="1:8" s="4" customFormat="1" ht="12">
      <c r="A20" s="4" t="s">
        <v>660</v>
      </c>
      <c r="H20" s="4" t="s">
        <v>1</v>
      </c>
    </row>
    <row r="21" spans="1:8" s="4" customFormat="1" ht="12">
      <c r="A21" s="4" t="s">
        <v>661</v>
      </c>
      <c r="H21" s="4" t="s">
        <v>2</v>
      </c>
    </row>
    <row r="22" spans="1:8" s="4" customFormat="1" ht="12">
      <c r="A22" s="4" t="s">
        <v>641</v>
      </c>
      <c r="H22" s="4" t="s">
        <v>643</v>
      </c>
    </row>
    <row r="23" spans="1:8" s="4" customFormat="1" ht="12">
      <c r="A23" s="4" t="s">
        <v>642</v>
      </c>
      <c r="H23" s="4" t="s">
        <v>929</v>
      </c>
    </row>
    <row r="24" spans="1:8" s="4" customFormat="1" ht="12">
      <c r="A24" s="4" t="s">
        <v>725</v>
      </c>
      <c r="H24" s="4" t="s">
        <v>644</v>
      </c>
    </row>
    <row r="25" spans="1:8" s="4" customFormat="1" ht="12">
      <c r="A25" s="4" t="s">
        <v>726</v>
      </c>
      <c r="H25" s="4" t="s">
        <v>931</v>
      </c>
    </row>
    <row r="26" spans="1:8" s="4" customFormat="1" ht="12">
      <c r="A26" s="4" t="s">
        <v>662</v>
      </c>
      <c r="H26" s="4" t="s">
        <v>933</v>
      </c>
    </row>
    <row r="28" spans="1:12" s="3" customFormat="1" ht="13.5">
      <c r="A28" s="2"/>
      <c r="B28" s="2"/>
      <c r="C28" s="2"/>
      <c r="D28" s="2"/>
      <c r="E28" s="2"/>
      <c r="F28" s="2"/>
      <c r="G28" s="2"/>
      <c r="H28" s="2"/>
      <c r="I28" s="2"/>
      <c r="J28" s="2"/>
      <c r="K28" s="2"/>
      <c r="L28" s="2"/>
    </row>
    <row r="29" s="3" customFormat="1" ht="11.25">
      <c r="A29" s="3" t="s">
        <v>636</v>
      </c>
    </row>
    <row r="30" s="3" customFormat="1" ht="11.25">
      <c r="A30" s="3" t="s">
        <v>934</v>
      </c>
    </row>
    <row r="31" s="3" customFormat="1" ht="11.25">
      <c r="A31" s="3" t="s">
        <v>629</v>
      </c>
    </row>
    <row r="32" s="3" customFormat="1" ht="11.25">
      <c r="A32" s="3" t="s">
        <v>648</v>
      </c>
    </row>
    <row r="33" s="3" customFormat="1" ht="11.25">
      <c r="A33" s="3" t="s">
        <v>702</v>
      </c>
    </row>
    <row r="34" s="3" customFormat="1" ht="11.25">
      <c r="A34" s="3" t="s">
        <v>630</v>
      </c>
    </row>
    <row r="35" s="3" customFormat="1" ht="11.25">
      <c r="A35" s="3" t="s">
        <v>631</v>
      </c>
    </row>
    <row r="36" s="3" customFormat="1" ht="11.25">
      <c r="A36" s="3" t="s">
        <v>632</v>
      </c>
    </row>
    <row r="37" s="3" customFormat="1" ht="11.25">
      <c r="A37" s="3" t="s">
        <v>637</v>
      </c>
    </row>
    <row r="38" s="3" customFormat="1" ht="11.25">
      <c r="A38" s="3" t="s">
        <v>703</v>
      </c>
    </row>
    <row r="39" s="3" customFormat="1" ht="11.25">
      <c r="A39" s="3" t="s">
        <v>633</v>
      </c>
    </row>
    <row r="40" s="3" customFormat="1" ht="11.25">
      <c r="A40" s="3" t="s">
        <v>634</v>
      </c>
    </row>
    <row r="41" s="3" customFormat="1" ht="11.25">
      <c r="A41" s="3" t="s">
        <v>635</v>
      </c>
    </row>
    <row r="42" s="3" customFormat="1" ht="11.25">
      <c r="A42" s="3" t="s">
        <v>638</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A1" sqref="A1"/>
    </sheetView>
  </sheetViews>
  <sheetFormatPr defaultColWidth="9.00390625" defaultRowHeight="12.75"/>
  <cols>
    <col min="1" max="1" width="2.125" style="7" customWidth="1"/>
    <col min="2" max="2" width="15.00390625" style="12" customWidth="1"/>
    <col min="3" max="10" width="8.625" style="7" customWidth="1"/>
    <col min="11" max="14" width="8.00390625" style="7" customWidth="1"/>
    <col min="15" max="15" width="6.25390625" style="7" customWidth="1"/>
    <col min="16" max="16384" width="9.125" style="7" customWidth="1"/>
  </cols>
  <sheetData>
    <row r="1" s="30" customFormat="1" ht="17.25">
      <c r="B1" s="57"/>
    </row>
    <row r="2" spans="1:9" ht="14.25">
      <c r="A2" s="97" t="s">
        <v>944</v>
      </c>
      <c r="C2" s="9"/>
      <c r="D2" s="9"/>
      <c r="E2" s="9"/>
      <c r="F2" s="9"/>
      <c r="G2" s="9"/>
      <c r="H2" s="9"/>
      <c r="I2" s="9"/>
    </row>
    <row r="3" spans="1:15" ht="11.25">
      <c r="A3" s="8"/>
      <c r="B3" s="7"/>
      <c r="C3" s="9"/>
      <c r="D3" s="9"/>
      <c r="E3" s="9"/>
      <c r="F3" s="9"/>
      <c r="G3" s="9"/>
      <c r="H3" s="9"/>
      <c r="I3" s="9"/>
      <c r="J3" s="15" t="s">
        <v>509</v>
      </c>
      <c r="K3" s="9"/>
      <c r="L3" s="9"/>
      <c r="M3" s="9"/>
      <c r="N3" s="9"/>
      <c r="O3" s="9"/>
    </row>
    <row r="4" spans="1:10" ht="12" customHeight="1">
      <c r="A4" s="301" t="s">
        <v>25</v>
      </c>
      <c r="B4" s="302"/>
      <c r="C4" s="353" t="s">
        <v>113</v>
      </c>
      <c r="D4" s="310" t="s">
        <v>26</v>
      </c>
      <c r="E4" s="311"/>
      <c r="F4" s="311"/>
      <c r="G4" s="311"/>
      <c r="H4" s="312"/>
      <c r="I4" s="356" t="s">
        <v>832</v>
      </c>
      <c r="J4" s="357"/>
    </row>
    <row r="5" spans="1:10" ht="22.5">
      <c r="A5" s="303"/>
      <c r="B5" s="304"/>
      <c r="C5" s="354"/>
      <c r="D5" s="142" t="s">
        <v>27</v>
      </c>
      <c r="E5" s="142" t="s">
        <v>28</v>
      </c>
      <c r="F5" s="142" t="s">
        <v>29</v>
      </c>
      <c r="G5" s="150" t="s">
        <v>30</v>
      </c>
      <c r="H5" s="150" t="s">
        <v>31</v>
      </c>
      <c r="I5" s="142" t="s">
        <v>28</v>
      </c>
      <c r="J5" s="140" t="s">
        <v>29</v>
      </c>
    </row>
    <row r="6" spans="1:10" ht="15.75" customHeight="1">
      <c r="A6" s="10" t="s">
        <v>32</v>
      </c>
      <c r="B6" s="11"/>
      <c r="C6" s="45">
        <v>106</v>
      </c>
      <c r="D6" s="99">
        <v>9424</v>
      </c>
      <c r="E6" s="99">
        <v>4663</v>
      </c>
      <c r="F6" s="99">
        <v>4761</v>
      </c>
      <c r="G6" s="99">
        <v>2511</v>
      </c>
      <c r="H6" s="99">
        <v>6825</v>
      </c>
      <c r="I6" s="99">
        <v>4144</v>
      </c>
      <c r="J6" s="99">
        <v>3517</v>
      </c>
    </row>
    <row r="7" spans="1:10" ht="7.5" customHeight="1">
      <c r="A7" s="8"/>
      <c r="B7" s="19"/>
      <c r="C7" s="45"/>
      <c r="D7" s="45"/>
      <c r="E7" s="45"/>
      <c r="F7" s="45"/>
      <c r="G7" s="45"/>
      <c r="H7" s="45"/>
      <c r="I7" s="45"/>
      <c r="J7" s="45"/>
    </row>
    <row r="8" spans="1:10" ht="12" customHeight="1">
      <c r="A8" s="8" t="s">
        <v>563</v>
      </c>
      <c r="B8" s="19"/>
      <c r="C8" s="45" t="s">
        <v>968</v>
      </c>
      <c r="D8" s="27" t="s">
        <v>15</v>
      </c>
      <c r="E8" s="27" t="s">
        <v>968</v>
      </c>
      <c r="F8" s="27" t="s">
        <v>968</v>
      </c>
      <c r="G8" s="27" t="s">
        <v>968</v>
      </c>
      <c r="H8" s="27" t="s">
        <v>968</v>
      </c>
      <c r="I8" s="27" t="s">
        <v>968</v>
      </c>
      <c r="J8" s="27" t="s">
        <v>968</v>
      </c>
    </row>
    <row r="9" spans="1:10" ht="7.5" customHeight="1">
      <c r="A9" s="8"/>
      <c r="B9" s="19"/>
      <c r="C9" s="45"/>
      <c r="D9" s="45"/>
      <c r="E9" s="45"/>
      <c r="F9" s="45"/>
      <c r="G9" s="45"/>
      <c r="H9" s="45"/>
      <c r="I9" s="45"/>
      <c r="J9" s="45"/>
    </row>
    <row r="10" spans="1:10" ht="12" customHeight="1">
      <c r="A10" s="21" t="s">
        <v>282</v>
      </c>
      <c r="B10" s="19"/>
      <c r="C10" s="45" t="s">
        <v>968</v>
      </c>
      <c r="D10" s="27" t="s">
        <v>968</v>
      </c>
      <c r="E10" s="27" t="s">
        <v>968</v>
      </c>
      <c r="F10" s="27" t="s">
        <v>968</v>
      </c>
      <c r="G10" s="27" t="s">
        <v>968</v>
      </c>
      <c r="H10" s="27" t="s">
        <v>968</v>
      </c>
      <c r="I10" s="27" t="s">
        <v>968</v>
      </c>
      <c r="J10" s="27" t="s">
        <v>968</v>
      </c>
    </row>
    <row r="11" spans="1:10" ht="7.5" customHeight="1">
      <c r="A11" s="8"/>
      <c r="B11" s="53"/>
      <c r="C11" s="45"/>
      <c r="D11" s="27"/>
      <c r="E11" s="27"/>
      <c r="F11" s="27"/>
      <c r="G11" s="27"/>
      <c r="H11" s="27"/>
      <c r="I11" s="27"/>
      <c r="J11" s="27"/>
    </row>
    <row r="12" spans="1:10" ht="12" customHeight="1">
      <c r="A12" s="8" t="s">
        <v>428</v>
      </c>
      <c r="B12" s="53"/>
      <c r="C12" s="45" t="s">
        <v>968</v>
      </c>
      <c r="D12" s="27" t="s">
        <v>968</v>
      </c>
      <c r="E12" s="27" t="s">
        <v>968</v>
      </c>
      <c r="F12" s="27" t="s">
        <v>968</v>
      </c>
      <c r="G12" s="27" t="s">
        <v>968</v>
      </c>
      <c r="H12" s="27" t="s">
        <v>968</v>
      </c>
      <c r="I12" s="27">
        <v>1</v>
      </c>
      <c r="J12" s="27">
        <v>8</v>
      </c>
    </row>
    <row r="13" spans="1:10" ht="12" customHeight="1">
      <c r="A13" s="8"/>
      <c r="B13" s="53" t="s">
        <v>396</v>
      </c>
      <c r="C13" s="45" t="s">
        <v>968</v>
      </c>
      <c r="D13" s="27" t="s">
        <v>968</v>
      </c>
      <c r="E13" s="27" t="s">
        <v>968</v>
      </c>
      <c r="F13" s="27" t="s">
        <v>968</v>
      </c>
      <c r="G13" s="27" t="s">
        <v>968</v>
      </c>
      <c r="H13" s="27" t="s">
        <v>968</v>
      </c>
      <c r="I13" s="27">
        <v>1</v>
      </c>
      <c r="J13" s="27">
        <v>8</v>
      </c>
    </row>
    <row r="14" spans="1:10" ht="7.5" customHeight="1">
      <c r="A14" s="8"/>
      <c r="B14" s="19"/>
      <c r="C14" s="45"/>
      <c r="D14" s="27"/>
      <c r="E14" s="27"/>
      <c r="F14" s="27"/>
      <c r="G14" s="27"/>
      <c r="H14" s="27"/>
      <c r="I14" s="27"/>
      <c r="J14" s="27"/>
    </row>
    <row r="15" spans="1:10" ht="12" customHeight="1">
      <c r="A15" s="21" t="s">
        <v>283</v>
      </c>
      <c r="B15" s="19"/>
      <c r="C15" s="45" t="s">
        <v>968</v>
      </c>
      <c r="D15" s="27" t="s">
        <v>968</v>
      </c>
      <c r="E15" s="27" t="s">
        <v>968</v>
      </c>
      <c r="F15" s="27" t="s">
        <v>968</v>
      </c>
      <c r="G15" s="27" t="s">
        <v>968</v>
      </c>
      <c r="H15" s="27" t="s">
        <v>968</v>
      </c>
      <c r="I15" s="27" t="s">
        <v>968</v>
      </c>
      <c r="J15" s="27" t="s">
        <v>968</v>
      </c>
    </row>
    <row r="16" spans="1:10" ht="7.5" customHeight="1">
      <c r="A16" s="8"/>
      <c r="B16" s="53"/>
      <c r="C16" s="45"/>
      <c r="D16" s="27"/>
      <c r="E16" s="27"/>
      <c r="F16" s="27"/>
      <c r="G16" s="27"/>
      <c r="H16" s="27"/>
      <c r="I16" s="27"/>
      <c r="J16" s="27"/>
    </row>
    <row r="17" spans="1:10" ht="12" customHeight="1">
      <c r="A17" s="21" t="s">
        <v>284</v>
      </c>
      <c r="B17" s="19"/>
      <c r="C17" s="45" t="s">
        <v>15</v>
      </c>
      <c r="D17" s="27" t="s">
        <v>968</v>
      </c>
      <c r="E17" s="27" t="s">
        <v>968</v>
      </c>
      <c r="F17" s="27" t="s">
        <v>968</v>
      </c>
      <c r="G17" s="27" t="s">
        <v>968</v>
      </c>
      <c r="H17" s="27" t="s">
        <v>968</v>
      </c>
      <c r="I17" s="27" t="s">
        <v>968</v>
      </c>
      <c r="J17" s="27" t="s">
        <v>968</v>
      </c>
    </row>
    <row r="18" spans="1:10" ht="7.5" customHeight="1">
      <c r="A18" s="8"/>
      <c r="B18" s="53"/>
      <c r="C18" s="45"/>
      <c r="D18" s="27"/>
      <c r="E18" s="27"/>
      <c r="F18" s="27"/>
      <c r="G18" s="27"/>
      <c r="H18" s="27"/>
      <c r="I18" s="27"/>
      <c r="J18" s="27"/>
    </row>
    <row r="19" spans="1:10" ht="12" customHeight="1">
      <c r="A19" s="21" t="s">
        <v>285</v>
      </c>
      <c r="B19" s="19"/>
      <c r="C19" s="45">
        <v>12</v>
      </c>
      <c r="D19" s="27">
        <v>667</v>
      </c>
      <c r="E19" s="27">
        <v>283</v>
      </c>
      <c r="F19" s="27">
        <v>384</v>
      </c>
      <c r="G19" s="27">
        <v>216</v>
      </c>
      <c r="H19" s="27">
        <v>451</v>
      </c>
      <c r="I19" s="27">
        <v>90</v>
      </c>
      <c r="J19" s="27">
        <v>107</v>
      </c>
    </row>
    <row r="20" spans="1:10" ht="12" customHeight="1">
      <c r="A20" s="8"/>
      <c r="B20" s="19" t="s">
        <v>397</v>
      </c>
      <c r="C20" s="45" t="s">
        <v>968</v>
      </c>
      <c r="D20" s="27" t="s">
        <v>968</v>
      </c>
      <c r="E20" s="27" t="s">
        <v>968</v>
      </c>
      <c r="F20" s="27" t="s">
        <v>968</v>
      </c>
      <c r="G20" s="27" t="s">
        <v>968</v>
      </c>
      <c r="H20" s="27" t="s">
        <v>968</v>
      </c>
      <c r="I20" s="27"/>
      <c r="J20" s="27"/>
    </row>
    <row r="21" spans="1:10" ht="12" customHeight="1">
      <c r="A21" s="8"/>
      <c r="B21" s="53" t="s">
        <v>170</v>
      </c>
      <c r="C21" s="45">
        <v>12</v>
      </c>
      <c r="D21" s="27">
        <v>667</v>
      </c>
      <c r="E21" s="27">
        <v>283</v>
      </c>
      <c r="F21" s="27">
        <v>384</v>
      </c>
      <c r="G21" s="27">
        <v>216</v>
      </c>
      <c r="H21" s="27">
        <v>451</v>
      </c>
      <c r="I21" s="27">
        <v>90</v>
      </c>
      <c r="J21" s="27">
        <v>107</v>
      </c>
    </row>
    <row r="22" spans="1:10" ht="7.5" customHeight="1">
      <c r="A22" s="8"/>
      <c r="B22" s="53"/>
      <c r="C22" s="45"/>
      <c r="D22" s="27"/>
      <c r="E22" s="27"/>
      <c r="F22" s="27"/>
      <c r="G22" s="27"/>
      <c r="H22" s="27"/>
      <c r="I22" s="27"/>
      <c r="J22" s="27"/>
    </row>
    <row r="23" spans="1:10" ht="12" customHeight="1">
      <c r="A23" s="21" t="s">
        <v>390</v>
      </c>
      <c r="B23" s="19"/>
      <c r="C23" s="45">
        <v>17</v>
      </c>
      <c r="D23" s="27">
        <v>206</v>
      </c>
      <c r="E23" s="27">
        <v>2</v>
      </c>
      <c r="F23" s="27">
        <v>204</v>
      </c>
      <c r="G23" s="27">
        <v>38</v>
      </c>
      <c r="H23" s="27">
        <v>168</v>
      </c>
      <c r="I23" s="27">
        <v>1</v>
      </c>
      <c r="J23" s="27">
        <v>49</v>
      </c>
    </row>
    <row r="24" spans="1:10" ht="12" customHeight="1">
      <c r="A24" s="8"/>
      <c r="B24" s="53" t="s">
        <v>398</v>
      </c>
      <c r="C24" s="45">
        <v>12</v>
      </c>
      <c r="D24" s="27">
        <v>149</v>
      </c>
      <c r="E24" s="27">
        <v>1</v>
      </c>
      <c r="F24" s="27">
        <v>148</v>
      </c>
      <c r="G24" s="27">
        <v>35</v>
      </c>
      <c r="H24" s="27">
        <v>114</v>
      </c>
      <c r="I24" s="27">
        <v>1</v>
      </c>
      <c r="J24" s="27">
        <v>31</v>
      </c>
    </row>
    <row r="25" spans="1:10" ht="12" customHeight="1">
      <c r="A25" s="8"/>
      <c r="B25" s="53" t="s">
        <v>399</v>
      </c>
      <c r="C25" s="45">
        <v>2</v>
      </c>
      <c r="D25" s="27">
        <v>15</v>
      </c>
      <c r="E25" s="27">
        <v>1</v>
      </c>
      <c r="F25" s="27">
        <v>14</v>
      </c>
      <c r="G25" s="27" t="s">
        <v>968</v>
      </c>
      <c r="H25" s="27">
        <v>15</v>
      </c>
      <c r="I25" s="27" t="s">
        <v>968</v>
      </c>
      <c r="J25" s="27">
        <v>5</v>
      </c>
    </row>
    <row r="26" spans="1:10" ht="12" customHeight="1">
      <c r="A26" s="8"/>
      <c r="B26" s="53" t="s">
        <v>400</v>
      </c>
      <c r="C26" s="45">
        <v>3</v>
      </c>
      <c r="D26" s="27">
        <v>42</v>
      </c>
      <c r="E26" s="27" t="s">
        <v>968</v>
      </c>
      <c r="F26" s="27">
        <v>42</v>
      </c>
      <c r="G26" s="27">
        <v>3</v>
      </c>
      <c r="H26" s="27">
        <v>39</v>
      </c>
      <c r="I26" s="27" t="s">
        <v>968</v>
      </c>
      <c r="J26" s="27">
        <v>13</v>
      </c>
    </row>
    <row r="27" spans="1:10" ht="7.5" customHeight="1">
      <c r="A27" s="8"/>
      <c r="B27" s="53"/>
      <c r="C27" s="45"/>
      <c r="D27" s="27"/>
      <c r="E27" s="27"/>
      <c r="F27" s="27"/>
      <c r="G27" s="27"/>
      <c r="H27" s="27"/>
      <c r="I27" s="27"/>
      <c r="J27" s="27"/>
    </row>
    <row r="28" spans="1:10" ht="12" customHeight="1">
      <c r="A28" s="21" t="s">
        <v>286</v>
      </c>
      <c r="B28" s="95"/>
      <c r="C28" s="45">
        <v>24</v>
      </c>
      <c r="D28" s="27">
        <v>1261</v>
      </c>
      <c r="E28" s="27">
        <v>217</v>
      </c>
      <c r="F28" s="27">
        <v>1044</v>
      </c>
      <c r="G28" s="27">
        <v>227</v>
      </c>
      <c r="H28" s="27">
        <v>1034</v>
      </c>
      <c r="I28" s="27">
        <v>65</v>
      </c>
      <c r="J28" s="27">
        <v>375</v>
      </c>
    </row>
    <row r="29" spans="1:10" ht="12" customHeight="1">
      <c r="A29" s="8"/>
      <c r="B29" s="53" t="s">
        <v>401</v>
      </c>
      <c r="C29" s="45">
        <v>4</v>
      </c>
      <c r="D29" s="27">
        <v>325</v>
      </c>
      <c r="E29" s="27">
        <v>7</v>
      </c>
      <c r="F29" s="27">
        <v>318</v>
      </c>
      <c r="G29" s="27">
        <v>38</v>
      </c>
      <c r="H29" s="27">
        <v>287</v>
      </c>
      <c r="I29" s="27" t="s">
        <v>968</v>
      </c>
      <c r="J29" s="27">
        <v>55</v>
      </c>
    </row>
    <row r="30" spans="1:10" ht="12" customHeight="1">
      <c r="A30" s="8"/>
      <c r="B30" s="19" t="s">
        <v>969</v>
      </c>
      <c r="C30" s="45">
        <v>1</v>
      </c>
      <c r="D30" s="27">
        <v>12</v>
      </c>
      <c r="E30" s="27" t="s">
        <v>968</v>
      </c>
      <c r="F30" s="27">
        <v>12</v>
      </c>
      <c r="G30" s="27">
        <v>12</v>
      </c>
      <c r="H30" s="27" t="s">
        <v>968</v>
      </c>
      <c r="I30" s="27" t="s">
        <v>968</v>
      </c>
      <c r="J30" s="27">
        <v>12</v>
      </c>
    </row>
    <row r="31" spans="1:10" ht="12" customHeight="1">
      <c r="A31" s="8"/>
      <c r="B31" s="53" t="s">
        <v>402</v>
      </c>
      <c r="C31" s="45">
        <v>3</v>
      </c>
      <c r="D31" s="27">
        <v>71</v>
      </c>
      <c r="E31" s="27">
        <v>24</v>
      </c>
      <c r="F31" s="27">
        <v>47</v>
      </c>
      <c r="G31" s="27" t="s">
        <v>968</v>
      </c>
      <c r="H31" s="27">
        <v>71</v>
      </c>
      <c r="I31" s="27">
        <v>9</v>
      </c>
      <c r="J31" s="27">
        <v>20</v>
      </c>
    </row>
    <row r="32" spans="1:10" ht="12" customHeight="1">
      <c r="A32" s="8"/>
      <c r="B32" s="19" t="s">
        <v>403</v>
      </c>
      <c r="C32" s="45">
        <v>9</v>
      </c>
      <c r="D32" s="27">
        <v>640</v>
      </c>
      <c r="E32" s="27">
        <v>147</v>
      </c>
      <c r="F32" s="27">
        <v>493</v>
      </c>
      <c r="G32" s="27">
        <v>155</v>
      </c>
      <c r="H32" s="27">
        <v>485</v>
      </c>
      <c r="I32" s="27">
        <v>44</v>
      </c>
      <c r="J32" s="27">
        <v>201</v>
      </c>
    </row>
    <row r="33" spans="1:10" ht="12" customHeight="1">
      <c r="A33" s="8"/>
      <c r="B33" s="19" t="s">
        <v>404</v>
      </c>
      <c r="C33" s="45">
        <v>1</v>
      </c>
      <c r="D33" s="27">
        <v>79</v>
      </c>
      <c r="E33" s="27" t="s">
        <v>968</v>
      </c>
      <c r="F33" s="27">
        <v>79</v>
      </c>
      <c r="G33" s="27" t="s">
        <v>968</v>
      </c>
      <c r="H33" s="27">
        <v>79</v>
      </c>
      <c r="I33" s="27" t="s">
        <v>968</v>
      </c>
      <c r="J33" s="27">
        <v>45</v>
      </c>
    </row>
    <row r="34" spans="1:10" ht="12" customHeight="1">
      <c r="A34" s="8"/>
      <c r="B34" s="19" t="s">
        <v>170</v>
      </c>
      <c r="C34" s="45">
        <v>6</v>
      </c>
      <c r="D34" s="27">
        <v>134</v>
      </c>
      <c r="E34" s="27">
        <v>39</v>
      </c>
      <c r="F34" s="27">
        <v>95</v>
      </c>
      <c r="G34" s="27">
        <v>22</v>
      </c>
      <c r="H34" s="27">
        <v>112</v>
      </c>
      <c r="I34" s="27">
        <v>12</v>
      </c>
      <c r="J34" s="27">
        <v>42</v>
      </c>
    </row>
    <row r="35" spans="1:10" ht="7.5" customHeight="1">
      <c r="A35" s="8"/>
      <c r="B35" s="19"/>
      <c r="C35" s="45"/>
      <c r="D35" s="27"/>
      <c r="E35" s="27"/>
      <c r="F35" s="27"/>
      <c r="G35" s="27"/>
      <c r="H35" s="27"/>
      <c r="I35" s="27"/>
      <c r="J35" s="27"/>
    </row>
    <row r="36" spans="1:10" ht="12" customHeight="1">
      <c r="A36" s="8" t="s">
        <v>340</v>
      </c>
      <c r="B36" s="95"/>
      <c r="C36" s="45">
        <v>53</v>
      </c>
      <c r="D36" s="27">
        <v>7290</v>
      </c>
      <c r="E36" s="27">
        <v>4161</v>
      </c>
      <c r="F36" s="27">
        <v>3129</v>
      </c>
      <c r="G36" s="27">
        <v>2038</v>
      </c>
      <c r="H36" s="27">
        <v>5252</v>
      </c>
      <c r="I36" s="27">
        <v>3987</v>
      </c>
      <c r="J36" s="27">
        <v>2978</v>
      </c>
    </row>
    <row r="37" spans="1:10" ht="12" customHeight="1">
      <c r="A37" s="8"/>
      <c r="B37" s="19" t="s">
        <v>392</v>
      </c>
      <c r="C37" s="45">
        <v>12</v>
      </c>
      <c r="D37" s="27">
        <v>2140</v>
      </c>
      <c r="E37" s="27">
        <v>1531</v>
      </c>
      <c r="F37" s="27">
        <v>609</v>
      </c>
      <c r="G37" s="27">
        <v>149</v>
      </c>
      <c r="H37" s="27">
        <v>1991</v>
      </c>
      <c r="I37" s="27">
        <v>1426</v>
      </c>
      <c r="J37" s="27">
        <v>479</v>
      </c>
    </row>
    <row r="38" spans="1:10" ht="12" customHeight="1">
      <c r="A38" s="8"/>
      <c r="B38" s="19" t="s">
        <v>393</v>
      </c>
      <c r="C38" s="45">
        <v>2</v>
      </c>
      <c r="D38" s="27">
        <v>110</v>
      </c>
      <c r="E38" s="27">
        <v>62</v>
      </c>
      <c r="F38" s="27">
        <v>48</v>
      </c>
      <c r="G38" s="27" t="s">
        <v>968</v>
      </c>
      <c r="H38" s="27">
        <v>110</v>
      </c>
      <c r="I38" s="27">
        <v>55</v>
      </c>
      <c r="J38" s="27">
        <v>37</v>
      </c>
    </row>
    <row r="39" spans="1:10" ht="12" customHeight="1">
      <c r="A39" s="8"/>
      <c r="B39" s="19" t="s">
        <v>394</v>
      </c>
      <c r="C39" s="45">
        <v>4</v>
      </c>
      <c r="D39" s="27">
        <v>1729</v>
      </c>
      <c r="E39" s="27">
        <v>855</v>
      </c>
      <c r="F39" s="27">
        <v>874</v>
      </c>
      <c r="G39" s="27">
        <v>1729</v>
      </c>
      <c r="H39" s="27" t="s">
        <v>968</v>
      </c>
      <c r="I39" s="27">
        <v>1987</v>
      </c>
      <c r="J39" s="27">
        <v>2026</v>
      </c>
    </row>
    <row r="40" spans="1:10" ht="12" customHeight="1">
      <c r="A40" s="8"/>
      <c r="B40" s="19" t="s">
        <v>395</v>
      </c>
      <c r="C40" s="27">
        <v>35</v>
      </c>
      <c r="D40" s="27">
        <v>3311</v>
      </c>
      <c r="E40" s="27">
        <v>1713</v>
      </c>
      <c r="F40" s="27">
        <v>1598</v>
      </c>
      <c r="G40" s="27">
        <v>160</v>
      </c>
      <c r="H40" s="27">
        <v>3151</v>
      </c>
      <c r="I40" s="27">
        <v>519</v>
      </c>
      <c r="J40" s="27">
        <v>436</v>
      </c>
    </row>
    <row r="41" spans="1:10" ht="3.75" customHeight="1">
      <c r="A41" s="13"/>
      <c r="B41" s="14"/>
      <c r="C41" s="47"/>
      <c r="D41" s="47"/>
      <c r="E41" s="47"/>
      <c r="F41" s="47"/>
      <c r="G41" s="47"/>
      <c r="H41" s="47"/>
      <c r="I41" s="47"/>
      <c r="J41" s="47"/>
    </row>
    <row r="42" spans="1:16" ht="11.25">
      <c r="A42" s="8" t="s">
        <v>479</v>
      </c>
      <c r="B42" s="7"/>
      <c r="C42" s="42"/>
      <c r="D42" s="42"/>
      <c r="E42" s="42"/>
      <c r="F42" s="42"/>
      <c r="G42" s="42"/>
      <c r="H42" s="42"/>
      <c r="I42" s="42"/>
      <c r="J42" s="42"/>
      <c r="K42" s="42"/>
      <c r="L42" s="42"/>
      <c r="N42" s="42"/>
      <c r="O42" s="42"/>
      <c r="P42" s="42"/>
    </row>
    <row r="43" ht="11.25">
      <c r="A43" s="49" t="s">
        <v>510</v>
      </c>
    </row>
    <row r="44"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08"/>
  <sheetViews>
    <sheetView zoomScalePageLayoutView="0" workbookViewId="0" topLeftCell="A1">
      <selection activeCell="A1" sqref="A1"/>
    </sheetView>
  </sheetViews>
  <sheetFormatPr defaultColWidth="9.00390625" defaultRowHeight="12.75"/>
  <cols>
    <col min="1" max="2" width="2.125" style="7" customWidth="1"/>
    <col min="3" max="3" width="24.25390625" style="12" customWidth="1"/>
    <col min="4" max="4" width="6.375" style="7" customWidth="1"/>
    <col min="5" max="18" width="7.125" style="7" customWidth="1"/>
    <col min="19" max="19" width="8.75390625" style="7" customWidth="1"/>
    <col min="20" max="16384" width="9.125" style="7" customWidth="1"/>
  </cols>
  <sheetData>
    <row r="1" spans="1:18" ht="17.25">
      <c r="A1" s="100" t="s">
        <v>651</v>
      </c>
      <c r="B1" s="100"/>
      <c r="C1" s="7"/>
      <c r="D1" s="9"/>
      <c r="E1" s="9"/>
      <c r="F1" s="9"/>
      <c r="G1" s="9"/>
      <c r="H1" s="9"/>
      <c r="I1" s="9"/>
      <c r="J1" s="9"/>
      <c r="K1" s="9"/>
      <c r="L1" s="9"/>
      <c r="M1" s="9"/>
      <c r="N1" s="9"/>
      <c r="O1" s="9"/>
      <c r="P1" s="9"/>
      <c r="Q1" s="9"/>
      <c r="R1" s="9"/>
    </row>
    <row r="2" spans="1:18" ht="11.25">
      <c r="A2" s="8"/>
      <c r="B2" s="8"/>
      <c r="C2" s="7"/>
      <c r="D2" s="9"/>
      <c r="E2" s="9"/>
      <c r="F2" s="9"/>
      <c r="G2" s="9"/>
      <c r="H2" s="9"/>
      <c r="I2" s="9"/>
      <c r="J2" s="9"/>
      <c r="K2" s="9"/>
      <c r="L2" s="9"/>
      <c r="M2" s="9"/>
      <c r="N2" s="9"/>
      <c r="O2" s="9"/>
      <c r="P2" s="9"/>
      <c r="Q2" s="9"/>
      <c r="R2" s="15" t="s">
        <v>514</v>
      </c>
    </row>
    <row r="3" spans="1:18" s="12" customFormat="1" ht="11.25">
      <c r="A3" s="318" t="s">
        <v>564</v>
      </c>
      <c r="B3" s="318"/>
      <c r="C3" s="358"/>
      <c r="D3" s="353" t="s">
        <v>123</v>
      </c>
      <c r="E3" s="310" t="s">
        <v>512</v>
      </c>
      <c r="F3" s="362"/>
      <c r="G3" s="362"/>
      <c r="H3" s="362"/>
      <c r="I3" s="362"/>
      <c r="J3" s="362"/>
      <c r="K3" s="362"/>
      <c r="L3" s="362"/>
      <c r="M3" s="362"/>
      <c r="N3" s="362"/>
      <c r="O3" s="362"/>
      <c r="P3" s="362"/>
      <c r="Q3" s="362"/>
      <c r="R3" s="362"/>
    </row>
    <row r="4" spans="1:18" s="12" customFormat="1" ht="11.25">
      <c r="A4" s="359"/>
      <c r="B4" s="359"/>
      <c r="C4" s="360"/>
      <c r="D4" s="355"/>
      <c r="E4" s="310" t="s">
        <v>565</v>
      </c>
      <c r="F4" s="312"/>
      <c r="G4" s="310" t="s">
        <v>566</v>
      </c>
      <c r="H4" s="312"/>
      <c r="I4" s="310" t="s">
        <v>567</v>
      </c>
      <c r="J4" s="312"/>
      <c r="K4" s="310" t="s">
        <v>568</v>
      </c>
      <c r="L4" s="312"/>
      <c r="M4" s="310" t="s">
        <v>569</v>
      </c>
      <c r="N4" s="312"/>
      <c r="O4" s="310" t="s">
        <v>570</v>
      </c>
      <c r="P4" s="312"/>
      <c r="Q4" s="310" t="s">
        <v>571</v>
      </c>
      <c r="R4" s="311"/>
    </row>
    <row r="5" spans="1:18" s="12" customFormat="1" ht="11.25">
      <c r="A5" s="320"/>
      <c r="B5" s="320"/>
      <c r="C5" s="361"/>
      <c r="D5" s="354"/>
      <c r="E5" s="135" t="s">
        <v>106</v>
      </c>
      <c r="F5" s="135" t="s">
        <v>107</v>
      </c>
      <c r="G5" s="135" t="s">
        <v>106</v>
      </c>
      <c r="H5" s="135" t="s">
        <v>107</v>
      </c>
      <c r="I5" s="135" t="s">
        <v>106</v>
      </c>
      <c r="J5" s="135" t="s">
        <v>107</v>
      </c>
      <c r="K5" s="135" t="s">
        <v>106</v>
      </c>
      <c r="L5" s="135" t="s">
        <v>107</v>
      </c>
      <c r="M5" s="135" t="s">
        <v>106</v>
      </c>
      <c r="N5" s="135" t="s">
        <v>107</v>
      </c>
      <c r="O5" s="135" t="s">
        <v>106</v>
      </c>
      <c r="P5" s="135" t="s">
        <v>107</v>
      </c>
      <c r="Q5" s="135" t="s">
        <v>106</v>
      </c>
      <c r="R5" s="134" t="s">
        <v>107</v>
      </c>
    </row>
    <row r="6" spans="1:18" ht="15" customHeight="1">
      <c r="A6" s="171"/>
      <c r="B6" s="171"/>
      <c r="C6" s="160" t="s">
        <v>936</v>
      </c>
      <c r="D6" s="45">
        <v>100</v>
      </c>
      <c r="E6" s="45">
        <v>52547</v>
      </c>
      <c r="F6" s="45">
        <v>56140</v>
      </c>
      <c r="G6" s="45">
        <v>12904</v>
      </c>
      <c r="H6" s="45">
        <v>13445</v>
      </c>
      <c r="I6" s="45">
        <v>12244</v>
      </c>
      <c r="J6" s="45">
        <v>13281</v>
      </c>
      <c r="K6" s="45">
        <v>12141</v>
      </c>
      <c r="L6" s="45">
        <v>14009</v>
      </c>
      <c r="M6" s="45">
        <v>14999</v>
      </c>
      <c r="N6" s="45">
        <v>15255</v>
      </c>
      <c r="O6" s="45">
        <v>111</v>
      </c>
      <c r="P6" s="45">
        <v>74</v>
      </c>
      <c r="Q6" s="45">
        <v>148</v>
      </c>
      <c r="R6" s="45">
        <v>76</v>
      </c>
    </row>
    <row r="7" spans="1:18" ht="11.25">
      <c r="A7" s="171"/>
      <c r="B7" s="171"/>
      <c r="C7" s="160" t="s">
        <v>448</v>
      </c>
      <c r="D7" s="45">
        <v>109</v>
      </c>
      <c r="E7" s="45">
        <v>52188</v>
      </c>
      <c r="F7" s="45">
        <v>55902</v>
      </c>
      <c r="G7" s="45">
        <v>12474</v>
      </c>
      <c r="H7" s="45">
        <v>14114</v>
      </c>
      <c r="I7" s="45">
        <v>12600</v>
      </c>
      <c r="J7" s="45">
        <v>13214</v>
      </c>
      <c r="K7" s="45">
        <v>12193</v>
      </c>
      <c r="L7" s="45">
        <v>13556</v>
      </c>
      <c r="M7" s="45">
        <v>14685</v>
      </c>
      <c r="N7" s="45">
        <v>14865</v>
      </c>
      <c r="O7" s="45">
        <v>113</v>
      </c>
      <c r="P7" s="45">
        <v>76</v>
      </c>
      <c r="Q7" s="45">
        <v>123</v>
      </c>
      <c r="R7" s="45">
        <v>77</v>
      </c>
    </row>
    <row r="8" spans="1:18" ht="11.25">
      <c r="A8" s="171"/>
      <c r="B8" s="171"/>
      <c r="C8" s="160" t="s">
        <v>69</v>
      </c>
      <c r="D8" s="45">
        <v>124</v>
      </c>
      <c r="E8" s="45">
        <v>52193</v>
      </c>
      <c r="F8" s="45">
        <v>56757</v>
      </c>
      <c r="G8" s="45">
        <v>12744</v>
      </c>
      <c r="H8" s="45">
        <v>15056</v>
      </c>
      <c r="I8" s="45">
        <v>12178</v>
      </c>
      <c r="J8" s="45">
        <v>13827</v>
      </c>
      <c r="K8" s="45">
        <v>12516</v>
      </c>
      <c r="L8" s="45">
        <v>13381</v>
      </c>
      <c r="M8" s="45">
        <v>14506</v>
      </c>
      <c r="N8" s="45">
        <v>14336</v>
      </c>
      <c r="O8" s="45">
        <v>128</v>
      </c>
      <c r="P8" s="45">
        <v>76</v>
      </c>
      <c r="Q8" s="45">
        <v>121</v>
      </c>
      <c r="R8" s="45">
        <v>81</v>
      </c>
    </row>
    <row r="9" spans="1:18" ht="11.25">
      <c r="A9" s="171"/>
      <c r="B9" s="171"/>
      <c r="C9" s="160" t="s">
        <v>711</v>
      </c>
      <c r="D9" s="45">
        <v>131</v>
      </c>
      <c r="E9" s="45">
        <v>51663</v>
      </c>
      <c r="F9" s="45">
        <v>58037</v>
      </c>
      <c r="G9" s="45">
        <v>12071</v>
      </c>
      <c r="H9" s="45">
        <v>14977</v>
      </c>
      <c r="I9" s="45">
        <v>12400</v>
      </c>
      <c r="J9" s="45">
        <v>14791</v>
      </c>
      <c r="K9" s="45">
        <v>12109</v>
      </c>
      <c r="L9" s="45">
        <v>13945</v>
      </c>
      <c r="M9" s="45">
        <v>14814</v>
      </c>
      <c r="N9" s="45">
        <v>14171</v>
      </c>
      <c r="O9" s="45">
        <v>130</v>
      </c>
      <c r="P9" s="45">
        <v>74</v>
      </c>
      <c r="Q9" s="45">
        <v>139</v>
      </c>
      <c r="R9" s="45">
        <v>79</v>
      </c>
    </row>
    <row r="10" spans="1:18" ht="11.25">
      <c r="A10" s="171"/>
      <c r="B10" s="171"/>
      <c r="C10" s="160" t="s">
        <v>937</v>
      </c>
      <c r="D10" s="45">
        <v>131</v>
      </c>
      <c r="E10" s="45">
        <v>51374</v>
      </c>
      <c r="F10" s="45">
        <v>59968</v>
      </c>
      <c r="G10" s="45">
        <v>12546</v>
      </c>
      <c r="H10" s="45">
        <v>15368</v>
      </c>
      <c r="I10" s="45">
        <v>11871</v>
      </c>
      <c r="J10" s="45">
        <v>14778</v>
      </c>
      <c r="K10" s="45">
        <v>12266</v>
      </c>
      <c r="L10" s="45">
        <v>14901</v>
      </c>
      <c r="M10" s="45">
        <v>14418</v>
      </c>
      <c r="N10" s="45">
        <v>14774</v>
      </c>
      <c r="O10" s="45">
        <v>131</v>
      </c>
      <c r="P10" s="45">
        <v>67</v>
      </c>
      <c r="Q10" s="45">
        <v>142</v>
      </c>
      <c r="R10" s="45">
        <v>80</v>
      </c>
    </row>
    <row r="11" spans="1:18" ht="7.5" customHeight="1">
      <c r="A11" s="177"/>
      <c r="B11" s="177"/>
      <c r="C11" s="163"/>
      <c r="D11" s="45"/>
      <c r="E11" s="45"/>
      <c r="F11" s="45"/>
      <c r="G11" s="45"/>
      <c r="H11" s="45"/>
      <c r="I11" s="45"/>
      <c r="J11" s="45"/>
      <c r="K11" s="45"/>
      <c r="L11" s="45"/>
      <c r="M11" s="45"/>
      <c r="N11" s="45"/>
      <c r="O11" s="45"/>
      <c r="P11" s="45"/>
      <c r="Q11" s="45"/>
      <c r="R11" s="45"/>
    </row>
    <row r="12" spans="1:18" ht="11.25">
      <c r="A12" s="177" t="s">
        <v>33</v>
      </c>
      <c r="B12" s="177"/>
      <c r="C12" s="163"/>
      <c r="D12" s="45">
        <v>16</v>
      </c>
      <c r="E12" s="45">
        <v>8148</v>
      </c>
      <c r="F12" s="45">
        <v>4562</v>
      </c>
      <c r="G12" s="45">
        <v>1819</v>
      </c>
      <c r="H12" s="45">
        <v>1024</v>
      </c>
      <c r="I12" s="45">
        <v>1819</v>
      </c>
      <c r="J12" s="45">
        <v>1027</v>
      </c>
      <c r="K12" s="45">
        <v>1994</v>
      </c>
      <c r="L12" s="45">
        <v>1145</v>
      </c>
      <c r="M12" s="45">
        <v>2380</v>
      </c>
      <c r="N12" s="45">
        <v>1304</v>
      </c>
      <c r="O12" s="45">
        <v>59</v>
      </c>
      <c r="P12" s="45">
        <v>28</v>
      </c>
      <c r="Q12" s="45">
        <v>77</v>
      </c>
      <c r="R12" s="45">
        <v>34</v>
      </c>
    </row>
    <row r="13" spans="1:18" ht="11.25">
      <c r="A13" s="177" t="s">
        <v>34</v>
      </c>
      <c r="B13" s="177"/>
      <c r="C13" s="163"/>
      <c r="D13" s="45">
        <v>12</v>
      </c>
      <c r="E13" s="45">
        <v>4140</v>
      </c>
      <c r="F13" s="45">
        <v>4056</v>
      </c>
      <c r="G13" s="45">
        <v>969</v>
      </c>
      <c r="H13" s="45">
        <v>919</v>
      </c>
      <c r="I13" s="45">
        <v>958</v>
      </c>
      <c r="J13" s="45">
        <v>974</v>
      </c>
      <c r="K13" s="45">
        <v>947</v>
      </c>
      <c r="L13" s="45">
        <v>1046</v>
      </c>
      <c r="M13" s="45">
        <v>1266</v>
      </c>
      <c r="N13" s="45">
        <v>1117</v>
      </c>
      <c r="O13" s="45" t="s">
        <v>15</v>
      </c>
      <c r="P13" s="45" t="s">
        <v>15</v>
      </c>
      <c r="Q13" s="45" t="s">
        <v>15</v>
      </c>
      <c r="R13" s="45" t="s">
        <v>15</v>
      </c>
    </row>
    <row r="14" spans="1:18" ht="11.25">
      <c r="A14" s="177" t="s">
        <v>35</v>
      </c>
      <c r="B14" s="177"/>
      <c r="C14" s="163"/>
      <c r="D14" s="45">
        <v>103</v>
      </c>
      <c r="E14" s="45">
        <v>39086</v>
      </c>
      <c r="F14" s="45">
        <v>51350</v>
      </c>
      <c r="G14" s="45">
        <v>9758</v>
      </c>
      <c r="H14" s="45">
        <v>13425</v>
      </c>
      <c r="I14" s="45">
        <v>9094</v>
      </c>
      <c r="J14" s="45">
        <v>12777</v>
      </c>
      <c r="K14" s="45">
        <v>9325</v>
      </c>
      <c r="L14" s="45">
        <v>12710</v>
      </c>
      <c r="M14" s="45">
        <v>10772</v>
      </c>
      <c r="N14" s="45">
        <v>12353</v>
      </c>
      <c r="O14" s="45">
        <v>72</v>
      </c>
      <c r="P14" s="45">
        <v>39</v>
      </c>
      <c r="Q14" s="45">
        <v>65</v>
      </c>
      <c r="R14" s="45">
        <v>46</v>
      </c>
    </row>
    <row r="15" spans="1:18" ht="7.5" customHeight="1">
      <c r="A15" s="8"/>
      <c r="B15" s="8"/>
      <c r="C15" s="19"/>
      <c r="D15" s="45"/>
      <c r="E15" s="45"/>
      <c r="F15" s="45"/>
      <c r="G15" s="45"/>
      <c r="H15" s="45"/>
      <c r="I15" s="45"/>
      <c r="J15" s="45"/>
      <c r="K15" s="45"/>
      <c r="L15" s="45"/>
      <c r="M15" s="45"/>
      <c r="N15" s="45"/>
      <c r="O15" s="45"/>
      <c r="P15" s="45"/>
      <c r="Q15" s="45"/>
      <c r="R15" s="45"/>
    </row>
    <row r="16" spans="1:18" ht="11.25">
      <c r="A16" s="8" t="s">
        <v>36</v>
      </c>
      <c r="B16" s="8"/>
      <c r="C16" s="19"/>
      <c r="D16" s="45">
        <v>127</v>
      </c>
      <c r="E16" s="45">
        <v>51085</v>
      </c>
      <c r="F16" s="45">
        <v>59602</v>
      </c>
      <c r="G16" s="45">
        <v>12504</v>
      </c>
      <c r="H16" s="45">
        <v>15308</v>
      </c>
      <c r="I16" s="45">
        <v>11810</v>
      </c>
      <c r="J16" s="45">
        <v>14695</v>
      </c>
      <c r="K16" s="45">
        <v>12291</v>
      </c>
      <c r="L16" s="45">
        <v>14803</v>
      </c>
      <c r="M16" s="45">
        <v>14307</v>
      </c>
      <c r="N16" s="45">
        <v>14649</v>
      </c>
      <c r="O16" s="45" t="s">
        <v>15</v>
      </c>
      <c r="P16" s="45" t="s">
        <v>15</v>
      </c>
      <c r="Q16" s="45" t="s">
        <v>15</v>
      </c>
      <c r="R16" s="45" t="s">
        <v>15</v>
      </c>
    </row>
    <row r="17" spans="1:18" ht="11.25">
      <c r="A17" s="8"/>
      <c r="B17" s="8" t="s">
        <v>609</v>
      </c>
      <c r="C17" s="19"/>
      <c r="D17" s="45">
        <v>25</v>
      </c>
      <c r="E17" s="45">
        <v>6035</v>
      </c>
      <c r="F17" s="45">
        <v>19560</v>
      </c>
      <c r="G17" s="45">
        <v>1422</v>
      </c>
      <c r="H17" s="45">
        <v>4678</v>
      </c>
      <c r="I17" s="45">
        <v>1329</v>
      </c>
      <c r="J17" s="45">
        <v>4721</v>
      </c>
      <c r="K17" s="45">
        <v>1478</v>
      </c>
      <c r="L17" s="45">
        <v>4941</v>
      </c>
      <c r="M17" s="45">
        <v>1806</v>
      </c>
      <c r="N17" s="45">
        <v>5220</v>
      </c>
      <c r="O17" s="45" t="s">
        <v>15</v>
      </c>
      <c r="P17" s="45" t="s">
        <v>15</v>
      </c>
      <c r="Q17" s="45" t="s">
        <v>15</v>
      </c>
      <c r="R17" s="45" t="s">
        <v>15</v>
      </c>
    </row>
    <row r="18" spans="1:18" ht="11.25">
      <c r="A18" s="8"/>
      <c r="B18" s="8"/>
      <c r="C18" s="101" t="s">
        <v>124</v>
      </c>
      <c r="D18" s="45">
        <v>11</v>
      </c>
      <c r="E18" s="45">
        <v>2119</v>
      </c>
      <c r="F18" s="45">
        <v>15062</v>
      </c>
      <c r="G18" s="45">
        <v>476</v>
      </c>
      <c r="H18" s="45">
        <v>3587</v>
      </c>
      <c r="I18" s="45">
        <v>415</v>
      </c>
      <c r="J18" s="45">
        <v>3649</v>
      </c>
      <c r="K18" s="45">
        <v>542</v>
      </c>
      <c r="L18" s="45">
        <v>3852</v>
      </c>
      <c r="M18" s="45">
        <v>686</v>
      </c>
      <c r="N18" s="45">
        <v>3974</v>
      </c>
      <c r="O18" s="45" t="s">
        <v>15</v>
      </c>
      <c r="P18" s="45" t="s">
        <v>15</v>
      </c>
      <c r="Q18" s="45" t="s">
        <v>15</v>
      </c>
      <c r="R18" s="45" t="s">
        <v>15</v>
      </c>
    </row>
    <row r="19" spans="1:18" ht="11.25">
      <c r="A19" s="8"/>
      <c r="B19" s="8"/>
      <c r="C19" s="101" t="s">
        <v>125</v>
      </c>
      <c r="D19" s="45">
        <v>1</v>
      </c>
      <c r="E19" s="45">
        <v>73</v>
      </c>
      <c r="F19" s="45">
        <v>67</v>
      </c>
      <c r="G19" s="45">
        <v>19</v>
      </c>
      <c r="H19" s="45">
        <v>17</v>
      </c>
      <c r="I19" s="45">
        <v>16</v>
      </c>
      <c r="J19" s="45">
        <v>13</v>
      </c>
      <c r="K19" s="45">
        <v>16</v>
      </c>
      <c r="L19" s="45">
        <v>21</v>
      </c>
      <c r="M19" s="45">
        <v>22</v>
      </c>
      <c r="N19" s="45">
        <v>16</v>
      </c>
      <c r="O19" s="45" t="s">
        <v>15</v>
      </c>
      <c r="P19" s="45" t="s">
        <v>15</v>
      </c>
      <c r="Q19" s="45" t="s">
        <v>15</v>
      </c>
      <c r="R19" s="45" t="s">
        <v>15</v>
      </c>
    </row>
    <row r="20" spans="1:18" ht="11.25">
      <c r="A20" s="8"/>
      <c r="B20" s="8"/>
      <c r="C20" s="101" t="s">
        <v>126</v>
      </c>
      <c r="D20" s="45">
        <v>2</v>
      </c>
      <c r="E20" s="45">
        <v>741</v>
      </c>
      <c r="F20" s="45">
        <v>1408</v>
      </c>
      <c r="G20" s="45">
        <v>157</v>
      </c>
      <c r="H20" s="45">
        <v>303</v>
      </c>
      <c r="I20" s="45">
        <v>154</v>
      </c>
      <c r="J20" s="45">
        <v>305</v>
      </c>
      <c r="K20" s="45">
        <v>177</v>
      </c>
      <c r="L20" s="45">
        <v>363</v>
      </c>
      <c r="M20" s="45">
        <v>253</v>
      </c>
      <c r="N20" s="45">
        <v>437</v>
      </c>
      <c r="O20" s="45" t="s">
        <v>15</v>
      </c>
      <c r="P20" s="45" t="s">
        <v>15</v>
      </c>
      <c r="Q20" s="45" t="s">
        <v>15</v>
      </c>
      <c r="R20" s="45" t="s">
        <v>15</v>
      </c>
    </row>
    <row r="21" spans="1:18" ht="11.25">
      <c r="A21" s="8"/>
      <c r="B21" s="8"/>
      <c r="C21" s="101" t="s">
        <v>834</v>
      </c>
      <c r="D21" s="45">
        <v>4</v>
      </c>
      <c r="E21" s="45">
        <v>1507</v>
      </c>
      <c r="F21" s="45">
        <v>1458</v>
      </c>
      <c r="G21" s="45">
        <v>337</v>
      </c>
      <c r="H21" s="45">
        <v>344</v>
      </c>
      <c r="I21" s="45">
        <v>319</v>
      </c>
      <c r="J21" s="45">
        <v>312</v>
      </c>
      <c r="K21" s="45">
        <v>394</v>
      </c>
      <c r="L21" s="45">
        <v>366</v>
      </c>
      <c r="M21" s="45">
        <v>457</v>
      </c>
      <c r="N21" s="45">
        <v>436</v>
      </c>
      <c r="O21" s="45" t="s">
        <v>15</v>
      </c>
      <c r="P21" s="45" t="s">
        <v>15</v>
      </c>
      <c r="Q21" s="45" t="s">
        <v>15</v>
      </c>
      <c r="R21" s="45" t="s">
        <v>15</v>
      </c>
    </row>
    <row r="22" spans="1:18" ht="11.25">
      <c r="A22" s="8"/>
      <c r="B22" s="8"/>
      <c r="C22" s="101" t="s">
        <v>127</v>
      </c>
      <c r="D22" s="45">
        <v>2</v>
      </c>
      <c r="E22" s="45">
        <v>200</v>
      </c>
      <c r="F22" s="45">
        <v>477</v>
      </c>
      <c r="G22" s="45">
        <v>49</v>
      </c>
      <c r="H22" s="45">
        <v>97</v>
      </c>
      <c r="I22" s="45">
        <v>50</v>
      </c>
      <c r="J22" s="45">
        <v>94</v>
      </c>
      <c r="K22" s="45">
        <v>31</v>
      </c>
      <c r="L22" s="45">
        <v>112</v>
      </c>
      <c r="M22" s="45">
        <v>70</v>
      </c>
      <c r="N22" s="45">
        <v>174</v>
      </c>
      <c r="O22" s="45" t="s">
        <v>15</v>
      </c>
      <c r="P22" s="45" t="s">
        <v>15</v>
      </c>
      <c r="Q22" s="45" t="s">
        <v>15</v>
      </c>
      <c r="R22" s="45" t="s">
        <v>15</v>
      </c>
    </row>
    <row r="23" spans="1:18" ht="11.25">
      <c r="A23" s="8"/>
      <c r="B23" s="8"/>
      <c r="C23" s="101" t="s">
        <v>835</v>
      </c>
      <c r="D23" s="45">
        <v>1</v>
      </c>
      <c r="E23" s="45">
        <v>318</v>
      </c>
      <c r="F23" s="45">
        <v>183</v>
      </c>
      <c r="G23" s="45" t="s">
        <v>15</v>
      </c>
      <c r="H23" s="45" t="s">
        <v>15</v>
      </c>
      <c r="I23" s="45" t="s">
        <v>15</v>
      </c>
      <c r="J23" s="45" t="s">
        <v>15</v>
      </c>
      <c r="K23" s="45" t="s">
        <v>15</v>
      </c>
      <c r="L23" s="45" t="s">
        <v>15</v>
      </c>
      <c r="M23" s="45">
        <v>318</v>
      </c>
      <c r="N23" s="45">
        <v>183</v>
      </c>
      <c r="O23" s="45" t="s">
        <v>15</v>
      </c>
      <c r="P23" s="45" t="s">
        <v>15</v>
      </c>
      <c r="Q23" s="45" t="s">
        <v>15</v>
      </c>
      <c r="R23" s="45" t="s">
        <v>15</v>
      </c>
    </row>
    <row r="24" spans="1:18" ht="11.25">
      <c r="A24" s="8"/>
      <c r="B24" s="8"/>
      <c r="C24" s="101" t="s">
        <v>836</v>
      </c>
      <c r="D24" s="45">
        <v>1</v>
      </c>
      <c r="E24" s="45">
        <v>461</v>
      </c>
      <c r="F24" s="45">
        <v>307</v>
      </c>
      <c r="G24" s="45">
        <v>155</v>
      </c>
      <c r="H24" s="45">
        <v>86</v>
      </c>
      <c r="I24" s="45">
        <v>150</v>
      </c>
      <c r="J24" s="45">
        <v>91</v>
      </c>
      <c r="K24" s="45">
        <v>156</v>
      </c>
      <c r="L24" s="45">
        <v>130</v>
      </c>
      <c r="M24" s="45" t="s">
        <v>15</v>
      </c>
      <c r="N24" s="45" t="s">
        <v>15</v>
      </c>
      <c r="O24" s="45" t="s">
        <v>15</v>
      </c>
      <c r="P24" s="45" t="s">
        <v>15</v>
      </c>
      <c r="Q24" s="45" t="s">
        <v>15</v>
      </c>
      <c r="R24" s="45" t="s">
        <v>15</v>
      </c>
    </row>
    <row r="25" spans="1:18" ht="11.25">
      <c r="A25" s="8"/>
      <c r="B25" s="8"/>
      <c r="C25" s="101" t="s">
        <v>837</v>
      </c>
      <c r="D25" s="45">
        <v>1</v>
      </c>
      <c r="E25" s="45" t="s">
        <v>15</v>
      </c>
      <c r="F25" s="45">
        <v>197</v>
      </c>
      <c r="G25" s="45" t="s">
        <v>15</v>
      </c>
      <c r="H25" s="45">
        <v>87</v>
      </c>
      <c r="I25" s="45" t="s">
        <v>15</v>
      </c>
      <c r="J25" s="45">
        <v>110</v>
      </c>
      <c r="K25" s="45" t="s">
        <v>15</v>
      </c>
      <c r="L25" s="45" t="s">
        <v>15</v>
      </c>
      <c r="M25" s="45" t="s">
        <v>15</v>
      </c>
      <c r="N25" s="45" t="s">
        <v>15</v>
      </c>
      <c r="O25" s="45" t="s">
        <v>15</v>
      </c>
      <c r="P25" s="45" t="s">
        <v>15</v>
      </c>
      <c r="Q25" s="45" t="s">
        <v>15</v>
      </c>
      <c r="R25" s="45" t="s">
        <v>15</v>
      </c>
    </row>
    <row r="26" spans="1:18" ht="11.25">
      <c r="A26" s="8"/>
      <c r="B26" s="8"/>
      <c r="C26" s="101" t="s">
        <v>838</v>
      </c>
      <c r="D26" s="45">
        <v>2</v>
      </c>
      <c r="E26" s="45">
        <v>616</v>
      </c>
      <c r="F26" s="45">
        <v>401</v>
      </c>
      <c r="G26" s="45">
        <v>229</v>
      </c>
      <c r="H26" s="45">
        <v>157</v>
      </c>
      <c r="I26" s="45">
        <v>225</v>
      </c>
      <c r="J26" s="45">
        <v>147</v>
      </c>
      <c r="K26" s="45">
        <v>162</v>
      </c>
      <c r="L26" s="45">
        <v>97</v>
      </c>
      <c r="M26" s="45" t="s">
        <v>15</v>
      </c>
      <c r="N26" s="45" t="s">
        <v>15</v>
      </c>
      <c r="O26" s="45" t="s">
        <v>15</v>
      </c>
      <c r="P26" s="45" t="s">
        <v>15</v>
      </c>
      <c r="Q26" s="45" t="s">
        <v>15</v>
      </c>
      <c r="R26" s="45" t="s">
        <v>15</v>
      </c>
    </row>
    <row r="27" spans="1:18" ht="11.25">
      <c r="A27" s="8"/>
      <c r="B27" s="8" t="s">
        <v>610</v>
      </c>
      <c r="C27" s="101"/>
      <c r="D27" s="45">
        <v>31</v>
      </c>
      <c r="E27" s="45">
        <v>26566</v>
      </c>
      <c r="F27" s="45">
        <v>12075</v>
      </c>
      <c r="G27" s="45">
        <v>6484</v>
      </c>
      <c r="H27" s="45">
        <v>3103</v>
      </c>
      <c r="I27" s="45">
        <v>6150</v>
      </c>
      <c r="J27" s="45">
        <v>2933</v>
      </c>
      <c r="K27" s="45">
        <v>6193</v>
      </c>
      <c r="L27" s="45">
        <v>2994</v>
      </c>
      <c r="M27" s="45">
        <v>7739</v>
      </c>
      <c r="N27" s="45">
        <v>3045</v>
      </c>
      <c r="O27" s="45" t="s">
        <v>15</v>
      </c>
      <c r="P27" s="45" t="s">
        <v>15</v>
      </c>
      <c r="Q27" s="45" t="s">
        <v>15</v>
      </c>
      <c r="R27" s="45" t="s">
        <v>15</v>
      </c>
    </row>
    <row r="28" spans="1:18" ht="11.25">
      <c r="A28" s="8"/>
      <c r="B28" s="8"/>
      <c r="C28" s="101" t="s">
        <v>128</v>
      </c>
      <c r="D28" s="45">
        <v>1</v>
      </c>
      <c r="E28" s="45">
        <v>1284</v>
      </c>
      <c r="F28" s="45">
        <v>1535</v>
      </c>
      <c r="G28" s="45">
        <v>351</v>
      </c>
      <c r="H28" s="45">
        <v>384</v>
      </c>
      <c r="I28" s="45">
        <v>268</v>
      </c>
      <c r="J28" s="45">
        <v>290</v>
      </c>
      <c r="K28" s="45">
        <v>337</v>
      </c>
      <c r="L28" s="45">
        <v>490</v>
      </c>
      <c r="M28" s="45">
        <v>328</v>
      </c>
      <c r="N28" s="45">
        <v>371</v>
      </c>
      <c r="O28" s="45" t="s">
        <v>15</v>
      </c>
      <c r="P28" s="45" t="s">
        <v>15</v>
      </c>
      <c r="Q28" s="45" t="s">
        <v>15</v>
      </c>
      <c r="R28" s="45" t="s">
        <v>15</v>
      </c>
    </row>
    <row r="29" spans="1:18" ht="11.25">
      <c r="A29" s="8"/>
      <c r="B29" s="8"/>
      <c r="C29" s="101" t="s">
        <v>129</v>
      </c>
      <c r="D29" s="45">
        <v>2</v>
      </c>
      <c r="E29" s="45">
        <v>1272</v>
      </c>
      <c r="F29" s="45">
        <v>1042</v>
      </c>
      <c r="G29" s="45">
        <v>202</v>
      </c>
      <c r="H29" s="45">
        <v>186</v>
      </c>
      <c r="I29" s="45">
        <v>268</v>
      </c>
      <c r="J29" s="45">
        <v>253</v>
      </c>
      <c r="K29" s="45">
        <v>332</v>
      </c>
      <c r="L29" s="45">
        <v>289</v>
      </c>
      <c r="M29" s="45">
        <v>470</v>
      </c>
      <c r="N29" s="45">
        <v>314</v>
      </c>
      <c r="O29" s="45" t="s">
        <v>15</v>
      </c>
      <c r="P29" s="45" t="s">
        <v>15</v>
      </c>
      <c r="Q29" s="45" t="s">
        <v>15</v>
      </c>
      <c r="R29" s="45" t="s">
        <v>15</v>
      </c>
    </row>
    <row r="30" spans="1:18" ht="11.25">
      <c r="A30" s="8"/>
      <c r="B30" s="8"/>
      <c r="C30" s="101" t="s">
        <v>130</v>
      </c>
      <c r="D30" s="45">
        <v>5</v>
      </c>
      <c r="E30" s="45">
        <v>6153</v>
      </c>
      <c r="F30" s="45">
        <v>2459</v>
      </c>
      <c r="G30" s="45">
        <v>1433</v>
      </c>
      <c r="H30" s="45">
        <v>611</v>
      </c>
      <c r="I30" s="45">
        <v>1486</v>
      </c>
      <c r="J30" s="45">
        <v>557</v>
      </c>
      <c r="K30" s="45">
        <v>1374</v>
      </c>
      <c r="L30" s="45">
        <v>570</v>
      </c>
      <c r="M30" s="45">
        <v>1860</v>
      </c>
      <c r="N30" s="45">
        <v>721</v>
      </c>
      <c r="O30" s="45" t="s">
        <v>15</v>
      </c>
      <c r="P30" s="45" t="s">
        <v>15</v>
      </c>
      <c r="Q30" s="45" t="s">
        <v>15</v>
      </c>
      <c r="R30" s="45" t="s">
        <v>15</v>
      </c>
    </row>
    <row r="31" spans="1:18" ht="11.25">
      <c r="A31" s="8"/>
      <c r="B31" s="8"/>
      <c r="C31" s="101" t="s">
        <v>131</v>
      </c>
      <c r="D31" s="45">
        <v>6</v>
      </c>
      <c r="E31" s="45">
        <v>7445</v>
      </c>
      <c r="F31" s="45">
        <v>2305</v>
      </c>
      <c r="G31" s="45">
        <v>1813</v>
      </c>
      <c r="H31" s="45">
        <v>536</v>
      </c>
      <c r="I31" s="45">
        <v>1627</v>
      </c>
      <c r="J31" s="45">
        <v>568</v>
      </c>
      <c r="K31" s="45">
        <v>1809</v>
      </c>
      <c r="L31" s="45">
        <v>596</v>
      </c>
      <c r="M31" s="45">
        <v>2196</v>
      </c>
      <c r="N31" s="45">
        <v>605</v>
      </c>
      <c r="O31" s="45" t="s">
        <v>15</v>
      </c>
      <c r="P31" s="45" t="s">
        <v>15</v>
      </c>
      <c r="Q31" s="45" t="s">
        <v>15</v>
      </c>
      <c r="R31" s="45" t="s">
        <v>15</v>
      </c>
    </row>
    <row r="32" spans="1:18" ht="11.25">
      <c r="A32" s="8"/>
      <c r="B32" s="8"/>
      <c r="C32" s="101" t="s">
        <v>132</v>
      </c>
      <c r="D32" s="45">
        <v>5</v>
      </c>
      <c r="E32" s="45">
        <v>3668</v>
      </c>
      <c r="F32" s="45">
        <v>1769</v>
      </c>
      <c r="G32" s="45">
        <v>833</v>
      </c>
      <c r="H32" s="45">
        <v>427</v>
      </c>
      <c r="I32" s="45">
        <v>832</v>
      </c>
      <c r="J32" s="45">
        <v>437</v>
      </c>
      <c r="K32" s="45">
        <v>847</v>
      </c>
      <c r="L32" s="45">
        <v>438</v>
      </c>
      <c r="M32" s="45">
        <v>1156</v>
      </c>
      <c r="N32" s="45">
        <v>467</v>
      </c>
      <c r="O32" s="45" t="s">
        <v>15</v>
      </c>
      <c r="P32" s="45" t="s">
        <v>15</v>
      </c>
      <c r="Q32" s="45" t="s">
        <v>15</v>
      </c>
      <c r="R32" s="45" t="s">
        <v>15</v>
      </c>
    </row>
    <row r="33" spans="1:18" ht="11.25">
      <c r="A33" s="8"/>
      <c r="B33" s="8"/>
      <c r="C33" s="101" t="s">
        <v>133</v>
      </c>
      <c r="D33" s="45">
        <v>2</v>
      </c>
      <c r="E33" s="45">
        <v>3415</v>
      </c>
      <c r="F33" s="45">
        <v>1370</v>
      </c>
      <c r="G33" s="45">
        <v>816</v>
      </c>
      <c r="H33" s="45">
        <v>330</v>
      </c>
      <c r="I33" s="45">
        <v>836</v>
      </c>
      <c r="J33" s="45">
        <v>324</v>
      </c>
      <c r="K33" s="45">
        <v>822</v>
      </c>
      <c r="L33" s="45">
        <v>348</v>
      </c>
      <c r="M33" s="45">
        <v>941</v>
      </c>
      <c r="N33" s="45">
        <v>368</v>
      </c>
      <c r="O33" s="45" t="s">
        <v>15</v>
      </c>
      <c r="P33" s="45" t="s">
        <v>15</v>
      </c>
      <c r="Q33" s="45" t="s">
        <v>15</v>
      </c>
      <c r="R33" s="45" t="s">
        <v>15</v>
      </c>
    </row>
    <row r="34" spans="1:18" ht="11.25">
      <c r="A34" s="8"/>
      <c r="B34" s="8"/>
      <c r="C34" s="101" t="s">
        <v>134</v>
      </c>
      <c r="D34" s="45">
        <v>1</v>
      </c>
      <c r="E34" s="45">
        <v>7</v>
      </c>
      <c r="F34" s="45">
        <v>1</v>
      </c>
      <c r="G34" s="45" t="s">
        <v>15</v>
      </c>
      <c r="H34" s="45" t="s">
        <v>15</v>
      </c>
      <c r="I34" s="45" t="s">
        <v>15</v>
      </c>
      <c r="J34" s="45" t="s">
        <v>15</v>
      </c>
      <c r="K34" s="45" t="s">
        <v>15</v>
      </c>
      <c r="L34" s="45" t="s">
        <v>15</v>
      </c>
      <c r="M34" s="45">
        <v>7</v>
      </c>
      <c r="N34" s="45">
        <v>1</v>
      </c>
      <c r="O34" s="45" t="s">
        <v>15</v>
      </c>
      <c r="P34" s="45" t="s">
        <v>15</v>
      </c>
      <c r="Q34" s="45" t="s">
        <v>15</v>
      </c>
      <c r="R34" s="45" t="s">
        <v>15</v>
      </c>
    </row>
    <row r="35" spans="1:18" ht="11.25">
      <c r="A35" s="8"/>
      <c r="B35" s="8"/>
      <c r="C35" s="101" t="s">
        <v>135</v>
      </c>
      <c r="D35" s="45">
        <v>1</v>
      </c>
      <c r="E35" s="45">
        <v>977</v>
      </c>
      <c r="F35" s="45">
        <v>122</v>
      </c>
      <c r="G35" s="45">
        <v>258</v>
      </c>
      <c r="H35" s="45">
        <v>28</v>
      </c>
      <c r="I35" s="45">
        <v>239</v>
      </c>
      <c r="J35" s="45">
        <v>33</v>
      </c>
      <c r="K35" s="45">
        <v>226</v>
      </c>
      <c r="L35" s="45">
        <v>26</v>
      </c>
      <c r="M35" s="45">
        <v>254</v>
      </c>
      <c r="N35" s="45">
        <v>35</v>
      </c>
      <c r="O35" s="45" t="s">
        <v>15</v>
      </c>
      <c r="P35" s="45" t="s">
        <v>15</v>
      </c>
      <c r="Q35" s="45" t="s">
        <v>15</v>
      </c>
      <c r="R35" s="45" t="s">
        <v>15</v>
      </c>
    </row>
    <row r="36" spans="1:18" ht="11.25">
      <c r="A36" s="8"/>
      <c r="B36" s="8"/>
      <c r="C36" s="101" t="s">
        <v>136</v>
      </c>
      <c r="D36" s="45">
        <v>2</v>
      </c>
      <c r="E36" s="45">
        <v>1020</v>
      </c>
      <c r="F36" s="45">
        <v>102</v>
      </c>
      <c r="G36" s="45">
        <v>225</v>
      </c>
      <c r="H36" s="45">
        <v>26</v>
      </c>
      <c r="I36" s="45">
        <v>210</v>
      </c>
      <c r="J36" s="45">
        <v>24</v>
      </c>
      <c r="K36" s="45">
        <v>241</v>
      </c>
      <c r="L36" s="45">
        <v>24</v>
      </c>
      <c r="M36" s="45">
        <v>344</v>
      </c>
      <c r="N36" s="45">
        <v>28</v>
      </c>
      <c r="O36" s="45" t="s">
        <v>15</v>
      </c>
      <c r="P36" s="45" t="s">
        <v>15</v>
      </c>
      <c r="Q36" s="45" t="s">
        <v>15</v>
      </c>
      <c r="R36" s="45" t="s">
        <v>15</v>
      </c>
    </row>
    <row r="37" spans="1:18" ht="11.25">
      <c r="A37" s="8"/>
      <c r="B37" s="8"/>
      <c r="C37" s="101" t="s">
        <v>839</v>
      </c>
      <c r="D37" s="45">
        <v>1</v>
      </c>
      <c r="E37" s="45">
        <v>277</v>
      </c>
      <c r="F37" s="45">
        <v>349</v>
      </c>
      <c r="G37" s="45">
        <v>143</v>
      </c>
      <c r="H37" s="45">
        <v>170</v>
      </c>
      <c r="I37" s="45">
        <v>134</v>
      </c>
      <c r="J37" s="45">
        <v>179</v>
      </c>
      <c r="K37" s="45" t="s">
        <v>15</v>
      </c>
      <c r="L37" s="45" t="s">
        <v>15</v>
      </c>
      <c r="M37" s="45" t="s">
        <v>15</v>
      </c>
      <c r="N37" s="45" t="s">
        <v>15</v>
      </c>
      <c r="O37" s="45" t="s">
        <v>15</v>
      </c>
      <c r="P37" s="45" t="s">
        <v>15</v>
      </c>
      <c r="Q37" s="45" t="s">
        <v>15</v>
      </c>
      <c r="R37" s="45" t="s">
        <v>15</v>
      </c>
    </row>
    <row r="38" spans="1:18" ht="11.25">
      <c r="A38" s="8"/>
      <c r="B38" s="8"/>
      <c r="C38" s="101" t="s">
        <v>840</v>
      </c>
      <c r="D38" s="45">
        <v>1</v>
      </c>
      <c r="E38" s="45">
        <v>264</v>
      </c>
      <c r="F38" s="45">
        <v>414</v>
      </c>
      <c r="G38" s="45">
        <v>98</v>
      </c>
      <c r="H38" s="45">
        <v>166</v>
      </c>
      <c r="I38" s="45">
        <v>100</v>
      </c>
      <c r="J38" s="45">
        <v>148</v>
      </c>
      <c r="K38" s="45">
        <v>66</v>
      </c>
      <c r="L38" s="45">
        <v>100</v>
      </c>
      <c r="M38" s="45" t="s">
        <v>15</v>
      </c>
      <c r="N38" s="45" t="s">
        <v>15</v>
      </c>
      <c r="O38" s="45" t="s">
        <v>15</v>
      </c>
      <c r="P38" s="45" t="s">
        <v>15</v>
      </c>
      <c r="Q38" s="45" t="s">
        <v>15</v>
      </c>
      <c r="R38" s="45" t="s">
        <v>15</v>
      </c>
    </row>
    <row r="39" spans="1:18" ht="11.25">
      <c r="A39" s="8"/>
      <c r="B39" s="8"/>
      <c r="C39" s="101" t="s">
        <v>841</v>
      </c>
      <c r="D39" s="45">
        <v>1</v>
      </c>
      <c r="E39" s="45">
        <v>567</v>
      </c>
      <c r="F39" s="45">
        <v>442</v>
      </c>
      <c r="G39" s="45">
        <v>195</v>
      </c>
      <c r="H39" s="45">
        <v>107</v>
      </c>
      <c r="I39" s="45">
        <v>125</v>
      </c>
      <c r="J39" s="45">
        <v>99</v>
      </c>
      <c r="K39" s="45">
        <v>108</v>
      </c>
      <c r="L39" s="45">
        <v>106</v>
      </c>
      <c r="M39" s="45">
        <v>139</v>
      </c>
      <c r="N39" s="45">
        <v>130</v>
      </c>
      <c r="O39" s="45" t="s">
        <v>15</v>
      </c>
      <c r="P39" s="45" t="s">
        <v>15</v>
      </c>
      <c r="Q39" s="45" t="s">
        <v>15</v>
      </c>
      <c r="R39" s="45" t="s">
        <v>15</v>
      </c>
    </row>
    <row r="40" spans="1:18" ht="11.25">
      <c r="A40" s="8"/>
      <c r="B40" s="8"/>
      <c r="C40" s="101" t="s">
        <v>842</v>
      </c>
      <c r="D40" s="45">
        <v>1</v>
      </c>
      <c r="E40" s="45">
        <v>108</v>
      </c>
      <c r="F40" s="45">
        <v>28</v>
      </c>
      <c r="G40" s="45">
        <v>13</v>
      </c>
      <c r="H40" s="45">
        <v>7</v>
      </c>
      <c r="I40" s="45">
        <v>20</v>
      </c>
      <c r="J40" s="45">
        <v>9</v>
      </c>
      <c r="K40" s="45">
        <v>31</v>
      </c>
      <c r="L40" s="45">
        <v>7</v>
      </c>
      <c r="M40" s="45">
        <v>44</v>
      </c>
      <c r="N40" s="45">
        <v>5</v>
      </c>
      <c r="O40" s="45" t="s">
        <v>15</v>
      </c>
      <c r="P40" s="45" t="s">
        <v>15</v>
      </c>
      <c r="Q40" s="45" t="s">
        <v>15</v>
      </c>
      <c r="R40" s="45" t="s">
        <v>15</v>
      </c>
    </row>
    <row r="41" spans="1:18" ht="11.25">
      <c r="A41" s="8"/>
      <c r="B41" s="8"/>
      <c r="C41" s="101" t="s">
        <v>843</v>
      </c>
      <c r="D41" s="45">
        <v>1</v>
      </c>
      <c r="E41" s="45">
        <v>14</v>
      </c>
      <c r="F41" s="45">
        <v>25</v>
      </c>
      <c r="G41" s="45">
        <v>9</v>
      </c>
      <c r="H41" s="45">
        <v>13</v>
      </c>
      <c r="I41" s="45">
        <v>5</v>
      </c>
      <c r="J41" s="45">
        <v>12</v>
      </c>
      <c r="K41" s="45" t="s">
        <v>15</v>
      </c>
      <c r="L41" s="45" t="s">
        <v>15</v>
      </c>
      <c r="M41" s="45" t="s">
        <v>15</v>
      </c>
      <c r="N41" s="45" t="s">
        <v>15</v>
      </c>
      <c r="O41" s="45" t="s">
        <v>15</v>
      </c>
      <c r="P41" s="45" t="s">
        <v>15</v>
      </c>
      <c r="Q41" s="45" t="s">
        <v>15</v>
      </c>
      <c r="R41" s="45" t="s">
        <v>15</v>
      </c>
    </row>
    <row r="42" spans="1:18" ht="11.25">
      <c r="A42" s="8"/>
      <c r="B42" s="8"/>
      <c r="C42" s="101" t="s">
        <v>970</v>
      </c>
      <c r="D42" s="45">
        <v>1</v>
      </c>
      <c r="E42" s="45">
        <v>95</v>
      </c>
      <c r="F42" s="45">
        <v>112</v>
      </c>
      <c r="G42" s="45">
        <v>95</v>
      </c>
      <c r="H42" s="45">
        <v>112</v>
      </c>
      <c r="I42" s="45" t="s">
        <v>15</v>
      </c>
      <c r="J42" s="45" t="s">
        <v>15</v>
      </c>
      <c r="K42" s="45" t="s">
        <v>15</v>
      </c>
      <c r="L42" s="45" t="s">
        <v>15</v>
      </c>
      <c r="M42" s="45" t="s">
        <v>15</v>
      </c>
      <c r="N42" s="45" t="s">
        <v>15</v>
      </c>
      <c r="O42" s="45" t="s">
        <v>15</v>
      </c>
      <c r="P42" s="45" t="s">
        <v>15</v>
      </c>
      <c r="Q42" s="45" t="s">
        <v>15</v>
      </c>
      <c r="R42" s="45" t="s">
        <v>15</v>
      </c>
    </row>
    <row r="43" spans="1:18" ht="11.25">
      <c r="A43" s="8"/>
      <c r="B43" s="8" t="s">
        <v>611</v>
      </c>
      <c r="C43" s="101"/>
      <c r="D43" s="45">
        <v>4</v>
      </c>
      <c r="E43" s="45">
        <v>1149</v>
      </c>
      <c r="F43" s="45">
        <v>425</v>
      </c>
      <c r="G43" s="45">
        <v>293</v>
      </c>
      <c r="H43" s="45">
        <v>109</v>
      </c>
      <c r="I43" s="45">
        <v>250</v>
      </c>
      <c r="J43" s="45">
        <v>93</v>
      </c>
      <c r="K43" s="45">
        <v>249</v>
      </c>
      <c r="L43" s="45">
        <v>110</v>
      </c>
      <c r="M43" s="45">
        <v>357</v>
      </c>
      <c r="N43" s="45">
        <v>113</v>
      </c>
      <c r="O43" s="45" t="s">
        <v>15</v>
      </c>
      <c r="P43" s="45" t="s">
        <v>15</v>
      </c>
      <c r="Q43" s="45" t="s">
        <v>15</v>
      </c>
      <c r="R43" s="45" t="s">
        <v>15</v>
      </c>
    </row>
    <row r="44" spans="1:18" ht="11.25">
      <c r="A44" s="8"/>
      <c r="B44" s="8"/>
      <c r="C44" s="101" t="s">
        <v>137</v>
      </c>
      <c r="D44" s="45">
        <v>3</v>
      </c>
      <c r="E44" s="45">
        <v>1120</v>
      </c>
      <c r="F44" s="45">
        <v>413</v>
      </c>
      <c r="G44" s="45">
        <v>264</v>
      </c>
      <c r="H44" s="45">
        <v>97</v>
      </c>
      <c r="I44" s="45">
        <v>250</v>
      </c>
      <c r="J44" s="45">
        <v>93</v>
      </c>
      <c r="K44" s="45">
        <v>249</v>
      </c>
      <c r="L44" s="45">
        <v>110</v>
      </c>
      <c r="M44" s="45">
        <v>357</v>
      </c>
      <c r="N44" s="45">
        <v>113</v>
      </c>
      <c r="O44" s="45" t="s">
        <v>15</v>
      </c>
      <c r="P44" s="45" t="s">
        <v>15</v>
      </c>
      <c r="Q44" s="45" t="s">
        <v>15</v>
      </c>
      <c r="R44" s="45" t="s">
        <v>15</v>
      </c>
    </row>
    <row r="45" spans="1:18" ht="11.25">
      <c r="A45" s="8"/>
      <c r="B45" s="8"/>
      <c r="C45" s="101" t="s">
        <v>971</v>
      </c>
      <c r="D45" s="45">
        <v>1</v>
      </c>
      <c r="E45" s="45">
        <v>29</v>
      </c>
      <c r="F45" s="45">
        <v>12</v>
      </c>
      <c r="G45" s="45">
        <v>29</v>
      </c>
      <c r="H45" s="45">
        <v>12</v>
      </c>
      <c r="I45" s="45" t="s">
        <v>15</v>
      </c>
      <c r="J45" s="45" t="s">
        <v>15</v>
      </c>
      <c r="K45" s="45" t="s">
        <v>15</v>
      </c>
      <c r="L45" s="45" t="s">
        <v>15</v>
      </c>
      <c r="M45" s="45" t="s">
        <v>15</v>
      </c>
      <c r="N45" s="45" t="s">
        <v>15</v>
      </c>
      <c r="O45" s="45" t="s">
        <v>15</v>
      </c>
      <c r="P45" s="45" t="s">
        <v>15</v>
      </c>
      <c r="Q45" s="45" t="s">
        <v>15</v>
      </c>
      <c r="R45" s="45" t="s">
        <v>15</v>
      </c>
    </row>
    <row r="46" spans="1:18" ht="11.25">
      <c r="A46" s="8"/>
      <c r="B46" s="8" t="s">
        <v>612</v>
      </c>
      <c r="C46" s="101"/>
      <c r="D46" s="45">
        <v>5</v>
      </c>
      <c r="E46" s="45">
        <v>4165</v>
      </c>
      <c r="F46" s="45">
        <v>1106</v>
      </c>
      <c r="G46" s="45">
        <v>951</v>
      </c>
      <c r="H46" s="45">
        <v>280</v>
      </c>
      <c r="I46" s="45">
        <v>946</v>
      </c>
      <c r="J46" s="45">
        <v>251</v>
      </c>
      <c r="K46" s="45">
        <v>1106</v>
      </c>
      <c r="L46" s="45">
        <v>287</v>
      </c>
      <c r="M46" s="45">
        <v>1162</v>
      </c>
      <c r="N46" s="45">
        <v>288</v>
      </c>
      <c r="O46" s="45" t="s">
        <v>15</v>
      </c>
      <c r="P46" s="45" t="s">
        <v>15</v>
      </c>
      <c r="Q46" s="45" t="s">
        <v>15</v>
      </c>
      <c r="R46" s="45" t="s">
        <v>15</v>
      </c>
    </row>
    <row r="47" spans="1:18" ht="11.25">
      <c r="A47" s="8"/>
      <c r="B47" s="8"/>
      <c r="C47" s="101" t="s">
        <v>138</v>
      </c>
      <c r="D47" s="45">
        <v>3</v>
      </c>
      <c r="E47" s="45">
        <v>3620</v>
      </c>
      <c r="F47" s="45">
        <v>442</v>
      </c>
      <c r="G47" s="45">
        <v>830</v>
      </c>
      <c r="H47" s="45">
        <v>102</v>
      </c>
      <c r="I47" s="45">
        <v>829</v>
      </c>
      <c r="J47" s="45">
        <v>104</v>
      </c>
      <c r="K47" s="45">
        <v>967</v>
      </c>
      <c r="L47" s="45">
        <v>121</v>
      </c>
      <c r="M47" s="45">
        <v>994</v>
      </c>
      <c r="N47" s="45">
        <v>115</v>
      </c>
      <c r="O47" s="45" t="s">
        <v>15</v>
      </c>
      <c r="P47" s="45" t="s">
        <v>15</v>
      </c>
      <c r="Q47" s="45" t="s">
        <v>15</v>
      </c>
      <c r="R47" s="45" t="s">
        <v>15</v>
      </c>
    </row>
    <row r="48" spans="1:18" ht="11.25">
      <c r="A48" s="8"/>
      <c r="B48" s="8"/>
      <c r="C48" s="101" t="s">
        <v>139</v>
      </c>
      <c r="D48" s="45">
        <v>1</v>
      </c>
      <c r="E48" s="45">
        <v>11</v>
      </c>
      <c r="F48" s="45">
        <v>5</v>
      </c>
      <c r="G48" s="45" t="s">
        <v>15</v>
      </c>
      <c r="H48" s="45" t="s">
        <v>15</v>
      </c>
      <c r="I48" s="45" t="s">
        <v>15</v>
      </c>
      <c r="J48" s="45" t="s">
        <v>15</v>
      </c>
      <c r="K48" s="45" t="s">
        <v>15</v>
      </c>
      <c r="L48" s="45" t="s">
        <v>15</v>
      </c>
      <c r="M48" s="45">
        <v>11</v>
      </c>
      <c r="N48" s="45">
        <v>5</v>
      </c>
      <c r="O48" s="45" t="s">
        <v>15</v>
      </c>
      <c r="P48" s="45" t="s">
        <v>15</v>
      </c>
      <c r="Q48" s="45" t="s">
        <v>15</v>
      </c>
      <c r="R48" s="45" t="s">
        <v>15</v>
      </c>
    </row>
    <row r="49" spans="1:18" ht="11.25">
      <c r="A49" s="8"/>
      <c r="B49" s="8"/>
      <c r="C49" s="101" t="s">
        <v>387</v>
      </c>
      <c r="D49" s="45">
        <v>1</v>
      </c>
      <c r="E49" s="45">
        <v>534</v>
      </c>
      <c r="F49" s="45">
        <v>659</v>
      </c>
      <c r="G49" s="45">
        <v>121</v>
      </c>
      <c r="H49" s="45">
        <v>178</v>
      </c>
      <c r="I49" s="45">
        <v>117</v>
      </c>
      <c r="J49" s="45">
        <v>147</v>
      </c>
      <c r="K49" s="45">
        <v>139</v>
      </c>
      <c r="L49" s="45">
        <v>166</v>
      </c>
      <c r="M49" s="45">
        <v>157</v>
      </c>
      <c r="N49" s="45">
        <v>168</v>
      </c>
      <c r="O49" s="45" t="s">
        <v>15</v>
      </c>
      <c r="P49" s="45" t="s">
        <v>15</v>
      </c>
      <c r="Q49" s="45" t="s">
        <v>15</v>
      </c>
      <c r="R49" s="45" t="s">
        <v>15</v>
      </c>
    </row>
    <row r="50" spans="1:18" ht="11.25">
      <c r="A50" s="8"/>
      <c r="B50" s="8" t="s">
        <v>613</v>
      </c>
      <c r="C50" s="101"/>
      <c r="D50" s="45">
        <v>1</v>
      </c>
      <c r="E50" s="45">
        <v>408</v>
      </c>
      <c r="F50" s="45">
        <v>311</v>
      </c>
      <c r="G50" s="45">
        <v>94</v>
      </c>
      <c r="H50" s="45">
        <v>68</v>
      </c>
      <c r="I50" s="45">
        <v>92</v>
      </c>
      <c r="J50" s="45">
        <v>71</v>
      </c>
      <c r="K50" s="45">
        <v>100</v>
      </c>
      <c r="L50" s="45">
        <v>82</v>
      </c>
      <c r="M50" s="45">
        <v>122</v>
      </c>
      <c r="N50" s="45">
        <v>90</v>
      </c>
      <c r="O50" s="45" t="s">
        <v>15</v>
      </c>
      <c r="P50" s="45" t="s">
        <v>15</v>
      </c>
      <c r="Q50" s="45" t="s">
        <v>15</v>
      </c>
      <c r="R50" s="45" t="s">
        <v>15</v>
      </c>
    </row>
    <row r="51" spans="1:18" ht="11.25">
      <c r="A51" s="8"/>
      <c r="B51" s="8"/>
      <c r="C51" s="101" t="s">
        <v>140</v>
      </c>
      <c r="D51" s="45">
        <v>1</v>
      </c>
      <c r="E51" s="45">
        <v>408</v>
      </c>
      <c r="F51" s="45">
        <v>311</v>
      </c>
      <c r="G51" s="45">
        <v>94</v>
      </c>
      <c r="H51" s="45">
        <v>68</v>
      </c>
      <c r="I51" s="45">
        <v>92</v>
      </c>
      <c r="J51" s="45">
        <v>71</v>
      </c>
      <c r="K51" s="45">
        <v>100</v>
      </c>
      <c r="L51" s="45">
        <v>82</v>
      </c>
      <c r="M51" s="45">
        <v>122</v>
      </c>
      <c r="N51" s="45">
        <v>90</v>
      </c>
      <c r="O51" s="45" t="s">
        <v>15</v>
      </c>
      <c r="P51" s="45" t="s">
        <v>15</v>
      </c>
      <c r="Q51" s="45" t="s">
        <v>15</v>
      </c>
      <c r="R51" s="45" t="s">
        <v>15</v>
      </c>
    </row>
    <row r="52" spans="1:18" ht="11.25">
      <c r="A52" s="8"/>
      <c r="B52" s="8" t="s">
        <v>614</v>
      </c>
      <c r="C52" s="101"/>
      <c r="D52" s="45">
        <v>26</v>
      </c>
      <c r="E52" s="45">
        <v>3685</v>
      </c>
      <c r="F52" s="45">
        <v>8719</v>
      </c>
      <c r="G52" s="45">
        <v>914</v>
      </c>
      <c r="H52" s="45">
        <v>2391</v>
      </c>
      <c r="I52" s="45">
        <v>942</v>
      </c>
      <c r="J52" s="45">
        <v>2266</v>
      </c>
      <c r="K52" s="45">
        <v>883</v>
      </c>
      <c r="L52" s="45">
        <v>2212</v>
      </c>
      <c r="M52" s="45">
        <v>673</v>
      </c>
      <c r="N52" s="45">
        <v>1703</v>
      </c>
      <c r="O52" s="45">
        <v>131</v>
      </c>
      <c r="P52" s="45">
        <v>67</v>
      </c>
      <c r="Q52" s="45">
        <v>142</v>
      </c>
      <c r="R52" s="45">
        <v>80</v>
      </c>
    </row>
    <row r="53" spans="1:18" ht="11.25">
      <c r="A53" s="8"/>
      <c r="B53" s="8"/>
      <c r="C53" s="101" t="s">
        <v>844</v>
      </c>
      <c r="D53" s="45">
        <v>2</v>
      </c>
      <c r="E53" s="45">
        <v>776</v>
      </c>
      <c r="F53" s="45">
        <v>491</v>
      </c>
      <c r="G53" s="45">
        <v>131</v>
      </c>
      <c r="H53" s="45">
        <v>93</v>
      </c>
      <c r="I53" s="45">
        <v>137</v>
      </c>
      <c r="J53" s="45">
        <v>74</v>
      </c>
      <c r="K53" s="45">
        <v>120</v>
      </c>
      <c r="L53" s="45">
        <v>86</v>
      </c>
      <c r="M53" s="45">
        <v>115</v>
      </c>
      <c r="N53" s="45">
        <v>91</v>
      </c>
      <c r="O53" s="45">
        <v>131</v>
      </c>
      <c r="P53" s="45">
        <v>67</v>
      </c>
      <c r="Q53" s="45">
        <v>142</v>
      </c>
      <c r="R53" s="45">
        <v>80</v>
      </c>
    </row>
    <row r="54" spans="1:18" ht="11.25">
      <c r="A54" s="8"/>
      <c r="B54" s="8"/>
      <c r="C54" s="101" t="s">
        <v>845</v>
      </c>
      <c r="D54" s="45">
        <v>1</v>
      </c>
      <c r="E54" s="45">
        <v>159</v>
      </c>
      <c r="F54" s="45">
        <v>539</v>
      </c>
      <c r="G54" s="45">
        <v>40</v>
      </c>
      <c r="H54" s="45">
        <v>130</v>
      </c>
      <c r="I54" s="45">
        <v>34</v>
      </c>
      <c r="J54" s="45">
        <v>137</v>
      </c>
      <c r="K54" s="45">
        <v>39</v>
      </c>
      <c r="L54" s="45">
        <v>128</v>
      </c>
      <c r="M54" s="45">
        <v>46</v>
      </c>
      <c r="N54" s="45">
        <v>144</v>
      </c>
      <c r="O54" s="45" t="s">
        <v>15</v>
      </c>
      <c r="P54" s="45" t="s">
        <v>15</v>
      </c>
      <c r="Q54" s="45" t="s">
        <v>15</v>
      </c>
      <c r="R54" s="45" t="s">
        <v>15</v>
      </c>
    </row>
    <row r="55" spans="1:18" ht="11.25">
      <c r="A55" s="8"/>
      <c r="B55" s="8"/>
      <c r="C55" s="101" t="s">
        <v>852</v>
      </c>
      <c r="D55" s="45">
        <v>3</v>
      </c>
      <c r="E55" s="45">
        <v>52</v>
      </c>
      <c r="F55" s="45">
        <v>202</v>
      </c>
      <c r="G55" s="45">
        <v>1</v>
      </c>
      <c r="H55" s="45">
        <v>40</v>
      </c>
      <c r="I55" s="45" t="s">
        <v>15</v>
      </c>
      <c r="J55" s="45">
        <v>32</v>
      </c>
      <c r="K55" s="45">
        <v>5</v>
      </c>
      <c r="L55" s="45">
        <v>32</v>
      </c>
      <c r="M55" s="45">
        <v>46</v>
      </c>
      <c r="N55" s="45">
        <v>98</v>
      </c>
      <c r="O55" s="45" t="s">
        <v>15</v>
      </c>
      <c r="P55" s="45" t="s">
        <v>15</v>
      </c>
      <c r="Q55" s="45" t="s">
        <v>15</v>
      </c>
      <c r="R55" s="45" t="s">
        <v>15</v>
      </c>
    </row>
    <row r="56" spans="1:18" ht="11.25">
      <c r="A56" s="8"/>
      <c r="B56" s="8"/>
      <c r="C56" s="101" t="s">
        <v>141</v>
      </c>
      <c r="D56" s="45">
        <v>6</v>
      </c>
      <c r="E56" s="45">
        <v>238</v>
      </c>
      <c r="F56" s="45">
        <v>1951</v>
      </c>
      <c r="G56" s="45">
        <v>54</v>
      </c>
      <c r="H56" s="45">
        <v>522</v>
      </c>
      <c r="I56" s="45">
        <v>78</v>
      </c>
      <c r="J56" s="45">
        <v>478</v>
      </c>
      <c r="K56" s="45">
        <v>59</v>
      </c>
      <c r="L56" s="45">
        <v>576</v>
      </c>
      <c r="M56" s="45">
        <v>47</v>
      </c>
      <c r="N56" s="45">
        <v>375</v>
      </c>
      <c r="O56" s="45" t="s">
        <v>15</v>
      </c>
      <c r="P56" s="45" t="s">
        <v>15</v>
      </c>
      <c r="Q56" s="45" t="s">
        <v>15</v>
      </c>
      <c r="R56" s="45" t="s">
        <v>15</v>
      </c>
    </row>
    <row r="57" spans="1:18" ht="11.25">
      <c r="A57" s="8"/>
      <c r="B57" s="8"/>
      <c r="C57" s="101" t="s">
        <v>142</v>
      </c>
      <c r="D57" s="45">
        <v>2</v>
      </c>
      <c r="E57" s="45">
        <v>191</v>
      </c>
      <c r="F57" s="45">
        <v>681</v>
      </c>
      <c r="G57" s="45">
        <v>39</v>
      </c>
      <c r="H57" s="45">
        <v>179</v>
      </c>
      <c r="I57" s="45">
        <v>56</v>
      </c>
      <c r="J57" s="45">
        <v>148</v>
      </c>
      <c r="K57" s="45">
        <v>47</v>
      </c>
      <c r="L57" s="45">
        <v>175</v>
      </c>
      <c r="M57" s="45">
        <v>49</v>
      </c>
      <c r="N57" s="45">
        <v>179</v>
      </c>
      <c r="O57" s="45" t="s">
        <v>15</v>
      </c>
      <c r="P57" s="45" t="s">
        <v>15</v>
      </c>
      <c r="Q57" s="45" t="s">
        <v>15</v>
      </c>
      <c r="R57" s="45" t="s">
        <v>15</v>
      </c>
    </row>
    <row r="58" spans="1:18" ht="11.25">
      <c r="A58" s="8"/>
      <c r="B58" s="8"/>
      <c r="C58" s="101" t="s">
        <v>846</v>
      </c>
      <c r="D58" s="45">
        <v>1</v>
      </c>
      <c r="E58" s="45">
        <v>55</v>
      </c>
      <c r="F58" s="45">
        <v>288</v>
      </c>
      <c r="G58" s="45">
        <v>25</v>
      </c>
      <c r="H58" s="45">
        <v>151</v>
      </c>
      <c r="I58" s="45">
        <v>30</v>
      </c>
      <c r="J58" s="45">
        <v>137</v>
      </c>
      <c r="K58" s="45" t="s">
        <v>15</v>
      </c>
      <c r="L58" s="45" t="s">
        <v>15</v>
      </c>
      <c r="M58" s="45" t="s">
        <v>15</v>
      </c>
      <c r="N58" s="45" t="s">
        <v>15</v>
      </c>
      <c r="O58" s="45" t="s">
        <v>15</v>
      </c>
      <c r="P58" s="45" t="s">
        <v>15</v>
      </c>
      <c r="Q58" s="45" t="s">
        <v>15</v>
      </c>
      <c r="R58" s="45" t="s">
        <v>15</v>
      </c>
    </row>
    <row r="59" spans="1:18" ht="11.25">
      <c r="A59" s="8"/>
      <c r="B59" s="8"/>
      <c r="C59" s="101" t="s">
        <v>847</v>
      </c>
      <c r="D59" s="45">
        <v>2</v>
      </c>
      <c r="E59" s="45">
        <v>175</v>
      </c>
      <c r="F59" s="45">
        <v>186</v>
      </c>
      <c r="G59" s="45">
        <v>110</v>
      </c>
      <c r="H59" s="45">
        <v>91</v>
      </c>
      <c r="I59" s="45">
        <v>38</v>
      </c>
      <c r="J59" s="45">
        <v>39</v>
      </c>
      <c r="K59" s="45">
        <v>27</v>
      </c>
      <c r="L59" s="45">
        <v>56</v>
      </c>
      <c r="M59" s="45" t="s">
        <v>15</v>
      </c>
      <c r="N59" s="45" t="s">
        <v>15</v>
      </c>
      <c r="O59" s="45" t="s">
        <v>15</v>
      </c>
      <c r="P59" s="45" t="s">
        <v>15</v>
      </c>
      <c r="Q59" s="45" t="s">
        <v>15</v>
      </c>
      <c r="R59" s="45" t="s">
        <v>15</v>
      </c>
    </row>
    <row r="60" spans="1:18" ht="11.25">
      <c r="A60" s="8"/>
      <c r="B60" s="8"/>
      <c r="C60" s="101" t="s">
        <v>848</v>
      </c>
      <c r="D60" s="45">
        <v>1</v>
      </c>
      <c r="E60" s="45">
        <v>523</v>
      </c>
      <c r="F60" s="45">
        <v>416</v>
      </c>
      <c r="G60" s="45">
        <v>135</v>
      </c>
      <c r="H60" s="45">
        <v>77</v>
      </c>
      <c r="I60" s="45">
        <v>112</v>
      </c>
      <c r="J60" s="45">
        <v>100</v>
      </c>
      <c r="K60" s="45">
        <v>139</v>
      </c>
      <c r="L60" s="45">
        <v>120</v>
      </c>
      <c r="M60" s="45">
        <v>137</v>
      </c>
      <c r="N60" s="45">
        <v>119</v>
      </c>
      <c r="O60" s="45" t="s">
        <v>15</v>
      </c>
      <c r="P60" s="45" t="s">
        <v>15</v>
      </c>
      <c r="Q60" s="45" t="s">
        <v>15</v>
      </c>
      <c r="R60" s="45" t="s">
        <v>15</v>
      </c>
    </row>
    <row r="61" spans="1:18" ht="11.25">
      <c r="A61" s="8"/>
      <c r="B61" s="8"/>
      <c r="C61" s="101" t="s">
        <v>849</v>
      </c>
      <c r="D61" s="45">
        <v>1</v>
      </c>
      <c r="E61" s="45">
        <v>335</v>
      </c>
      <c r="F61" s="45">
        <v>347</v>
      </c>
      <c r="G61" s="45">
        <v>76</v>
      </c>
      <c r="H61" s="45">
        <v>79</v>
      </c>
      <c r="I61" s="45">
        <v>83</v>
      </c>
      <c r="J61" s="45">
        <v>94</v>
      </c>
      <c r="K61" s="45">
        <v>113</v>
      </c>
      <c r="L61" s="45">
        <v>88</v>
      </c>
      <c r="M61" s="45">
        <v>63</v>
      </c>
      <c r="N61" s="45">
        <v>86</v>
      </c>
      <c r="O61" s="45" t="s">
        <v>15</v>
      </c>
      <c r="P61" s="45" t="s">
        <v>15</v>
      </c>
      <c r="Q61" s="45" t="s">
        <v>15</v>
      </c>
      <c r="R61" s="45" t="s">
        <v>15</v>
      </c>
    </row>
    <row r="62" spans="1:18" ht="11.25">
      <c r="A62" s="8"/>
      <c r="B62" s="8"/>
      <c r="C62" s="101" t="s">
        <v>850</v>
      </c>
      <c r="D62" s="45">
        <v>1</v>
      </c>
      <c r="E62" s="45" t="s">
        <v>15</v>
      </c>
      <c r="F62" s="45">
        <v>403</v>
      </c>
      <c r="G62" s="45" t="s">
        <v>15</v>
      </c>
      <c r="H62" s="45">
        <v>132</v>
      </c>
      <c r="I62" s="45" t="s">
        <v>15</v>
      </c>
      <c r="J62" s="45">
        <v>79</v>
      </c>
      <c r="K62" s="45" t="s">
        <v>15</v>
      </c>
      <c r="L62" s="45">
        <v>86</v>
      </c>
      <c r="M62" s="45" t="s">
        <v>15</v>
      </c>
      <c r="N62" s="45">
        <v>106</v>
      </c>
      <c r="O62" s="45" t="s">
        <v>15</v>
      </c>
      <c r="P62" s="45" t="s">
        <v>15</v>
      </c>
      <c r="Q62" s="45" t="s">
        <v>15</v>
      </c>
      <c r="R62" s="45" t="s">
        <v>15</v>
      </c>
    </row>
    <row r="63" spans="1:18" ht="11.25">
      <c r="A63" s="8"/>
      <c r="B63" s="8"/>
      <c r="C63" s="101" t="s">
        <v>851</v>
      </c>
      <c r="D63" s="45">
        <v>1</v>
      </c>
      <c r="E63" s="45" t="s">
        <v>15</v>
      </c>
      <c r="F63" s="45">
        <v>468</v>
      </c>
      <c r="G63" s="45" t="s">
        <v>15</v>
      </c>
      <c r="H63" s="45">
        <v>177</v>
      </c>
      <c r="I63" s="45" t="s">
        <v>15</v>
      </c>
      <c r="J63" s="45">
        <v>150</v>
      </c>
      <c r="K63" s="45" t="s">
        <v>15</v>
      </c>
      <c r="L63" s="45">
        <v>141</v>
      </c>
      <c r="M63" s="45" t="s">
        <v>15</v>
      </c>
      <c r="N63" s="45" t="s">
        <v>15</v>
      </c>
      <c r="O63" s="45" t="s">
        <v>15</v>
      </c>
      <c r="P63" s="45" t="s">
        <v>15</v>
      </c>
      <c r="Q63" s="45" t="s">
        <v>15</v>
      </c>
      <c r="R63" s="45" t="s">
        <v>15</v>
      </c>
    </row>
    <row r="64" spans="1:18" ht="11.25">
      <c r="A64" s="8"/>
      <c r="B64" s="8"/>
      <c r="C64" s="101" t="s">
        <v>853</v>
      </c>
      <c r="D64" s="45">
        <v>5</v>
      </c>
      <c r="E64" s="45">
        <v>1181</v>
      </c>
      <c r="F64" s="45">
        <v>2747</v>
      </c>
      <c r="G64" s="45">
        <v>303</v>
      </c>
      <c r="H64" s="45">
        <v>720</v>
      </c>
      <c r="I64" s="45">
        <v>374</v>
      </c>
      <c r="J64" s="45">
        <v>798</v>
      </c>
      <c r="K64" s="45">
        <v>334</v>
      </c>
      <c r="L64" s="45">
        <v>724</v>
      </c>
      <c r="M64" s="45">
        <v>170</v>
      </c>
      <c r="N64" s="45">
        <v>505</v>
      </c>
      <c r="O64" s="45" t="s">
        <v>15</v>
      </c>
      <c r="P64" s="45" t="s">
        <v>15</v>
      </c>
      <c r="Q64" s="45" t="s">
        <v>15</v>
      </c>
      <c r="R64" s="45" t="s">
        <v>15</v>
      </c>
    </row>
    <row r="65" spans="1:18" ht="11.25">
      <c r="A65" s="8"/>
      <c r="B65" s="8" t="s">
        <v>615</v>
      </c>
      <c r="C65" s="101"/>
      <c r="D65" s="45">
        <v>1</v>
      </c>
      <c r="E65" s="45">
        <v>828</v>
      </c>
      <c r="F65" s="45">
        <v>89</v>
      </c>
      <c r="G65" s="45">
        <v>187</v>
      </c>
      <c r="H65" s="45">
        <v>24</v>
      </c>
      <c r="I65" s="45">
        <v>226</v>
      </c>
      <c r="J65" s="45">
        <v>25</v>
      </c>
      <c r="K65" s="45">
        <v>185</v>
      </c>
      <c r="L65" s="45">
        <v>24</v>
      </c>
      <c r="M65" s="45">
        <v>230</v>
      </c>
      <c r="N65" s="45">
        <v>16</v>
      </c>
      <c r="O65" s="45" t="s">
        <v>15</v>
      </c>
      <c r="P65" s="45" t="s">
        <v>15</v>
      </c>
      <c r="Q65" s="45" t="s">
        <v>15</v>
      </c>
      <c r="R65" s="45" t="s">
        <v>15</v>
      </c>
    </row>
    <row r="66" spans="1:18" ht="11.25">
      <c r="A66" s="8"/>
      <c r="B66" s="8"/>
      <c r="C66" s="101" t="s">
        <v>386</v>
      </c>
      <c r="D66" s="45">
        <v>1</v>
      </c>
      <c r="E66" s="45">
        <v>828</v>
      </c>
      <c r="F66" s="45">
        <v>89</v>
      </c>
      <c r="G66" s="45">
        <v>187</v>
      </c>
      <c r="H66" s="45">
        <v>24</v>
      </c>
      <c r="I66" s="45">
        <v>226</v>
      </c>
      <c r="J66" s="45">
        <v>25</v>
      </c>
      <c r="K66" s="45">
        <v>185</v>
      </c>
      <c r="L66" s="45">
        <v>24</v>
      </c>
      <c r="M66" s="45">
        <v>230</v>
      </c>
      <c r="N66" s="45">
        <v>16</v>
      </c>
      <c r="O66" s="45" t="s">
        <v>15</v>
      </c>
      <c r="P66" s="45" t="s">
        <v>15</v>
      </c>
      <c r="Q66" s="45" t="s">
        <v>15</v>
      </c>
      <c r="R66" s="45" t="s">
        <v>15</v>
      </c>
    </row>
    <row r="67" spans="1:18" ht="11.25">
      <c r="A67" s="8"/>
      <c r="B67" s="8" t="s">
        <v>616</v>
      </c>
      <c r="C67" s="101"/>
      <c r="D67" s="45">
        <v>4</v>
      </c>
      <c r="E67" s="45">
        <v>62</v>
      </c>
      <c r="F67" s="45">
        <v>4681</v>
      </c>
      <c r="G67" s="45">
        <v>14</v>
      </c>
      <c r="H67" s="45">
        <v>1114</v>
      </c>
      <c r="I67" s="45">
        <v>5</v>
      </c>
      <c r="J67" s="45">
        <v>1153</v>
      </c>
      <c r="K67" s="45">
        <v>17</v>
      </c>
      <c r="L67" s="45">
        <v>1210</v>
      </c>
      <c r="M67" s="45">
        <v>26</v>
      </c>
      <c r="N67" s="45">
        <v>1204</v>
      </c>
      <c r="O67" s="45" t="s">
        <v>15</v>
      </c>
      <c r="P67" s="45" t="s">
        <v>15</v>
      </c>
      <c r="Q67" s="45" t="s">
        <v>15</v>
      </c>
      <c r="R67" s="45" t="s">
        <v>15</v>
      </c>
    </row>
    <row r="68" spans="1:18" ht="11.25">
      <c r="A68" s="8"/>
      <c r="B68" s="8"/>
      <c r="C68" s="101" t="s">
        <v>854</v>
      </c>
      <c r="D68" s="45">
        <v>1</v>
      </c>
      <c r="E68" s="45" t="s">
        <v>15</v>
      </c>
      <c r="F68" s="45">
        <v>970</v>
      </c>
      <c r="G68" s="45" t="s">
        <v>15</v>
      </c>
      <c r="H68" s="45">
        <v>233</v>
      </c>
      <c r="I68" s="45" t="s">
        <v>15</v>
      </c>
      <c r="J68" s="45">
        <v>219</v>
      </c>
      <c r="K68" s="45" t="s">
        <v>15</v>
      </c>
      <c r="L68" s="45">
        <v>255</v>
      </c>
      <c r="M68" s="45" t="s">
        <v>15</v>
      </c>
      <c r="N68" s="45">
        <v>263</v>
      </c>
      <c r="O68" s="45" t="s">
        <v>15</v>
      </c>
      <c r="P68" s="45" t="s">
        <v>15</v>
      </c>
      <c r="Q68" s="45" t="s">
        <v>15</v>
      </c>
      <c r="R68" s="45" t="s">
        <v>15</v>
      </c>
    </row>
    <row r="69" spans="1:18" ht="11.25">
      <c r="A69" s="8"/>
      <c r="B69" s="8"/>
      <c r="C69" s="101" t="s">
        <v>143</v>
      </c>
      <c r="D69" s="45">
        <v>1</v>
      </c>
      <c r="E69" s="45" t="s">
        <v>15</v>
      </c>
      <c r="F69" s="45">
        <v>2484</v>
      </c>
      <c r="G69" s="45" t="s">
        <v>15</v>
      </c>
      <c r="H69" s="45">
        <v>604</v>
      </c>
      <c r="I69" s="45" t="s">
        <v>15</v>
      </c>
      <c r="J69" s="45">
        <v>651</v>
      </c>
      <c r="K69" s="45" t="s">
        <v>15</v>
      </c>
      <c r="L69" s="45">
        <v>626</v>
      </c>
      <c r="M69" s="45" t="s">
        <v>15</v>
      </c>
      <c r="N69" s="45">
        <v>603</v>
      </c>
      <c r="O69" s="45" t="s">
        <v>15</v>
      </c>
      <c r="P69" s="45" t="s">
        <v>15</v>
      </c>
      <c r="Q69" s="45" t="s">
        <v>15</v>
      </c>
      <c r="R69" s="45" t="s">
        <v>15</v>
      </c>
    </row>
    <row r="70" spans="1:18" ht="11.25">
      <c r="A70" s="8"/>
      <c r="B70" s="8"/>
      <c r="C70" s="101" t="s">
        <v>855</v>
      </c>
      <c r="D70" s="45">
        <v>1</v>
      </c>
      <c r="E70" s="45" t="s">
        <v>15</v>
      </c>
      <c r="F70" s="45">
        <v>1124</v>
      </c>
      <c r="G70" s="45" t="s">
        <v>15</v>
      </c>
      <c r="H70" s="45">
        <v>256</v>
      </c>
      <c r="I70" s="45" t="s">
        <v>15</v>
      </c>
      <c r="J70" s="45">
        <v>270</v>
      </c>
      <c r="K70" s="45" t="s">
        <v>15</v>
      </c>
      <c r="L70" s="45">
        <v>297</v>
      </c>
      <c r="M70" s="45" t="s">
        <v>15</v>
      </c>
      <c r="N70" s="45">
        <v>301</v>
      </c>
      <c r="O70" s="45" t="s">
        <v>15</v>
      </c>
      <c r="P70" s="45" t="s">
        <v>15</v>
      </c>
      <c r="Q70" s="45" t="s">
        <v>15</v>
      </c>
      <c r="R70" s="45" t="s">
        <v>15</v>
      </c>
    </row>
    <row r="71" spans="1:18" ht="11.25">
      <c r="A71" s="8"/>
      <c r="B71" s="8"/>
      <c r="C71" s="101" t="s">
        <v>856</v>
      </c>
      <c r="D71" s="45">
        <v>1</v>
      </c>
      <c r="E71" s="45">
        <v>62</v>
      </c>
      <c r="F71" s="45">
        <v>103</v>
      </c>
      <c r="G71" s="45" t="s">
        <v>15</v>
      </c>
      <c r="H71" s="45">
        <v>21</v>
      </c>
      <c r="I71" s="45">
        <v>5</v>
      </c>
      <c r="J71" s="45">
        <v>13</v>
      </c>
      <c r="K71" s="45">
        <v>17</v>
      </c>
      <c r="L71" s="45">
        <v>32</v>
      </c>
      <c r="M71" s="45">
        <v>26</v>
      </c>
      <c r="N71" s="45">
        <v>37</v>
      </c>
      <c r="O71" s="45" t="s">
        <v>15</v>
      </c>
      <c r="P71" s="45" t="s">
        <v>15</v>
      </c>
      <c r="Q71" s="45" t="s">
        <v>15</v>
      </c>
      <c r="R71" s="45" t="s">
        <v>15</v>
      </c>
    </row>
    <row r="72" spans="1:18" ht="11.25">
      <c r="A72" s="8"/>
      <c r="B72" s="8" t="s">
        <v>617</v>
      </c>
      <c r="C72" s="101"/>
      <c r="D72" s="45">
        <v>8</v>
      </c>
      <c r="E72" s="45">
        <v>1008</v>
      </c>
      <c r="F72" s="45">
        <v>2943</v>
      </c>
      <c r="G72" s="45">
        <v>380</v>
      </c>
      <c r="H72" s="45">
        <v>908</v>
      </c>
      <c r="I72" s="45">
        <v>225</v>
      </c>
      <c r="J72" s="45">
        <v>796</v>
      </c>
      <c r="K72" s="45">
        <v>220</v>
      </c>
      <c r="L72" s="45">
        <v>632</v>
      </c>
      <c r="M72" s="45">
        <v>183</v>
      </c>
      <c r="N72" s="45">
        <v>607</v>
      </c>
      <c r="O72" s="45" t="s">
        <v>15</v>
      </c>
      <c r="P72" s="45" t="s">
        <v>15</v>
      </c>
      <c r="Q72" s="45" t="s">
        <v>15</v>
      </c>
      <c r="R72" s="45" t="s">
        <v>15</v>
      </c>
    </row>
    <row r="73" spans="1:18" ht="11.25">
      <c r="A73" s="8"/>
      <c r="B73" s="8"/>
      <c r="C73" s="101" t="s">
        <v>861</v>
      </c>
      <c r="D73" s="45">
        <v>4</v>
      </c>
      <c r="E73" s="45">
        <v>603</v>
      </c>
      <c r="F73" s="45">
        <v>864</v>
      </c>
      <c r="G73" s="45">
        <v>276</v>
      </c>
      <c r="H73" s="45">
        <v>323</v>
      </c>
      <c r="I73" s="45">
        <v>123</v>
      </c>
      <c r="J73" s="45">
        <v>212</v>
      </c>
      <c r="K73" s="45">
        <v>91</v>
      </c>
      <c r="L73" s="45">
        <v>187</v>
      </c>
      <c r="M73" s="45">
        <v>113</v>
      </c>
      <c r="N73" s="45">
        <v>142</v>
      </c>
      <c r="O73" s="45" t="s">
        <v>15</v>
      </c>
      <c r="P73" s="45" t="s">
        <v>15</v>
      </c>
      <c r="Q73" s="45" t="s">
        <v>15</v>
      </c>
      <c r="R73" s="45" t="s">
        <v>15</v>
      </c>
    </row>
    <row r="74" spans="1:18" ht="11.25">
      <c r="A74" s="8"/>
      <c r="B74" s="8"/>
      <c r="C74" s="101" t="s">
        <v>857</v>
      </c>
      <c r="D74" s="45">
        <v>1</v>
      </c>
      <c r="E74" s="45">
        <v>263</v>
      </c>
      <c r="F74" s="45">
        <v>447</v>
      </c>
      <c r="G74" s="45">
        <v>60</v>
      </c>
      <c r="H74" s="45">
        <v>117</v>
      </c>
      <c r="I74" s="45">
        <v>65</v>
      </c>
      <c r="J74" s="45">
        <v>108</v>
      </c>
      <c r="K74" s="45">
        <v>68</v>
      </c>
      <c r="L74" s="45">
        <v>105</v>
      </c>
      <c r="M74" s="45">
        <v>70</v>
      </c>
      <c r="N74" s="45">
        <v>117</v>
      </c>
      <c r="O74" s="45" t="s">
        <v>15</v>
      </c>
      <c r="P74" s="45" t="s">
        <v>15</v>
      </c>
      <c r="Q74" s="45" t="s">
        <v>15</v>
      </c>
      <c r="R74" s="45" t="s">
        <v>15</v>
      </c>
    </row>
    <row r="75" spans="1:18" ht="11.25">
      <c r="A75" s="8"/>
      <c r="B75" s="8"/>
      <c r="C75" s="101" t="s">
        <v>858</v>
      </c>
      <c r="D75" s="45">
        <v>1</v>
      </c>
      <c r="E75" s="45" t="s">
        <v>15</v>
      </c>
      <c r="F75" s="45">
        <v>1457</v>
      </c>
      <c r="G75" s="45" t="s">
        <v>15</v>
      </c>
      <c r="H75" s="45">
        <v>395</v>
      </c>
      <c r="I75" s="45" t="s">
        <v>15</v>
      </c>
      <c r="J75" s="45">
        <v>389</v>
      </c>
      <c r="K75" s="45" t="s">
        <v>15</v>
      </c>
      <c r="L75" s="45">
        <v>325</v>
      </c>
      <c r="M75" s="45" t="s">
        <v>15</v>
      </c>
      <c r="N75" s="45">
        <v>348</v>
      </c>
      <c r="O75" s="45" t="s">
        <v>15</v>
      </c>
      <c r="P75" s="45" t="s">
        <v>15</v>
      </c>
      <c r="Q75" s="45" t="s">
        <v>15</v>
      </c>
      <c r="R75" s="45" t="s">
        <v>15</v>
      </c>
    </row>
    <row r="76" spans="1:18" ht="11.25">
      <c r="A76" s="8"/>
      <c r="B76" s="8"/>
      <c r="C76" s="101" t="s">
        <v>859</v>
      </c>
      <c r="D76" s="45">
        <v>1</v>
      </c>
      <c r="E76" s="45">
        <v>142</v>
      </c>
      <c r="F76" s="45">
        <v>43</v>
      </c>
      <c r="G76" s="45">
        <v>44</v>
      </c>
      <c r="H76" s="45">
        <v>17</v>
      </c>
      <c r="I76" s="45">
        <v>37</v>
      </c>
      <c r="J76" s="45">
        <v>11</v>
      </c>
      <c r="K76" s="45">
        <v>61</v>
      </c>
      <c r="L76" s="45">
        <v>15</v>
      </c>
      <c r="M76" s="45" t="s">
        <v>15</v>
      </c>
      <c r="N76" s="45" t="s">
        <v>15</v>
      </c>
      <c r="O76" s="45" t="s">
        <v>15</v>
      </c>
      <c r="P76" s="45" t="s">
        <v>15</v>
      </c>
      <c r="Q76" s="45" t="s">
        <v>15</v>
      </c>
      <c r="R76" s="45" t="s">
        <v>15</v>
      </c>
    </row>
    <row r="77" spans="1:18" ht="11.25">
      <c r="A77" s="8"/>
      <c r="B77" s="8"/>
      <c r="C77" s="101" t="s">
        <v>860</v>
      </c>
      <c r="D77" s="45">
        <v>1</v>
      </c>
      <c r="E77" s="45" t="s">
        <v>15</v>
      </c>
      <c r="F77" s="45">
        <v>132</v>
      </c>
      <c r="G77" s="45" t="s">
        <v>15</v>
      </c>
      <c r="H77" s="45">
        <v>56</v>
      </c>
      <c r="I77" s="45" t="s">
        <v>15</v>
      </c>
      <c r="J77" s="45">
        <v>76</v>
      </c>
      <c r="K77" s="45" t="s">
        <v>15</v>
      </c>
      <c r="L77" s="45" t="s">
        <v>15</v>
      </c>
      <c r="M77" s="45" t="s">
        <v>15</v>
      </c>
      <c r="N77" s="45" t="s">
        <v>15</v>
      </c>
      <c r="O77" s="45" t="s">
        <v>15</v>
      </c>
      <c r="P77" s="45" t="s">
        <v>15</v>
      </c>
      <c r="Q77" s="45" t="s">
        <v>15</v>
      </c>
      <c r="R77" s="45" t="s">
        <v>15</v>
      </c>
    </row>
    <row r="78" spans="1:18" ht="11.25">
      <c r="A78" s="8"/>
      <c r="B78" s="8" t="s">
        <v>618</v>
      </c>
      <c r="C78" s="101"/>
      <c r="D78" s="45">
        <v>5</v>
      </c>
      <c r="E78" s="45">
        <v>985</v>
      </c>
      <c r="F78" s="45">
        <v>1436</v>
      </c>
      <c r="G78" s="45">
        <v>179</v>
      </c>
      <c r="H78" s="45">
        <v>319</v>
      </c>
      <c r="I78" s="45">
        <v>202</v>
      </c>
      <c r="J78" s="45">
        <v>309</v>
      </c>
      <c r="K78" s="45">
        <v>286</v>
      </c>
      <c r="L78" s="45">
        <v>399</v>
      </c>
      <c r="M78" s="45">
        <v>318</v>
      </c>
      <c r="N78" s="45">
        <v>409</v>
      </c>
      <c r="O78" s="45" t="s">
        <v>15</v>
      </c>
      <c r="P78" s="45" t="s">
        <v>15</v>
      </c>
      <c r="Q78" s="45" t="s">
        <v>15</v>
      </c>
      <c r="R78" s="45" t="s">
        <v>15</v>
      </c>
    </row>
    <row r="79" spans="1:18" ht="11.25">
      <c r="A79" s="8"/>
      <c r="B79" s="8"/>
      <c r="C79" s="101" t="s">
        <v>144</v>
      </c>
      <c r="D79" s="45">
        <v>1</v>
      </c>
      <c r="E79" s="45">
        <v>370</v>
      </c>
      <c r="F79" s="45">
        <v>479</v>
      </c>
      <c r="G79" s="45">
        <v>75</v>
      </c>
      <c r="H79" s="45">
        <v>109</v>
      </c>
      <c r="I79" s="45">
        <v>78</v>
      </c>
      <c r="J79" s="45">
        <v>86</v>
      </c>
      <c r="K79" s="45">
        <v>105</v>
      </c>
      <c r="L79" s="45">
        <v>150</v>
      </c>
      <c r="M79" s="45">
        <v>112</v>
      </c>
      <c r="N79" s="45">
        <v>134</v>
      </c>
      <c r="O79" s="45" t="s">
        <v>15</v>
      </c>
      <c r="P79" s="45" t="s">
        <v>15</v>
      </c>
      <c r="Q79" s="45" t="s">
        <v>15</v>
      </c>
      <c r="R79" s="45" t="s">
        <v>15</v>
      </c>
    </row>
    <row r="80" spans="1:18" ht="11.25">
      <c r="A80" s="8"/>
      <c r="B80" s="8"/>
      <c r="C80" s="101" t="s">
        <v>145</v>
      </c>
      <c r="D80" s="45">
        <v>2</v>
      </c>
      <c r="E80" s="45" t="s">
        <v>15</v>
      </c>
      <c r="F80" s="45">
        <v>393</v>
      </c>
      <c r="G80" s="45" t="s">
        <v>15</v>
      </c>
      <c r="H80" s="45">
        <v>87</v>
      </c>
      <c r="I80" s="45" t="s">
        <v>15</v>
      </c>
      <c r="J80" s="45">
        <v>91</v>
      </c>
      <c r="K80" s="45" t="s">
        <v>15</v>
      </c>
      <c r="L80" s="45">
        <v>97</v>
      </c>
      <c r="M80" s="45" t="s">
        <v>15</v>
      </c>
      <c r="N80" s="45">
        <v>118</v>
      </c>
      <c r="O80" s="45" t="s">
        <v>15</v>
      </c>
      <c r="P80" s="45" t="s">
        <v>15</v>
      </c>
      <c r="Q80" s="45" t="s">
        <v>15</v>
      </c>
      <c r="R80" s="45" t="s">
        <v>15</v>
      </c>
    </row>
    <row r="81" spans="1:18" ht="11.25">
      <c r="A81" s="8"/>
      <c r="B81" s="8"/>
      <c r="C81" s="101" t="s">
        <v>388</v>
      </c>
      <c r="D81" s="45">
        <v>1</v>
      </c>
      <c r="E81" s="45">
        <v>434</v>
      </c>
      <c r="F81" s="45">
        <v>321</v>
      </c>
      <c r="G81" s="45">
        <v>60</v>
      </c>
      <c r="H81" s="45">
        <v>61</v>
      </c>
      <c r="I81" s="45">
        <v>84</v>
      </c>
      <c r="J81" s="45">
        <v>67</v>
      </c>
      <c r="K81" s="45">
        <v>125</v>
      </c>
      <c r="L81" s="45">
        <v>91</v>
      </c>
      <c r="M81" s="45">
        <v>165</v>
      </c>
      <c r="N81" s="45">
        <v>102</v>
      </c>
      <c r="O81" s="45" t="s">
        <v>15</v>
      </c>
      <c r="P81" s="45" t="s">
        <v>15</v>
      </c>
      <c r="Q81" s="45" t="s">
        <v>15</v>
      </c>
      <c r="R81" s="45" t="s">
        <v>15</v>
      </c>
    </row>
    <row r="82" spans="1:18" ht="11.25">
      <c r="A82" s="8"/>
      <c r="B82" s="8"/>
      <c r="C82" s="101" t="s">
        <v>513</v>
      </c>
      <c r="D82" s="45">
        <v>1</v>
      </c>
      <c r="E82" s="45">
        <v>181</v>
      </c>
      <c r="F82" s="45">
        <v>243</v>
      </c>
      <c r="G82" s="45">
        <v>44</v>
      </c>
      <c r="H82" s="45">
        <v>62</v>
      </c>
      <c r="I82" s="45">
        <v>40</v>
      </c>
      <c r="J82" s="45">
        <v>65</v>
      </c>
      <c r="K82" s="45">
        <v>56</v>
      </c>
      <c r="L82" s="45">
        <v>61</v>
      </c>
      <c r="M82" s="45">
        <v>41</v>
      </c>
      <c r="N82" s="45">
        <v>55</v>
      </c>
      <c r="O82" s="45" t="s">
        <v>15</v>
      </c>
      <c r="P82" s="45" t="s">
        <v>15</v>
      </c>
      <c r="Q82" s="45" t="s">
        <v>15</v>
      </c>
      <c r="R82" s="45" t="s">
        <v>15</v>
      </c>
    </row>
    <row r="83" spans="1:18" ht="11.25">
      <c r="A83" s="8"/>
      <c r="B83" s="8" t="s">
        <v>340</v>
      </c>
      <c r="C83" s="101"/>
      <c r="D83" s="45">
        <v>17</v>
      </c>
      <c r="E83" s="45">
        <v>6194</v>
      </c>
      <c r="F83" s="45">
        <v>8257</v>
      </c>
      <c r="G83" s="45">
        <v>1586</v>
      </c>
      <c r="H83" s="45">
        <v>2314</v>
      </c>
      <c r="I83" s="45">
        <v>1443</v>
      </c>
      <c r="J83" s="45">
        <v>2077</v>
      </c>
      <c r="K83" s="45">
        <v>1474</v>
      </c>
      <c r="L83" s="45">
        <v>1912</v>
      </c>
      <c r="M83" s="45">
        <v>1691</v>
      </c>
      <c r="N83" s="45">
        <v>1954</v>
      </c>
      <c r="O83" s="45" t="s">
        <v>15</v>
      </c>
      <c r="P83" s="45" t="s">
        <v>15</v>
      </c>
      <c r="Q83" s="45" t="s">
        <v>15</v>
      </c>
      <c r="R83" s="45" t="s">
        <v>15</v>
      </c>
    </row>
    <row r="84" spans="1:18" ht="11.25">
      <c r="A84" s="8"/>
      <c r="B84" s="8"/>
      <c r="C84" s="101" t="s">
        <v>862</v>
      </c>
      <c r="D84" s="45">
        <v>2</v>
      </c>
      <c r="E84" s="45">
        <v>2467</v>
      </c>
      <c r="F84" s="45">
        <v>559</v>
      </c>
      <c r="G84" s="45">
        <v>595</v>
      </c>
      <c r="H84" s="45">
        <v>170</v>
      </c>
      <c r="I84" s="45">
        <v>532</v>
      </c>
      <c r="J84" s="45">
        <v>135</v>
      </c>
      <c r="K84" s="45">
        <v>623</v>
      </c>
      <c r="L84" s="45">
        <v>137</v>
      </c>
      <c r="M84" s="45">
        <v>717</v>
      </c>
      <c r="N84" s="45">
        <v>117</v>
      </c>
      <c r="O84" s="45" t="s">
        <v>15</v>
      </c>
      <c r="P84" s="45" t="s">
        <v>15</v>
      </c>
      <c r="Q84" s="45" t="s">
        <v>15</v>
      </c>
      <c r="R84" s="45" t="s">
        <v>15</v>
      </c>
    </row>
    <row r="85" spans="1:18" ht="11.25">
      <c r="A85" s="8"/>
      <c r="B85" s="8"/>
      <c r="C85" s="101" t="s">
        <v>148</v>
      </c>
      <c r="D85" s="45">
        <v>1</v>
      </c>
      <c r="E85" s="45">
        <v>1028</v>
      </c>
      <c r="F85" s="45">
        <v>1249</v>
      </c>
      <c r="G85" s="45">
        <v>275</v>
      </c>
      <c r="H85" s="45">
        <v>344</v>
      </c>
      <c r="I85" s="45">
        <v>185</v>
      </c>
      <c r="J85" s="45">
        <v>297</v>
      </c>
      <c r="K85" s="45">
        <v>246</v>
      </c>
      <c r="L85" s="45">
        <v>274</v>
      </c>
      <c r="M85" s="45">
        <v>322</v>
      </c>
      <c r="N85" s="45">
        <v>334</v>
      </c>
      <c r="O85" s="45" t="s">
        <v>15</v>
      </c>
      <c r="P85" s="45" t="s">
        <v>15</v>
      </c>
      <c r="Q85" s="45" t="s">
        <v>15</v>
      </c>
      <c r="R85" s="45" t="s">
        <v>15</v>
      </c>
    </row>
    <row r="86" spans="1:18" ht="11.25">
      <c r="A86" s="8"/>
      <c r="B86" s="8"/>
      <c r="C86" s="101" t="s">
        <v>863</v>
      </c>
      <c r="D86" s="45">
        <v>1</v>
      </c>
      <c r="E86" s="45">
        <v>164</v>
      </c>
      <c r="F86" s="45">
        <v>108</v>
      </c>
      <c r="G86" s="45" t="s">
        <v>15</v>
      </c>
      <c r="H86" s="45" t="s">
        <v>15</v>
      </c>
      <c r="I86" s="45" t="s">
        <v>15</v>
      </c>
      <c r="J86" s="45" t="s">
        <v>15</v>
      </c>
      <c r="K86" s="45" t="s">
        <v>15</v>
      </c>
      <c r="L86" s="45" t="s">
        <v>15</v>
      </c>
      <c r="M86" s="45">
        <v>164</v>
      </c>
      <c r="N86" s="45">
        <v>108</v>
      </c>
      <c r="O86" s="45" t="s">
        <v>15</v>
      </c>
      <c r="P86" s="45" t="s">
        <v>15</v>
      </c>
      <c r="Q86" s="45" t="s">
        <v>15</v>
      </c>
      <c r="R86" s="45" t="s">
        <v>15</v>
      </c>
    </row>
    <row r="87" spans="1:18" ht="11.25">
      <c r="A87" s="8"/>
      <c r="B87" s="8"/>
      <c r="C87" s="101" t="s">
        <v>147</v>
      </c>
      <c r="D87" s="45">
        <v>1</v>
      </c>
      <c r="E87" s="45">
        <v>553</v>
      </c>
      <c r="F87" s="45">
        <v>685</v>
      </c>
      <c r="G87" s="45">
        <v>125</v>
      </c>
      <c r="H87" s="45">
        <v>166</v>
      </c>
      <c r="I87" s="45">
        <v>120</v>
      </c>
      <c r="J87" s="45">
        <v>167</v>
      </c>
      <c r="K87" s="45">
        <v>131</v>
      </c>
      <c r="L87" s="45">
        <v>170</v>
      </c>
      <c r="M87" s="45">
        <v>177</v>
      </c>
      <c r="N87" s="45">
        <v>182</v>
      </c>
      <c r="O87" s="45" t="s">
        <v>15</v>
      </c>
      <c r="P87" s="45" t="s">
        <v>15</v>
      </c>
      <c r="Q87" s="45" t="s">
        <v>15</v>
      </c>
      <c r="R87" s="45" t="s">
        <v>15</v>
      </c>
    </row>
    <row r="88" spans="1:18" ht="11.25">
      <c r="A88" s="8"/>
      <c r="B88" s="8"/>
      <c r="C88" s="101" t="s">
        <v>146</v>
      </c>
      <c r="D88" s="45">
        <v>4</v>
      </c>
      <c r="E88" s="45">
        <v>535</v>
      </c>
      <c r="F88" s="45">
        <v>3819</v>
      </c>
      <c r="G88" s="45">
        <v>171</v>
      </c>
      <c r="H88" s="45">
        <v>1118</v>
      </c>
      <c r="I88" s="45">
        <v>184</v>
      </c>
      <c r="J88" s="45">
        <v>995</v>
      </c>
      <c r="K88" s="45">
        <v>180</v>
      </c>
      <c r="L88" s="45">
        <v>912</v>
      </c>
      <c r="M88" s="45" t="s">
        <v>15</v>
      </c>
      <c r="N88" s="45">
        <v>794</v>
      </c>
      <c r="O88" s="45" t="s">
        <v>15</v>
      </c>
      <c r="P88" s="45" t="s">
        <v>15</v>
      </c>
      <c r="Q88" s="45" t="s">
        <v>15</v>
      </c>
      <c r="R88" s="45" t="s">
        <v>15</v>
      </c>
    </row>
    <row r="89" spans="1:18" ht="11.25">
      <c r="A89" s="8"/>
      <c r="B89" s="8"/>
      <c r="C89" s="101" t="s">
        <v>864</v>
      </c>
      <c r="D89" s="45">
        <v>1</v>
      </c>
      <c r="E89" s="45">
        <v>211</v>
      </c>
      <c r="F89" s="45">
        <v>467</v>
      </c>
      <c r="G89" s="45">
        <v>47</v>
      </c>
      <c r="H89" s="45">
        <v>127</v>
      </c>
      <c r="I89" s="45">
        <v>55</v>
      </c>
      <c r="J89" s="45">
        <v>112</v>
      </c>
      <c r="K89" s="45">
        <v>52</v>
      </c>
      <c r="L89" s="45">
        <v>96</v>
      </c>
      <c r="M89" s="45">
        <v>57</v>
      </c>
      <c r="N89" s="45">
        <v>132</v>
      </c>
      <c r="O89" s="45" t="s">
        <v>15</v>
      </c>
      <c r="P89" s="45" t="s">
        <v>15</v>
      </c>
      <c r="Q89" s="45" t="s">
        <v>15</v>
      </c>
      <c r="R89" s="45" t="s">
        <v>15</v>
      </c>
    </row>
    <row r="90" spans="1:18" ht="11.25">
      <c r="A90" s="8"/>
      <c r="B90" s="8"/>
      <c r="C90" s="101" t="s">
        <v>865</v>
      </c>
      <c r="D90" s="45">
        <v>1</v>
      </c>
      <c r="E90" s="45">
        <v>253</v>
      </c>
      <c r="F90" s="45">
        <v>581</v>
      </c>
      <c r="G90" s="45">
        <v>55</v>
      </c>
      <c r="H90" s="45">
        <v>145</v>
      </c>
      <c r="I90" s="45">
        <v>53</v>
      </c>
      <c r="J90" s="45">
        <v>159</v>
      </c>
      <c r="K90" s="45">
        <v>64</v>
      </c>
      <c r="L90" s="45">
        <v>144</v>
      </c>
      <c r="M90" s="45">
        <v>81</v>
      </c>
      <c r="N90" s="45">
        <v>133</v>
      </c>
      <c r="O90" s="45" t="s">
        <v>15</v>
      </c>
      <c r="P90" s="45" t="s">
        <v>15</v>
      </c>
      <c r="Q90" s="45" t="s">
        <v>15</v>
      </c>
      <c r="R90" s="45" t="s">
        <v>15</v>
      </c>
    </row>
    <row r="91" spans="1:18" ht="11.25">
      <c r="A91" s="8"/>
      <c r="B91" s="8"/>
      <c r="C91" s="101" t="s">
        <v>866</v>
      </c>
      <c r="D91" s="45">
        <v>1</v>
      </c>
      <c r="E91" s="45">
        <v>173</v>
      </c>
      <c r="F91" s="45">
        <v>103</v>
      </c>
      <c r="G91" s="45" t="s">
        <v>15</v>
      </c>
      <c r="H91" s="45" t="s">
        <v>15</v>
      </c>
      <c r="I91" s="45" t="s">
        <v>15</v>
      </c>
      <c r="J91" s="45" t="s">
        <v>15</v>
      </c>
      <c r="K91" s="45" t="s">
        <v>15</v>
      </c>
      <c r="L91" s="45" t="s">
        <v>15</v>
      </c>
      <c r="M91" s="45">
        <v>173</v>
      </c>
      <c r="N91" s="45">
        <v>103</v>
      </c>
      <c r="O91" s="45" t="s">
        <v>15</v>
      </c>
      <c r="P91" s="45" t="s">
        <v>15</v>
      </c>
      <c r="Q91" s="45" t="s">
        <v>15</v>
      </c>
      <c r="R91" s="45" t="s">
        <v>15</v>
      </c>
    </row>
    <row r="92" spans="1:18" ht="11.25">
      <c r="A92" s="8"/>
      <c r="B92" s="8"/>
      <c r="C92" s="101" t="s">
        <v>867</v>
      </c>
      <c r="D92" s="45">
        <v>1</v>
      </c>
      <c r="E92" s="45" t="s">
        <v>15</v>
      </c>
      <c r="F92" s="45">
        <v>161</v>
      </c>
      <c r="G92" s="45" t="s">
        <v>15</v>
      </c>
      <c r="H92" s="45">
        <v>27</v>
      </c>
      <c r="I92" s="45" t="s">
        <v>15</v>
      </c>
      <c r="J92" s="45">
        <v>37</v>
      </c>
      <c r="K92" s="45" t="s">
        <v>15</v>
      </c>
      <c r="L92" s="45">
        <v>46</v>
      </c>
      <c r="M92" s="45" t="s">
        <v>15</v>
      </c>
      <c r="N92" s="45">
        <v>51</v>
      </c>
      <c r="O92" s="45" t="s">
        <v>15</v>
      </c>
      <c r="P92" s="45" t="s">
        <v>15</v>
      </c>
      <c r="Q92" s="45" t="s">
        <v>15</v>
      </c>
      <c r="R92" s="45" t="s">
        <v>15</v>
      </c>
    </row>
    <row r="93" spans="1:18" ht="11.25">
      <c r="A93" s="8"/>
      <c r="B93" s="8"/>
      <c r="C93" s="101" t="s">
        <v>868</v>
      </c>
      <c r="D93" s="45">
        <v>1</v>
      </c>
      <c r="E93" s="45">
        <v>96</v>
      </c>
      <c r="F93" s="45">
        <v>23</v>
      </c>
      <c r="G93" s="45">
        <v>29</v>
      </c>
      <c r="H93" s="45">
        <v>5</v>
      </c>
      <c r="I93" s="45">
        <v>25</v>
      </c>
      <c r="J93" s="45">
        <v>5</v>
      </c>
      <c r="K93" s="45">
        <v>42</v>
      </c>
      <c r="L93" s="45">
        <v>13</v>
      </c>
      <c r="M93" s="45" t="s">
        <v>15</v>
      </c>
      <c r="N93" s="45" t="s">
        <v>15</v>
      </c>
      <c r="O93" s="45" t="s">
        <v>15</v>
      </c>
      <c r="P93" s="45" t="s">
        <v>15</v>
      </c>
      <c r="Q93" s="45" t="s">
        <v>15</v>
      </c>
      <c r="R93" s="45" t="s">
        <v>15</v>
      </c>
    </row>
    <row r="94" spans="1:18" ht="11.25">
      <c r="A94" s="8"/>
      <c r="B94" s="8"/>
      <c r="C94" s="101" t="s">
        <v>869</v>
      </c>
      <c r="D94" s="45">
        <v>1</v>
      </c>
      <c r="E94" s="45">
        <v>346</v>
      </c>
      <c r="F94" s="45">
        <v>392</v>
      </c>
      <c r="G94" s="45">
        <v>101</v>
      </c>
      <c r="H94" s="45">
        <v>142</v>
      </c>
      <c r="I94" s="45">
        <v>109</v>
      </c>
      <c r="J94" s="45">
        <v>130</v>
      </c>
      <c r="K94" s="45">
        <v>136</v>
      </c>
      <c r="L94" s="45">
        <v>120</v>
      </c>
      <c r="M94" s="45" t="s">
        <v>15</v>
      </c>
      <c r="N94" s="45" t="s">
        <v>15</v>
      </c>
      <c r="O94" s="45" t="s">
        <v>15</v>
      </c>
      <c r="P94" s="45" t="s">
        <v>15</v>
      </c>
      <c r="Q94" s="45" t="s">
        <v>15</v>
      </c>
      <c r="R94" s="45" t="s">
        <v>15</v>
      </c>
    </row>
    <row r="95" spans="1:18" ht="11.25">
      <c r="A95" s="8"/>
      <c r="B95" s="8"/>
      <c r="C95" s="101" t="s">
        <v>870</v>
      </c>
      <c r="D95" s="45">
        <v>1</v>
      </c>
      <c r="E95" s="45">
        <v>117</v>
      </c>
      <c r="F95" s="45">
        <v>78</v>
      </c>
      <c r="G95" s="45">
        <v>59</v>
      </c>
      <c r="H95" s="45">
        <v>51</v>
      </c>
      <c r="I95" s="45">
        <v>58</v>
      </c>
      <c r="J95" s="45">
        <v>27</v>
      </c>
      <c r="K95" s="45" t="s">
        <v>15</v>
      </c>
      <c r="L95" s="45" t="s">
        <v>15</v>
      </c>
      <c r="M95" s="45" t="s">
        <v>15</v>
      </c>
      <c r="N95" s="45" t="s">
        <v>15</v>
      </c>
      <c r="O95" s="45" t="s">
        <v>15</v>
      </c>
      <c r="P95" s="45" t="s">
        <v>15</v>
      </c>
      <c r="Q95" s="45" t="s">
        <v>15</v>
      </c>
      <c r="R95" s="45" t="s">
        <v>15</v>
      </c>
    </row>
    <row r="96" spans="1:18" ht="11.25">
      <c r="A96" s="8"/>
      <c r="B96" s="8"/>
      <c r="C96" s="101" t="s">
        <v>871</v>
      </c>
      <c r="D96" s="45">
        <v>1</v>
      </c>
      <c r="E96" s="45">
        <v>251</v>
      </c>
      <c r="F96" s="45">
        <v>32</v>
      </c>
      <c r="G96" s="45">
        <v>129</v>
      </c>
      <c r="H96" s="45">
        <v>19</v>
      </c>
      <c r="I96" s="45">
        <v>122</v>
      </c>
      <c r="J96" s="45">
        <v>13</v>
      </c>
      <c r="K96" s="45" t="s">
        <v>15</v>
      </c>
      <c r="L96" s="45" t="s">
        <v>15</v>
      </c>
      <c r="M96" s="45" t="s">
        <v>15</v>
      </c>
      <c r="N96" s="45" t="s">
        <v>15</v>
      </c>
      <c r="O96" s="45" t="s">
        <v>15</v>
      </c>
      <c r="P96" s="45" t="s">
        <v>15</v>
      </c>
      <c r="Q96" s="45" t="s">
        <v>15</v>
      </c>
      <c r="R96" s="45" t="s">
        <v>15</v>
      </c>
    </row>
    <row r="97" spans="1:18" ht="7.5" customHeight="1">
      <c r="A97" s="8"/>
      <c r="B97" s="8"/>
      <c r="C97" s="101"/>
      <c r="D97" s="45"/>
      <c r="E97" s="45"/>
      <c r="F97" s="45"/>
      <c r="G97" s="45"/>
      <c r="H97" s="45"/>
      <c r="I97" s="45"/>
      <c r="J97" s="45"/>
      <c r="K97" s="45"/>
      <c r="L97" s="45"/>
      <c r="M97" s="45"/>
      <c r="N97" s="45"/>
      <c r="O97" s="45"/>
      <c r="P97" s="45"/>
      <c r="Q97" s="45"/>
      <c r="R97" s="45"/>
    </row>
    <row r="98" spans="1:18" ht="11.25">
      <c r="A98" s="8" t="s">
        <v>572</v>
      </c>
      <c r="B98" s="8"/>
      <c r="C98" s="101"/>
      <c r="D98" s="45">
        <v>4</v>
      </c>
      <c r="E98" s="45">
        <v>289</v>
      </c>
      <c r="F98" s="45">
        <v>366</v>
      </c>
      <c r="G98" s="45">
        <v>42</v>
      </c>
      <c r="H98" s="45">
        <v>60</v>
      </c>
      <c r="I98" s="45">
        <v>61</v>
      </c>
      <c r="J98" s="45">
        <v>83</v>
      </c>
      <c r="K98" s="45">
        <v>75</v>
      </c>
      <c r="L98" s="45">
        <v>98</v>
      </c>
      <c r="M98" s="45">
        <v>111</v>
      </c>
      <c r="N98" s="45">
        <v>125</v>
      </c>
      <c r="O98" s="45" t="s">
        <v>15</v>
      </c>
      <c r="P98" s="45" t="s">
        <v>15</v>
      </c>
      <c r="Q98" s="45" t="s">
        <v>15</v>
      </c>
      <c r="R98" s="45" t="s">
        <v>15</v>
      </c>
    </row>
    <row r="99" spans="1:18" ht="11.25">
      <c r="A99" s="8"/>
      <c r="B99" s="8"/>
      <c r="C99" s="101" t="s">
        <v>126</v>
      </c>
      <c r="D99" s="45">
        <v>1</v>
      </c>
      <c r="E99" s="45">
        <v>191</v>
      </c>
      <c r="F99" s="45">
        <v>330</v>
      </c>
      <c r="G99" s="45">
        <v>42</v>
      </c>
      <c r="H99" s="45">
        <v>60</v>
      </c>
      <c r="I99" s="45">
        <v>61</v>
      </c>
      <c r="J99" s="45">
        <v>83</v>
      </c>
      <c r="K99" s="45">
        <v>39</v>
      </c>
      <c r="L99" s="45">
        <v>92</v>
      </c>
      <c r="M99" s="45">
        <v>49</v>
      </c>
      <c r="N99" s="45">
        <v>95</v>
      </c>
      <c r="O99" s="45" t="s">
        <v>15</v>
      </c>
      <c r="P99" s="45" t="s">
        <v>15</v>
      </c>
      <c r="Q99" s="45" t="s">
        <v>15</v>
      </c>
      <c r="R99" s="45" t="s">
        <v>15</v>
      </c>
    </row>
    <row r="100" spans="1:18" ht="11.25">
      <c r="A100" s="8"/>
      <c r="B100" s="8"/>
      <c r="C100" s="101" t="s">
        <v>130</v>
      </c>
      <c r="D100" s="45">
        <v>1</v>
      </c>
      <c r="E100" s="45">
        <v>2</v>
      </c>
      <c r="F100" s="45">
        <v>4</v>
      </c>
      <c r="G100" s="45" t="s">
        <v>15</v>
      </c>
      <c r="H100" s="45" t="s">
        <v>15</v>
      </c>
      <c r="I100" s="45" t="s">
        <v>15</v>
      </c>
      <c r="J100" s="45" t="s">
        <v>15</v>
      </c>
      <c r="K100" s="45" t="s">
        <v>15</v>
      </c>
      <c r="L100" s="45" t="s">
        <v>15</v>
      </c>
      <c r="M100" s="45">
        <v>2</v>
      </c>
      <c r="N100" s="45">
        <v>4</v>
      </c>
      <c r="O100" s="45" t="s">
        <v>15</v>
      </c>
      <c r="P100" s="45" t="s">
        <v>15</v>
      </c>
      <c r="Q100" s="45" t="s">
        <v>15</v>
      </c>
      <c r="R100" s="45" t="s">
        <v>15</v>
      </c>
    </row>
    <row r="101" spans="1:19" ht="11.25">
      <c r="A101" s="8"/>
      <c r="B101" s="8"/>
      <c r="C101" s="102" t="s">
        <v>131</v>
      </c>
      <c r="D101" s="45">
        <v>1</v>
      </c>
      <c r="E101" s="45">
        <v>91</v>
      </c>
      <c r="F101" s="45">
        <v>26</v>
      </c>
      <c r="G101" s="45" t="s">
        <v>15</v>
      </c>
      <c r="H101" s="45" t="s">
        <v>15</v>
      </c>
      <c r="I101" s="45" t="s">
        <v>15</v>
      </c>
      <c r="J101" s="45" t="s">
        <v>15</v>
      </c>
      <c r="K101" s="45">
        <v>36</v>
      </c>
      <c r="L101" s="45">
        <v>6</v>
      </c>
      <c r="M101" s="45">
        <v>55</v>
      </c>
      <c r="N101" s="45">
        <v>20</v>
      </c>
      <c r="O101" s="45" t="s">
        <v>15</v>
      </c>
      <c r="P101" s="45" t="s">
        <v>15</v>
      </c>
      <c r="Q101" s="45" t="s">
        <v>15</v>
      </c>
      <c r="R101" s="45" t="s">
        <v>15</v>
      </c>
      <c r="S101" s="9"/>
    </row>
    <row r="102" spans="1:18" ht="11.25">
      <c r="A102" s="8"/>
      <c r="B102" s="8"/>
      <c r="C102" s="101" t="s">
        <v>132</v>
      </c>
      <c r="D102" s="27">
        <v>1</v>
      </c>
      <c r="E102" s="27">
        <v>5</v>
      </c>
      <c r="F102" s="27">
        <v>6</v>
      </c>
      <c r="G102" s="45" t="s">
        <v>15</v>
      </c>
      <c r="H102" s="45" t="s">
        <v>15</v>
      </c>
      <c r="I102" s="45" t="s">
        <v>15</v>
      </c>
      <c r="J102" s="45" t="s">
        <v>15</v>
      </c>
      <c r="K102" s="45" t="s">
        <v>15</v>
      </c>
      <c r="L102" s="45" t="s">
        <v>15</v>
      </c>
      <c r="M102" s="27">
        <v>5</v>
      </c>
      <c r="N102" s="27">
        <v>6</v>
      </c>
      <c r="O102" s="45" t="s">
        <v>15</v>
      </c>
      <c r="P102" s="45" t="s">
        <v>15</v>
      </c>
      <c r="Q102" s="45" t="s">
        <v>15</v>
      </c>
      <c r="R102" s="45" t="s">
        <v>15</v>
      </c>
    </row>
    <row r="103" spans="1:18" ht="3.75" customHeight="1">
      <c r="A103" s="13"/>
      <c r="B103" s="13"/>
      <c r="C103" s="103"/>
      <c r="D103" s="47"/>
      <c r="E103" s="47"/>
      <c r="F103" s="47"/>
      <c r="G103" s="47"/>
      <c r="H103" s="47"/>
      <c r="I103" s="47"/>
      <c r="J103" s="47"/>
      <c r="K103" s="47"/>
      <c r="L103" s="47"/>
      <c r="M103" s="47"/>
      <c r="N103" s="47"/>
      <c r="O103" s="47"/>
      <c r="P103" s="47"/>
      <c r="Q103" s="47"/>
      <c r="R103" s="47"/>
    </row>
    <row r="104" spans="1:2" s="9" customFormat="1" ht="11.25">
      <c r="A104" s="8" t="s">
        <v>479</v>
      </c>
      <c r="B104" s="8"/>
    </row>
    <row r="105" spans="1:2" s="9" customFormat="1" ht="11.25">
      <c r="A105" s="39" t="s">
        <v>670</v>
      </c>
      <c r="B105" s="39"/>
    </row>
    <row r="106" spans="1:14" ht="11.25">
      <c r="A106" s="49" t="s">
        <v>669</v>
      </c>
      <c r="B106" s="49"/>
      <c r="N106" s="9"/>
    </row>
    <row r="107" ht="11.25">
      <c r="D107" s="258"/>
    </row>
    <row r="108" ht="11.25">
      <c r="D108" s="258"/>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A1" sqref="A1"/>
    </sheetView>
  </sheetViews>
  <sheetFormatPr defaultColWidth="9.00390625" defaultRowHeight="12.75"/>
  <cols>
    <col min="1" max="2" width="2.125" style="7" customWidth="1"/>
    <col min="3" max="3" width="23.625" style="12" customWidth="1"/>
    <col min="4" max="12" width="7.875" style="44" customWidth="1"/>
    <col min="13" max="16384" width="9.125" style="7" customWidth="1"/>
  </cols>
  <sheetData>
    <row r="1" spans="1:12" ht="17.25">
      <c r="A1" s="100" t="s">
        <v>652</v>
      </c>
      <c r="B1" s="100"/>
      <c r="C1" s="7"/>
      <c r="D1" s="31"/>
      <c r="E1" s="31"/>
      <c r="F1" s="31"/>
      <c r="G1" s="31"/>
      <c r="H1" s="31"/>
      <c r="I1" s="31"/>
      <c r="J1" s="31"/>
      <c r="K1" s="31"/>
      <c r="L1" s="32"/>
    </row>
    <row r="2" spans="1:12" ht="11.25">
      <c r="A2" s="8"/>
      <c r="B2" s="8"/>
      <c r="C2" s="7"/>
      <c r="D2" s="31"/>
      <c r="E2" s="31"/>
      <c r="F2" s="31"/>
      <c r="G2" s="31"/>
      <c r="H2" s="31"/>
      <c r="I2" s="31"/>
      <c r="J2" s="31"/>
      <c r="K2" s="31"/>
      <c r="L2" s="42" t="s">
        <v>487</v>
      </c>
    </row>
    <row r="3" spans="1:12" s="12" customFormat="1" ht="11.25">
      <c r="A3" s="318" t="s">
        <v>564</v>
      </c>
      <c r="B3" s="318"/>
      <c r="C3" s="358"/>
      <c r="D3" s="364" t="s">
        <v>111</v>
      </c>
      <c r="E3" s="305" t="s">
        <v>512</v>
      </c>
      <c r="F3" s="363"/>
      <c r="G3" s="363"/>
      <c r="H3" s="363"/>
      <c r="I3" s="363"/>
      <c r="J3" s="363"/>
      <c r="K3" s="363"/>
      <c r="L3" s="363"/>
    </row>
    <row r="4" spans="1:12" s="12" customFormat="1" ht="11.25">
      <c r="A4" s="359"/>
      <c r="B4" s="359"/>
      <c r="C4" s="360"/>
      <c r="D4" s="365"/>
      <c r="E4" s="305" t="s">
        <v>565</v>
      </c>
      <c r="F4" s="312"/>
      <c r="G4" s="305" t="s">
        <v>566</v>
      </c>
      <c r="H4" s="312"/>
      <c r="I4" s="305" t="s">
        <v>567</v>
      </c>
      <c r="J4" s="312"/>
      <c r="K4" s="305" t="s">
        <v>568</v>
      </c>
      <c r="L4" s="311"/>
    </row>
    <row r="5" spans="1:12" s="12" customFormat="1" ht="11.25">
      <c r="A5" s="320"/>
      <c r="B5" s="320"/>
      <c r="C5" s="361"/>
      <c r="D5" s="366"/>
      <c r="E5" s="137" t="s">
        <v>106</v>
      </c>
      <c r="F5" s="137" t="s">
        <v>107</v>
      </c>
      <c r="G5" s="137" t="s">
        <v>106</v>
      </c>
      <c r="H5" s="137" t="s">
        <v>107</v>
      </c>
      <c r="I5" s="137" t="s">
        <v>106</v>
      </c>
      <c r="J5" s="137" t="s">
        <v>107</v>
      </c>
      <c r="K5" s="137" t="s">
        <v>106</v>
      </c>
      <c r="L5" s="136" t="s">
        <v>107</v>
      </c>
    </row>
    <row r="6" spans="1:12" ht="15" customHeight="1">
      <c r="A6" s="171"/>
      <c r="B6" s="171"/>
      <c r="C6" s="160" t="s">
        <v>936</v>
      </c>
      <c r="D6" s="45">
        <v>66</v>
      </c>
      <c r="E6" s="45">
        <v>1257</v>
      </c>
      <c r="F6" s="45">
        <v>10315</v>
      </c>
      <c r="G6" s="45">
        <v>585</v>
      </c>
      <c r="H6" s="45">
        <v>4814</v>
      </c>
      <c r="I6" s="45">
        <v>632</v>
      </c>
      <c r="J6" s="45">
        <v>5257</v>
      </c>
      <c r="K6" s="45">
        <v>40</v>
      </c>
      <c r="L6" s="45">
        <v>244</v>
      </c>
    </row>
    <row r="7" spans="1:12" ht="11.25">
      <c r="A7" s="171"/>
      <c r="B7" s="171"/>
      <c r="C7" s="160" t="s">
        <v>448</v>
      </c>
      <c r="D7" s="45">
        <v>59</v>
      </c>
      <c r="E7" s="45">
        <v>1083</v>
      </c>
      <c r="F7" s="45">
        <v>9490</v>
      </c>
      <c r="G7" s="45">
        <v>459</v>
      </c>
      <c r="H7" s="45">
        <v>4506</v>
      </c>
      <c r="I7" s="45">
        <v>572</v>
      </c>
      <c r="J7" s="45">
        <v>4731</v>
      </c>
      <c r="K7" s="45">
        <v>52</v>
      </c>
      <c r="L7" s="45">
        <v>253</v>
      </c>
    </row>
    <row r="8" spans="1:12" ht="11.25">
      <c r="A8" s="171"/>
      <c r="B8" s="171"/>
      <c r="C8" s="160" t="s">
        <v>69</v>
      </c>
      <c r="D8" s="45">
        <v>57</v>
      </c>
      <c r="E8" s="45">
        <v>913</v>
      </c>
      <c r="F8" s="45">
        <v>8694</v>
      </c>
      <c r="G8" s="45">
        <v>401</v>
      </c>
      <c r="H8" s="45">
        <v>4107</v>
      </c>
      <c r="I8" s="45">
        <v>466</v>
      </c>
      <c r="J8" s="45">
        <v>4355</v>
      </c>
      <c r="K8" s="45">
        <v>46</v>
      </c>
      <c r="L8" s="45">
        <v>232</v>
      </c>
    </row>
    <row r="9" spans="1:12" ht="11.25">
      <c r="A9" s="171"/>
      <c r="B9" s="171"/>
      <c r="C9" s="160" t="s">
        <v>711</v>
      </c>
      <c r="D9" s="45">
        <v>50</v>
      </c>
      <c r="E9" s="45">
        <v>724</v>
      </c>
      <c r="F9" s="45">
        <v>7472</v>
      </c>
      <c r="G9" s="45">
        <v>295</v>
      </c>
      <c r="H9" s="45">
        <v>3435</v>
      </c>
      <c r="I9" s="45">
        <v>388</v>
      </c>
      <c r="J9" s="45">
        <v>3811</v>
      </c>
      <c r="K9" s="45">
        <v>41</v>
      </c>
      <c r="L9" s="45">
        <v>226</v>
      </c>
    </row>
    <row r="10" spans="1:12" ht="11.25">
      <c r="A10" s="171"/>
      <c r="B10" s="171"/>
      <c r="C10" s="160" t="s">
        <v>937</v>
      </c>
      <c r="D10" s="45">
        <v>51</v>
      </c>
      <c r="E10" s="45">
        <v>737</v>
      </c>
      <c r="F10" s="45">
        <v>7403</v>
      </c>
      <c r="G10" s="45">
        <v>354</v>
      </c>
      <c r="H10" s="45">
        <v>3603</v>
      </c>
      <c r="I10" s="45">
        <v>339</v>
      </c>
      <c r="J10" s="45">
        <v>3566</v>
      </c>
      <c r="K10" s="45">
        <v>44</v>
      </c>
      <c r="L10" s="45">
        <v>234</v>
      </c>
    </row>
    <row r="11" spans="1:12" ht="7.5" customHeight="1">
      <c r="A11" s="171"/>
      <c r="B11" s="171"/>
      <c r="C11" s="163"/>
      <c r="D11" s="45"/>
      <c r="E11" s="45"/>
      <c r="F11" s="45"/>
      <c r="G11" s="45"/>
      <c r="H11" s="45"/>
      <c r="I11" s="45"/>
      <c r="J11" s="45"/>
      <c r="K11" s="45"/>
      <c r="L11" s="45"/>
    </row>
    <row r="12" spans="1:12" ht="11.25">
      <c r="A12" s="171" t="s">
        <v>619</v>
      </c>
      <c r="B12" s="171"/>
      <c r="C12" s="163"/>
      <c r="D12" s="45" t="s">
        <v>968</v>
      </c>
      <c r="E12" s="45" t="s">
        <v>968</v>
      </c>
      <c r="F12" s="45" t="s">
        <v>968</v>
      </c>
      <c r="G12" s="45" t="s">
        <v>968</v>
      </c>
      <c r="H12" s="45" t="s">
        <v>968</v>
      </c>
      <c r="I12" s="45" t="s">
        <v>968</v>
      </c>
      <c r="J12" s="45" t="s">
        <v>968</v>
      </c>
      <c r="K12" s="45" t="s">
        <v>968</v>
      </c>
      <c r="L12" s="45" t="s">
        <v>968</v>
      </c>
    </row>
    <row r="13" spans="1:12" ht="11.25">
      <c r="A13" s="177" t="s">
        <v>34</v>
      </c>
      <c r="B13" s="177"/>
      <c r="C13" s="163"/>
      <c r="D13" s="45" t="s">
        <v>968</v>
      </c>
      <c r="E13" s="45" t="s">
        <v>968</v>
      </c>
      <c r="F13" s="45" t="s">
        <v>968</v>
      </c>
      <c r="G13" s="45" t="s">
        <v>968</v>
      </c>
      <c r="H13" s="45" t="s">
        <v>968</v>
      </c>
      <c r="I13" s="45" t="s">
        <v>968</v>
      </c>
      <c r="J13" s="45" t="s">
        <v>968</v>
      </c>
      <c r="K13" s="45" t="s">
        <v>968</v>
      </c>
      <c r="L13" s="45" t="s">
        <v>968</v>
      </c>
    </row>
    <row r="14" spans="1:12" ht="11.25">
      <c r="A14" s="177" t="s">
        <v>35</v>
      </c>
      <c r="B14" s="177"/>
      <c r="C14" s="163"/>
      <c r="D14" s="45">
        <v>51</v>
      </c>
      <c r="E14" s="45">
        <v>737</v>
      </c>
      <c r="F14" s="45">
        <v>7403</v>
      </c>
      <c r="G14" s="45">
        <v>354</v>
      </c>
      <c r="H14" s="45">
        <v>3603</v>
      </c>
      <c r="I14" s="45">
        <v>339</v>
      </c>
      <c r="J14" s="45">
        <v>3566</v>
      </c>
      <c r="K14" s="45">
        <v>44</v>
      </c>
      <c r="L14" s="45">
        <v>234</v>
      </c>
    </row>
    <row r="15" spans="1:12" ht="7.5" customHeight="1">
      <c r="A15" s="171"/>
      <c r="B15" s="171"/>
      <c r="C15" s="178"/>
      <c r="D15" s="45"/>
      <c r="E15" s="45"/>
      <c r="F15" s="45"/>
      <c r="G15" s="45"/>
      <c r="H15" s="45"/>
      <c r="I15" s="45"/>
      <c r="J15" s="45"/>
      <c r="K15" s="45"/>
      <c r="L15" s="45"/>
    </row>
    <row r="16" spans="1:12" ht="11.25">
      <c r="A16" s="177"/>
      <c r="B16" s="177" t="s">
        <v>620</v>
      </c>
      <c r="C16" s="178"/>
      <c r="D16" s="45">
        <v>6</v>
      </c>
      <c r="E16" s="45">
        <v>28</v>
      </c>
      <c r="F16" s="45">
        <v>895</v>
      </c>
      <c r="G16" s="45">
        <v>15</v>
      </c>
      <c r="H16" s="45">
        <v>421</v>
      </c>
      <c r="I16" s="45">
        <v>13</v>
      </c>
      <c r="J16" s="45">
        <v>474</v>
      </c>
      <c r="K16" s="45" t="s">
        <v>15</v>
      </c>
      <c r="L16" s="45" t="s">
        <v>15</v>
      </c>
    </row>
    <row r="17" spans="1:12" ht="11.25">
      <c r="A17" s="171"/>
      <c r="B17" s="171"/>
      <c r="C17" s="178" t="s">
        <v>149</v>
      </c>
      <c r="D17" s="45">
        <v>1</v>
      </c>
      <c r="E17" s="45" t="s">
        <v>968</v>
      </c>
      <c r="F17" s="45">
        <v>238</v>
      </c>
      <c r="G17" s="45" t="s">
        <v>968</v>
      </c>
      <c r="H17" s="45">
        <v>110</v>
      </c>
      <c r="I17" s="45" t="s">
        <v>968</v>
      </c>
      <c r="J17" s="45">
        <v>128</v>
      </c>
      <c r="K17" s="45" t="s">
        <v>968</v>
      </c>
      <c r="L17" s="45" t="s">
        <v>968</v>
      </c>
    </row>
    <row r="18" spans="1:12" ht="11.25">
      <c r="A18" s="171"/>
      <c r="B18" s="171"/>
      <c r="C18" s="178" t="s">
        <v>334</v>
      </c>
      <c r="D18" s="45">
        <v>2</v>
      </c>
      <c r="E18" s="45" t="s">
        <v>968</v>
      </c>
      <c r="F18" s="45">
        <v>258</v>
      </c>
      <c r="G18" s="45" t="s">
        <v>968</v>
      </c>
      <c r="H18" s="45">
        <v>112</v>
      </c>
      <c r="I18" s="45" t="s">
        <v>968</v>
      </c>
      <c r="J18" s="45">
        <v>146</v>
      </c>
      <c r="K18" s="45" t="s">
        <v>968</v>
      </c>
      <c r="L18" s="45" t="s">
        <v>968</v>
      </c>
    </row>
    <row r="19" spans="1:12" ht="11.25">
      <c r="A19" s="171"/>
      <c r="B19" s="171"/>
      <c r="C19" s="178" t="s">
        <v>873</v>
      </c>
      <c r="D19" s="45">
        <v>1</v>
      </c>
      <c r="E19" s="45" t="s">
        <v>968</v>
      </c>
      <c r="F19" s="45">
        <v>237</v>
      </c>
      <c r="G19" s="45" t="s">
        <v>968</v>
      </c>
      <c r="H19" s="45">
        <v>115</v>
      </c>
      <c r="I19" s="45" t="s">
        <v>968</v>
      </c>
      <c r="J19" s="45">
        <v>122</v>
      </c>
      <c r="K19" s="45" t="s">
        <v>968</v>
      </c>
      <c r="L19" s="45" t="s">
        <v>968</v>
      </c>
    </row>
    <row r="20" spans="1:12" ht="11.25">
      <c r="A20" s="171"/>
      <c r="B20" s="171"/>
      <c r="C20" s="178" t="s">
        <v>335</v>
      </c>
      <c r="D20" s="45">
        <v>1</v>
      </c>
      <c r="E20" s="45" t="s">
        <v>968</v>
      </c>
      <c r="F20" s="45">
        <v>9</v>
      </c>
      <c r="G20" s="45" t="s">
        <v>968</v>
      </c>
      <c r="H20" s="45" t="s">
        <v>968</v>
      </c>
      <c r="I20" s="45" t="s">
        <v>968</v>
      </c>
      <c r="J20" s="45">
        <v>9</v>
      </c>
      <c r="K20" s="45" t="s">
        <v>968</v>
      </c>
      <c r="L20" s="45" t="s">
        <v>968</v>
      </c>
    </row>
    <row r="21" spans="1:12" ht="11.25">
      <c r="A21" s="171"/>
      <c r="B21" s="171"/>
      <c r="C21" s="178" t="s">
        <v>972</v>
      </c>
      <c r="D21" s="45">
        <v>1</v>
      </c>
      <c r="E21" s="45">
        <v>28</v>
      </c>
      <c r="F21" s="45">
        <v>153</v>
      </c>
      <c r="G21" s="45">
        <v>15</v>
      </c>
      <c r="H21" s="45">
        <v>84</v>
      </c>
      <c r="I21" s="45">
        <v>13</v>
      </c>
      <c r="J21" s="45">
        <v>69</v>
      </c>
      <c r="K21" s="45" t="s">
        <v>968</v>
      </c>
      <c r="L21" s="45" t="s">
        <v>968</v>
      </c>
    </row>
    <row r="22" spans="1:12" ht="11.25">
      <c r="A22" s="171"/>
      <c r="B22" s="171" t="s">
        <v>621</v>
      </c>
      <c r="C22" s="178"/>
      <c r="D22" s="45">
        <v>1</v>
      </c>
      <c r="E22" s="45" t="s">
        <v>968</v>
      </c>
      <c r="F22" s="45">
        <v>16</v>
      </c>
      <c r="G22" s="45" t="s">
        <v>968</v>
      </c>
      <c r="H22" s="45">
        <v>12</v>
      </c>
      <c r="I22" s="45" t="s">
        <v>968</v>
      </c>
      <c r="J22" s="45">
        <v>4</v>
      </c>
      <c r="K22" s="45" t="s">
        <v>968</v>
      </c>
      <c r="L22" s="45" t="s">
        <v>968</v>
      </c>
    </row>
    <row r="23" spans="1:12" ht="11.25">
      <c r="A23" s="171"/>
      <c r="B23" s="171"/>
      <c r="C23" s="178" t="s">
        <v>389</v>
      </c>
      <c r="D23" s="45">
        <v>1</v>
      </c>
      <c r="E23" s="45" t="s">
        <v>968</v>
      </c>
      <c r="F23" s="45">
        <v>16</v>
      </c>
      <c r="G23" s="45" t="s">
        <v>968</v>
      </c>
      <c r="H23" s="45">
        <v>12</v>
      </c>
      <c r="I23" s="45" t="s">
        <v>968</v>
      </c>
      <c r="J23" s="45">
        <v>4</v>
      </c>
      <c r="K23" s="45" t="s">
        <v>968</v>
      </c>
      <c r="L23" s="45" t="s">
        <v>968</v>
      </c>
    </row>
    <row r="24" spans="1:12" ht="11.25">
      <c r="A24" s="171"/>
      <c r="B24" s="171" t="s">
        <v>622</v>
      </c>
      <c r="C24" s="178"/>
      <c r="D24" s="45">
        <v>4</v>
      </c>
      <c r="E24" s="45">
        <v>431</v>
      </c>
      <c r="F24" s="45">
        <v>17</v>
      </c>
      <c r="G24" s="45">
        <v>220</v>
      </c>
      <c r="H24" s="45">
        <v>10</v>
      </c>
      <c r="I24" s="45">
        <v>211</v>
      </c>
      <c r="J24" s="45">
        <v>7</v>
      </c>
      <c r="K24" s="45" t="s">
        <v>968</v>
      </c>
      <c r="L24" s="45" t="s">
        <v>968</v>
      </c>
    </row>
    <row r="25" spans="1:12" ht="11.25">
      <c r="A25" s="171"/>
      <c r="B25" s="171"/>
      <c r="C25" s="178" t="s">
        <v>874</v>
      </c>
      <c r="D25" s="45">
        <v>1</v>
      </c>
      <c r="E25" s="45">
        <v>186</v>
      </c>
      <c r="F25" s="45">
        <v>2</v>
      </c>
      <c r="G25" s="45">
        <v>96</v>
      </c>
      <c r="H25" s="45">
        <v>2</v>
      </c>
      <c r="I25" s="45">
        <v>90</v>
      </c>
      <c r="J25" s="45" t="s">
        <v>968</v>
      </c>
      <c r="K25" s="45" t="s">
        <v>968</v>
      </c>
      <c r="L25" s="45" t="s">
        <v>968</v>
      </c>
    </row>
    <row r="26" spans="1:12" ht="11.25">
      <c r="A26" s="171"/>
      <c r="B26" s="171"/>
      <c r="C26" s="178" t="s">
        <v>875</v>
      </c>
      <c r="D26" s="45">
        <v>1</v>
      </c>
      <c r="E26" s="45">
        <v>96</v>
      </c>
      <c r="F26" s="45">
        <v>3</v>
      </c>
      <c r="G26" s="45">
        <v>48</v>
      </c>
      <c r="H26" s="45">
        <v>2</v>
      </c>
      <c r="I26" s="45">
        <v>48</v>
      </c>
      <c r="J26" s="45">
        <v>1</v>
      </c>
      <c r="K26" s="45" t="s">
        <v>968</v>
      </c>
      <c r="L26" s="45" t="s">
        <v>968</v>
      </c>
    </row>
    <row r="27" spans="1:12" ht="11.25">
      <c r="A27" s="171"/>
      <c r="B27" s="171"/>
      <c r="C27" s="178" t="s">
        <v>150</v>
      </c>
      <c r="D27" s="45">
        <v>1</v>
      </c>
      <c r="E27" s="45">
        <v>108</v>
      </c>
      <c r="F27" s="45">
        <v>8</v>
      </c>
      <c r="G27" s="45">
        <v>60</v>
      </c>
      <c r="H27" s="45">
        <v>5</v>
      </c>
      <c r="I27" s="45">
        <v>48</v>
      </c>
      <c r="J27" s="45">
        <v>3</v>
      </c>
      <c r="K27" s="45" t="s">
        <v>968</v>
      </c>
      <c r="L27" s="45" t="s">
        <v>968</v>
      </c>
    </row>
    <row r="28" spans="1:12" ht="11.25">
      <c r="A28" s="171"/>
      <c r="B28" s="171"/>
      <c r="C28" s="178" t="s">
        <v>876</v>
      </c>
      <c r="D28" s="45">
        <v>1</v>
      </c>
      <c r="E28" s="45">
        <v>41</v>
      </c>
      <c r="F28" s="45">
        <v>4</v>
      </c>
      <c r="G28" s="45">
        <v>16</v>
      </c>
      <c r="H28" s="45">
        <v>1</v>
      </c>
      <c r="I28" s="45">
        <v>25</v>
      </c>
      <c r="J28" s="45">
        <v>3</v>
      </c>
      <c r="K28" s="45" t="s">
        <v>968</v>
      </c>
      <c r="L28" s="45" t="s">
        <v>968</v>
      </c>
    </row>
    <row r="29" spans="1:12" ht="11.25">
      <c r="A29" s="171"/>
      <c r="B29" s="171" t="s">
        <v>623</v>
      </c>
      <c r="C29" s="178"/>
      <c r="D29" s="45">
        <v>1</v>
      </c>
      <c r="E29" s="45">
        <v>56</v>
      </c>
      <c r="F29" s="45">
        <v>17</v>
      </c>
      <c r="G29" s="45">
        <v>29</v>
      </c>
      <c r="H29" s="45">
        <v>8</v>
      </c>
      <c r="I29" s="45">
        <v>27</v>
      </c>
      <c r="J29" s="45">
        <v>9</v>
      </c>
      <c r="K29" s="45" t="s">
        <v>968</v>
      </c>
      <c r="L29" s="45" t="s">
        <v>968</v>
      </c>
    </row>
    <row r="30" spans="1:12" ht="11.25">
      <c r="A30" s="171"/>
      <c r="B30" s="171"/>
      <c r="C30" s="178" t="s">
        <v>877</v>
      </c>
      <c r="D30" s="45">
        <v>1</v>
      </c>
      <c r="E30" s="45">
        <v>56</v>
      </c>
      <c r="F30" s="45">
        <v>17</v>
      </c>
      <c r="G30" s="45">
        <v>29</v>
      </c>
      <c r="H30" s="45">
        <v>8</v>
      </c>
      <c r="I30" s="45">
        <v>27</v>
      </c>
      <c r="J30" s="45">
        <v>9</v>
      </c>
      <c r="K30" s="45" t="s">
        <v>968</v>
      </c>
      <c r="L30" s="45" t="s">
        <v>968</v>
      </c>
    </row>
    <row r="31" spans="1:12" ht="11.25">
      <c r="A31" s="171"/>
      <c r="B31" s="171" t="s">
        <v>614</v>
      </c>
      <c r="C31" s="178"/>
      <c r="D31" s="45">
        <v>3</v>
      </c>
      <c r="E31" s="45">
        <v>18</v>
      </c>
      <c r="F31" s="45">
        <v>277</v>
      </c>
      <c r="G31" s="45" t="s">
        <v>968</v>
      </c>
      <c r="H31" s="45">
        <v>72</v>
      </c>
      <c r="I31" s="45" t="s">
        <v>968</v>
      </c>
      <c r="J31" s="45">
        <v>55</v>
      </c>
      <c r="K31" s="45">
        <v>18</v>
      </c>
      <c r="L31" s="45">
        <v>150</v>
      </c>
    </row>
    <row r="32" spans="1:12" ht="11.25">
      <c r="A32" s="171"/>
      <c r="B32" s="171"/>
      <c r="C32" s="178" t="s">
        <v>885</v>
      </c>
      <c r="D32" s="45">
        <v>1</v>
      </c>
      <c r="E32" s="45">
        <v>5</v>
      </c>
      <c r="F32" s="45">
        <v>86</v>
      </c>
      <c r="G32" s="45" t="s">
        <v>968</v>
      </c>
      <c r="H32" s="45" t="s">
        <v>968</v>
      </c>
      <c r="I32" s="45" t="s">
        <v>968</v>
      </c>
      <c r="J32" s="45" t="s">
        <v>968</v>
      </c>
      <c r="K32" s="45">
        <v>5</v>
      </c>
      <c r="L32" s="45">
        <v>86</v>
      </c>
    </row>
    <row r="33" spans="1:12" ht="11.25">
      <c r="A33" s="171"/>
      <c r="B33" s="171"/>
      <c r="C33" s="178" t="s">
        <v>878</v>
      </c>
      <c r="D33" s="45">
        <v>1</v>
      </c>
      <c r="E33" s="45">
        <v>13</v>
      </c>
      <c r="F33" s="45">
        <v>64</v>
      </c>
      <c r="G33" s="45" t="s">
        <v>968</v>
      </c>
      <c r="H33" s="45" t="s">
        <v>968</v>
      </c>
      <c r="I33" s="45" t="s">
        <v>968</v>
      </c>
      <c r="J33" s="45" t="s">
        <v>968</v>
      </c>
      <c r="K33" s="45">
        <v>13</v>
      </c>
      <c r="L33" s="45">
        <v>64</v>
      </c>
    </row>
    <row r="34" spans="1:12" ht="11.25">
      <c r="A34" s="171"/>
      <c r="B34" s="171"/>
      <c r="C34" s="178" t="s">
        <v>886</v>
      </c>
      <c r="D34" s="45">
        <v>1</v>
      </c>
      <c r="E34" s="45" t="s">
        <v>968</v>
      </c>
      <c r="F34" s="45">
        <v>127</v>
      </c>
      <c r="G34" s="45" t="s">
        <v>968</v>
      </c>
      <c r="H34" s="45">
        <v>72</v>
      </c>
      <c r="I34" s="45" t="s">
        <v>968</v>
      </c>
      <c r="J34" s="45">
        <v>55</v>
      </c>
      <c r="K34" s="45" t="s">
        <v>15</v>
      </c>
      <c r="L34" s="45" t="s">
        <v>15</v>
      </c>
    </row>
    <row r="35" spans="1:12" ht="11.25">
      <c r="A35" s="171"/>
      <c r="B35" s="171" t="s">
        <v>616</v>
      </c>
      <c r="C35" s="178"/>
      <c r="D35" s="45">
        <v>13</v>
      </c>
      <c r="E35" s="45">
        <v>24</v>
      </c>
      <c r="F35" s="45">
        <v>2195</v>
      </c>
      <c r="G35" s="45">
        <v>18</v>
      </c>
      <c r="H35" s="45">
        <v>1112</v>
      </c>
      <c r="I35" s="45">
        <v>6</v>
      </c>
      <c r="J35" s="45">
        <v>1083</v>
      </c>
      <c r="K35" s="45" t="s">
        <v>968</v>
      </c>
      <c r="L35" s="45" t="s">
        <v>968</v>
      </c>
    </row>
    <row r="36" spans="1:12" ht="11.25">
      <c r="A36" s="171"/>
      <c r="B36" s="171"/>
      <c r="C36" s="178" t="s">
        <v>336</v>
      </c>
      <c r="D36" s="45">
        <v>2</v>
      </c>
      <c r="E36" s="45" t="s">
        <v>968</v>
      </c>
      <c r="F36" s="45">
        <v>279</v>
      </c>
      <c r="G36" s="45" t="s">
        <v>968</v>
      </c>
      <c r="H36" s="45">
        <v>138</v>
      </c>
      <c r="I36" s="45" t="s">
        <v>968</v>
      </c>
      <c r="J36" s="45">
        <v>141</v>
      </c>
      <c r="K36" s="45" t="s">
        <v>968</v>
      </c>
      <c r="L36" s="45" t="s">
        <v>968</v>
      </c>
    </row>
    <row r="37" spans="1:12" ht="11.25">
      <c r="A37" s="171"/>
      <c r="B37" s="171"/>
      <c r="C37" s="178" t="s">
        <v>879</v>
      </c>
      <c r="D37" s="45">
        <v>1</v>
      </c>
      <c r="E37" s="45">
        <v>3</v>
      </c>
      <c r="F37" s="45">
        <v>261</v>
      </c>
      <c r="G37" s="45">
        <v>1</v>
      </c>
      <c r="H37" s="45">
        <v>124</v>
      </c>
      <c r="I37" s="45">
        <v>2</v>
      </c>
      <c r="J37" s="45">
        <v>137</v>
      </c>
      <c r="K37" s="45" t="s">
        <v>968</v>
      </c>
      <c r="L37" s="45" t="s">
        <v>968</v>
      </c>
    </row>
    <row r="38" spans="1:12" ht="11.25">
      <c r="A38" s="171"/>
      <c r="B38" s="171"/>
      <c r="C38" s="178" t="s">
        <v>152</v>
      </c>
      <c r="D38" s="45">
        <v>2</v>
      </c>
      <c r="E38" s="45" t="s">
        <v>968</v>
      </c>
      <c r="F38" s="45">
        <v>378</v>
      </c>
      <c r="G38" s="45" t="s">
        <v>968</v>
      </c>
      <c r="H38" s="45">
        <v>187</v>
      </c>
      <c r="I38" s="45" t="s">
        <v>968</v>
      </c>
      <c r="J38" s="45">
        <v>191</v>
      </c>
      <c r="K38" s="45" t="s">
        <v>968</v>
      </c>
      <c r="L38" s="45" t="s">
        <v>968</v>
      </c>
    </row>
    <row r="39" spans="1:12" ht="11.25">
      <c r="A39" s="171"/>
      <c r="B39" s="171"/>
      <c r="C39" s="178" t="s">
        <v>973</v>
      </c>
      <c r="D39" s="45">
        <v>1</v>
      </c>
      <c r="E39" s="45" t="s">
        <v>968</v>
      </c>
      <c r="F39" s="45">
        <v>27</v>
      </c>
      <c r="G39" s="45" t="s">
        <v>968</v>
      </c>
      <c r="H39" s="45">
        <v>27</v>
      </c>
      <c r="I39" s="45" t="s">
        <v>968</v>
      </c>
      <c r="J39" s="45" t="s">
        <v>968</v>
      </c>
      <c r="K39" s="45" t="s">
        <v>968</v>
      </c>
      <c r="L39" s="45" t="s">
        <v>968</v>
      </c>
    </row>
    <row r="40" spans="1:12" ht="11.25">
      <c r="A40" s="171"/>
      <c r="B40" s="171"/>
      <c r="C40" s="178" t="s">
        <v>153</v>
      </c>
      <c r="D40" s="45">
        <v>1</v>
      </c>
      <c r="E40" s="45" t="s">
        <v>968</v>
      </c>
      <c r="F40" s="45">
        <v>121</v>
      </c>
      <c r="G40" s="45" t="s">
        <v>968</v>
      </c>
      <c r="H40" s="45">
        <v>51</v>
      </c>
      <c r="I40" s="45" t="s">
        <v>968</v>
      </c>
      <c r="J40" s="45">
        <v>70</v>
      </c>
      <c r="K40" s="45" t="s">
        <v>15</v>
      </c>
      <c r="L40" s="45" t="s">
        <v>15</v>
      </c>
    </row>
    <row r="41" spans="1:12" ht="11.25">
      <c r="A41" s="171"/>
      <c r="B41" s="171"/>
      <c r="C41" s="178" t="s">
        <v>151</v>
      </c>
      <c r="D41" s="45">
        <v>1</v>
      </c>
      <c r="E41" s="45" t="s">
        <v>968</v>
      </c>
      <c r="F41" s="45">
        <v>258</v>
      </c>
      <c r="G41" s="45" t="s">
        <v>968</v>
      </c>
      <c r="H41" s="45">
        <v>135</v>
      </c>
      <c r="I41" s="45" t="s">
        <v>968</v>
      </c>
      <c r="J41" s="45">
        <v>123</v>
      </c>
      <c r="K41" s="45" t="s">
        <v>968</v>
      </c>
      <c r="L41" s="45" t="s">
        <v>968</v>
      </c>
    </row>
    <row r="42" spans="1:12" ht="11.25">
      <c r="A42" s="171"/>
      <c r="B42" s="171"/>
      <c r="C42" s="178" t="s">
        <v>337</v>
      </c>
      <c r="D42" s="45">
        <v>1</v>
      </c>
      <c r="E42" s="45">
        <v>20</v>
      </c>
      <c r="F42" s="45">
        <v>102</v>
      </c>
      <c r="G42" s="45">
        <v>16</v>
      </c>
      <c r="H42" s="45">
        <v>64</v>
      </c>
      <c r="I42" s="45">
        <v>4</v>
      </c>
      <c r="J42" s="45">
        <v>38</v>
      </c>
      <c r="K42" s="45" t="s">
        <v>968</v>
      </c>
      <c r="L42" s="45" t="s">
        <v>968</v>
      </c>
    </row>
    <row r="43" spans="1:12" ht="11.25">
      <c r="A43" s="171"/>
      <c r="B43" s="171"/>
      <c r="C43" s="178" t="s">
        <v>880</v>
      </c>
      <c r="D43" s="45">
        <v>1</v>
      </c>
      <c r="E43" s="45" t="s">
        <v>968</v>
      </c>
      <c r="F43" s="45">
        <v>47</v>
      </c>
      <c r="G43" s="45" t="s">
        <v>968</v>
      </c>
      <c r="H43" s="45">
        <v>27</v>
      </c>
      <c r="I43" s="45" t="s">
        <v>968</v>
      </c>
      <c r="J43" s="45">
        <v>20</v>
      </c>
      <c r="K43" s="45" t="s">
        <v>968</v>
      </c>
      <c r="L43" s="45" t="s">
        <v>968</v>
      </c>
    </row>
    <row r="44" spans="1:12" ht="11.25">
      <c r="A44" s="171"/>
      <c r="B44" s="171"/>
      <c r="C44" s="178" t="s">
        <v>154</v>
      </c>
      <c r="D44" s="45">
        <v>1</v>
      </c>
      <c r="E44" s="45" t="s">
        <v>968</v>
      </c>
      <c r="F44" s="45">
        <v>343</v>
      </c>
      <c r="G44" s="45" t="s">
        <v>968</v>
      </c>
      <c r="H44" s="45">
        <v>165</v>
      </c>
      <c r="I44" s="45" t="s">
        <v>968</v>
      </c>
      <c r="J44" s="45">
        <v>178</v>
      </c>
      <c r="K44" s="45" t="s">
        <v>968</v>
      </c>
      <c r="L44" s="45" t="s">
        <v>968</v>
      </c>
    </row>
    <row r="45" spans="1:12" ht="11.25">
      <c r="A45" s="171"/>
      <c r="B45" s="171"/>
      <c r="C45" s="178" t="s">
        <v>155</v>
      </c>
      <c r="D45" s="45">
        <v>1</v>
      </c>
      <c r="E45" s="45" t="s">
        <v>968</v>
      </c>
      <c r="F45" s="45">
        <v>341</v>
      </c>
      <c r="G45" s="45" t="s">
        <v>968</v>
      </c>
      <c r="H45" s="45">
        <v>176</v>
      </c>
      <c r="I45" s="45" t="s">
        <v>968</v>
      </c>
      <c r="J45" s="45">
        <v>165</v>
      </c>
      <c r="K45" s="45" t="s">
        <v>968</v>
      </c>
      <c r="L45" s="45" t="s">
        <v>968</v>
      </c>
    </row>
    <row r="46" spans="1:12" ht="11.25">
      <c r="A46" s="171"/>
      <c r="B46" s="171"/>
      <c r="C46" s="178" t="s">
        <v>881</v>
      </c>
      <c r="D46" s="45">
        <v>1</v>
      </c>
      <c r="E46" s="45">
        <v>1</v>
      </c>
      <c r="F46" s="45">
        <v>38</v>
      </c>
      <c r="G46" s="45">
        <v>1</v>
      </c>
      <c r="H46" s="45">
        <v>18</v>
      </c>
      <c r="I46" s="45" t="s">
        <v>968</v>
      </c>
      <c r="J46" s="45">
        <v>20</v>
      </c>
      <c r="K46" s="45" t="s">
        <v>968</v>
      </c>
      <c r="L46" s="45" t="s">
        <v>968</v>
      </c>
    </row>
    <row r="47" spans="1:12" ht="11.25">
      <c r="A47" s="171"/>
      <c r="B47" s="171" t="s">
        <v>617</v>
      </c>
      <c r="C47" s="178"/>
      <c r="D47" s="45">
        <v>16</v>
      </c>
      <c r="E47" s="45">
        <v>113</v>
      </c>
      <c r="F47" s="45">
        <v>2837</v>
      </c>
      <c r="G47" s="45">
        <v>51</v>
      </c>
      <c r="H47" s="45">
        <v>1374</v>
      </c>
      <c r="I47" s="45">
        <v>42</v>
      </c>
      <c r="J47" s="45">
        <v>1386</v>
      </c>
      <c r="K47" s="45" t="s">
        <v>968</v>
      </c>
      <c r="L47" s="45" t="s">
        <v>968</v>
      </c>
    </row>
    <row r="48" spans="1:12" ht="11.25">
      <c r="A48" s="171"/>
      <c r="B48" s="171"/>
      <c r="C48" s="178" t="s">
        <v>156</v>
      </c>
      <c r="D48" s="45">
        <v>1</v>
      </c>
      <c r="E48" s="45" t="s">
        <v>968</v>
      </c>
      <c r="F48" s="45">
        <v>80</v>
      </c>
      <c r="G48" s="45" t="s">
        <v>968</v>
      </c>
      <c r="H48" s="45" t="s">
        <v>968</v>
      </c>
      <c r="I48" s="45" t="s">
        <v>968</v>
      </c>
      <c r="J48" s="45">
        <v>80</v>
      </c>
      <c r="K48" s="45">
        <v>20</v>
      </c>
      <c r="L48" s="45">
        <v>77</v>
      </c>
    </row>
    <row r="49" spans="1:12" ht="11.25">
      <c r="A49" s="171"/>
      <c r="B49" s="171"/>
      <c r="C49" s="178" t="s">
        <v>157</v>
      </c>
      <c r="D49" s="45">
        <v>1</v>
      </c>
      <c r="E49" s="45" t="s">
        <v>968</v>
      </c>
      <c r="F49" s="45">
        <v>219</v>
      </c>
      <c r="G49" s="45" t="s">
        <v>968</v>
      </c>
      <c r="H49" s="45">
        <v>88</v>
      </c>
      <c r="I49" s="45" t="s">
        <v>968</v>
      </c>
      <c r="J49" s="45">
        <v>131</v>
      </c>
      <c r="K49" s="45" t="s">
        <v>968</v>
      </c>
      <c r="L49" s="45" t="s">
        <v>968</v>
      </c>
    </row>
    <row r="50" spans="1:12" ht="11.25">
      <c r="A50" s="171"/>
      <c r="B50" s="171"/>
      <c r="C50" s="178" t="s">
        <v>975</v>
      </c>
      <c r="D50" s="45">
        <v>3</v>
      </c>
      <c r="E50" s="45">
        <v>28</v>
      </c>
      <c r="F50" s="45">
        <v>876</v>
      </c>
      <c r="G50" s="45">
        <v>15</v>
      </c>
      <c r="H50" s="45">
        <v>441</v>
      </c>
      <c r="I50" s="45">
        <v>13</v>
      </c>
      <c r="J50" s="45">
        <v>435</v>
      </c>
      <c r="K50" s="45" t="s">
        <v>968</v>
      </c>
      <c r="L50" s="45" t="s">
        <v>968</v>
      </c>
    </row>
    <row r="51" spans="1:12" ht="11.25">
      <c r="A51" s="171"/>
      <c r="B51" s="171"/>
      <c r="C51" s="178" t="s">
        <v>974</v>
      </c>
      <c r="D51" s="45">
        <v>1</v>
      </c>
      <c r="E51" s="45">
        <v>31</v>
      </c>
      <c r="F51" s="45">
        <v>209</v>
      </c>
      <c r="G51" s="45">
        <v>9</v>
      </c>
      <c r="H51" s="45">
        <v>53</v>
      </c>
      <c r="I51" s="45">
        <v>2</v>
      </c>
      <c r="J51" s="45">
        <v>79</v>
      </c>
      <c r="K51" s="45">
        <v>20</v>
      </c>
      <c r="L51" s="45">
        <v>77</v>
      </c>
    </row>
    <row r="52" spans="1:12" ht="11.25">
      <c r="A52" s="171"/>
      <c r="B52" s="171"/>
      <c r="C52" s="178" t="s">
        <v>882</v>
      </c>
      <c r="D52" s="45">
        <v>6</v>
      </c>
      <c r="E52" s="45">
        <v>14</v>
      </c>
      <c r="F52" s="45">
        <v>992</v>
      </c>
      <c r="G52" s="45">
        <v>5</v>
      </c>
      <c r="H52" s="45">
        <v>547</v>
      </c>
      <c r="I52" s="45">
        <v>9</v>
      </c>
      <c r="J52" s="45">
        <v>445</v>
      </c>
      <c r="K52" s="45" t="s">
        <v>968</v>
      </c>
      <c r="L52" s="45" t="s">
        <v>968</v>
      </c>
    </row>
    <row r="53" spans="1:12" ht="11.25">
      <c r="A53" s="171"/>
      <c r="B53" s="171"/>
      <c r="C53" s="178" t="s">
        <v>883</v>
      </c>
      <c r="D53" s="45">
        <v>1</v>
      </c>
      <c r="E53" s="45">
        <v>2</v>
      </c>
      <c r="F53" s="45">
        <v>50</v>
      </c>
      <c r="G53" s="45">
        <v>2</v>
      </c>
      <c r="H53" s="45">
        <v>33</v>
      </c>
      <c r="I53" s="45" t="s">
        <v>968</v>
      </c>
      <c r="J53" s="45">
        <v>17</v>
      </c>
      <c r="K53" s="45" t="s">
        <v>968</v>
      </c>
      <c r="L53" s="45" t="s">
        <v>968</v>
      </c>
    </row>
    <row r="54" spans="1:12" ht="11.25">
      <c r="A54" s="171"/>
      <c r="B54" s="171"/>
      <c r="C54" s="178" t="s">
        <v>884</v>
      </c>
      <c r="D54" s="45">
        <v>2</v>
      </c>
      <c r="E54" s="45">
        <v>38</v>
      </c>
      <c r="F54" s="45">
        <v>212</v>
      </c>
      <c r="G54" s="45">
        <v>20</v>
      </c>
      <c r="H54" s="45">
        <v>102</v>
      </c>
      <c r="I54" s="45">
        <v>18</v>
      </c>
      <c r="J54" s="45">
        <v>110</v>
      </c>
      <c r="K54" s="45" t="s">
        <v>968</v>
      </c>
      <c r="L54" s="45" t="s">
        <v>968</v>
      </c>
    </row>
    <row r="55" spans="1:12" ht="11.25">
      <c r="A55" s="171"/>
      <c r="B55" s="171"/>
      <c r="C55" s="178" t="s">
        <v>158</v>
      </c>
      <c r="D55" s="45">
        <v>1</v>
      </c>
      <c r="E55" s="45" t="s">
        <v>968</v>
      </c>
      <c r="F55" s="45">
        <v>199</v>
      </c>
      <c r="G55" s="45" t="s">
        <v>968</v>
      </c>
      <c r="H55" s="45">
        <v>110</v>
      </c>
      <c r="I55" s="45" t="s">
        <v>968</v>
      </c>
      <c r="J55" s="45">
        <v>89</v>
      </c>
      <c r="K55" s="45" t="s">
        <v>968</v>
      </c>
      <c r="L55" s="45" t="s">
        <v>968</v>
      </c>
    </row>
    <row r="56" spans="1:12" ht="11.25">
      <c r="A56" s="171"/>
      <c r="B56" s="171" t="s">
        <v>618</v>
      </c>
      <c r="C56" s="178"/>
      <c r="D56" s="45">
        <v>5</v>
      </c>
      <c r="E56" s="45">
        <v>43</v>
      </c>
      <c r="F56" s="45">
        <v>435</v>
      </c>
      <c r="G56" s="45">
        <v>13</v>
      </c>
      <c r="H56" s="45">
        <v>227</v>
      </c>
      <c r="I56" s="45">
        <v>24</v>
      </c>
      <c r="J56" s="45">
        <v>201</v>
      </c>
      <c r="K56" s="45">
        <v>6</v>
      </c>
      <c r="L56" s="45">
        <v>7</v>
      </c>
    </row>
    <row r="57" spans="1:12" ht="11.25">
      <c r="A57" s="171"/>
      <c r="B57" s="171"/>
      <c r="C57" s="178" t="s">
        <v>159</v>
      </c>
      <c r="D57" s="45">
        <v>2</v>
      </c>
      <c r="E57" s="45">
        <v>3</v>
      </c>
      <c r="F57" s="45">
        <v>84</v>
      </c>
      <c r="G57" s="45">
        <v>1</v>
      </c>
      <c r="H57" s="45">
        <v>44</v>
      </c>
      <c r="I57" s="45">
        <v>2</v>
      </c>
      <c r="J57" s="45">
        <v>40</v>
      </c>
      <c r="K57" s="45" t="s">
        <v>968</v>
      </c>
      <c r="L57" s="45" t="s">
        <v>968</v>
      </c>
    </row>
    <row r="58" spans="1:12" ht="11.25">
      <c r="A58" s="171"/>
      <c r="B58" s="171"/>
      <c r="C58" s="178" t="s">
        <v>887</v>
      </c>
      <c r="D58" s="27">
        <v>1</v>
      </c>
      <c r="E58" s="27">
        <v>6</v>
      </c>
      <c r="F58" s="27">
        <v>7</v>
      </c>
      <c r="G58" s="45" t="s">
        <v>968</v>
      </c>
      <c r="H58" s="45" t="s">
        <v>968</v>
      </c>
      <c r="I58" s="45" t="s">
        <v>968</v>
      </c>
      <c r="J58" s="27" t="s">
        <v>968</v>
      </c>
      <c r="K58" s="45">
        <v>6</v>
      </c>
      <c r="L58" s="45">
        <v>7</v>
      </c>
    </row>
    <row r="59" spans="1:12" ht="11.25">
      <c r="A59" s="171"/>
      <c r="B59" s="171"/>
      <c r="C59" s="178" t="s">
        <v>976</v>
      </c>
      <c r="D59" s="27">
        <v>1</v>
      </c>
      <c r="E59" s="27">
        <v>28</v>
      </c>
      <c r="F59" s="27">
        <v>240</v>
      </c>
      <c r="G59" s="45">
        <v>12</v>
      </c>
      <c r="H59" s="45">
        <v>128</v>
      </c>
      <c r="I59" s="45">
        <v>16</v>
      </c>
      <c r="J59" s="27">
        <v>112</v>
      </c>
      <c r="K59" s="45" t="s">
        <v>968</v>
      </c>
      <c r="L59" s="45" t="s">
        <v>968</v>
      </c>
    </row>
    <row r="60" spans="1:12" ht="11.25">
      <c r="A60" s="171"/>
      <c r="B60" s="171"/>
      <c r="C60" s="178" t="s">
        <v>338</v>
      </c>
      <c r="D60" s="27">
        <v>1</v>
      </c>
      <c r="E60" s="27">
        <v>6</v>
      </c>
      <c r="F60" s="27">
        <v>104</v>
      </c>
      <c r="G60" s="27" t="s">
        <v>968</v>
      </c>
      <c r="H60" s="27">
        <v>55</v>
      </c>
      <c r="I60" s="27">
        <v>6</v>
      </c>
      <c r="J60" s="27">
        <v>49</v>
      </c>
      <c r="K60" s="45" t="s">
        <v>968</v>
      </c>
      <c r="L60" s="45" t="s">
        <v>968</v>
      </c>
    </row>
    <row r="61" spans="1:12" ht="11.25">
      <c r="A61" s="171"/>
      <c r="B61" s="171" t="s">
        <v>340</v>
      </c>
      <c r="C61" s="178"/>
      <c r="D61" s="23">
        <v>2</v>
      </c>
      <c r="E61" s="23">
        <v>24</v>
      </c>
      <c r="F61" s="23">
        <v>714</v>
      </c>
      <c r="G61" s="27">
        <v>8</v>
      </c>
      <c r="H61" s="27">
        <v>367</v>
      </c>
      <c r="I61" s="27">
        <v>16</v>
      </c>
      <c r="J61" s="23">
        <v>347</v>
      </c>
      <c r="K61" s="45" t="s">
        <v>968</v>
      </c>
      <c r="L61" s="45" t="s">
        <v>968</v>
      </c>
    </row>
    <row r="62" spans="1:12" ht="11.25">
      <c r="A62" s="171"/>
      <c r="B62" s="171"/>
      <c r="C62" s="178" t="s">
        <v>339</v>
      </c>
      <c r="D62" s="23">
        <v>1</v>
      </c>
      <c r="E62" s="23">
        <v>22</v>
      </c>
      <c r="F62" s="23">
        <v>595</v>
      </c>
      <c r="G62" s="27">
        <v>8</v>
      </c>
      <c r="H62" s="27">
        <v>307</v>
      </c>
      <c r="I62" s="27">
        <v>14</v>
      </c>
      <c r="J62" s="23">
        <v>288</v>
      </c>
      <c r="K62" s="45" t="s">
        <v>968</v>
      </c>
      <c r="L62" s="45" t="s">
        <v>968</v>
      </c>
    </row>
    <row r="63" spans="1:12" ht="11.25">
      <c r="A63" s="171"/>
      <c r="B63" s="171"/>
      <c r="C63" s="178" t="s">
        <v>888</v>
      </c>
      <c r="D63" s="23">
        <v>1</v>
      </c>
      <c r="E63" s="23">
        <v>2</v>
      </c>
      <c r="F63" s="23">
        <v>119</v>
      </c>
      <c r="G63" s="27" t="s">
        <v>968</v>
      </c>
      <c r="H63" s="27">
        <v>60</v>
      </c>
      <c r="I63" s="45">
        <v>2</v>
      </c>
      <c r="J63" s="45">
        <v>59</v>
      </c>
      <c r="K63" s="45" t="s">
        <v>968</v>
      </c>
      <c r="L63" s="45" t="s">
        <v>968</v>
      </c>
    </row>
    <row r="64" spans="1:12" ht="3.75" customHeight="1">
      <c r="A64" s="175"/>
      <c r="B64" s="175"/>
      <c r="C64" s="179"/>
      <c r="D64" s="29"/>
      <c r="E64" s="29"/>
      <c r="F64" s="29"/>
      <c r="G64" s="47"/>
      <c r="H64" s="47"/>
      <c r="I64" s="47"/>
      <c r="J64" s="29"/>
      <c r="K64" s="47"/>
      <c r="L64" s="47"/>
    </row>
    <row r="65" spans="1:4" ht="11.25">
      <c r="A65" s="8" t="s">
        <v>479</v>
      </c>
      <c r="B65" s="8"/>
      <c r="D65" s="7"/>
    </row>
    <row r="66" spans="1:2" ht="11.25">
      <c r="A66" s="12" t="s">
        <v>671</v>
      </c>
      <c r="B66" s="12"/>
    </row>
    <row r="67" spans="1:2" ht="11.25">
      <c r="A67" s="12" t="s">
        <v>672</v>
      </c>
      <c r="B67"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86"/>
  <sheetViews>
    <sheetView zoomScaleSheetLayoutView="75" zoomScalePageLayoutView="0" workbookViewId="0" topLeftCell="A1">
      <selection activeCell="A1" sqref="A1"/>
    </sheetView>
  </sheetViews>
  <sheetFormatPr defaultColWidth="9.00390625" defaultRowHeight="12.75"/>
  <cols>
    <col min="1" max="1" width="8.625" style="12" customWidth="1"/>
    <col min="2" max="2" width="3.625" style="12" customWidth="1"/>
    <col min="3" max="10" width="10.75390625" style="7" customWidth="1"/>
    <col min="11" max="11" width="11.375" style="7" customWidth="1"/>
    <col min="12" max="12" width="9.75390625" style="7" customWidth="1"/>
    <col min="13" max="16384" width="9.125" style="7" customWidth="1"/>
  </cols>
  <sheetData>
    <row r="1" spans="1:2" ht="17.25">
      <c r="A1" s="6" t="s">
        <v>722</v>
      </c>
      <c r="B1" s="22"/>
    </row>
    <row r="2" spans="1:9" ht="14.25">
      <c r="A2" s="93" t="s">
        <v>3</v>
      </c>
      <c r="B2" s="8"/>
      <c r="C2" s="9"/>
      <c r="D2" s="9"/>
      <c r="E2" s="9"/>
      <c r="F2" s="9"/>
      <c r="G2" s="9"/>
      <c r="H2" s="9"/>
      <c r="I2" s="50"/>
    </row>
    <row r="3" spans="1:11" ht="11.25">
      <c r="A3" s="8"/>
      <c r="B3" s="8"/>
      <c r="C3" s="9"/>
      <c r="D3" s="9"/>
      <c r="E3" s="9"/>
      <c r="F3" s="9"/>
      <c r="G3" s="9"/>
      <c r="H3" s="9"/>
      <c r="I3" s="50"/>
      <c r="K3" s="92" t="s">
        <v>515</v>
      </c>
    </row>
    <row r="4" spans="1:11" s="12" customFormat="1" ht="33.75">
      <c r="A4" s="311" t="s">
        <v>61</v>
      </c>
      <c r="B4" s="312"/>
      <c r="C4" s="142" t="s">
        <v>924</v>
      </c>
      <c r="D4" s="150" t="s">
        <v>892</v>
      </c>
      <c r="E4" s="150" t="s">
        <v>893</v>
      </c>
      <c r="F4" s="150" t="s">
        <v>894</v>
      </c>
      <c r="G4" s="150" t="s">
        <v>895</v>
      </c>
      <c r="H4" s="150" t="s">
        <v>899</v>
      </c>
      <c r="I4" s="152" t="s">
        <v>532</v>
      </c>
      <c r="J4" s="142" t="s">
        <v>169</v>
      </c>
      <c r="K4" s="117" t="s">
        <v>896</v>
      </c>
    </row>
    <row r="5" spans="1:11" ht="15" customHeight="1">
      <c r="A5" s="50"/>
      <c r="B5" s="94" t="s">
        <v>945</v>
      </c>
      <c r="C5" s="45">
        <v>54990</v>
      </c>
      <c r="D5" s="45">
        <v>53558</v>
      </c>
      <c r="E5" s="23">
        <v>172</v>
      </c>
      <c r="F5" s="23">
        <v>75</v>
      </c>
      <c r="G5" s="23">
        <v>48</v>
      </c>
      <c r="H5" s="45">
        <v>443</v>
      </c>
      <c r="I5" s="46">
        <v>688</v>
      </c>
      <c r="J5" s="46">
        <v>6</v>
      </c>
      <c r="K5" s="46">
        <v>98</v>
      </c>
    </row>
    <row r="6" spans="1:11" ht="11.25" customHeight="1">
      <c r="A6" s="50"/>
      <c r="B6" s="94" t="s">
        <v>58</v>
      </c>
      <c r="C6" s="45">
        <v>53975</v>
      </c>
      <c r="D6" s="45">
        <v>52623</v>
      </c>
      <c r="E6" s="23">
        <v>149</v>
      </c>
      <c r="F6" s="23">
        <v>82</v>
      </c>
      <c r="G6" s="23">
        <v>42</v>
      </c>
      <c r="H6" s="45">
        <v>436</v>
      </c>
      <c r="I6" s="46">
        <v>635</v>
      </c>
      <c r="J6" s="46">
        <v>8</v>
      </c>
      <c r="K6" s="46">
        <v>89</v>
      </c>
    </row>
    <row r="7" spans="1:11" ht="11.25" customHeight="1">
      <c r="A7" s="50"/>
      <c r="B7" s="94" t="s">
        <v>59</v>
      </c>
      <c r="C7" s="45">
        <v>53813</v>
      </c>
      <c r="D7" s="45">
        <v>52578</v>
      </c>
      <c r="E7" s="23">
        <v>54</v>
      </c>
      <c r="F7" s="23">
        <v>75</v>
      </c>
      <c r="G7" s="23">
        <v>45</v>
      </c>
      <c r="H7" s="45">
        <v>457</v>
      </c>
      <c r="I7" s="46">
        <v>603</v>
      </c>
      <c r="J7" s="46">
        <v>1</v>
      </c>
      <c r="K7" s="46">
        <v>81</v>
      </c>
    </row>
    <row r="8" spans="1:11" ht="11.25" customHeight="1">
      <c r="A8" s="50"/>
      <c r="B8" s="94" t="s">
        <v>946</v>
      </c>
      <c r="C8" s="45">
        <v>53406</v>
      </c>
      <c r="D8" s="45">
        <v>52231</v>
      </c>
      <c r="E8" s="23">
        <v>64</v>
      </c>
      <c r="F8" s="23">
        <v>58</v>
      </c>
      <c r="G8" s="23">
        <v>36</v>
      </c>
      <c r="H8" s="45">
        <v>414</v>
      </c>
      <c r="I8" s="46">
        <v>597</v>
      </c>
      <c r="J8" s="46">
        <v>6</v>
      </c>
      <c r="K8" s="46">
        <v>60</v>
      </c>
    </row>
    <row r="9" spans="1:11" ht="3.75" customHeight="1">
      <c r="A9" s="8"/>
      <c r="B9" s="19"/>
      <c r="C9" s="45"/>
      <c r="D9" s="45"/>
      <c r="E9" s="45"/>
      <c r="F9" s="46"/>
      <c r="G9" s="46"/>
      <c r="H9" s="45"/>
      <c r="I9" s="46"/>
      <c r="J9" s="46"/>
      <c r="K9" s="46"/>
    </row>
    <row r="10" spans="1:11" ht="11.25">
      <c r="A10" s="50"/>
      <c r="B10" s="94" t="s">
        <v>947</v>
      </c>
      <c r="C10" s="45"/>
      <c r="D10" s="45"/>
      <c r="E10" s="45"/>
      <c r="F10" s="46"/>
      <c r="G10" s="46"/>
      <c r="H10" s="45"/>
      <c r="I10" s="46"/>
      <c r="J10" s="46"/>
      <c r="K10" s="46"/>
    </row>
    <row r="11" spans="1:11" ht="11.25">
      <c r="A11" s="8" t="s">
        <v>517</v>
      </c>
      <c r="B11" s="94" t="s">
        <v>112</v>
      </c>
      <c r="C11" s="45">
        <v>52295</v>
      </c>
      <c r="D11" s="45">
        <v>51181</v>
      </c>
      <c r="E11" s="23">
        <v>97</v>
      </c>
      <c r="F11" s="23">
        <v>53</v>
      </c>
      <c r="G11" s="23">
        <v>31</v>
      </c>
      <c r="H11" s="45">
        <v>305</v>
      </c>
      <c r="I11" s="46">
        <v>623</v>
      </c>
      <c r="J11" s="46">
        <v>5</v>
      </c>
      <c r="K11" s="46">
        <v>37</v>
      </c>
    </row>
    <row r="12" spans="2:11" ht="11.25">
      <c r="B12" s="33" t="s">
        <v>106</v>
      </c>
      <c r="C12" s="45">
        <v>26636</v>
      </c>
      <c r="D12" s="45">
        <v>26039</v>
      </c>
      <c r="E12" s="23">
        <v>31</v>
      </c>
      <c r="F12" s="23">
        <v>22</v>
      </c>
      <c r="G12" s="23" t="s">
        <v>968</v>
      </c>
      <c r="H12" s="45">
        <v>221</v>
      </c>
      <c r="I12" s="46">
        <v>288</v>
      </c>
      <c r="J12" s="46">
        <v>4</v>
      </c>
      <c r="K12" s="46">
        <v>27</v>
      </c>
    </row>
    <row r="13" spans="2:11" ht="11.25">
      <c r="B13" s="33" t="s">
        <v>107</v>
      </c>
      <c r="C13" s="45">
        <v>25659</v>
      </c>
      <c r="D13" s="45">
        <v>25142</v>
      </c>
      <c r="E13" s="23">
        <v>66</v>
      </c>
      <c r="F13" s="23">
        <v>31</v>
      </c>
      <c r="G13" s="23" t="s">
        <v>968</v>
      </c>
      <c r="H13" s="45">
        <v>84</v>
      </c>
      <c r="I13" s="46">
        <v>335</v>
      </c>
      <c r="J13" s="46">
        <v>1</v>
      </c>
      <c r="K13" s="46">
        <v>10</v>
      </c>
    </row>
    <row r="14" spans="2:11" ht="3.75" customHeight="1">
      <c r="B14" s="33"/>
      <c r="C14" s="45"/>
      <c r="D14" s="45"/>
      <c r="E14" s="45"/>
      <c r="F14" s="46"/>
      <c r="G14" s="46"/>
      <c r="H14" s="46"/>
      <c r="I14" s="46"/>
      <c r="J14" s="46"/>
      <c r="K14" s="46"/>
    </row>
    <row r="15" spans="1:11" ht="11.25">
      <c r="A15" s="12" t="s">
        <v>573</v>
      </c>
      <c r="B15" s="94" t="s">
        <v>112</v>
      </c>
      <c r="C15" s="45">
        <v>363</v>
      </c>
      <c r="D15" s="45">
        <v>356</v>
      </c>
      <c r="E15" s="23" t="s">
        <v>968</v>
      </c>
      <c r="F15" s="23" t="s">
        <v>968</v>
      </c>
      <c r="G15" s="23" t="s">
        <v>968</v>
      </c>
      <c r="H15" s="23">
        <v>1</v>
      </c>
      <c r="I15" s="23">
        <v>6</v>
      </c>
      <c r="J15" s="23" t="s">
        <v>968</v>
      </c>
      <c r="K15" s="23" t="s">
        <v>968</v>
      </c>
    </row>
    <row r="16" spans="2:11" ht="11.25">
      <c r="B16" s="33" t="s">
        <v>106</v>
      </c>
      <c r="C16" s="45">
        <v>168</v>
      </c>
      <c r="D16" s="45">
        <v>165</v>
      </c>
      <c r="E16" s="23" t="s">
        <v>968</v>
      </c>
      <c r="F16" s="23" t="s">
        <v>968</v>
      </c>
      <c r="G16" s="23" t="s">
        <v>968</v>
      </c>
      <c r="H16" s="23" t="s">
        <v>968</v>
      </c>
      <c r="I16" s="23">
        <v>3</v>
      </c>
      <c r="J16" s="23" t="s">
        <v>968</v>
      </c>
      <c r="K16" s="23" t="s">
        <v>968</v>
      </c>
    </row>
    <row r="17" spans="2:11" ht="11.25">
      <c r="B17" s="33" t="s">
        <v>107</v>
      </c>
      <c r="C17" s="45">
        <v>195</v>
      </c>
      <c r="D17" s="45">
        <v>191</v>
      </c>
      <c r="E17" s="23" t="s">
        <v>968</v>
      </c>
      <c r="F17" s="23" t="s">
        <v>968</v>
      </c>
      <c r="G17" s="23" t="s">
        <v>968</v>
      </c>
      <c r="H17" s="23">
        <v>1</v>
      </c>
      <c r="I17" s="23">
        <v>3</v>
      </c>
      <c r="J17" s="23" t="s">
        <v>968</v>
      </c>
      <c r="K17" s="23" t="s">
        <v>968</v>
      </c>
    </row>
    <row r="18" spans="2:11" ht="3.75" customHeight="1">
      <c r="B18" s="33"/>
      <c r="C18" s="45"/>
      <c r="D18" s="45"/>
      <c r="E18" s="23"/>
      <c r="F18" s="23"/>
      <c r="G18" s="23"/>
      <c r="H18" s="45"/>
      <c r="I18" s="46"/>
      <c r="J18" s="46"/>
      <c r="K18" s="46"/>
    </row>
    <row r="19" spans="1:11" ht="11.25">
      <c r="A19" s="12" t="s">
        <v>574</v>
      </c>
      <c r="B19" s="94" t="s">
        <v>112</v>
      </c>
      <c r="C19" s="45">
        <v>47428</v>
      </c>
      <c r="D19" s="45">
        <v>46348</v>
      </c>
      <c r="E19" s="23">
        <v>96</v>
      </c>
      <c r="F19" s="23">
        <v>49</v>
      </c>
      <c r="G19" s="23">
        <v>31</v>
      </c>
      <c r="H19" s="45">
        <v>304</v>
      </c>
      <c r="I19" s="46">
        <v>595</v>
      </c>
      <c r="J19" s="46">
        <v>5</v>
      </c>
      <c r="K19" s="46">
        <v>37</v>
      </c>
    </row>
    <row r="20" spans="2:11" ht="11.25">
      <c r="B20" s="33" t="s">
        <v>106</v>
      </c>
      <c r="C20" s="45">
        <v>24343</v>
      </c>
      <c r="D20" s="45">
        <v>23760</v>
      </c>
      <c r="E20" s="23">
        <v>30</v>
      </c>
      <c r="F20" s="23">
        <v>21</v>
      </c>
      <c r="G20" s="23" t="s">
        <v>968</v>
      </c>
      <c r="H20" s="45">
        <v>221</v>
      </c>
      <c r="I20" s="46">
        <v>276</v>
      </c>
      <c r="J20" s="46">
        <v>4</v>
      </c>
      <c r="K20" s="46">
        <v>27</v>
      </c>
    </row>
    <row r="21" spans="2:11" ht="11.25">
      <c r="B21" s="33" t="s">
        <v>107</v>
      </c>
      <c r="C21" s="45">
        <v>23085</v>
      </c>
      <c r="D21" s="45">
        <v>22588</v>
      </c>
      <c r="E21" s="23">
        <v>66</v>
      </c>
      <c r="F21" s="23">
        <v>28</v>
      </c>
      <c r="G21" s="23" t="s">
        <v>968</v>
      </c>
      <c r="H21" s="45">
        <v>83</v>
      </c>
      <c r="I21" s="46">
        <v>319</v>
      </c>
      <c r="J21" s="46">
        <v>1</v>
      </c>
      <c r="K21" s="46">
        <v>10</v>
      </c>
    </row>
    <row r="22" spans="2:11" ht="3.75" customHeight="1">
      <c r="B22" s="33"/>
      <c r="C22" s="45"/>
      <c r="D22" s="45"/>
      <c r="E22" s="45"/>
      <c r="F22" s="46"/>
      <c r="G22" s="46"/>
      <c r="H22" s="46"/>
      <c r="I22" s="46"/>
      <c r="J22" s="46"/>
      <c r="K22" s="46"/>
    </row>
    <row r="23" spans="1:11" ht="11.25">
      <c r="A23" s="12" t="s">
        <v>575</v>
      </c>
      <c r="B23" s="33" t="s">
        <v>112</v>
      </c>
      <c r="C23" s="45">
        <v>4504</v>
      </c>
      <c r="D23" s="45">
        <v>4477</v>
      </c>
      <c r="E23" s="23">
        <v>1</v>
      </c>
      <c r="F23" s="23">
        <v>4</v>
      </c>
      <c r="G23" s="23" t="s">
        <v>968</v>
      </c>
      <c r="H23" s="23" t="s">
        <v>968</v>
      </c>
      <c r="I23" s="46">
        <v>22</v>
      </c>
      <c r="J23" s="23" t="s">
        <v>968</v>
      </c>
      <c r="K23" s="23" t="s">
        <v>968</v>
      </c>
    </row>
    <row r="24" spans="2:11" ht="11.25">
      <c r="B24" s="33" t="s">
        <v>106</v>
      </c>
      <c r="C24" s="45">
        <v>2125</v>
      </c>
      <c r="D24" s="45">
        <v>2114</v>
      </c>
      <c r="E24" s="23">
        <v>1</v>
      </c>
      <c r="F24" s="23">
        <v>1</v>
      </c>
      <c r="G24" s="23" t="s">
        <v>968</v>
      </c>
      <c r="H24" s="23" t="s">
        <v>968</v>
      </c>
      <c r="I24" s="46">
        <v>9</v>
      </c>
      <c r="J24" s="23" t="s">
        <v>968</v>
      </c>
      <c r="K24" s="23" t="s">
        <v>968</v>
      </c>
    </row>
    <row r="25" spans="1:11" ht="11.25">
      <c r="A25" s="8"/>
      <c r="B25" s="33" t="s">
        <v>107</v>
      </c>
      <c r="C25" s="27">
        <v>2379</v>
      </c>
      <c r="D25" s="27">
        <v>2363</v>
      </c>
      <c r="E25" s="23" t="s">
        <v>968</v>
      </c>
      <c r="F25" s="23">
        <v>3</v>
      </c>
      <c r="G25" s="23" t="s">
        <v>968</v>
      </c>
      <c r="H25" s="23" t="s">
        <v>968</v>
      </c>
      <c r="I25" s="23">
        <v>13</v>
      </c>
      <c r="J25" s="23" t="s">
        <v>968</v>
      </c>
      <c r="K25" s="23" t="s">
        <v>968</v>
      </c>
    </row>
    <row r="26" spans="1:11" ht="3.75" customHeight="1">
      <c r="A26" s="13"/>
      <c r="B26" s="96"/>
      <c r="C26" s="47"/>
      <c r="D26" s="47"/>
      <c r="E26" s="29"/>
      <c r="F26" s="29"/>
      <c r="G26" s="29"/>
      <c r="H26" s="47"/>
      <c r="I26" s="29"/>
      <c r="J26" s="29"/>
      <c r="K26" s="29"/>
    </row>
    <row r="27" spans="1:9" ht="11.25">
      <c r="A27" s="8" t="s">
        <v>479</v>
      </c>
      <c r="B27" s="8"/>
      <c r="C27" s="9"/>
      <c r="D27" s="9"/>
      <c r="E27" s="9"/>
      <c r="F27" s="9"/>
      <c r="G27" s="9"/>
      <c r="H27" s="9"/>
      <c r="I27" s="9"/>
    </row>
    <row r="28" ht="11.25">
      <c r="A28" s="12" t="s">
        <v>900</v>
      </c>
    </row>
    <row r="29" ht="11.25">
      <c r="A29" s="12" t="s">
        <v>673</v>
      </c>
    </row>
    <row r="30" ht="11.25">
      <c r="A30" s="12" t="s">
        <v>903</v>
      </c>
    </row>
    <row r="31" ht="11.25">
      <c r="A31" s="12" t="s">
        <v>901</v>
      </c>
    </row>
    <row r="32" spans="12:19" ht="11.25">
      <c r="L32" s="9"/>
      <c r="M32" s="9"/>
      <c r="N32" s="9"/>
      <c r="O32" s="9"/>
      <c r="P32" s="9"/>
      <c r="Q32" s="9"/>
      <c r="R32" s="9"/>
      <c r="S32" s="9"/>
    </row>
    <row r="33" spans="12:19" ht="11.25">
      <c r="L33" s="9"/>
      <c r="M33" s="9"/>
      <c r="N33" s="9"/>
      <c r="O33" s="9"/>
      <c r="P33" s="9"/>
      <c r="Q33" s="9"/>
      <c r="R33" s="9"/>
      <c r="S33" s="9"/>
    </row>
    <row r="34" spans="1:19" ht="14.25">
      <c r="A34" s="93" t="s">
        <v>653</v>
      </c>
      <c r="B34" s="8"/>
      <c r="C34" s="9"/>
      <c r="D34" s="9"/>
      <c r="E34" s="9"/>
      <c r="F34" s="9"/>
      <c r="G34" s="9"/>
      <c r="H34" s="9"/>
      <c r="I34" s="9"/>
      <c r="J34" s="9"/>
      <c r="K34" s="9"/>
      <c r="L34" s="9"/>
      <c r="M34" s="9"/>
      <c r="N34" s="9"/>
      <c r="O34" s="9"/>
      <c r="P34" s="15"/>
      <c r="Q34" s="9"/>
      <c r="R34" s="9"/>
      <c r="S34" s="9"/>
    </row>
    <row r="35" spans="1:11" s="9" customFormat="1" ht="11.25">
      <c r="A35" s="8"/>
      <c r="B35" s="8"/>
      <c r="I35" s="50"/>
      <c r="K35" s="15" t="s">
        <v>515</v>
      </c>
    </row>
    <row r="36" spans="1:19" ht="16.5" customHeight="1">
      <c r="A36" s="301" t="s">
        <v>62</v>
      </c>
      <c r="B36" s="302"/>
      <c r="C36" s="308" t="s">
        <v>926</v>
      </c>
      <c r="D36" s="310" t="s">
        <v>576</v>
      </c>
      <c r="E36" s="311"/>
      <c r="F36" s="312"/>
      <c r="G36" s="305" t="s">
        <v>299</v>
      </c>
      <c r="H36" s="307"/>
      <c r="I36" s="306"/>
      <c r="J36" s="308" t="s">
        <v>577</v>
      </c>
      <c r="K36" s="367" t="s">
        <v>533</v>
      </c>
      <c r="L36" s="9"/>
      <c r="M36" s="9"/>
      <c r="N36" s="9"/>
      <c r="O36" s="9"/>
      <c r="P36" s="9"/>
      <c r="Q36" s="8"/>
      <c r="R36" s="9"/>
      <c r="S36" s="9"/>
    </row>
    <row r="37" spans="1:17" ht="16.5" customHeight="1">
      <c r="A37" s="303"/>
      <c r="B37" s="304"/>
      <c r="C37" s="354"/>
      <c r="D37" s="142" t="s">
        <v>112</v>
      </c>
      <c r="E37" s="142" t="s">
        <v>162</v>
      </c>
      <c r="F37" s="142" t="s">
        <v>163</v>
      </c>
      <c r="G37" s="142" t="s">
        <v>112</v>
      </c>
      <c r="H37" s="142" t="s">
        <v>162</v>
      </c>
      <c r="I37" s="142" t="s">
        <v>163</v>
      </c>
      <c r="J37" s="309"/>
      <c r="K37" s="368"/>
      <c r="Q37" s="12"/>
    </row>
    <row r="38" spans="1:11" ht="15" customHeight="1">
      <c r="A38" s="50"/>
      <c r="B38" s="94" t="s">
        <v>945</v>
      </c>
      <c r="C38" s="45">
        <v>53558</v>
      </c>
      <c r="D38" s="45">
        <v>52089</v>
      </c>
      <c r="E38" s="45">
        <v>50439</v>
      </c>
      <c r="F38" s="45">
        <v>1650</v>
      </c>
      <c r="G38" s="46" t="s">
        <v>15</v>
      </c>
      <c r="H38" s="46" t="s">
        <v>15</v>
      </c>
      <c r="I38" s="46" t="s">
        <v>15</v>
      </c>
      <c r="J38" s="46">
        <v>1</v>
      </c>
      <c r="K38" s="46" t="s">
        <v>15</v>
      </c>
    </row>
    <row r="39" spans="1:11" ht="11.25">
      <c r="A39" s="50"/>
      <c r="B39" s="94" t="s">
        <v>58</v>
      </c>
      <c r="C39" s="45">
        <v>52623</v>
      </c>
      <c r="D39" s="45">
        <v>51039</v>
      </c>
      <c r="E39" s="45">
        <v>49427</v>
      </c>
      <c r="F39" s="45">
        <v>1612</v>
      </c>
      <c r="G39" s="46" t="s">
        <v>15</v>
      </c>
      <c r="H39" s="46" t="s">
        <v>15</v>
      </c>
      <c r="I39" s="46" t="s">
        <v>15</v>
      </c>
      <c r="J39" s="46">
        <v>2</v>
      </c>
      <c r="K39" s="46" t="s">
        <v>15</v>
      </c>
    </row>
    <row r="40" spans="1:11" ht="11.25">
      <c r="A40" s="50"/>
      <c r="B40" s="94" t="s">
        <v>59</v>
      </c>
      <c r="C40" s="45">
        <v>52578</v>
      </c>
      <c r="D40" s="45">
        <v>50812</v>
      </c>
      <c r="E40" s="45">
        <v>49218</v>
      </c>
      <c r="F40" s="45">
        <v>1594</v>
      </c>
      <c r="G40" s="46" t="s">
        <v>15</v>
      </c>
      <c r="H40" s="46" t="s">
        <v>15</v>
      </c>
      <c r="I40" s="46" t="s">
        <v>15</v>
      </c>
      <c r="J40" s="46">
        <v>1</v>
      </c>
      <c r="K40" s="46" t="s">
        <v>15</v>
      </c>
    </row>
    <row r="41" spans="1:11" ht="11.25">
      <c r="A41" s="50"/>
      <c r="B41" s="94" t="s">
        <v>946</v>
      </c>
      <c r="C41" s="45">
        <v>52231</v>
      </c>
      <c r="D41" s="45">
        <v>50461</v>
      </c>
      <c r="E41" s="45">
        <v>48789</v>
      </c>
      <c r="F41" s="45">
        <v>1672</v>
      </c>
      <c r="G41" s="46" t="s">
        <v>15</v>
      </c>
      <c r="H41" s="46" t="s">
        <v>15</v>
      </c>
      <c r="I41" s="46" t="s">
        <v>15</v>
      </c>
      <c r="J41" s="46" t="s">
        <v>15</v>
      </c>
      <c r="K41" s="46" t="s">
        <v>15</v>
      </c>
    </row>
    <row r="42" spans="1:11" ht="3.75" customHeight="1">
      <c r="A42" s="8"/>
      <c r="B42" s="19"/>
      <c r="C42" s="45"/>
      <c r="D42" s="45"/>
      <c r="E42" s="45"/>
      <c r="F42" s="45"/>
      <c r="G42" s="46"/>
      <c r="H42" s="46"/>
      <c r="I42" s="46"/>
      <c r="J42" s="46"/>
      <c r="K42" s="46"/>
    </row>
    <row r="43" spans="1:11" ht="11.25">
      <c r="A43" s="50"/>
      <c r="B43" s="94" t="s">
        <v>947</v>
      </c>
      <c r="C43" s="45"/>
      <c r="D43" s="45"/>
      <c r="E43" s="45"/>
      <c r="F43" s="45"/>
      <c r="G43" s="46"/>
      <c r="H43" s="46"/>
      <c r="I43" s="46"/>
      <c r="J43" s="46"/>
      <c r="K43" s="46"/>
    </row>
    <row r="44" spans="1:11" ht="11.25">
      <c r="A44" s="8" t="s">
        <v>517</v>
      </c>
      <c r="B44" s="94" t="s">
        <v>112</v>
      </c>
      <c r="C44" s="45">
        <v>51181</v>
      </c>
      <c r="D44" s="45">
        <v>49276</v>
      </c>
      <c r="E44" s="45">
        <v>47543</v>
      </c>
      <c r="F44" s="45">
        <v>1733</v>
      </c>
      <c r="G44" s="46" t="s">
        <v>734</v>
      </c>
      <c r="H44" s="46" t="s">
        <v>734</v>
      </c>
      <c r="I44" s="46" t="s">
        <v>734</v>
      </c>
      <c r="J44" s="46" t="s">
        <v>734</v>
      </c>
      <c r="K44" s="46" t="s">
        <v>734</v>
      </c>
    </row>
    <row r="45" spans="2:11" ht="11.25">
      <c r="B45" s="33" t="s">
        <v>106</v>
      </c>
      <c r="C45" s="45">
        <v>26039</v>
      </c>
      <c r="D45" s="45">
        <v>24898</v>
      </c>
      <c r="E45" s="45">
        <v>23797</v>
      </c>
      <c r="F45" s="45">
        <v>1101</v>
      </c>
      <c r="G45" s="46" t="s">
        <v>734</v>
      </c>
      <c r="H45" s="46" t="s">
        <v>734</v>
      </c>
      <c r="I45" s="46" t="s">
        <v>734</v>
      </c>
      <c r="J45" s="46" t="s">
        <v>734</v>
      </c>
      <c r="K45" s="46" t="s">
        <v>734</v>
      </c>
    </row>
    <row r="46" spans="2:11" ht="11.25">
      <c r="B46" s="33" t="s">
        <v>107</v>
      </c>
      <c r="C46" s="45">
        <v>25142</v>
      </c>
      <c r="D46" s="45">
        <v>24378</v>
      </c>
      <c r="E46" s="45">
        <v>23746</v>
      </c>
      <c r="F46" s="45">
        <v>632</v>
      </c>
      <c r="G46" s="46" t="s">
        <v>734</v>
      </c>
      <c r="H46" s="46" t="s">
        <v>734</v>
      </c>
      <c r="I46" s="46" t="s">
        <v>734</v>
      </c>
      <c r="J46" s="46" t="s">
        <v>734</v>
      </c>
      <c r="K46" s="46" t="s">
        <v>734</v>
      </c>
    </row>
    <row r="47" spans="2:11" ht="3.75" customHeight="1">
      <c r="B47" s="33"/>
      <c r="C47" s="45"/>
      <c r="D47" s="45"/>
      <c r="E47" s="45"/>
      <c r="F47" s="45"/>
      <c r="G47" s="46"/>
      <c r="H47" s="46"/>
      <c r="I47" s="46"/>
      <c r="J47" s="46"/>
      <c r="K47" s="46"/>
    </row>
    <row r="48" spans="1:11" ht="11.25">
      <c r="A48" s="12" t="s">
        <v>573</v>
      </c>
      <c r="B48" s="94" t="s">
        <v>112</v>
      </c>
      <c r="C48" s="45">
        <v>356</v>
      </c>
      <c r="D48" s="45">
        <v>353</v>
      </c>
      <c r="E48" s="45">
        <v>353</v>
      </c>
      <c r="F48" s="45" t="s">
        <v>968</v>
      </c>
      <c r="G48" s="46" t="s">
        <v>734</v>
      </c>
      <c r="H48" s="46" t="s">
        <v>734</v>
      </c>
      <c r="I48" s="46" t="s">
        <v>734</v>
      </c>
      <c r="J48" s="46" t="s">
        <v>734</v>
      </c>
      <c r="K48" s="46" t="s">
        <v>734</v>
      </c>
    </row>
    <row r="49" spans="2:11" ht="11.25">
      <c r="B49" s="33" t="s">
        <v>106</v>
      </c>
      <c r="C49" s="45">
        <v>165</v>
      </c>
      <c r="D49" s="45">
        <v>164</v>
      </c>
      <c r="E49" s="45">
        <v>164</v>
      </c>
      <c r="F49" s="45" t="s">
        <v>968</v>
      </c>
      <c r="G49" s="46" t="s">
        <v>734</v>
      </c>
      <c r="H49" s="46" t="s">
        <v>734</v>
      </c>
      <c r="I49" s="46" t="s">
        <v>734</v>
      </c>
      <c r="J49" s="46" t="s">
        <v>734</v>
      </c>
      <c r="K49" s="46" t="s">
        <v>734</v>
      </c>
    </row>
    <row r="50" spans="2:11" ht="11.25">
      <c r="B50" s="33" t="s">
        <v>107</v>
      </c>
      <c r="C50" s="45">
        <v>191</v>
      </c>
      <c r="D50" s="45">
        <v>189</v>
      </c>
      <c r="E50" s="45">
        <v>189</v>
      </c>
      <c r="F50" s="46" t="s">
        <v>968</v>
      </c>
      <c r="G50" s="46" t="s">
        <v>734</v>
      </c>
      <c r="H50" s="46" t="s">
        <v>734</v>
      </c>
      <c r="I50" s="46" t="s">
        <v>734</v>
      </c>
      <c r="J50" s="46" t="s">
        <v>734</v>
      </c>
      <c r="K50" s="46" t="s">
        <v>734</v>
      </c>
    </row>
    <row r="51" spans="2:11" ht="3.75" customHeight="1">
      <c r="B51" s="33"/>
      <c r="C51" s="45"/>
      <c r="D51" s="45"/>
      <c r="E51" s="45"/>
      <c r="F51" s="45"/>
      <c r="G51" s="46"/>
      <c r="H51" s="46"/>
      <c r="I51" s="46"/>
      <c r="J51" s="46"/>
      <c r="K51" s="46"/>
    </row>
    <row r="52" spans="1:11" ht="11.25">
      <c r="A52" s="12" t="s">
        <v>574</v>
      </c>
      <c r="B52" s="94" t="s">
        <v>112</v>
      </c>
      <c r="C52" s="45">
        <v>46348</v>
      </c>
      <c r="D52" s="45">
        <v>44469</v>
      </c>
      <c r="E52" s="45">
        <v>42742</v>
      </c>
      <c r="F52" s="45">
        <v>1727</v>
      </c>
      <c r="G52" s="46" t="s">
        <v>734</v>
      </c>
      <c r="H52" s="46" t="s">
        <v>734</v>
      </c>
      <c r="I52" s="46" t="s">
        <v>734</v>
      </c>
      <c r="J52" s="46" t="s">
        <v>734</v>
      </c>
      <c r="K52" s="46" t="s">
        <v>734</v>
      </c>
    </row>
    <row r="53" spans="2:11" ht="11.25">
      <c r="B53" s="33" t="s">
        <v>106</v>
      </c>
      <c r="C53" s="45">
        <v>23760</v>
      </c>
      <c r="D53" s="45">
        <v>22626</v>
      </c>
      <c r="E53" s="45">
        <v>21528</v>
      </c>
      <c r="F53" s="45">
        <v>1098</v>
      </c>
      <c r="G53" s="46" t="s">
        <v>734</v>
      </c>
      <c r="H53" s="46" t="s">
        <v>734</v>
      </c>
      <c r="I53" s="46" t="s">
        <v>734</v>
      </c>
      <c r="J53" s="46" t="s">
        <v>734</v>
      </c>
      <c r="K53" s="46" t="s">
        <v>734</v>
      </c>
    </row>
    <row r="54" spans="2:11" ht="11.25">
      <c r="B54" s="33" t="s">
        <v>107</v>
      </c>
      <c r="C54" s="45">
        <v>22588</v>
      </c>
      <c r="D54" s="45">
        <v>21843</v>
      </c>
      <c r="E54" s="45">
        <v>21214</v>
      </c>
      <c r="F54" s="45">
        <v>629</v>
      </c>
      <c r="G54" s="46" t="s">
        <v>734</v>
      </c>
      <c r="H54" s="46" t="s">
        <v>734</v>
      </c>
      <c r="I54" s="46" t="s">
        <v>734</v>
      </c>
      <c r="J54" s="46" t="s">
        <v>734</v>
      </c>
      <c r="K54" s="46" t="s">
        <v>734</v>
      </c>
    </row>
    <row r="55" spans="2:11" ht="3.75" customHeight="1">
      <c r="B55" s="33"/>
      <c r="C55" s="45"/>
      <c r="D55" s="45"/>
      <c r="E55" s="45"/>
      <c r="F55" s="45"/>
      <c r="G55" s="46"/>
      <c r="H55" s="46"/>
      <c r="I55" s="46"/>
      <c r="J55" s="46"/>
      <c r="K55" s="46"/>
    </row>
    <row r="56" spans="1:11" ht="11.25">
      <c r="A56" s="12" t="s">
        <v>575</v>
      </c>
      <c r="B56" s="33" t="s">
        <v>112</v>
      </c>
      <c r="C56" s="45">
        <v>4477</v>
      </c>
      <c r="D56" s="45">
        <v>4454</v>
      </c>
      <c r="E56" s="45">
        <v>4448</v>
      </c>
      <c r="F56" s="45">
        <v>6</v>
      </c>
      <c r="G56" s="46" t="s">
        <v>734</v>
      </c>
      <c r="H56" s="46" t="s">
        <v>734</v>
      </c>
      <c r="I56" s="46" t="s">
        <v>734</v>
      </c>
      <c r="J56" s="46" t="s">
        <v>734</v>
      </c>
      <c r="K56" s="46" t="s">
        <v>734</v>
      </c>
    </row>
    <row r="57" spans="2:11" ht="11.25">
      <c r="B57" s="33" t="s">
        <v>106</v>
      </c>
      <c r="C57" s="45">
        <v>2114</v>
      </c>
      <c r="D57" s="45">
        <v>2108</v>
      </c>
      <c r="E57" s="45">
        <v>2105</v>
      </c>
      <c r="F57" s="45">
        <v>3</v>
      </c>
      <c r="G57" s="46" t="s">
        <v>734</v>
      </c>
      <c r="H57" s="46" t="s">
        <v>734</v>
      </c>
      <c r="I57" s="46" t="s">
        <v>734</v>
      </c>
      <c r="J57" s="46" t="s">
        <v>734</v>
      </c>
      <c r="K57" s="46" t="s">
        <v>734</v>
      </c>
    </row>
    <row r="58" spans="1:11" ht="11.25">
      <c r="A58" s="8"/>
      <c r="B58" s="33" t="s">
        <v>107</v>
      </c>
      <c r="C58" s="27">
        <v>2363</v>
      </c>
      <c r="D58" s="27">
        <v>2346</v>
      </c>
      <c r="E58" s="27">
        <v>2343</v>
      </c>
      <c r="F58" s="27">
        <v>3</v>
      </c>
      <c r="G58" s="46" t="s">
        <v>734</v>
      </c>
      <c r="H58" s="46" t="s">
        <v>734</v>
      </c>
      <c r="I58" s="46" t="s">
        <v>734</v>
      </c>
      <c r="J58" s="46" t="s">
        <v>734</v>
      </c>
      <c r="K58" s="46" t="s">
        <v>734</v>
      </c>
    </row>
    <row r="59" spans="1:11" ht="3.75" customHeight="1">
      <c r="A59" s="13"/>
      <c r="B59" s="96"/>
      <c r="C59" s="47"/>
      <c r="D59" s="47"/>
      <c r="E59" s="47"/>
      <c r="F59" s="47"/>
      <c r="G59" s="29"/>
      <c r="H59" s="29"/>
      <c r="I59" s="29"/>
      <c r="J59" s="29"/>
      <c r="K59" s="29"/>
    </row>
    <row r="60" ht="12" customHeight="1"/>
    <row r="61" spans="1:11" ht="12" customHeight="1">
      <c r="A61" s="301" t="s">
        <v>63</v>
      </c>
      <c r="B61" s="302"/>
      <c r="C61" s="371" t="s">
        <v>578</v>
      </c>
      <c r="D61" s="308" t="s">
        <v>67</v>
      </c>
      <c r="E61" s="308" t="s">
        <v>37</v>
      </c>
      <c r="F61" s="310" t="s">
        <v>70</v>
      </c>
      <c r="G61" s="311"/>
      <c r="H61" s="311"/>
      <c r="I61" s="311"/>
      <c r="J61" s="311"/>
      <c r="K61" s="311"/>
    </row>
    <row r="62" spans="1:11" ht="11.25" customHeight="1">
      <c r="A62" s="345"/>
      <c r="B62" s="295"/>
      <c r="C62" s="295"/>
      <c r="D62" s="355"/>
      <c r="E62" s="355"/>
      <c r="F62" s="310" t="s">
        <v>38</v>
      </c>
      <c r="G62" s="312"/>
      <c r="H62" s="369" t="s">
        <v>299</v>
      </c>
      <c r="I62" s="370"/>
      <c r="J62" s="308" t="s">
        <v>534</v>
      </c>
      <c r="K62" s="367" t="s">
        <v>606</v>
      </c>
    </row>
    <row r="63" spans="1:11" ht="11.25" customHeight="1">
      <c r="A63" s="303"/>
      <c r="B63" s="304"/>
      <c r="C63" s="304"/>
      <c r="D63" s="354"/>
      <c r="E63" s="354"/>
      <c r="F63" s="142" t="s">
        <v>162</v>
      </c>
      <c r="G63" s="135" t="s">
        <v>163</v>
      </c>
      <c r="H63" s="143" t="s">
        <v>162</v>
      </c>
      <c r="I63" s="141" t="s">
        <v>163</v>
      </c>
      <c r="J63" s="354"/>
      <c r="K63" s="368"/>
    </row>
    <row r="64" spans="1:11" ht="15" customHeight="1">
      <c r="A64" s="50"/>
      <c r="B64" s="94" t="s">
        <v>945</v>
      </c>
      <c r="C64" s="46">
        <v>450</v>
      </c>
      <c r="D64" s="46">
        <v>359</v>
      </c>
      <c r="E64" s="46">
        <v>659</v>
      </c>
      <c r="F64" s="183">
        <v>50596</v>
      </c>
      <c r="G64" s="45">
        <v>1671</v>
      </c>
      <c r="H64" s="46">
        <v>2</v>
      </c>
      <c r="I64" s="46" t="s">
        <v>15</v>
      </c>
      <c r="J64" s="46">
        <v>459</v>
      </c>
      <c r="K64" s="46">
        <v>359</v>
      </c>
    </row>
    <row r="65" spans="1:11" ht="11.25">
      <c r="A65" s="50"/>
      <c r="B65" s="94" t="s">
        <v>58</v>
      </c>
      <c r="C65" s="46">
        <v>457</v>
      </c>
      <c r="D65" s="46">
        <v>392</v>
      </c>
      <c r="E65" s="46">
        <v>733</v>
      </c>
      <c r="F65" s="183">
        <v>49561</v>
      </c>
      <c r="G65" s="45">
        <v>1654</v>
      </c>
      <c r="H65" s="46" t="s">
        <v>15</v>
      </c>
      <c r="I65" s="46" t="s">
        <v>15</v>
      </c>
      <c r="J65" s="46">
        <v>471</v>
      </c>
      <c r="K65" s="46">
        <v>394</v>
      </c>
    </row>
    <row r="66" spans="1:11" ht="11.25">
      <c r="A66" s="50"/>
      <c r="B66" s="94" t="s">
        <v>59</v>
      </c>
      <c r="C66" s="46">
        <v>446</v>
      </c>
      <c r="D66" s="46">
        <v>413</v>
      </c>
      <c r="E66" s="46">
        <v>906</v>
      </c>
      <c r="F66" s="183">
        <v>49349</v>
      </c>
      <c r="G66" s="45">
        <v>1623</v>
      </c>
      <c r="H66" s="46" t="s">
        <v>15</v>
      </c>
      <c r="I66" s="46" t="s">
        <v>15</v>
      </c>
      <c r="J66" s="46">
        <v>456</v>
      </c>
      <c r="K66" s="46">
        <v>414</v>
      </c>
    </row>
    <row r="67" spans="1:11" ht="11.25">
      <c r="A67" s="50"/>
      <c r="B67" s="94" t="s">
        <v>719</v>
      </c>
      <c r="C67" s="46">
        <v>452</v>
      </c>
      <c r="D67" s="46">
        <v>399</v>
      </c>
      <c r="E67" s="46">
        <v>919</v>
      </c>
      <c r="F67" s="183">
        <v>48910</v>
      </c>
      <c r="G67" s="45">
        <v>1708</v>
      </c>
      <c r="H67" s="46">
        <v>18</v>
      </c>
      <c r="I67" s="46" t="s">
        <v>15</v>
      </c>
      <c r="J67" s="46">
        <v>459</v>
      </c>
      <c r="K67" s="46">
        <v>399</v>
      </c>
    </row>
    <row r="68" spans="1:11" ht="3.75" customHeight="1">
      <c r="A68" s="8"/>
      <c r="B68" s="19"/>
      <c r="C68" s="46"/>
      <c r="D68" s="46"/>
      <c r="E68" s="46"/>
      <c r="F68" s="183"/>
      <c r="G68" s="45"/>
      <c r="H68" s="46"/>
      <c r="I68" s="46"/>
      <c r="J68" s="46"/>
      <c r="K68" s="46"/>
    </row>
    <row r="69" spans="1:11" ht="11.25">
      <c r="A69" s="50"/>
      <c r="B69" s="94" t="s">
        <v>947</v>
      </c>
      <c r="C69" s="46"/>
      <c r="D69" s="46"/>
      <c r="E69" s="46"/>
      <c r="F69" s="183"/>
      <c r="G69" s="45"/>
      <c r="H69" s="46"/>
      <c r="I69" s="46"/>
      <c r="J69" s="46"/>
      <c r="K69" s="46"/>
    </row>
    <row r="70" spans="1:11" ht="11.25">
      <c r="A70" s="8" t="s">
        <v>517</v>
      </c>
      <c r="B70" s="94" t="s">
        <v>112</v>
      </c>
      <c r="C70" s="46">
        <v>459</v>
      </c>
      <c r="D70" s="46">
        <v>458</v>
      </c>
      <c r="E70" s="46">
        <v>988</v>
      </c>
      <c r="F70" s="183">
        <v>47671</v>
      </c>
      <c r="G70" s="45">
        <v>1759</v>
      </c>
      <c r="H70" s="46">
        <v>3</v>
      </c>
      <c r="I70" s="46" t="s">
        <v>734</v>
      </c>
      <c r="J70" s="46">
        <v>466</v>
      </c>
      <c r="K70" s="46">
        <v>459</v>
      </c>
    </row>
    <row r="71" spans="2:11" ht="11.25">
      <c r="B71" s="33" t="s">
        <v>106</v>
      </c>
      <c r="C71" s="46">
        <v>396</v>
      </c>
      <c r="D71" s="46">
        <v>291</v>
      </c>
      <c r="E71" s="46">
        <v>454</v>
      </c>
      <c r="F71" s="183">
        <v>23865</v>
      </c>
      <c r="G71" s="45">
        <v>1117</v>
      </c>
      <c r="H71" s="46">
        <v>3</v>
      </c>
      <c r="I71" s="46" t="s">
        <v>734</v>
      </c>
      <c r="J71" s="46">
        <v>402</v>
      </c>
      <c r="K71" s="46">
        <v>291</v>
      </c>
    </row>
    <row r="72" spans="2:11" ht="11.25">
      <c r="B72" s="33" t="s">
        <v>107</v>
      </c>
      <c r="C72" s="46">
        <v>63</v>
      </c>
      <c r="D72" s="46">
        <v>167</v>
      </c>
      <c r="E72" s="46">
        <v>534</v>
      </c>
      <c r="F72" s="183">
        <v>23806</v>
      </c>
      <c r="G72" s="45">
        <v>642</v>
      </c>
      <c r="H72" s="46" t="s">
        <v>968</v>
      </c>
      <c r="I72" s="46" t="s">
        <v>734</v>
      </c>
      <c r="J72" s="46">
        <v>64</v>
      </c>
      <c r="K72" s="46">
        <v>168</v>
      </c>
    </row>
    <row r="73" spans="2:11" ht="3.75" customHeight="1">
      <c r="B73" s="33"/>
      <c r="C73" s="46"/>
      <c r="D73" s="46"/>
      <c r="E73" s="46"/>
      <c r="F73" s="183"/>
      <c r="G73" s="45"/>
      <c r="H73" s="46"/>
      <c r="I73" s="46"/>
      <c r="J73" s="46"/>
      <c r="K73" s="46"/>
    </row>
    <row r="74" spans="1:11" ht="11.25">
      <c r="A74" s="12" t="s">
        <v>573</v>
      </c>
      <c r="B74" s="94" t="s">
        <v>112</v>
      </c>
      <c r="C74" s="46">
        <v>1</v>
      </c>
      <c r="D74" s="46" t="s">
        <v>968</v>
      </c>
      <c r="E74" s="46">
        <v>2</v>
      </c>
      <c r="F74" s="183">
        <v>353</v>
      </c>
      <c r="G74" s="45">
        <v>2</v>
      </c>
      <c r="H74" s="46" t="s">
        <v>968</v>
      </c>
      <c r="I74" s="46" t="s">
        <v>734</v>
      </c>
      <c r="J74" s="46">
        <v>1</v>
      </c>
      <c r="K74" s="46" t="s">
        <v>968</v>
      </c>
    </row>
    <row r="75" spans="2:11" ht="11.25">
      <c r="B75" s="33" t="s">
        <v>106</v>
      </c>
      <c r="C75" s="46">
        <v>1</v>
      </c>
      <c r="D75" s="46" t="s">
        <v>968</v>
      </c>
      <c r="E75" s="46" t="s">
        <v>968</v>
      </c>
      <c r="F75" s="183">
        <v>164</v>
      </c>
      <c r="G75" s="45" t="s">
        <v>968</v>
      </c>
      <c r="H75" s="46" t="s">
        <v>968</v>
      </c>
      <c r="I75" s="46" t="s">
        <v>734</v>
      </c>
      <c r="J75" s="46">
        <v>1</v>
      </c>
      <c r="K75" s="46" t="s">
        <v>968</v>
      </c>
    </row>
    <row r="76" spans="2:11" ht="11.25">
      <c r="B76" s="33" t="s">
        <v>107</v>
      </c>
      <c r="C76" s="46" t="s">
        <v>968</v>
      </c>
      <c r="D76" s="46" t="s">
        <v>968</v>
      </c>
      <c r="E76" s="46">
        <v>2</v>
      </c>
      <c r="F76" s="183">
        <v>189</v>
      </c>
      <c r="G76" s="46">
        <v>2</v>
      </c>
      <c r="H76" s="46" t="s">
        <v>968</v>
      </c>
      <c r="I76" s="46" t="s">
        <v>734</v>
      </c>
      <c r="J76" s="46" t="s">
        <v>968</v>
      </c>
      <c r="K76" s="46" t="s">
        <v>968</v>
      </c>
    </row>
    <row r="77" spans="2:11" ht="3.75" customHeight="1">
      <c r="B77" s="33"/>
      <c r="C77" s="46"/>
      <c r="D77" s="46"/>
      <c r="E77" s="46"/>
      <c r="F77" s="183"/>
      <c r="G77" s="45"/>
      <c r="H77" s="46"/>
      <c r="I77" s="46"/>
      <c r="J77" s="46"/>
      <c r="K77" s="46"/>
    </row>
    <row r="78" spans="1:11" ht="11.25">
      <c r="A78" s="12" t="s">
        <v>574</v>
      </c>
      <c r="B78" s="94" t="s">
        <v>112</v>
      </c>
      <c r="C78" s="45">
        <v>456</v>
      </c>
      <c r="D78" s="46">
        <v>458</v>
      </c>
      <c r="E78" s="46">
        <v>965</v>
      </c>
      <c r="F78" s="183">
        <v>42861</v>
      </c>
      <c r="G78" s="45">
        <v>1751</v>
      </c>
      <c r="H78" s="46">
        <v>3</v>
      </c>
      <c r="I78" s="46" t="s">
        <v>734</v>
      </c>
      <c r="J78" s="46">
        <v>463</v>
      </c>
      <c r="K78" s="46">
        <v>459</v>
      </c>
    </row>
    <row r="79" spans="2:11" ht="11.25">
      <c r="B79" s="33" t="s">
        <v>106</v>
      </c>
      <c r="C79" s="45">
        <v>395</v>
      </c>
      <c r="D79" s="46">
        <v>291</v>
      </c>
      <c r="E79" s="46">
        <v>448</v>
      </c>
      <c r="F79" s="183">
        <v>21593</v>
      </c>
      <c r="G79" s="45">
        <v>1114</v>
      </c>
      <c r="H79" s="46">
        <v>3</v>
      </c>
      <c r="I79" s="46" t="s">
        <v>734</v>
      </c>
      <c r="J79" s="46">
        <v>401</v>
      </c>
      <c r="K79" s="46">
        <v>291</v>
      </c>
    </row>
    <row r="80" spans="2:11" ht="11.25">
      <c r="B80" s="33" t="s">
        <v>107</v>
      </c>
      <c r="C80" s="45">
        <v>61</v>
      </c>
      <c r="D80" s="46">
        <v>167</v>
      </c>
      <c r="E80" s="46">
        <v>517</v>
      </c>
      <c r="F80" s="183">
        <v>21268</v>
      </c>
      <c r="G80" s="45">
        <v>637</v>
      </c>
      <c r="H80" s="46" t="s">
        <v>968</v>
      </c>
      <c r="I80" s="46" t="s">
        <v>734</v>
      </c>
      <c r="J80" s="46">
        <v>62</v>
      </c>
      <c r="K80" s="46">
        <v>168</v>
      </c>
    </row>
    <row r="81" spans="2:11" ht="3.75" customHeight="1">
      <c r="B81" s="33"/>
      <c r="C81" s="46"/>
      <c r="D81" s="46"/>
      <c r="E81" s="46"/>
      <c r="F81" s="183"/>
      <c r="G81" s="45"/>
      <c r="H81" s="46"/>
      <c r="I81" s="46"/>
      <c r="J81" s="46"/>
      <c r="K81" s="46"/>
    </row>
    <row r="82" spans="1:11" ht="11.25">
      <c r="A82" s="12" t="s">
        <v>575</v>
      </c>
      <c r="B82" s="33" t="s">
        <v>112</v>
      </c>
      <c r="C82" s="46">
        <v>2</v>
      </c>
      <c r="D82" s="46" t="s">
        <v>968</v>
      </c>
      <c r="E82" s="46">
        <v>21</v>
      </c>
      <c r="F82" s="183">
        <v>4457</v>
      </c>
      <c r="G82" s="45">
        <v>6</v>
      </c>
      <c r="H82" s="46" t="s">
        <v>968</v>
      </c>
      <c r="I82" s="46" t="s">
        <v>734</v>
      </c>
      <c r="J82" s="46">
        <v>2</v>
      </c>
      <c r="K82" s="46" t="s">
        <v>968</v>
      </c>
    </row>
    <row r="83" spans="2:11" ht="11.25">
      <c r="B83" s="33" t="s">
        <v>106</v>
      </c>
      <c r="C83" s="46" t="s">
        <v>968</v>
      </c>
      <c r="D83" s="46" t="s">
        <v>968</v>
      </c>
      <c r="E83" s="46">
        <v>6</v>
      </c>
      <c r="F83" s="183">
        <v>2108</v>
      </c>
      <c r="G83" s="45">
        <v>3</v>
      </c>
      <c r="H83" s="46" t="s">
        <v>968</v>
      </c>
      <c r="I83" s="46" t="s">
        <v>734</v>
      </c>
      <c r="J83" s="46" t="s">
        <v>968</v>
      </c>
      <c r="K83" s="46" t="s">
        <v>968</v>
      </c>
    </row>
    <row r="84" spans="1:11" ht="11.25">
      <c r="A84" s="8"/>
      <c r="B84" s="33" t="s">
        <v>107</v>
      </c>
      <c r="C84" s="46">
        <v>2</v>
      </c>
      <c r="D84" s="46" t="s">
        <v>968</v>
      </c>
      <c r="E84" s="23">
        <v>15</v>
      </c>
      <c r="F84" s="183">
        <v>2349</v>
      </c>
      <c r="G84" s="27">
        <v>3</v>
      </c>
      <c r="H84" s="46" t="s">
        <v>968</v>
      </c>
      <c r="I84" s="46" t="s">
        <v>734</v>
      </c>
      <c r="J84" s="23">
        <v>2</v>
      </c>
      <c r="K84" s="46" t="s">
        <v>968</v>
      </c>
    </row>
    <row r="85" spans="1:11" ht="3.75" customHeight="1">
      <c r="A85" s="13"/>
      <c r="B85" s="96"/>
      <c r="C85" s="29"/>
      <c r="D85" s="29"/>
      <c r="E85" s="29"/>
      <c r="F85" s="184"/>
      <c r="G85" s="47"/>
      <c r="H85" s="29"/>
      <c r="I85" s="29"/>
      <c r="J85" s="29"/>
      <c r="K85" s="29"/>
    </row>
    <row r="86" ht="11.25">
      <c r="A86" s="8" t="s">
        <v>479</v>
      </c>
    </row>
    <row r="87" ht="12" customHeight="1"/>
    <row r="88" ht="12" customHeight="1"/>
  </sheetData>
  <sheetProtection/>
  <mergeCells count="16">
    <mergeCell ref="A4:B4"/>
    <mergeCell ref="A36:B37"/>
    <mergeCell ref="A61:B63"/>
    <mergeCell ref="K62:K63"/>
    <mergeCell ref="F61:K61"/>
    <mergeCell ref="F62:G62"/>
    <mergeCell ref="H62:I62"/>
    <mergeCell ref="C61:C63"/>
    <mergeCell ref="D61:D63"/>
    <mergeCell ref="E61:E63"/>
    <mergeCell ref="J62:J63"/>
    <mergeCell ref="C36:C37"/>
    <mergeCell ref="K36:K37"/>
    <mergeCell ref="J36:J37"/>
    <mergeCell ref="D36:F36"/>
    <mergeCell ref="G36:I36"/>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N90"/>
  <sheetViews>
    <sheetView zoomScalePageLayoutView="0" workbookViewId="0" topLeftCell="A1">
      <selection activeCell="A1" sqref="A1"/>
    </sheetView>
  </sheetViews>
  <sheetFormatPr defaultColWidth="9.00390625" defaultRowHeight="12.75"/>
  <cols>
    <col min="1" max="1" width="8.625" style="12" customWidth="1"/>
    <col min="2" max="2" width="2.875" style="12" customWidth="1"/>
    <col min="3" max="12" width="11.375" style="7" customWidth="1"/>
    <col min="13" max="16384" width="9.125" style="7" customWidth="1"/>
  </cols>
  <sheetData>
    <row r="1" ht="17.25">
      <c r="A1" s="40" t="s">
        <v>723</v>
      </c>
    </row>
    <row r="2" spans="1:9" ht="14.25">
      <c r="A2" s="93" t="s">
        <v>724</v>
      </c>
      <c r="B2" s="8"/>
      <c r="C2" s="9"/>
      <c r="D2" s="9"/>
      <c r="E2" s="9"/>
      <c r="F2" s="9"/>
      <c r="G2" s="9"/>
      <c r="H2" s="9"/>
      <c r="I2" s="50"/>
    </row>
    <row r="3" spans="1:12" ht="11.25">
      <c r="A3" s="8"/>
      <c r="B3" s="8"/>
      <c r="C3" s="9"/>
      <c r="D3" s="9"/>
      <c r="E3" s="9"/>
      <c r="F3" s="9"/>
      <c r="G3" s="9"/>
      <c r="H3" s="9"/>
      <c r="I3" s="50"/>
      <c r="L3" s="92" t="s">
        <v>515</v>
      </c>
    </row>
    <row r="4" spans="1:12" s="12" customFormat="1" ht="12" customHeight="1">
      <c r="A4" s="301" t="s">
        <v>64</v>
      </c>
      <c r="B4" s="302"/>
      <c r="C4" s="308" t="s">
        <v>924</v>
      </c>
      <c r="D4" s="308" t="s">
        <v>897</v>
      </c>
      <c r="E4" s="308" t="s">
        <v>898</v>
      </c>
      <c r="F4" s="308" t="s">
        <v>894</v>
      </c>
      <c r="G4" s="308" t="s">
        <v>895</v>
      </c>
      <c r="H4" s="308" t="s">
        <v>899</v>
      </c>
      <c r="I4" s="308" t="s">
        <v>902</v>
      </c>
      <c r="J4" s="308" t="s">
        <v>518</v>
      </c>
      <c r="K4" s="308" t="s">
        <v>519</v>
      </c>
      <c r="L4" s="377" t="s">
        <v>516</v>
      </c>
    </row>
    <row r="5" spans="1:12" s="12" customFormat="1" ht="11.25">
      <c r="A5" s="345"/>
      <c r="B5" s="295"/>
      <c r="C5" s="373"/>
      <c r="D5" s="373"/>
      <c r="E5" s="380"/>
      <c r="F5" s="380"/>
      <c r="G5" s="380"/>
      <c r="H5" s="380"/>
      <c r="I5" s="380"/>
      <c r="J5" s="373"/>
      <c r="K5" s="373"/>
      <c r="L5" s="378"/>
    </row>
    <row r="6" spans="1:12" s="12" customFormat="1" ht="11.25">
      <c r="A6" s="303"/>
      <c r="B6" s="304"/>
      <c r="C6" s="374"/>
      <c r="D6" s="374"/>
      <c r="E6" s="309"/>
      <c r="F6" s="309"/>
      <c r="G6" s="309"/>
      <c r="H6" s="309"/>
      <c r="I6" s="309"/>
      <c r="J6" s="374"/>
      <c r="K6" s="374"/>
      <c r="L6" s="379"/>
    </row>
    <row r="7" spans="1:12" ht="15" customHeight="1">
      <c r="A7" s="50"/>
      <c r="B7" s="94" t="s">
        <v>945</v>
      </c>
      <c r="C7" s="111">
        <v>51589</v>
      </c>
      <c r="D7" s="113">
        <v>28325</v>
      </c>
      <c r="E7" s="23">
        <v>8623</v>
      </c>
      <c r="F7" s="23">
        <v>3820</v>
      </c>
      <c r="G7" s="23">
        <v>161</v>
      </c>
      <c r="H7" s="109">
        <v>7190</v>
      </c>
      <c r="I7" s="109">
        <v>1280</v>
      </c>
      <c r="J7" s="109">
        <v>2181</v>
      </c>
      <c r="K7" s="109">
        <v>9</v>
      </c>
      <c r="L7" s="109">
        <v>26</v>
      </c>
    </row>
    <row r="8" spans="1:12" ht="11.25">
      <c r="A8" s="50"/>
      <c r="B8" s="94" t="s">
        <v>58</v>
      </c>
      <c r="C8" s="111">
        <v>49735</v>
      </c>
      <c r="D8" s="113">
        <v>27845</v>
      </c>
      <c r="E8" s="23">
        <v>7635</v>
      </c>
      <c r="F8" s="23">
        <v>3770</v>
      </c>
      <c r="G8" s="23">
        <v>164</v>
      </c>
      <c r="H8" s="109">
        <v>7182</v>
      </c>
      <c r="I8" s="109">
        <v>1168</v>
      </c>
      <c r="J8" s="109">
        <v>1961</v>
      </c>
      <c r="K8" s="109">
        <v>10</v>
      </c>
      <c r="L8" s="109">
        <v>23</v>
      </c>
    </row>
    <row r="9" spans="1:12" ht="11.25">
      <c r="A9" s="50"/>
      <c r="B9" s="94" t="s">
        <v>59</v>
      </c>
      <c r="C9" s="111">
        <v>48938</v>
      </c>
      <c r="D9" s="113">
        <v>28406</v>
      </c>
      <c r="E9" s="23">
        <v>7031</v>
      </c>
      <c r="F9" s="23">
        <v>3538</v>
      </c>
      <c r="G9" s="23">
        <v>128</v>
      </c>
      <c r="H9" s="109">
        <v>7189</v>
      </c>
      <c r="I9" s="109">
        <v>1048</v>
      </c>
      <c r="J9" s="109">
        <v>1586</v>
      </c>
      <c r="K9" s="109">
        <v>12</v>
      </c>
      <c r="L9" s="109">
        <v>12</v>
      </c>
    </row>
    <row r="10" spans="1:12" ht="11.25">
      <c r="A10" s="50"/>
      <c r="B10" s="94" t="s">
        <v>946</v>
      </c>
      <c r="C10" s="111">
        <v>46600</v>
      </c>
      <c r="D10" s="113">
        <v>27629</v>
      </c>
      <c r="E10" s="23">
        <v>6017</v>
      </c>
      <c r="F10" s="23">
        <v>3344</v>
      </c>
      <c r="G10" s="23">
        <v>113</v>
      </c>
      <c r="H10" s="109">
        <v>7168</v>
      </c>
      <c r="I10" s="109">
        <v>951</v>
      </c>
      <c r="J10" s="109">
        <v>1376</v>
      </c>
      <c r="K10" s="109">
        <v>2</v>
      </c>
      <c r="L10" s="109">
        <v>7</v>
      </c>
    </row>
    <row r="11" spans="1:12" ht="3.75" customHeight="1">
      <c r="A11" s="8"/>
      <c r="B11" s="19"/>
      <c r="C11" s="111"/>
      <c r="D11" s="113"/>
      <c r="E11" s="109"/>
      <c r="F11" s="109"/>
      <c r="G11" s="109"/>
      <c r="H11" s="109"/>
      <c r="I11" s="109"/>
      <c r="J11" s="109"/>
      <c r="K11" s="23"/>
      <c r="L11" s="23"/>
    </row>
    <row r="12" spans="1:12" ht="11.25">
      <c r="A12" s="50"/>
      <c r="B12" s="94" t="s">
        <v>947</v>
      </c>
      <c r="C12" s="111"/>
      <c r="D12" s="113"/>
      <c r="E12" s="23"/>
      <c r="F12" s="23"/>
      <c r="G12" s="23"/>
      <c r="H12" s="109"/>
      <c r="I12" s="109"/>
      <c r="J12" s="109"/>
      <c r="K12" s="109"/>
      <c r="L12" s="109"/>
    </row>
    <row r="13" spans="1:12" ht="11.25">
      <c r="A13" s="180" t="s">
        <v>583</v>
      </c>
      <c r="B13" s="172" t="s">
        <v>112</v>
      </c>
      <c r="C13" s="111">
        <v>45479</v>
      </c>
      <c r="D13" s="113">
        <v>27405</v>
      </c>
      <c r="E13" s="23">
        <v>5710</v>
      </c>
      <c r="F13" s="23">
        <v>3324</v>
      </c>
      <c r="G13" s="23">
        <v>96</v>
      </c>
      <c r="H13" s="109">
        <v>6739</v>
      </c>
      <c r="I13" s="109">
        <v>857</v>
      </c>
      <c r="J13" s="109">
        <v>1342</v>
      </c>
      <c r="K13" s="109">
        <v>6</v>
      </c>
      <c r="L13" s="109">
        <v>16</v>
      </c>
    </row>
    <row r="14" spans="1:12" ht="11.25">
      <c r="A14" s="180"/>
      <c r="B14" s="172" t="s">
        <v>106</v>
      </c>
      <c r="C14" s="111">
        <v>22434</v>
      </c>
      <c r="D14" s="113">
        <v>12860</v>
      </c>
      <c r="E14" s="23">
        <v>2041</v>
      </c>
      <c r="F14" s="23">
        <v>2374</v>
      </c>
      <c r="G14" s="23">
        <v>84</v>
      </c>
      <c r="H14" s="109">
        <v>4060</v>
      </c>
      <c r="I14" s="109">
        <v>278</v>
      </c>
      <c r="J14" s="109">
        <v>735</v>
      </c>
      <c r="K14" s="109">
        <v>2</v>
      </c>
      <c r="L14" s="109">
        <v>4</v>
      </c>
    </row>
    <row r="15" spans="1:12" ht="11.25">
      <c r="A15" s="180"/>
      <c r="B15" s="172" t="s">
        <v>107</v>
      </c>
      <c r="C15" s="111">
        <v>23045</v>
      </c>
      <c r="D15" s="113">
        <v>14545</v>
      </c>
      <c r="E15" s="23">
        <v>3669</v>
      </c>
      <c r="F15" s="23">
        <v>950</v>
      </c>
      <c r="G15" s="23">
        <v>12</v>
      </c>
      <c r="H15" s="109">
        <v>2679</v>
      </c>
      <c r="I15" s="109">
        <v>579</v>
      </c>
      <c r="J15" s="109">
        <v>607</v>
      </c>
      <c r="K15" s="109">
        <v>4</v>
      </c>
      <c r="L15" s="109">
        <v>12</v>
      </c>
    </row>
    <row r="16" spans="1:12" ht="3.75" customHeight="1">
      <c r="A16" s="180"/>
      <c r="B16" s="172"/>
      <c r="C16" s="111"/>
      <c r="D16" s="113"/>
      <c r="E16" s="109"/>
      <c r="F16" s="109"/>
      <c r="G16" s="109"/>
      <c r="H16" s="109"/>
      <c r="I16" s="109"/>
      <c r="J16" s="109"/>
      <c r="K16" s="23"/>
      <c r="L16" s="23"/>
    </row>
    <row r="17" spans="1:12" ht="11.25">
      <c r="A17" s="180" t="s">
        <v>39</v>
      </c>
      <c r="B17" s="172" t="s">
        <v>112</v>
      </c>
      <c r="C17" s="111">
        <v>33883</v>
      </c>
      <c r="D17" s="113">
        <v>19888</v>
      </c>
      <c r="E17" s="23">
        <v>4679</v>
      </c>
      <c r="F17" s="23">
        <v>2408</v>
      </c>
      <c r="G17" s="23">
        <v>91</v>
      </c>
      <c r="H17" s="109">
        <v>5323</v>
      </c>
      <c r="I17" s="109">
        <v>670</v>
      </c>
      <c r="J17" s="109">
        <v>818</v>
      </c>
      <c r="K17" s="23">
        <v>6</v>
      </c>
      <c r="L17" s="23">
        <v>11</v>
      </c>
    </row>
    <row r="18" spans="1:12" ht="11.25">
      <c r="A18" s="180"/>
      <c r="B18" s="172" t="s">
        <v>106</v>
      </c>
      <c r="C18" s="111">
        <v>16523</v>
      </c>
      <c r="D18" s="113">
        <v>9224</v>
      </c>
      <c r="E18" s="23">
        <v>1650</v>
      </c>
      <c r="F18" s="23">
        <v>1712</v>
      </c>
      <c r="G18" s="23">
        <v>80</v>
      </c>
      <c r="H18" s="109">
        <v>3198</v>
      </c>
      <c r="I18" s="109">
        <v>242</v>
      </c>
      <c r="J18" s="109">
        <v>415</v>
      </c>
      <c r="K18" s="23">
        <v>2</v>
      </c>
      <c r="L18" s="23">
        <v>4</v>
      </c>
    </row>
    <row r="19" spans="1:12" ht="11.25">
      <c r="A19" s="180"/>
      <c r="B19" s="172" t="s">
        <v>107</v>
      </c>
      <c r="C19" s="111">
        <v>17360</v>
      </c>
      <c r="D19" s="113">
        <v>10664</v>
      </c>
      <c r="E19" s="23">
        <v>3029</v>
      </c>
      <c r="F19" s="23">
        <v>696</v>
      </c>
      <c r="G19" s="23">
        <v>11</v>
      </c>
      <c r="H19" s="109">
        <v>2125</v>
      </c>
      <c r="I19" s="109">
        <v>428</v>
      </c>
      <c r="J19" s="109">
        <v>403</v>
      </c>
      <c r="K19" s="23">
        <v>4</v>
      </c>
      <c r="L19" s="23">
        <v>7</v>
      </c>
    </row>
    <row r="20" spans="1:12" ht="3.75" customHeight="1">
      <c r="A20" s="180"/>
      <c r="B20" s="172"/>
      <c r="C20" s="111"/>
      <c r="D20" s="113"/>
      <c r="E20" s="109"/>
      <c r="F20" s="109"/>
      <c r="G20" s="109"/>
      <c r="H20" s="109"/>
      <c r="I20" s="109"/>
      <c r="J20" s="109"/>
      <c r="K20" s="23"/>
      <c r="L20" s="23"/>
    </row>
    <row r="21" spans="1:12" ht="11.25">
      <c r="A21" s="180" t="s">
        <v>40</v>
      </c>
      <c r="B21" s="172" t="s">
        <v>112</v>
      </c>
      <c r="C21" s="111">
        <v>11596</v>
      </c>
      <c r="D21" s="113">
        <v>7517</v>
      </c>
      <c r="E21" s="23">
        <v>1031</v>
      </c>
      <c r="F21" s="23">
        <v>916</v>
      </c>
      <c r="G21" s="23">
        <v>5</v>
      </c>
      <c r="H21" s="109">
        <v>1416</v>
      </c>
      <c r="I21" s="109">
        <v>187</v>
      </c>
      <c r="J21" s="109">
        <v>524</v>
      </c>
      <c r="K21" s="23" t="s">
        <v>968</v>
      </c>
      <c r="L21" s="23">
        <v>5</v>
      </c>
    </row>
    <row r="22" spans="1:12" ht="11.25">
      <c r="A22" s="180"/>
      <c r="B22" s="172" t="s">
        <v>106</v>
      </c>
      <c r="C22" s="111">
        <v>5911</v>
      </c>
      <c r="D22" s="113">
        <v>3636</v>
      </c>
      <c r="E22" s="23">
        <v>391</v>
      </c>
      <c r="F22" s="23">
        <v>662</v>
      </c>
      <c r="G22" s="23">
        <v>4</v>
      </c>
      <c r="H22" s="109">
        <v>862</v>
      </c>
      <c r="I22" s="109">
        <v>36</v>
      </c>
      <c r="J22" s="109">
        <v>320</v>
      </c>
      <c r="K22" s="23" t="s">
        <v>968</v>
      </c>
      <c r="L22" s="23" t="s">
        <v>968</v>
      </c>
    </row>
    <row r="23" spans="1:12" ht="11.25">
      <c r="A23" s="180"/>
      <c r="B23" s="172" t="s">
        <v>107</v>
      </c>
      <c r="C23" s="111">
        <v>5685</v>
      </c>
      <c r="D23" s="113">
        <v>3881</v>
      </c>
      <c r="E23" s="23">
        <v>640</v>
      </c>
      <c r="F23" s="23">
        <v>254</v>
      </c>
      <c r="G23" s="23">
        <v>1</v>
      </c>
      <c r="H23" s="109">
        <v>554</v>
      </c>
      <c r="I23" s="109">
        <v>151</v>
      </c>
      <c r="J23" s="109">
        <v>204</v>
      </c>
      <c r="K23" s="23" t="s">
        <v>968</v>
      </c>
      <c r="L23" s="23">
        <v>5</v>
      </c>
    </row>
    <row r="24" spans="1:12" ht="3.75" customHeight="1">
      <c r="A24" s="181"/>
      <c r="B24" s="182"/>
      <c r="C24" s="112"/>
      <c r="D24" s="114"/>
      <c r="E24" s="29"/>
      <c r="F24" s="29"/>
      <c r="G24" s="29"/>
      <c r="H24" s="110"/>
      <c r="I24" s="110"/>
      <c r="J24" s="110"/>
      <c r="K24" s="29"/>
      <c r="L24" s="29"/>
    </row>
    <row r="25" spans="1:9" ht="11.25">
      <c r="A25" s="8" t="s">
        <v>479</v>
      </c>
      <c r="C25" s="9"/>
      <c r="D25" s="9"/>
      <c r="E25" s="9"/>
      <c r="F25" s="9"/>
      <c r="G25" s="9"/>
      <c r="H25" s="9"/>
      <c r="I25" s="9"/>
    </row>
    <row r="26" spans="1:9" ht="11.25">
      <c r="A26" s="49" t="s">
        <v>904</v>
      </c>
      <c r="C26" s="9"/>
      <c r="D26" s="9"/>
      <c r="E26" s="9"/>
      <c r="F26" s="9"/>
      <c r="G26" s="9"/>
      <c r="H26" s="9"/>
      <c r="I26" s="9"/>
    </row>
    <row r="27" spans="1:9" ht="11.25">
      <c r="A27" s="49" t="s">
        <v>905</v>
      </c>
      <c r="C27" s="9"/>
      <c r="D27" s="9"/>
      <c r="E27" s="9"/>
      <c r="F27" s="9"/>
      <c r="G27" s="9"/>
      <c r="H27" s="9"/>
      <c r="I27" s="9"/>
    </row>
    <row r="28" spans="1:9" ht="11.25">
      <c r="A28" s="49" t="s">
        <v>673</v>
      </c>
      <c r="C28" s="9"/>
      <c r="D28" s="9"/>
      <c r="E28" s="9"/>
      <c r="F28" s="9"/>
      <c r="G28" s="9"/>
      <c r="H28" s="9"/>
      <c r="I28" s="9"/>
    </row>
    <row r="29" spans="1:9" ht="11.25">
      <c r="A29" s="49" t="s">
        <v>906</v>
      </c>
      <c r="C29" s="9"/>
      <c r="D29" s="9"/>
      <c r="E29" s="9"/>
      <c r="F29" s="9"/>
      <c r="G29" s="9"/>
      <c r="H29" s="9"/>
      <c r="I29" s="9"/>
    </row>
    <row r="30" spans="1:9" ht="11.25">
      <c r="A30" s="49" t="s">
        <v>907</v>
      </c>
      <c r="C30" s="9"/>
      <c r="D30" s="9"/>
      <c r="E30" s="9"/>
      <c r="F30" s="9"/>
      <c r="G30" s="9"/>
      <c r="H30" s="9"/>
      <c r="I30" s="9"/>
    </row>
    <row r="31" spans="1:9" ht="11.25">
      <c r="A31" s="49"/>
      <c r="C31" s="9"/>
      <c r="D31" s="9"/>
      <c r="E31" s="9"/>
      <c r="F31" s="9"/>
      <c r="G31" s="9"/>
      <c r="H31" s="9"/>
      <c r="I31" s="9"/>
    </row>
    <row r="33" spans="1:7" ht="14.25">
      <c r="A33" s="93" t="s">
        <v>654</v>
      </c>
      <c r="C33" s="9"/>
      <c r="D33" s="9"/>
      <c r="E33" s="9"/>
      <c r="F33" s="9"/>
      <c r="G33" s="50"/>
    </row>
    <row r="34" spans="2:11" ht="11.25">
      <c r="B34" s="8"/>
      <c r="C34" s="9"/>
      <c r="D34" s="9"/>
      <c r="E34" s="9"/>
      <c r="F34" s="9"/>
      <c r="G34" s="50"/>
      <c r="K34" s="92" t="s">
        <v>515</v>
      </c>
    </row>
    <row r="35" spans="1:11" ht="12" customHeight="1">
      <c r="A35" s="301" t="s">
        <v>64</v>
      </c>
      <c r="B35" s="302"/>
      <c r="C35" s="308" t="s">
        <v>925</v>
      </c>
      <c r="D35" s="308" t="s">
        <v>579</v>
      </c>
      <c r="E35" s="308" t="s">
        <v>42</v>
      </c>
      <c r="F35" s="308" t="s">
        <v>607</v>
      </c>
      <c r="G35" s="308" t="s">
        <v>675</v>
      </c>
      <c r="H35" s="308" t="s">
        <v>674</v>
      </c>
      <c r="I35" s="317" t="s">
        <v>66</v>
      </c>
      <c r="J35" s="310" t="s">
        <v>71</v>
      </c>
      <c r="K35" s="311"/>
    </row>
    <row r="36" spans="1:11" ht="11.25">
      <c r="A36" s="345"/>
      <c r="B36" s="295"/>
      <c r="C36" s="373"/>
      <c r="D36" s="373"/>
      <c r="E36" s="373"/>
      <c r="F36" s="373"/>
      <c r="G36" s="373"/>
      <c r="H36" s="373"/>
      <c r="I36" s="375"/>
      <c r="J36" s="308" t="s">
        <v>41</v>
      </c>
      <c r="K36" s="317" t="s">
        <v>42</v>
      </c>
    </row>
    <row r="37" spans="1:11" ht="11.25">
      <c r="A37" s="303"/>
      <c r="B37" s="304"/>
      <c r="C37" s="374"/>
      <c r="D37" s="374"/>
      <c r="E37" s="374"/>
      <c r="F37" s="374"/>
      <c r="G37" s="374"/>
      <c r="H37" s="374"/>
      <c r="I37" s="376"/>
      <c r="J37" s="354"/>
      <c r="K37" s="372"/>
    </row>
    <row r="38" spans="1:11" ht="15" customHeight="1">
      <c r="A38" s="50"/>
      <c r="B38" s="94" t="s">
        <v>945</v>
      </c>
      <c r="C38" s="111">
        <v>28325</v>
      </c>
      <c r="D38" s="109">
        <v>23815</v>
      </c>
      <c r="E38" s="109">
        <v>4382</v>
      </c>
      <c r="F38" s="109">
        <v>18</v>
      </c>
      <c r="G38" s="109">
        <v>28</v>
      </c>
      <c r="H38" s="109">
        <v>82</v>
      </c>
      <c r="I38" s="109" t="s">
        <v>15</v>
      </c>
      <c r="J38" s="111">
        <v>28411</v>
      </c>
      <c r="K38" s="109">
        <v>4522</v>
      </c>
    </row>
    <row r="39" spans="1:11" ht="11.25">
      <c r="A39" s="50"/>
      <c r="B39" s="94" t="s">
        <v>58</v>
      </c>
      <c r="C39" s="111">
        <v>27845</v>
      </c>
      <c r="D39" s="109">
        <v>23766</v>
      </c>
      <c r="E39" s="109">
        <v>3966</v>
      </c>
      <c r="F39" s="109">
        <v>13</v>
      </c>
      <c r="G39" s="109">
        <v>20</v>
      </c>
      <c r="H39" s="109">
        <v>80</v>
      </c>
      <c r="I39" s="109" t="s">
        <v>15</v>
      </c>
      <c r="J39" s="111">
        <v>28323</v>
      </c>
      <c r="K39" s="109">
        <v>4084</v>
      </c>
    </row>
    <row r="40" spans="1:11" ht="11.25">
      <c r="A40" s="50"/>
      <c r="B40" s="94" t="s">
        <v>59</v>
      </c>
      <c r="C40" s="111">
        <v>28406</v>
      </c>
      <c r="D40" s="109">
        <v>24792</v>
      </c>
      <c r="E40" s="109">
        <v>3523</v>
      </c>
      <c r="F40" s="109">
        <v>13</v>
      </c>
      <c r="G40" s="109">
        <v>4</v>
      </c>
      <c r="H40" s="109">
        <v>72</v>
      </c>
      <c r="I40" s="109">
        <v>2</v>
      </c>
      <c r="J40" s="111">
        <v>28771</v>
      </c>
      <c r="K40" s="109">
        <v>3604</v>
      </c>
    </row>
    <row r="41" spans="1:11" ht="11.25">
      <c r="A41" s="50"/>
      <c r="B41" s="94" t="s">
        <v>719</v>
      </c>
      <c r="C41" s="111">
        <v>27629</v>
      </c>
      <c r="D41" s="109">
        <v>24429</v>
      </c>
      <c r="E41" s="109">
        <v>3110</v>
      </c>
      <c r="F41" s="109">
        <v>6</v>
      </c>
      <c r="G41" s="109">
        <v>5</v>
      </c>
      <c r="H41" s="109">
        <v>79</v>
      </c>
      <c r="I41" s="109" t="s">
        <v>734</v>
      </c>
      <c r="J41" s="111">
        <v>28334</v>
      </c>
      <c r="K41" s="109">
        <v>3190</v>
      </c>
    </row>
    <row r="42" spans="1:11" ht="3.75" customHeight="1">
      <c r="A42" s="8"/>
      <c r="B42" s="19"/>
      <c r="C42" s="111"/>
      <c r="D42" s="109"/>
      <c r="E42" s="109"/>
      <c r="F42" s="109"/>
      <c r="G42" s="109"/>
      <c r="H42" s="109"/>
      <c r="I42" s="109"/>
      <c r="J42" s="111"/>
      <c r="K42" s="109"/>
    </row>
    <row r="43" spans="1:11" ht="11.25">
      <c r="A43" s="50"/>
      <c r="B43" s="94" t="s">
        <v>947</v>
      </c>
      <c r="C43" s="111"/>
      <c r="D43" s="109"/>
      <c r="E43" s="109"/>
      <c r="F43" s="109"/>
      <c r="G43" s="109"/>
      <c r="H43" s="109"/>
      <c r="I43" s="109"/>
      <c r="J43" s="111"/>
      <c r="K43" s="109"/>
    </row>
    <row r="44" spans="1:11" ht="11.25">
      <c r="A44" s="180" t="s">
        <v>583</v>
      </c>
      <c r="B44" s="172" t="s">
        <v>112</v>
      </c>
      <c r="C44" s="111">
        <v>27405</v>
      </c>
      <c r="D44" s="109">
        <v>24363</v>
      </c>
      <c r="E44" s="109">
        <v>2957</v>
      </c>
      <c r="F44" s="109">
        <v>5</v>
      </c>
      <c r="G44" s="109">
        <v>4</v>
      </c>
      <c r="H44" s="109">
        <v>76</v>
      </c>
      <c r="I44" s="109" t="s">
        <v>15</v>
      </c>
      <c r="J44" s="111">
        <v>28066</v>
      </c>
      <c r="K44" s="109">
        <v>3019</v>
      </c>
    </row>
    <row r="45" spans="1:11" ht="11.25">
      <c r="A45" s="180"/>
      <c r="B45" s="172" t="s">
        <v>106</v>
      </c>
      <c r="C45" s="111">
        <v>12860</v>
      </c>
      <c r="D45" s="109">
        <v>12651</v>
      </c>
      <c r="E45" s="109">
        <v>203</v>
      </c>
      <c r="F45" s="109">
        <v>2</v>
      </c>
      <c r="G45" s="109">
        <v>2</v>
      </c>
      <c r="H45" s="109">
        <v>2</v>
      </c>
      <c r="I45" s="109" t="s">
        <v>968</v>
      </c>
      <c r="J45" s="111">
        <v>15202</v>
      </c>
      <c r="K45" s="109">
        <v>212</v>
      </c>
    </row>
    <row r="46" spans="1:11" ht="11.25">
      <c r="A46" s="180"/>
      <c r="B46" s="172" t="s">
        <v>107</v>
      </c>
      <c r="C46" s="111">
        <v>14545</v>
      </c>
      <c r="D46" s="109">
        <v>11712</v>
      </c>
      <c r="E46" s="109">
        <v>2754</v>
      </c>
      <c r="F46" s="109">
        <v>3</v>
      </c>
      <c r="G46" s="109">
        <v>2</v>
      </c>
      <c r="H46" s="109">
        <v>74</v>
      </c>
      <c r="I46" s="109" t="s">
        <v>968</v>
      </c>
      <c r="J46" s="111">
        <v>12864</v>
      </c>
      <c r="K46" s="109">
        <v>2807</v>
      </c>
    </row>
    <row r="47" spans="1:11" ht="3.75" customHeight="1">
      <c r="A47" s="180"/>
      <c r="B47" s="172"/>
      <c r="C47" s="111"/>
      <c r="D47" s="109"/>
      <c r="E47" s="109"/>
      <c r="F47" s="109"/>
      <c r="G47" s="109"/>
      <c r="H47" s="109"/>
      <c r="I47" s="109"/>
      <c r="J47" s="111"/>
      <c r="K47" s="109"/>
    </row>
    <row r="48" spans="1:11" ht="11.25">
      <c r="A48" s="180" t="s">
        <v>574</v>
      </c>
      <c r="B48" s="172" t="s">
        <v>112</v>
      </c>
      <c r="C48" s="111">
        <v>19888</v>
      </c>
      <c r="D48" s="109">
        <v>17530</v>
      </c>
      <c r="E48" s="109">
        <v>2274</v>
      </c>
      <c r="F48" s="109">
        <v>5</v>
      </c>
      <c r="G48" s="109">
        <v>3</v>
      </c>
      <c r="H48" s="109">
        <v>76</v>
      </c>
      <c r="I48" s="109" t="s">
        <v>968</v>
      </c>
      <c r="J48" s="111">
        <v>20222</v>
      </c>
      <c r="K48" s="109">
        <v>2333</v>
      </c>
    </row>
    <row r="49" spans="1:11" ht="11.25">
      <c r="A49" s="180"/>
      <c r="B49" s="172" t="s">
        <v>106</v>
      </c>
      <c r="C49" s="111">
        <v>9224</v>
      </c>
      <c r="D49" s="109">
        <v>9070</v>
      </c>
      <c r="E49" s="109">
        <v>148</v>
      </c>
      <c r="F49" s="109">
        <v>2</v>
      </c>
      <c r="G49" s="109">
        <v>2</v>
      </c>
      <c r="H49" s="109">
        <v>2</v>
      </c>
      <c r="I49" s="109" t="s">
        <v>968</v>
      </c>
      <c r="J49" s="111">
        <v>10877</v>
      </c>
      <c r="K49" s="109">
        <v>157</v>
      </c>
    </row>
    <row r="50" spans="1:11" ht="11.25">
      <c r="A50" s="180"/>
      <c r="B50" s="172" t="s">
        <v>107</v>
      </c>
      <c r="C50" s="111">
        <v>10664</v>
      </c>
      <c r="D50" s="109">
        <v>8460</v>
      </c>
      <c r="E50" s="109">
        <v>2126</v>
      </c>
      <c r="F50" s="109">
        <v>3</v>
      </c>
      <c r="G50" s="109">
        <v>1</v>
      </c>
      <c r="H50" s="109">
        <v>74</v>
      </c>
      <c r="I50" s="109" t="s">
        <v>968</v>
      </c>
      <c r="J50" s="111">
        <v>9345</v>
      </c>
      <c r="K50" s="109">
        <v>2176</v>
      </c>
    </row>
    <row r="51" spans="1:11" ht="3.75" customHeight="1">
      <c r="A51" s="180"/>
      <c r="B51" s="172"/>
      <c r="C51" s="111"/>
      <c r="D51" s="109"/>
      <c r="E51" s="109"/>
      <c r="F51" s="109"/>
      <c r="G51" s="109"/>
      <c r="H51" s="109"/>
      <c r="I51" s="109"/>
      <c r="J51" s="111"/>
      <c r="K51" s="109"/>
    </row>
    <row r="52" spans="1:11" ht="11.25">
      <c r="A52" s="180" t="s">
        <v>575</v>
      </c>
      <c r="B52" s="172" t="s">
        <v>112</v>
      </c>
      <c r="C52" s="111">
        <v>7517</v>
      </c>
      <c r="D52" s="109">
        <v>6833</v>
      </c>
      <c r="E52" s="109">
        <v>683</v>
      </c>
      <c r="F52" s="109" t="s">
        <v>968</v>
      </c>
      <c r="G52" s="109">
        <v>1</v>
      </c>
      <c r="H52" s="109" t="s">
        <v>968</v>
      </c>
      <c r="I52" s="109" t="s">
        <v>968</v>
      </c>
      <c r="J52" s="111">
        <v>7844</v>
      </c>
      <c r="K52" s="109">
        <v>686</v>
      </c>
    </row>
    <row r="53" spans="1:11" ht="11.25">
      <c r="A53" s="180"/>
      <c r="B53" s="172" t="s">
        <v>106</v>
      </c>
      <c r="C53" s="111">
        <v>3636</v>
      </c>
      <c r="D53" s="109">
        <v>3581</v>
      </c>
      <c r="E53" s="109">
        <v>55</v>
      </c>
      <c r="F53" s="109" t="s">
        <v>968</v>
      </c>
      <c r="G53" s="109" t="s">
        <v>968</v>
      </c>
      <c r="H53" s="109" t="s">
        <v>968</v>
      </c>
      <c r="I53" s="109" t="s">
        <v>968</v>
      </c>
      <c r="J53" s="111">
        <v>4325</v>
      </c>
      <c r="K53" s="109">
        <v>55</v>
      </c>
    </row>
    <row r="54" spans="1:11" ht="11.25">
      <c r="A54" s="180"/>
      <c r="B54" s="172" t="s">
        <v>107</v>
      </c>
      <c r="C54" s="111">
        <v>3881</v>
      </c>
      <c r="D54" s="109">
        <v>3252</v>
      </c>
      <c r="E54" s="109">
        <v>628</v>
      </c>
      <c r="F54" s="109" t="s">
        <v>968</v>
      </c>
      <c r="G54" s="109">
        <v>1</v>
      </c>
      <c r="H54" s="109" t="s">
        <v>968</v>
      </c>
      <c r="I54" s="109" t="s">
        <v>968</v>
      </c>
      <c r="J54" s="111">
        <v>3519</v>
      </c>
      <c r="K54" s="109">
        <v>631</v>
      </c>
    </row>
    <row r="55" spans="1:11" ht="3.75" customHeight="1">
      <c r="A55" s="181"/>
      <c r="B55" s="182"/>
      <c r="C55" s="112"/>
      <c r="D55" s="110"/>
      <c r="E55" s="110"/>
      <c r="F55" s="110"/>
      <c r="G55" s="110"/>
      <c r="H55" s="110"/>
      <c r="I55" s="110"/>
      <c r="J55" s="112"/>
      <c r="K55" s="110"/>
    </row>
    <row r="56" spans="1:9" ht="11.25">
      <c r="A56" s="8" t="s">
        <v>479</v>
      </c>
      <c r="C56" s="9"/>
      <c r="D56" s="9"/>
      <c r="E56" s="9"/>
      <c r="F56" s="9"/>
      <c r="G56" s="9"/>
      <c r="H56" s="9"/>
      <c r="I56" s="9"/>
    </row>
    <row r="57" spans="1:9" ht="11.25">
      <c r="A57" s="79"/>
      <c r="C57" s="9"/>
      <c r="D57" s="9"/>
      <c r="E57" s="9"/>
      <c r="F57" s="9"/>
      <c r="G57" s="9"/>
      <c r="H57" s="9"/>
      <c r="I57" s="9"/>
    </row>
    <row r="59" ht="17.25">
      <c r="A59" s="6" t="s">
        <v>720</v>
      </c>
    </row>
    <row r="60" spans="1:6" ht="14.25">
      <c r="A60" s="93" t="s">
        <v>655</v>
      </c>
      <c r="B60" s="8"/>
      <c r="C60" s="9"/>
      <c r="D60" s="9"/>
      <c r="E60" s="9"/>
      <c r="F60" s="50"/>
    </row>
    <row r="61" spans="2:7" ht="11.25">
      <c r="B61" s="8"/>
      <c r="C61" s="9"/>
      <c r="D61" s="9"/>
      <c r="G61" s="92" t="s">
        <v>515</v>
      </c>
    </row>
    <row r="62" spans="1:7" ht="22.5">
      <c r="A62" s="311" t="s">
        <v>65</v>
      </c>
      <c r="B62" s="312"/>
      <c r="C62" s="117" t="s">
        <v>909</v>
      </c>
      <c r="D62" s="117" t="s">
        <v>580</v>
      </c>
      <c r="E62" s="117" t="s">
        <v>581</v>
      </c>
      <c r="F62" s="117" t="s">
        <v>582</v>
      </c>
      <c r="G62" s="117" t="s">
        <v>676</v>
      </c>
    </row>
    <row r="63" spans="1:7" ht="15" customHeight="1">
      <c r="A63" s="50"/>
      <c r="B63" s="50" t="s">
        <v>945</v>
      </c>
      <c r="C63" s="111">
        <v>541</v>
      </c>
      <c r="D63" s="23">
        <v>15</v>
      </c>
      <c r="E63" s="23">
        <v>293</v>
      </c>
      <c r="F63" s="23">
        <v>223</v>
      </c>
      <c r="G63" s="23">
        <v>10</v>
      </c>
    </row>
    <row r="64" spans="1:7" ht="11.25">
      <c r="A64" s="50"/>
      <c r="B64" s="50" t="s">
        <v>58</v>
      </c>
      <c r="C64" s="111">
        <v>525</v>
      </c>
      <c r="D64" s="23">
        <v>11</v>
      </c>
      <c r="E64" s="23">
        <v>245</v>
      </c>
      <c r="F64" s="23">
        <v>260</v>
      </c>
      <c r="G64" s="23">
        <v>9</v>
      </c>
    </row>
    <row r="65" spans="1:7" ht="11.25">
      <c r="A65" s="50"/>
      <c r="B65" s="50" t="s">
        <v>60</v>
      </c>
      <c r="C65" s="111">
        <v>538</v>
      </c>
      <c r="D65" s="23">
        <v>13</v>
      </c>
      <c r="E65" s="23">
        <v>248</v>
      </c>
      <c r="F65" s="23">
        <v>266</v>
      </c>
      <c r="G65" s="23">
        <v>11</v>
      </c>
    </row>
    <row r="66" spans="1:7" ht="11.25">
      <c r="A66" s="50"/>
      <c r="B66" s="50" t="s">
        <v>719</v>
      </c>
      <c r="C66" s="111">
        <v>474</v>
      </c>
      <c r="D66" s="23">
        <v>15</v>
      </c>
      <c r="E66" s="23">
        <v>227</v>
      </c>
      <c r="F66" s="23">
        <v>225</v>
      </c>
      <c r="G66" s="23">
        <v>7</v>
      </c>
    </row>
    <row r="67" spans="1:7" ht="11.25">
      <c r="A67" s="50"/>
      <c r="B67" s="50" t="s">
        <v>947</v>
      </c>
      <c r="C67" s="111">
        <v>342</v>
      </c>
      <c r="D67" s="23">
        <v>17</v>
      </c>
      <c r="E67" s="23">
        <v>143</v>
      </c>
      <c r="F67" s="23">
        <v>168</v>
      </c>
      <c r="G67" s="23">
        <v>14</v>
      </c>
    </row>
    <row r="68" spans="1:7" ht="3.75" customHeight="1">
      <c r="A68" s="104"/>
      <c r="B68" s="13"/>
      <c r="C68" s="112"/>
      <c r="D68" s="29"/>
      <c r="E68" s="29"/>
      <c r="F68" s="29"/>
      <c r="G68" s="29"/>
    </row>
    <row r="69" spans="1:6" ht="11.25">
      <c r="A69" s="8" t="s">
        <v>479</v>
      </c>
      <c r="C69" s="9"/>
      <c r="D69" s="9"/>
      <c r="E69" s="9"/>
      <c r="F69" s="9"/>
    </row>
    <row r="70" ht="11.25">
      <c r="A70" s="49" t="s">
        <v>908</v>
      </c>
    </row>
    <row r="72" spans="1:12" ht="14.25">
      <c r="A72" s="93" t="s">
        <v>721</v>
      </c>
      <c r="B72" s="8"/>
      <c r="C72" s="9"/>
      <c r="D72" s="9"/>
      <c r="E72" s="9"/>
      <c r="F72" s="9"/>
      <c r="G72" s="9"/>
      <c r="H72" s="9"/>
      <c r="I72" s="9"/>
      <c r="J72" s="9"/>
      <c r="K72" s="9"/>
      <c r="L72" s="9"/>
    </row>
    <row r="73" spans="2:12" ht="11.25">
      <c r="B73" s="8"/>
      <c r="C73" s="9"/>
      <c r="D73" s="9"/>
      <c r="E73" s="9"/>
      <c r="F73" s="9"/>
      <c r="G73" s="9"/>
      <c r="H73" s="9"/>
      <c r="I73" s="9"/>
      <c r="J73" s="9"/>
      <c r="L73" s="92" t="s">
        <v>515</v>
      </c>
    </row>
    <row r="74" spans="1:12" ht="31.5">
      <c r="A74" s="311" t="s">
        <v>65</v>
      </c>
      <c r="B74" s="312"/>
      <c r="C74" s="106" t="s">
        <v>909</v>
      </c>
      <c r="D74" s="105" t="s">
        <v>912</v>
      </c>
      <c r="E74" s="107" t="s">
        <v>913</v>
      </c>
      <c r="F74" s="106" t="s">
        <v>171</v>
      </c>
      <c r="G74" s="105" t="s">
        <v>172</v>
      </c>
      <c r="H74" s="107" t="s">
        <v>520</v>
      </c>
      <c r="I74" s="106" t="s">
        <v>521</v>
      </c>
      <c r="J74" s="106" t="s">
        <v>922</v>
      </c>
      <c r="K74" s="108" t="s">
        <v>921</v>
      </c>
      <c r="L74" s="108" t="s">
        <v>920</v>
      </c>
    </row>
    <row r="75" spans="1:12" ht="15" customHeight="1">
      <c r="A75" s="50"/>
      <c r="B75" s="205" t="s">
        <v>945</v>
      </c>
      <c r="C75" s="109">
        <v>7216</v>
      </c>
      <c r="D75" s="109">
        <v>72</v>
      </c>
      <c r="E75" s="109">
        <v>24</v>
      </c>
      <c r="F75" s="109">
        <v>400</v>
      </c>
      <c r="G75" s="109">
        <v>3258</v>
      </c>
      <c r="H75" s="109">
        <v>89</v>
      </c>
      <c r="I75" s="109">
        <v>66</v>
      </c>
      <c r="J75" s="109">
        <v>429</v>
      </c>
      <c r="K75" s="109">
        <v>830</v>
      </c>
      <c r="L75" s="109">
        <v>63</v>
      </c>
    </row>
    <row r="76" spans="1:12" ht="11.25">
      <c r="A76" s="50"/>
      <c r="B76" s="94" t="s">
        <v>58</v>
      </c>
      <c r="C76" s="109">
        <v>7205</v>
      </c>
      <c r="D76" s="109">
        <v>63</v>
      </c>
      <c r="E76" s="109">
        <v>7</v>
      </c>
      <c r="F76" s="109">
        <v>320</v>
      </c>
      <c r="G76" s="109">
        <v>3376</v>
      </c>
      <c r="H76" s="109">
        <v>64</v>
      </c>
      <c r="I76" s="109">
        <v>69</v>
      </c>
      <c r="J76" s="109">
        <v>439</v>
      </c>
      <c r="K76" s="109">
        <v>933</v>
      </c>
      <c r="L76" s="109">
        <v>88</v>
      </c>
    </row>
    <row r="77" spans="1:12" ht="11.25">
      <c r="A77" s="50"/>
      <c r="B77" s="94" t="s">
        <v>60</v>
      </c>
      <c r="C77" s="109">
        <v>7201</v>
      </c>
      <c r="D77" s="109">
        <v>47</v>
      </c>
      <c r="E77" s="109">
        <v>12</v>
      </c>
      <c r="F77" s="109">
        <v>306</v>
      </c>
      <c r="G77" s="109">
        <v>3556</v>
      </c>
      <c r="H77" s="109">
        <v>91</v>
      </c>
      <c r="I77" s="109">
        <v>62</v>
      </c>
      <c r="J77" s="109">
        <v>404</v>
      </c>
      <c r="K77" s="109">
        <v>893</v>
      </c>
      <c r="L77" s="109">
        <v>96</v>
      </c>
    </row>
    <row r="78" spans="1:12" ht="11.25">
      <c r="A78" s="50"/>
      <c r="B78" s="94" t="s">
        <v>719</v>
      </c>
      <c r="C78" s="109">
        <v>7175</v>
      </c>
      <c r="D78" s="109">
        <v>50</v>
      </c>
      <c r="E78" s="109">
        <v>4</v>
      </c>
      <c r="F78" s="109">
        <v>247</v>
      </c>
      <c r="G78" s="109">
        <v>3472</v>
      </c>
      <c r="H78" s="109">
        <v>303</v>
      </c>
      <c r="I78" s="109">
        <v>58</v>
      </c>
      <c r="J78" s="109">
        <v>424</v>
      </c>
      <c r="K78" s="109">
        <v>751</v>
      </c>
      <c r="L78" s="109">
        <v>111</v>
      </c>
    </row>
    <row r="79" spans="1:12" ht="11.25">
      <c r="A79" s="50"/>
      <c r="B79" s="94" t="s">
        <v>947</v>
      </c>
      <c r="C79" s="109">
        <v>6755</v>
      </c>
      <c r="D79" s="109">
        <v>39</v>
      </c>
      <c r="E79" s="109">
        <v>1</v>
      </c>
      <c r="F79" s="109">
        <v>254</v>
      </c>
      <c r="G79" s="109">
        <v>3601</v>
      </c>
      <c r="H79" s="109">
        <v>80</v>
      </c>
      <c r="I79" s="109">
        <v>70</v>
      </c>
      <c r="J79" s="109">
        <v>341</v>
      </c>
      <c r="K79" s="109">
        <v>712</v>
      </c>
      <c r="L79" s="109">
        <v>59</v>
      </c>
    </row>
    <row r="80" spans="1:12" ht="3.75" customHeight="1">
      <c r="A80" s="381"/>
      <c r="B80" s="382"/>
      <c r="C80" s="110"/>
      <c r="D80" s="110"/>
      <c r="E80" s="110"/>
      <c r="F80" s="110"/>
      <c r="G80" s="110"/>
      <c r="H80" s="110"/>
      <c r="I80" s="110"/>
      <c r="J80" s="110"/>
      <c r="K80" s="110"/>
      <c r="L80" s="110"/>
    </row>
    <row r="81" spans="1:12" ht="11.25">
      <c r="A81" s="50"/>
      <c r="C81" s="109"/>
      <c r="D81" s="109"/>
      <c r="E81" s="109"/>
      <c r="F81" s="109"/>
      <c r="G81" s="109"/>
      <c r="H81" s="109"/>
      <c r="I81" s="109"/>
      <c r="J81" s="109"/>
      <c r="K81" s="109"/>
      <c r="L81" s="109"/>
    </row>
    <row r="82" spans="1:14" ht="31.5" customHeight="1">
      <c r="A82" s="311" t="s">
        <v>65</v>
      </c>
      <c r="B82" s="312"/>
      <c r="C82" s="105" t="s">
        <v>914</v>
      </c>
      <c r="D82" s="224" t="s">
        <v>915</v>
      </c>
      <c r="E82" s="224" t="s">
        <v>916</v>
      </c>
      <c r="F82" s="107" t="s">
        <v>917</v>
      </c>
      <c r="G82" s="106" t="s">
        <v>923</v>
      </c>
      <c r="H82" s="106" t="s">
        <v>918</v>
      </c>
      <c r="I82" s="105" t="s">
        <v>911</v>
      </c>
      <c r="J82" s="107" t="s">
        <v>910</v>
      </c>
      <c r="K82" s="107" t="s">
        <v>919</v>
      </c>
      <c r="L82" s="115" t="s">
        <v>677</v>
      </c>
      <c r="N82" s="116"/>
    </row>
    <row r="83" spans="1:14" ht="15" customHeight="1">
      <c r="A83" s="50"/>
      <c r="B83" s="205" t="s">
        <v>945</v>
      </c>
      <c r="C83" s="109">
        <v>23</v>
      </c>
      <c r="D83" s="109" t="s">
        <v>806</v>
      </c>
      <c r="E83" s="109">
        <v>394</v>
      </c>
      <c r="F83" s="109" t="s">
        <v>806</v>
      </c>
      <c r="G83" s="109">
        <v>14</v>
      </c>
      <c r="H83" s="109">
        <v>434</v>
      </c>
      <c r="I83" s="109">
        <v>174</v>
      </c>
      <c r="J83" s="109">
        <v>641</v>
      </c>
      <c r="K83" s="109">
        <v>304</v>
      </c>
      <c r="L83" s="109">
        <v>1</v>
      </c>
      <c r="N83" s="109"/>
    </row>
    <row r="84" spans="1:14" ht="11.25">
      <c r="A84" s="50"/>
      <c r="B84" s="94" t="s">
        <v>58</v>
      </c>
      <c r="C84" s="109">
        <v>25</v>
      </c>
      <c r="D84" s="109" t="s">
        <v>806</v>
      </c>
      <c r="E84" s="109">
        <v>340</v>
      </c>
      <c r="F84" s="109" t="s">
        <v>806</v>
      </c>
      <c r="G84" s="109">
        <v>5</v>
      </c>
      <c r="H84" s="109">
        <v>407</v>
      </c>
      <c r="I84" s="109">
        <v>181</v>
      </c>
      <c r="J84" s="109">
        <v>551</v>
      </c>
      <c r="K84" s="109">
        <v>317</v>
      </c>
      <c r="L84" s="109">
        <v>20</v>
      </c>
      <c r="N84" s="109"/>
    </row>
    <row r="85" spans="1:14" ht="11.25">
      <c r="A85" s="50"/>
      <c r="B85" s="94" t="s">
        <v>60</v>
      </c>
      <c r="C85" s="109">
        <v>17</v>
      </c>
      <c r="D85" s="109" t="s">
        <v>16</v>
      </c>
      <c r="E85" s="109">
        <v>330</v>
      </c>
      <c r="F85" s="109" t="s">
        <v>16</v>
      </c>
      <c r="G85" s="109">
        <v>15</v>
      </c>
      <c r="H85" s="109">
        <v>368</v>
      </c>
      <c r="I85" s="109">
        <v>165</v>
      </c>
      <c r="J85" s="109">
        <v>542</v>
      </c>
      <c r="K85" s="109">
        <v>284</v>
      </c>
      <c r="L85" s="109">
        <v>13</v>
      </c>
      <c r="N85" s="109"/>
    </row>
    <row r="86" spans="1:14" ht="11.25">
      <c r="A86" s="50"/>
      <c r="B86" s="94" t="s">
        <v>719</v>
      </c>
      <c r="C86" s="109">
        <v>22</v>
      </c>
      <c r="D86" s="109">
        <v>56</v>
      </c>
      <c r="E86" s="109">
        <v>433</v>
      </c>
      <c r="F86" s="109">
        <v>248</v>
      </c>
      <c r="G86" s="109">
        <v>24</v>
      </c>
      <c r="H86" s="109">
        <v>329</v>
      </c>
      <c r="I86" s="109">
        <v>107</v>
      </c>
      <c r="J86" s="109">
        <v>254</v>
      </c>
      <c r="K86" s="109">
        <v>258</v>
      </c>
      <c r="L86" s="109">
        <v>24</v>
      </c>
      <c r="N86" s="109"/>
    </row>
    <row r="87" spans="1:14" ht="11.25">
      <c r="A87" s="50"/>
      <c r="B87" s="94" t="s">
        <v>947</v>
      </c>
      <c r="C87" s="109">
        <v>25</v>
      </c>
      <c r="D87" s="109">
        <v>49</v>
      </c>
      <c r="E87" s="109">
        <v>354</v>
      </c>
      <c r="F87" s="109">
        <v>301</v>
      </c>
      <c r="G87" s="109">
        <v>25</v>
      </c>
      <c r="H87" s="109">
        <v>355</v>
      </c>
      <c r="I87" s="109">
        <v>43</v>
      </c>
      <c r="J87" s="109">
        <v>231</v>
      </c>
      <c r="K87" s="109">
        <v>220</v>
      </c>
      <c r="L87" s="109">
        <v>5</v>
      </c>
      <c r="N87" s="109"/>
    </row>
    <row r="88" spans="1:14" ht="3.75" customHeight="1">
      <c r="A88" s="381"/>
      <c r="B88" s="382"/>
      <c r="C88" s="110"/>
      <c r="D88" s="110"/>
      <c r="E88" s="110"/>
      <c r="F88" s="110"/>
      <c r="G88" s="110"/>
      <c r="H88" s="110"/>
      <c r="I88" s="110"/>
      <c r="J88" s="110"/>
      <c r="K88" s="110"/>
      <c r="L88" s="110"/>
      <c r="N88" s="109"/>
    </row>
    <row r="89" spans="1:12" ht="11.25">
      <c r="A89" s="8" t="s">
        <v>479</v>
      </c>
      <c r="C89" s="9"/>
      <c r="D89" s="9"/>
      <c r="E89" s="9"/>
      <c r="F89" s="9"/>
      <c r="G89" s="9"/>
      <c r="H89" s="9"/>
      <c r="I89" s="9"/>
      <c r="J89" s="9"/>
      <c r="K89" s="9"/>
      <c r="L89" s="9"/>
    </row>
    <row r="90" ht="11.25">
      <c r="A90" s="49" t="s">
        <v>908</v>
      </c>
    </row>
  </sheetData>
  <sheetProtection/>
  <mergeCells count="27">
    <mergeCell ref="A88:B88"/>
    <mergeCell ref="A82:B82"/>
    <mergeCell ref="G35:G37"/>
    <mergeCell ref="A35:B37"/>
    <mergeCell ref="A62:B62"/>
    <mergeCell ref="A74:B74"/>
    <mergeCell ref="D35:D37"/>
    <mergeCell ref="E35:E37"/>
    <mergeCell ref="C35:C37"/>
    <mergeCell ref="A80:B80"/>
    <mergeCell ref="L4:L6"/>
    <mergeCell ref="H4:H6"/>
    <mergeCell ref="E4:E6"/>
    <mergeCell ref="F4:F6"/>
    <mergeCell ref="G4:G6"/>
    <mergeCell ref="I4:I6"/>
    <mergeCell ref="J4:J6"/>
    <mergeCell ref="K4:K6"/>
    <mergeCell ref="A4:B6"/>
    <mergeCell ref="J36:J37"/>
    <mergeCell ref="K36:K37"/>
    <mergeCell ref="J35:K35"/>
    <mergeCell ref="H35:H37"/>
    <mergeCell ref="I35:I37"/>
    <mergeCell ref="F35:F37"/>
    <mergeCell ref="C4:C6"/>
    <mergeCell ref="D4:D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A1" sqref="A1"/>
    </sheetView>
  </sheetViews>
  <sheetFormatPr defaultColWidth="9.00390625" defaultRowHeight="12.75"/>
  <cols>
    <col min="1" max="1" width="2.125" style="7" customWidth="1"/>
    <col min="2" max="2" width="16.375" style="12" customWidth="1"/>
    <col min="3" max="8" width="11.375" style="7" customWidth="1"/>
    <col min="9" max="16384" width="9.125" style="7" customWidth="1"/>
  </cols>
  <sheetData>
    <row r="1" ht="17.25">
      <c r="A1" s="6" t="s">
        <v>656</v>
      </c>
    </row>
    <row r="2" spans="1:8" ht="14.25">
      <c r="A2" s="118" t="s">
        <v>657</v>
      </c>
      <c r="C2" s="9"/>
      <c r="D2" s="9"/>
      <c r="E2" s="9"/>
      <c r="F2" s="9"/>
      <c r="G2" s="9"/>
      <c r="H2" s="9"/>
    </row>
    <row r="3" spans="1:8" ht="11.25">
      <c r="A3" s="39"/>
      <c r="C3" s="9"/>
      <c r="D3" s="9"/>
      <c r="E3" s="9"/>
      <c r="F3" s="9"/>
      <c r="G3" s="9"/>
      <c r="H3" s="15" t="s">
        <v>100</v>
      </c>
    </row>
    <row r="4" spans="1:19" s="12" customFormat="1" ht="26.25" customHeight="1">
      <c r="A4" s="311" t="s">
        <v>584</v>
      </c>
      <c r="B4" s="312"/>
      <c r="C4" s="142" t="s">
        <v>585</v>
      </c>
      <c r="D4" s="149" t="s">
        <v>114</v>
      </c>
      <c r="E4" s="149" t="s">
        <v>115</v>
      </c>
      <c r="F4" s="149" t="s">
        <v>116</v>
      </c>
      <c r="G4" s="150" t="s">
        <v>605</v>
      </c>
      <c r="H4" s="117" t="s">
        <v>586</v>
      </c>
      <c r="I4" s="8"/>
      <c r="J4" s="8"/>
      <c r="K4" s="8"/>
      <c r="L4" s="8"/>
      <c r="M4" s="8"/>
      <c r="N4" s="8"/>
      <c r="O4" s="8"/>
      <c r="P4" s="8"/>
      <c r="Q4" s="8"/>
      <c r="R4" s="8"/>
      <c r="S4" s="8"/>
    </row>
    <row r="5" spans="1:8" ht="18.75" customHeight="1">
      <c r="A5" s="9"/>
      <c r="B5" s="33" t="s">
        <v>718</v>
      </c>
      <c r="C5" s="119">
        <v>649922790</v>
      </c>
      <c r="D5" s="119">
        <v>22115909</v>
      </c>
      <c r="E5" s="119">
        <v>294880015</v>
      </c>
      <c r="F5" s="119">
        <v>145661369</v>
      </c>
      <c r="G5" s="119">
        <v>37005028</v>
      </c>
      <c r="H5" s="119">
        <v>133445497</v>
      </c>
    </row>
    <row r="6" spans="1:8" ht="18.75" customHeight="1">
      <c r="A6" s="9"/>
      <c r="B6" s="33" t="s">
        <v>587</v>
      </c>
      <c r="C6" s="119">
        <v>660379160</v>
      </c>
      <c r="D6" s="119">
        <v>20513224</v>
      </c>
      <c r="E6" s="119">
        <v>293456089</v>
      </c>
      <c r="F6" s="119">
        <v>144061497</v>
      </c>
      <c r="G6" s="119">
        <v>35846424</v>
      </c>
      <c r="H6" s="119">
        <v>148182200</v>
      </c>
    </row>
    <row r="7" spans="1:8" ht="18.75" customHeight="1">
      <c r="A7" s="9"/>
      <c r="B7" s="33" t="s">
        <v>448</v>
      </c>
      <c r="C7" s="119">
        <v>644605749</v>
      </c>
      <c r="D7" s="119">
        <v>21454206</v>
      </c>
      <c r="E7" s="119">
        <v>294426061</v>
      </c>
      <c r="F7" s="119">
        <v>150903640</v>
      </c>
      <c r="G7" s="119">
        <v>36887700</v>
      </c>
      <c r="H7" s="119">
        <v>125954810</v>
      </c>
    </row>
    <row r="8" spans="1:8" ht="18.75" customHeight="1">
      <c r="A8" s="9"/>
      <c r="B8" s="33" t="s">
        <v>72</v>
      </c>
      <c r="C8" s="119">
        <v>643544767</v>
      </c>
      <c r="D8" s="119">
        <v>20164030</v>
      </c>
      <c r="E8" s="119">
        <v>297805967</v>
      </c>
      <c r="F8" s="119">
        <v>150235426</v>
      </c>
      <c r="G8" s="119">
        <v>38449830</v>
      </c>
      <c r="H8" s="119">
        <v>126644724</v>
      </c>
    </row>
    <row r="9" spans="1:8" ht="18.75" customHeight="1">
      <c r="A9" s="9"/>
      <c r="B9" s="33" t="s">
        <v>711</v>
      </c>
      <c r="C9" s="119">
        <v>624215878</v>
      </c>
      <c r="D9" s="119">
        <v>20318738</v>
      </c>
      <c r="E9" s="119">
        <v>277136824</v>
      </c>
      <c r="F9" s="119">
        <v>147550639</v>
      </c>
      <c r="G9" s="119">
        <v>40226112</v>
      </c>
      <c r="H9" s="119">
        <v>124765897</v>
      </c>
    </row>
    <row r="10" spans="1:8" ht="12" customHeight="1">
      <c r="A10" s="9"/>
      <c r="B10" s="94"/>
      <c r="C10" s="45"/>
      <c r="D10" s="109"/>
      <c r="E10" s="109"/>
      <c r="F10" s="109"/>
      <c r="G10" s="109"/>
      <c r="H10" s="109"/>
    </row>
    <row r="11" spans="1:8" ht="18.75" customHeight="1">
      <c r="A11" s="8" t="s">
        <v>43</v>
      </c>
      <c r="B11" s="95"/>
      <c r="C11" s="119">
        <v>624215878</v>
      </c>
      <c r="D11" s="119">
        <v>20318738</v>
      </c>
      <c r="E11" s="119">
        <v>277136824</v>
      </c>
      <c r="F11" s="119">
        <v>147550639</v>
      </c>
      <c r="G11" s="119">
        <v>40226112</v>
      </c>
      <c r="H11" s="119">
        <v>124765897</v>
      </c>
    </row>
    <row r="12" spans="1:8" ht="12" customHeight="1">
      <c r="A12" s="9"/>
      <c r="B12" s="19"/>
      <c r="C12" s="45"/>
      <c r="D12" s="45"/>
      <c r="E12" s="45"/>
      <c r="F12" s="45"/>
      <c r="G12" s="45"/>
      <c r="H12" s="45"/>
    </row>
    <row r="13" spans="1:8" ht="18.75" customHeight="1">
      <c r="A13" s="9"/>
      <c r="B13" s="19" t="s">
        <v>588</v>
      </c>
      <c r="C13" s="119">
        <v>85171315</v>
      </c>
      <c r="D13" s="119">
        <v>315631</v>
      </c>
      <c r="E13" s="119">
        <v>48183294</v>
      </c>
      <c r="F13" s="119">
        <v>28330662</v>
      </c>
      <c r="G13" s="119">
        <v>5168944</v>
      </c>
      <c r="H13" s="119">
        <v>3065347</v>
      </c>
    </row>
    <row r="14" spans="1:8" ht="18.75" customHeight="1">
      <c r="A14" s="9"/>
      <c r="B14" s="19" t="s">
        <v>589</v>
      </c>
      <c r="C14" s="119">
        <v>320572170</v>
      </c>
      <c r="D14" s="119">
        <v>14242</v>
      </c>
      <c r="E14" s="119">
        <v>131173833</v>
      </c>
      <c r="F14" s="119">
        <v>67750249</v>
      </c>
      <c r="G14" s="119">
        <v>27817403</v>
      </c>
      <c r="H14" s="119">
        <v>85789967</v>
      </c>
    </row>
    <row r="15" spans="1:8" ht="18.75" customHeight="1">
      <c r="A15" s="9"/>
      <c r="B15" s="19" t="s">
        <v>590</v>
      </c>
      <c r="C15" s="119">
        <v>162675344</v>
      </c>
      <c r="D15" s="119">
        <v>19943380</v>
      </c>
      <c r="E15" s="119">
        <v>76162762</v>
      </c>
      <c r="F15" s="119">
        <v>39807686</v>
      </c>
      <c r="G15" s="119">
        <v>4473275</v>
      </c>
      <c r="H15" s="119">
        <v>16728867</v>
      </c>
    </row>
    <row r="16" spans="1:8" ht="18.75" customHeight="1">
      <c r="A16" s="9"/>
      <c r="B16" s="19" t="s">
        <v>591</v>
      </c>
      <c r="C16" s="119">
        <v>55754269</v>
      </c>
      <c r="D16" s="119">
        <v>45485</v>
      </c>
      <c r="E16" s="119">
        <v>21600623</v>
      </c>
      <c r="F16" s="119">
        <v>11660522</v>
      </c>
      <c r="G16" s="119">
        <v>2766490</v>
      </c>
      <c r="H16" s="119">
        <v>19163229</v>
      </c>
    </row>
    <row r="17" spans="1:8" ht="21">
      <c r="A17" s="9"/>
      <c r="B17" s="197" t="s">
        <v>678</v>
      </c>
      <c r="C17" s="195">
        <v>42780</v>
      </c>
      <c r="D17" s="109" t="s">
        <v>955</v>
      </c>
      <c r="E17" s="195">
        <v>16312</v>
      </c>
      <c r="F17" s="195">
        <v>1520</v>
      </c>
      <c r="G17" s="109" t="s">
        <v>955</v>
      </c>
      <c r="H17" s="196">
        <v>18487</v>
      </c>
    </row>
    <row r="18" spans="1:8" ht="12" customHeight="1">
      <c r="A18" s="9"/>
      <c r="B18" s="53"/>
      <c r="C18" s="119"/>
      <c r="D18" s="119"/>
      <c r="E18" s="119"/>
      <c r="F18" s="119"/>
      <c r="G18" s="119"/>
      <c r="H18" s="119"/>
    </row>
    <row r="19" spans="1:8" ht="18.75" customHeight="1">
      <c r="A19" s="8" t="s">
        <v>44</v>
      </c>
      <c r="B19" s="95"/>
      <c r="C19" s="109" t="s">
        <v>955</v>
      </c>
      <c r="D19" s="109" t="s">
        <v>955</v>
      </c>
      <c r="E19" s="109" t="s">
        <v>955</v>
      </c>
      <c r="F19" s="109" t="s">
        <v>955</v>
      </c>
      <c r="G19" s="109" t="s">
        <v>955</v>
      </c>
      <c r="H19" s="109" t="s">
        <v>955</v>
      </c>
    </row>
    <row r="20" spans="1:8" ht="3.75" customHeight="1">
      <c r="A20" s="54"/>
      <c r="B20" s="14"/>
      <c r="C20" s="110"/>
      <c r="D20" s="110"/>
      <c r="E20" s="110"/>
      <c r="F20" s="110"/>
      <c r="G20" s="110"/>
      <c r="H20" s="110"/>
    </row>
    <row r="21" ht="11.25">
      <c r="B21" s="22"/>
    </row>
    <row r="22" spans="1:7" ht="26.25" customHeight="1">
      <c r="A22" s="311" t="s">
        <v>592</v>
      </c>
      <c r="B22" s="312"/>
      <c r="C22" s="150" t="s">
        <v>593</v>
      </c>
      <c r="D22" s="150" t="s">
        <v>594</v>
      </c>
      <c r="E22" s="149" t="s">
        <v>296</v>
      </c>
      <c r="F22" s="149" t="s">
        <v>121</v>
      </c>
      <c r="G22" s="140" t="s">
        <v>118</v>
      </c>
    </row>
    <row r="23" spans="1:7" ht="18.75" customHeight="1">
      <c r="A23" s="9"/>
      <c r="B23" s="33" t="s">
        <v>718</v>
      </c>
      <c r="C23" s="45">
        <v>11919691</v>
      </c>
      <c r="D23" s="45">
        <v>741283</v>
      </c>
      <c r="E23" s="45">
        <v>291796</v>
      </c>
      <c r="F23" s="45">
        <v>1874348</v>
      </c>
      <c r="G23" s="45">
        <v>1987854</v>
      </c>
    </row>
    <row r="24" spans="1:7" ht="18.75" customHeight="1">
      <c r="A24" s="9"/>
      <c r="B24" s="33" t="s">
        <v>587</v>
      </c>
      <c r="C24" s="119">
        <v>12480471</v>
      </c>
      <c r="D24" s="119">
        <v>783349</v>
      </c>
      <c r="E24" s="119">
        <v>1007617</v>
      </c>
      <c r="F24" s="119">
        <v>1844376</v>
      </c>
      <c r="G24" s="119">
        <v>2203913</v>
      </c>
    </row>
    <row r="25" spans="1:7" ht="18.75" customHeight="1">
      <c r="A25" s="9"/>
      <c r="B25" s="33" t="s">
        <v>448</v>
      </c>
      <c r="C25" s="119">
        <v>9583398</v>
      </c>
      <c r="D25" s="119">
        <v>859615</v>
      </c>
      <c r="E25" s="119">
        <v>646783</v>
      </c>
      <c r="F25" s="119">
        <v>1753084</v>
      </c>
      <c r="G25" s="119">
        <v>2136452</v>
      </c>
    </row>
    <row r="26" spans="1:7" ht="18.75" customHeight="1">
      <c r="A26" s="9"/>
      <c r="B26" s="33" t="s">
        <v>72</v>
      </c>
      <c r="C26" s="119">
        <v>10021350</v>
      </c>
      <c r="D26" s="119">
        <v>836330</v>
      </c>
      <c r="E26" s="119">
        <v>623461</v>
      </c>
      <c r="F26" s="119">
        <v>2071508</v>
      </c>
      <c r="G26" s="119">
        <v>2037760</v>
      </c>
    </row>
    <row r="27" spans="1:7" ht="18.75" customHeight="1">
      <c r="A27" s="9"/>
      <c r="B27" s="33" t="s">
        <v>711</v>
      </c>
      <c r="C27" s="119">
        <v>8992601</v>
      </c>
      <c r="D27" s="119">
        <v>723988</v>
      </c>
      <c r="E27" s="119">
        <v>588783</v>
      </c>
      <c r="F27" s="119">
        <v>1544644</v>
      </c>
      <c r="G27" s="119">
        <v>2367652</v>
      </c>
    </row>
    <row r="28" spans="1:7" ht="12" customHeight="1">
      <c r="A28" s="9"/>
      <c r="B28" s="94"/>
      <c r="C28" s="45"/>
      <c r="D28" s="45"/>
      <c r="E28" s="45"/>
      <c r="F28" s="45"/>
      <c r="G28" s="45"/>
    </row>
    <row r="29" spans="1:7" ht="18.75" customHeight="1">
      <c r="A29" s="8" t="s">
        <v>43</v>
      </c>
      <c r="B29" s="19"/>
      <c r="C29" s="119">
        <v>8992601</v>
      </c>
      <c r="D29" s="119">
        <v>723988</v>
      </c>
      <c r="E29" s="119">
        <v>588783</v>
      </c>
      <c r="F29" s="119">
        <v>1544644</v>
      </c>
      <c r="G29" s="119">
        <v>2367652</v>
      </c>
    </row>
    <row r="30" spans="1:7" ht="12" customHeight="1">
      <c r="A30" s="9"/>
      <c r="B30" s="19"/>
      <c r="C30" s="45"/>
      <c r="D30" s="45"/>
      <c r="E30" s="45"/>
      <c r="F30" s="45"/>
      <c r="G30" s="45"/>
    </row>
    <row r="31" spans="1:7" ht="18.75" customHeight="1">
      <c r="A31" s="9"/>
      <c r="B31" s="19" t="s">
        <v>588</v>
      </c>
      <c r="C31" s="46">
        <v>18</v>
      </c>
      <c r="D31" s="45" t="s">
        <v>555</v>
      </c>
      <c r="E31" s="45">
        <v>102562</v>
      </c>
      <c r="F31" s="45">
        <v>4857</v>
      </c>
      <c r="G31" s="45" t="s">
        <v>555</v>
      </c>
    </row>
    <row r="32" spans="1:7" ht="18.75" customHeight="1">
      <c r="A32" s="9"/>
      <c r="B32" s="19" t="s">
        <v>589</v>
      </c>
      <c r="C32" s="46">
        <v>5979977</v>
      </c>
      <c r="D32" s="45">
        <v>692792</v>
      </c>
      <c r="E32" s="45">
        <v>486221</v>
      </c>
      <c r="F32" s="45">
        <v>867486</v>
      </c>
      <c r="G32" s="45" t="s">
        <v>555</v>
      </c>
    </row>
    <row r="33" spans="1:7" ht="18.75" customHeight="1">
      <c r="A33" s="9"/>
      <c r="B33" s="19" t="s">
        <v>590</v>
      </c>
      <c r="C33" s="46">
        <v>2525882</v>
      </c>
      <c r="D33" s="45" t="s">
        <v>555</v>
      </c>
      <c r="E33" s="45" t="s">
        <v>555</v>
      </c>
      <c r="F33" s="45">
        <v>672301</v>
      </c>
      <c r="G33" s="45">
        <v>2361191</v>
      </c>
    </row>
    <row r="34" spans="1:7" ht="18.75" customHeight="1">
      <c r="A34" s="9"/>
      <c r="B34" s="19" t="s">
        <v>591</v>
      </c>
      <c r="C34" s="46">
        <v>486724</v>
      </c>
      <c r="D34" s="45">
        <v>31196</v>
      </c>
      <c r="E34" s="45" t="s">
        <v>555</v>
      </c>
      <c r="F34" s="45" t="s">
        <v>555</v>
      </c>
      <c r="G34" s="45" t="s">
        <v>555</v>
      </c>
    </row>
    <row r="35" spans="1:7" ht="21">
      <c r="A35" s="9"/>
      <c r="B35" s="197" t="s">
        <v>678</v>
      </c>
      <c r="C35" s="45" t="s">
        <v>555</v>
      </c>
      <c r="D35" s="45" t="s">
        <v>555</v>
      </c>
      <c r="E35" s="45" t="s">
        <v>555</v>
      </c>
      <c r="F35" s="45" t="s">
        <v>555</v>
      </c>
      <c r="G35" s="196">
        <v>6461</v>
      </c>
    </row>
    <row r="36" spans="1:7" ht="12" customHeight="1">
      <c r="A36" s="9"/>
      <c r="B36" s="53"/>
      <c r="C36" s="45"/>
      <c r="D36" s="45"/>
      <c r="E36" s="45"/>
      <c r="F36" s="45"/>
      <c r="G36" s="45"/>
    </row>
    <row r="37" spans="1:7" ht="18.75" customHeight="1">
      <c r="A37" s="8" t="s">
        <v>44</v>
      </c>
      <c r="B37" s="19"/>
      <c r="C37" s="45" t="s">
        <v>555</v>
      </c>
      <c r="D37" s="45" t="s">
        <v>555</v>
      </c>
      <c r="E37" s="45" t="s">
        <v>555</v>
      </c>
      <c r="F37" s="45" t="s">
        <v>555</v>
      </c>
      <c r="G37" s="45" t="s">
        <v>555</v>
      </c>
    </row>
    <row r="38" spans="1:7" ht="3.75" customHeight="1">
      <c r="A38" s="54"/>
      <c r="B38" s="14"/>
      <c r="C38" s="47"/>
      <c r="D38" s="47"/>
      <c r="E38" s="47"/>
      <c r="F38" s="47"/>
      <c r="G38" s="47"/>
    </row>
    <row r="39" ht="11.25">
      <c r="A39" s="12" t="s">
        <v>101</v>
      </c>
    </row>
    <row r="40" ht="11.25">
      <c r="A40" s="49" t="s">
        <v>595</v>
      </c>
    </row>
    <row r="41" spans="1:4" ht="12" customHeight="1">
      <c r="A41" s="36"/>
      <c r="B41" s="36"/>
      <c r="C41" s="44"/>
      <c r="D41" s="44"/>
    </row>
    <row r="42" ht="12" customHeight="1"/>
    <row r="43" ht="12" customHeight="1"/>
    <row r="44" ht="12" customHeight="1"/>
  </sheetData>
  <sheetProtection/>
  <mergeCells count="2">
    <mergeCell ref="A4:B4"/>
    <mergeCell ref="A22:B22"/>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8.875" defaultRowHeight="12.75"/>
  <cols>
    <col min="1" max="1" width="2.125" style="7" customWidth="1"/>
    <col min="2" max="2" width="16.375" style="12" customWidth="1"/>
    <col min="3" max="8" width="11.375" style="7" customWidth="1"/>
    <col min="9" max="11" width="11.75390625" style="7" customWidth="1"/>
    <col min="12" max="14" width="17.75390625" style="7" customWidth="1"/>
    <col min="15" max="16384" width="8.875" style="7" customWidth="1"/>
  </cols>
  <sheetData>
    <row r="1" s="30" customFormat="1" ht="17.25">
      <c r="B1" s="6"/>
    </row>
    <row r="2" spans="1:14" ht="14.25">
      <c r="A2" s="118" t="s">
        <v>658</v>
      </c>
      <c r="C2" s="9"/>
      <c r="D2" s="9"/>
      <c r="E2" s="9"/>
      <c r="F2" s="9"/>
      <c r="G2" s="9"/>
      <c r="H2" s="9"/>
      <c r="I2" s="8"/>
      <c r="J2" s="8"/>
      <c r="K2" s="8"/>
      <c r="L2" s="9"/>
      <c r="M2" s="9"/>
      <c r="N2" s="9"/>
    </row>
    <row r="3" spans="1:14" ht="11.25">
      <c r="A3" s="39"/>
      <c r="C3" s="9"/>
      <c r="D3" s="9"/>
      <c r="E3" s="9"/>
      <c r="F3" s="9"/>
      <c r="G3" s="9"/>
      <c r="H3" s="15" t="s">
        <v>100</v>
      </c>
      <c r="I3" s="8"/>
      <c r="J3" s="8"/>
      <c r="K3" s="8"/>
      <c r="L3" s="9"/>
      <c r="M3" s="9"/>
      <c r="N3" s="9"/>
    </row>
    <row r="4" spans="1:8" s="12" customFormat="1" ht="13.5" customHeight="1">
      <c r="A4" s="301" t="s">
        <v>536</v>
      </c>
      <c r="B4" s="383"/>
      <c r="C4" s="310" t="s">
        <v>102</v>
      </c>
      <c r="D4" s="311"/>
      <c r="E4" s="312"/>
      <c r="F4" s="310" t="s">
        <v>103</v>
      </c>
      <c r="G4" s="311"/>
      <c r="H4" s="311"/>
    </row>
    <row r="5" spans="1:8" s="12" customFormat="1" ht="13.5" customHeight="1">
      <c r="A5" s="384"/>
      <c r="B5" s="385"/>
      <c r="C5" s="135" t="s">
        <v>112</v>
      </c>
      <c r="D5" s="135" t="s">
        <v>45</v>
      </c>
      <c r="E5" s="135" t="s">
        <v>46</v>
      </c>
      <c r="F5" s="135" t="s">
        <v>112</v>
      </c>
      <c r="G5" s="135" t="s">
        <v>45</v>
      </c>
      <c r="H5" s="134" t="s">
        <v>46</v>
      </c>
    </row>
    <row r="6" spans="1:8" ht="18.75" customHeight="1">
      <c r="A6" s="9"/>
      <c r="B6" s="33" t="s">
        <v>718</v>
      </c>
      <c r="C6" s="45">
        <v>294880015</v>
      </c>
      <c r="D6" s="45">
        <v>294740858</v>
      </c>
      <c r="E6" s="45">
        <v>139157</v>
      </c>
      <c r="F6" s="45">
        <v>145661369</v>
      </c>
      <c r="G6" s="45">
        <v>145525534</v>
      </c>
      <c r="H6" s="45">
        <v>135835</v>
      </c>
    </row>
    <row r="7" spans="1:8" ht="18.75" customHeight="1">
      <c r="A7" s="9"/>
      <c r="B7" s="33" t="s">
        <v>587</v>
      </c>
      <c r="C7" s="45">
        <v>293456089</v>
      </c>
      <c r="D7" s="45">
        <v>293325867</v>
      </c>
      <c r="E7" s="45">
        <v>130222</v>
      </c>
      <c r="F7" s="45">
        <v>144061497</v>
      </c>
      <c r="G7" s="45">
        <v>143920324</v>
      </c>
      <c r="H7" s="45">
        <v>141173</v>
      </c>
    </row>
    <row r="8" spans="1:8" ht="18.75" customHeight="1">
      <c r="A8" s="9"/>
      <c r="B8" s="33" t="s">
        <v>448</v>
      </c>
      <c r="C8" s="45">
        <v>294426061</v>
      </c>
      <c r="D8" s="45">
        <v>294304328</v>
      </c>
      <c r="E8" s="45">
        <v>121733</v>
      </c>
      <c r="F8" s="45">
        <v>150903640</v>
      </c>
      <c r="G8" s="45">
        <v>150774372</v>
      </c>
      <c r="H8" s="45">
        <v>129268</v>
      </c>
    </row>
    <row r="9" spans="1:8" ht="18.75" customHeight="1">
      <c r="A9" s="9"/>
      <c r="B9" s="33" t="s">
        <v>72</v>
      </c>
      <c r="C9" s="45">
        <v>297805967</v>
      </c>
      <c r="D9" s="45">
        <v>297676682</v>
      </c>
      <c r="E9" s="45">
        <v>129285</v>
      </c>
      <c r="F9" s="45">
        <v>150235426</v>
      </c>
      <c r="G9" s="45">
        <v>150099398</v>
      </c>
      <c r="H9" s="45">
        <v>136028</v>
      </c>
    </row>
    <row r="10" spans="1:8" ht="18.75" customHeight="1">
      <c r="A10" s="9"/>
      <c r="B10" s="33" t="s">
        <v>948</v>
      </c>
      <c r="C10" s="45">
        <v>277136824</v>
      </c>
      <c r="D10" s="45">
        <v>277136824</v>
      </c>
      <c r="E10" s="45" t="s">
        <v>555</v>
      </c>
      <c r="F10" s="45">
        <v>147550639</v>
      </c>
      <c r="G10" s="45">
        <v>147550639</v>
      </c>
      <c r="H10" s="45" t="s">
        <v>555</v>
      </c>
    </row>
    <row r="11" spans="1:8" ht="12" customHeight="1">
      <c r="A11" s="9"/>
      <c r="B11" s="94"/>
      <c r="C11" s="119"/>
      <c r="D11" s="109"/>
      <c r="E11" s="109"/>
      <c r="F11" s="109"/>
      <c r="G11" s="109"/>
      <c r="H11" s="109"/>
    </row>
    <row r="12" spans="1:8" ht="18.75" customHeight="1">
      <c r="A12" s="21" t="s">
        <v>173</v>
      </c>
      <c r="B12" s="95"/>
      <c r="C12" s="45">
        <v>233931280</v>
      </c>
      <c r="D12" s="45">
        <v>233931280</v>
      </c>
      <c r="E12" s="45" t="s">
        <v>555</v>
      </c>
      <c r="F12" s="45">
        <v>115618508</v>
      </c>
      <c r="G12" s="45">
        <v>115618508</v>
      </c>
      <c r="H12" s="45" t="s">
        <v>555</v>
      </c>
    </row>
    <row r="13" spans="1:8" ht="12" customHeight="1">
      <c r="A13" s="9"/>
      <c r="B13" s="53"/>
      <c r="C13" s="45"/>
      <c r="D13" s="45"/>
      <c r="E13" s="45"/>
      <c r="F13" s="45"/>
      <c r="G13" s="45"/>
      <c r="H13" s="45"/>
    </row>
    <row r="14" spans="1:8" ht="18.75" customHeight="1">
      <c r="A14" s="9"/>
      <c r="B14" s="19" t="s">
        <v>596</v>
      </c>
      <c r="C14" s="45">
        <v>210206782</v>
      </c>
      <c r="D14" s="45">
        <v>210206782</v>
      </c>
      <c r="E14" s="45" t="s">
        <v>555</v>
      </c>
      <c r="F14" s="45">
        <v>102942803</v>
      </c>
      <c r="G14" s="45">
        <v>102942803</v>
      </c>
      <c r="H14" s="45" t="s">
        <v>555</v>
      </c>
    </row>
    <row r="15" spans="1:8" ht="18.75" customHeight="1">
      <c r="A15" s="9"/>
      <c r="B15" s="19" t="s">
        <v>597</v>
      </c>
      <c r="C15" s="45">
        <v>5341751</v>
      </c>
      <c r="D15" s="45">
        <v>5341751</v>
      </c>
      <c r="E15" s="45" t="s">
        <v>555</v>
      </c>
      <c r="F15" s="45">
        <v>3677685</v>
      </c>
      <c r="G15" s="45">
        <v>3677685</v>
      </c>
      <c r="H15" s="45" t="s">
        <v>555</v>
      </c>
    </row>
    <row r="16" spans="1:8" ht="18.75" customHeight="1">
      <c r="A16" s="9"/>
      <c r="B16" s="19" t="s">
        <v>598</v>
      </c>
      <c r="C16" s="45">
        <v>10680766</v>
      </c>
      <c r="D16" s="45">
        <v>10680766</v>
      </c>
      <c r="E16" s="45" t="s">
        <v>555</v>
      </c>
      <c r="F16" s="45">
        <v>5078937</v>
      </c>
      <c r="G16" s="45">
        <v>5078937</v>
      </c>
      <c r="H16" s="45" t="s">
        <v>555</v>
      </c>
    </row>
    <row r="17" spans="1:8" ht="18.75" customHeight="1">
      <c r="A17" s="9"/>
      <c r="B17" s="19" t="s">
        <v>599</v>
      </c>
      <c r="C17" s="45">
        <v>6917660</v>
      </c>
      <c r="D17" s="45">
        <v>6917660</v>
      </c>
      <c r="E17" s="45" t="s">
        <v>555</v>
      </c>
      <c r="F17" s="45">
        <v>3526022</v>
      </c>
      <c r="G17" s="45">
        <v>3526022</v>
      </c>
      <c r="H17" s="45" t="s">
        <v>555</v>
      </c>
    </row>
    <row r="18" spans="1:8" ht="18.75" customHeight="1">
      <c r="A18" s="9"/>
      <c r="B18" s="19" t="s">
        <v>74</v>
      </c>
      <c r="C18" s="45">
        <v>784321</v>
      </c>
      <c r="D18" s="45">
        <v>784321</v>
      </c>
      <c r="E18" s="45" t="s">
        <v>555</v>
      </c>
      <c r="F18" s="45">
        <v>393061</v>
      </c>
      <c r="G18" s="45">
        <v>393061</v>
      </c>
      <c r="H18" s="45" t="s">
        <v>555</v>
      </c>
    </row>
    <row r="19" spans="1:8" ht="12" customHeight="1">
      <c r="A19" s="9"/>
      <c r="B19" s="19"/>
      <c r="C19" s="45"/>
      <c r="D19" s="45"/>
      <c r="E19" s="45"/>
      <c r="F19" s="45"/>
      <c r="G19" s="45"/>
      <c r="H19" s="45"/>
    </row>
    <row r="20" spans="1:8" ht="18.75" customHeight="1">
      <c r="A20" s="21" t="s">
        <v>174</v>
      </c>
      <c r="B20" s="95"/>
      <c r="C20" s="45">
        <v>21046618</v>
      </c>
      <c r="D20" s="45">
        <v>21046618</v>
      </c>
      <c r="E20" s="45" t="s">
        <v>555</v>
      </c>
      <c r="F20" s="45">
        <v>19095216</v>
      </c>
      <c r="G20" s="45">
        <v>19095216</v>
      </c>
      <c r="H20" s="45" t="s">
        <v>555</v>
      </c>
    </row>
    <row r="21" spans="1:8" ht="12" customHeight="1">
      <c r="A21" s="9"/>
      <c r="B21" s="53"/>
      <c r="C21" s="45"/>
      <c r="D21" s="45"/>
      <c r="E21" s="45"/>
      <c r="F21" s="45"/>
      <c r="G21" s="45"/>
      <c r="H21" s="45"/>
    </row>
    <row r="22" spans="1:8" ht="18.75" customHeight="1">
      <c r="A22" s="21" t="s">
        <v>175</v>
      </c>
      <c r="B22" s="95"/>
      <c r="C22" s="27">
        <v>22158926</v>
      </c>
      <c r="D22" s="27">
        <v>22158926</v>
      </c>
      <c r="E22" s="45" t="s">
        <v>555</v>
      </c>
      <c r="F22" s="27">
        <v>12836915</v>
      </c>
      <c r="G22" s="27">
        <v>12836915</v>
      </c>
      <c r="H22" s="45" t="s">
        <v>555</v>
      </c>
    </row>
    <row r="23" spans="1:8" ht="3.75" customHeight="1">
      <c r="A23" s="54"/>
      <c r="B23" s="55"/>
      <c r="C23" s="47"/>
      <c r="D23" s="47"/>
      <c r="E23" s="47"/>
      <c r="F23" s="47"/>
      <c r="G23" s="47"/>
      <c r="H23" s="47"/>
    </row>
    <row r="24" ht="11.25">
      <c r="B24" s="22"/>
    </row>
    <row r="25" spans="1:10" ht="13.5" customHeight="1">
      <c r="A25" s="301" t="s">
        <v>75</v>
      </c>
      <c r="B25" s="383"/>
      <c r="C25" s="310" t="s">
        <v>76</v>
      </c>
      <c r="D25" s="311"/>
      <c r="E25" s="312"/>
      <c r="F25" s="310" t="s">
        <v>77</v>
      </c>
      <c r="G25" s="311"/>
      <c r="H25" s="311"/>
      <c r="I25" s="12"/>
      <c r="J25" s="12"/>
    </row>
    <row r="26" spans="1:10" ht="13.5" customHeight="1">
      <c r="A26" s="384"/>
      <c r="B26" s="385"/>
      <c r="C26" s="135" t="s">
        <v>112</v>
      </c>
      <c r="D26" s="135" t="s">
        <v>47</v>
      </c>
      <c r="E26" s="135" t="s">
        <v>48</v>
      </c>
      <c r="F26" s="135" t="s">
        <v>112</v>
      </c>
      <c r="G26" s="135" t="s">
        <v>47</v>
      </c>
      <c r="H26" s="134" t="s">
        <v>48</v>
      </c>
      <c r="I26" s="12"/>
      <c r="J26" s="12"/>
    </row>
    <row r="27" spans="1:8" ht="18.75" customHeight="1">
      <c r="A27" s="9"/>
      <c r="B27" s="33" t="s">
        <v>718</v>
      </c>
      <c r="C27" s="45">
        <v>133445497</v>
      </c>
      <c r="D27" s="45">
        <v>133394730</v>
      </c>
      <c r="E27" s="45">
        <v>50767</v>
      </c>
      <c r="F27" s="45">
        <v>11919691</v>
      </c>
      <c r="G27" s="45">
        <v>11919262</v>
      </c>
      <c r="H27" s="45">
        <v>429</v>
      </c>
    </row>
    <row r="28" spans="1:8" ht="18.75" customHeight="1">
      <c r="A28" s="9"/>
      <c r="B28" s="33" t="s">
        <v>587</v>
      </c>
      <c r="C28" s="45">
        <v>148182200</v>
      </c>
      <c r="D28" s="45">
        <v>148157222</v>
      </c>
      <c r="E28" s="45">
        <v>24978</v>
      </c>
      <c r="F28" s="45">
        <v>12480471</v>
      </c>
      <c r="G28" s="45">
        <v>12480131</v>
      </c>
      <c r="H28" s="45">
        <v>340</v>
      </c>
    </row>
    <row r="29" spans="1:8" ht="18.75" customHeight="1">
      <c r="A29" s="9"/>
      <c r="B29" s="33" t="s">
        <v>448</v>
      </c>
      <c r="C29" s="45">
        <v>125954810</v>
      </c>
      <c r="D29" s="45">
        <v>125924135</v>
      </c>
      <c r="E29" s="45">
        <v>30675</v>
      </c>
      <c r="F29" s="45">
        <v>9583398</v>
      </c>
      <c r="G29" s="45">
        <v>9583193</v>
      </c>
      <c r="H29" s="45">
        <v>205</v>
      </c>
    </row>
    <row r="30" spans="1:8" ht="18.75" customHeight="1">
      <c r="A30" s="9"/>
      <c r="B30" s="33" t="s">
        <v>72</v>
      </c>
      <c r="C30" s="45">
        <v>126644724</v>
      </c>
      <c r="D30" s="45">
        <v>126533009</v>
      </c>
      <c r="E30" s="45">
        <v>111715</v>
      </c>
      <c r="F30" s="45">
        <v>10021350</v>
      </c>
      <c r="G30" s="45">
        <v>10020966</v>
      </c>
      <c r="H30" s="45">
        <v>384</v>
      </c>
    </row>
    <row r="31" spans="1:8" ht="18.75" customHeight="1">
      <c r="A31" s="9"/>
      <c r="B31" s="33" t="s">
        <v>948</v>
      </c>
      <c r="C31" s="45">
        <v>124765897</v>
      </c>
      <c r="D31" s="45">
        <v>124765897</v>
      </c>
      <c r="E31" s="45" t="s">
        <v>555</v>
      </c>
      <c r="F31" s="45">
        <v>8992601</v>
      </c>
      <c r="G31" s="45">
        <v>8992601</v>
      </c>
      <c r="H31" s="45" t="s">
        <v>555</v>
      </c>
    </row>
    <row r="32" spans="1:8" ht="12" customHeight="1">
      <c r="A32" s="9"/>
      <c r="B32" s="94"/>
      <c r="C32" s="119"/>
      <c r="D32" s="109"/>
      <c r="E32" s="109"/>
      <c r="F32" s="109"/>
      <c r="G32" s="109"/>
      <c r="H32" s="109"/>
    </row>
    <row r="33" spans="1:8" ht="18.75" customHeight="1">
      <c r="A33" s="21" t="s">
        <v>173</v>
      </c>
      <c r="B33" s="95"/>
      <c r="C33" s="45">
        <v>94741829</v>
      </c>
      <c r="D33" s="45">
        <v>94741829</v>
      </c>
      <c r="E33" s="45" t="s">
        <v>555</v>
      </c>
      <c r="F33" s="45">
        <v>8700836</v>
      </c>
      <c r="G33" s="45">
        <v>8700836</v>
      </c>
      <c r="H33" s="45" t="s">
        <v>555</v>
      </c>
    </row>
    <row r="34" spans="1:8" ht="12" customHeight="1">
      <c r="A34" s="9"/>
      <c r="B34" s="53"/>
      <c r="C34" s="45"/>
      <c r="D34" s="45"/>
      <c r="E34" s="45"/>
      <c r="F34" s="45"/>
      <c r="G34" s="45"/>
      <c r="H34" s="45"/>
    </row>
    <row r="35" spans="1:8" ht="18.75" customHeight="1">
      <c r="A35" s="9"/>
      <c r="B35" s="19" t="s">
        <v>596</v>
      </c>
      <c r="C35" s="45">
        <v>87471475</v>
      </c>
      <c r="D35" s="45">
        <v>87471475</v>
      </c>
      <c r="E35" s="45" t="s">
        <v>555</v>
      </c>
      <c r="F35" s="45">
        <v>7977648</v>
      </c>
      <c r="G35" s="45">
        <v>7977648</v>
      </c>
      <c r="H35" s="45" t="s">
        <v>555</v>
      </c>
    </row>
    <row r="36" spans="1:8" ht="18.75" customHeight="1">
      <c r="A36" s="9"/>
      <c r="B36" s="19" t="s">
        <v>597</v>
      </c>
      <c r="C36" s="45">
        <v>2639932</v>
      </c>
      <c r="D36" s="45">
        <v>2639932</v>
      </c>
      <c r="E36" s="45" t="s">
        <v>555</v>
      </c>
      <c r="F36" s="45">
        <v>369908</v>
      </c>
      <c r="G36" s="45">
        <v>369908</v>
      </c>
      <c r="H36" s="45" t="s">
        <v>555</v>
      </c>
    </row>
    <row r="37" spans="1:8" ht="18.75" customHeight="1">
      <c r="A37" s="9"/>
      <c r="B37" s="19" t="s">
        <v>598</v>
      </c>
      <c r="C37" s="45">
        <v>4058295</v>
      </c>
      <c r="D37" s="45">
        <v>4058295</v>
      </c>
      <c r="E37" s="45" t="s">
        <v>555</v>
      </c>
      <c r="F37" s="45">
        <v>227087</v>
      </c>
      <c r="G37" s="45">
        <v>227087</v>
      </c>
      <c r="H37" s="45" t="s">
        <v>555</v>
      </c>
    </row>
    <row r="38" spans="1:8" ht="18.75" customHeight="1">
      <c r="A38" s="9"/>
      <c r="B38" s="19" t="s">
        <v>599</v>
      </c>
      <c r="C38" s="45">
        <v>490585</v>
      </c>
      <c r="D38" s="45">
        <v>490585</v>
      </c>
      <c r="E38" s="45" t="s">
        <v>555</v>
      </c>
      <c r="F38" s="45">
        <v>112556</v>
      </c>
      <c r="G38" s="45">
        <v>112556</v>
      </c>
      <c r="H38" s="45" t="s">
        <v>555</v>
      </c>
    </row>
    <row r="39" spans="1:8" ht="18.75" customHeight="1">
      <c r="A39" s="9"/>
      <c r="B39" s="19" t="s">
        <v>74</v>
      </c>
      <c r="C39" s="45">
        <v>81542</v>
      </c>
      <c r="D39" s="45">
        <v>81542</v>
      </c>
      <c r="E39" s="45" t="s">
        <v>555</v>
      </c>
      <c r="F39" s="45">
        <v>13637</v>
      </c>
      <c r="G39" s="45">
        <v>13637</v>
      </c>
      <c r="H39" s="45" t="s">
        <v>555</v>
      </c>
    </row>
    <row r="40" spans="1:8" ht="12" customHeight="1">
      <c r="A40" s="9"/>
      <c r="B40" s="19"/>
      <c r="C40" s="45"/>
      <c r="D40" s="45"/>
      <c r="E40" s="45"/>
      <c r="F40" s="45"/>
      <c r="G40" s="45"/>
      <c r="H40" s="45"/>
    </row>
    <row r="41" spans="1:8" ht="18.75" customHeight="1">
      <c r="A41" s="21" t="s">
        <v>174</v>
      </c>
      <c r="B41" s="95"/>
      <c r="C41" s="45">
        <v>19824749</v>
      </c>
      <c r="D41" s="45">
        <v>19824749</v>
      </c>
      <c r="E41" s="45" t="s">
        <v>555</v>
      </c>
      <c r="F41" s="45">
        <v>72707</v>
      </c>
      <c r="G41" s="45">
        <v>72707</v>
      </c>
      <c r="H41" s="45" t="s">
        <v>555</v>
      </c>
    </row>
    <row r="42" spans="1:8" ht="12" customHeight="1">
      <c r="A42" s="9"/>
      <c r="B42" s="53"/>
      <c r="C42" s="45"/>
      <c r="D42" s="45"/>
      <c r="E42" s="45"/>
      <c r="F42" s="45"/>
      <c r="G42" s="45"/>
      <c r="H42" s="45"/>
    </row>
    <row r="43" spans="1:8" ht="18.75" customHeight="1">
      <c r="A43" s="21" t="s">
        <v>175</v>
      </c>
      <c r="B43" s="95"/>
      <c r="C43" s="27">
        <v>10199319</v>
      </c>
      <c r="D43" s="27">
        <v>10199319</v>
      </c>
      <c r="E43" s="45" t="s">
        <v>555</v>
      </c>
      <c r="F43" s="27">
        <v>219058</v>
      </c>
      <c r="G43" s="27">
        <v>219058</v>
      </c>
      <c r="H43" s="45" t="s">
        <v>555</v>
      </c>
    </row>
    <row r="44" spans="1:8" ht="3.75" customHeight="1">
      <c r="A44" s="54"/>
      <c r="B44" s="55"/>
      <c r="C44" s="47"/>
      <c r="D44" s="47"/>
      <c r="E44" s="47"/>
      <c r="F44" s="47"/>
      <c r="G44" s="47"/>
      <c r="H44" s="47"/>
    </row>
    <row r="45" ht="11.25">
      <c r="A45" s="12" t="s">
        <v>101</v>
      </c>
    </row>
    <row r="46" ht="12" customHeight="1">
      <c r="A46" s="12"/>
    </row>
    <row r="47" ht="12" customHeight="1"/>
    <row r="48" ht="12" customHeight="1"/>
    <row r="49" ht="12" customHeight="1"/>
  </sheetData>
  <sheetProtection/>
  <mergeCells count="6">
    <mergeCell ref="A25:B26"/>
    <mergeCell ref="A4:B5"/>
    <mergeCell ref="C4:E4"/>
    <mergeCell ref="F4:H4"/>
    <mergeCell ref="C25:E25"/>
    <mergeCell ref="F25:H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
    </sheetView>
  </sheetViews>
  <sheetFormatPr defaultColWidth="8.875" defaultRowHeight="12.75"/>
  <cols>
    <col min="1" max="1" width="2.125" style="7" customWidth="1"/>
    <col min="2" max="2" width="13.625" style="12" customWidth="1"/>
    <col min="3" max="9" width="11.375" style="7" customWidth="1"/>
    <col min="10" max="11" width="12.75390625" style="7" customWidth="1"/>
    <col min="12" max="16384" width="8.875" style="7" customWidth="1"/>
  </cols>
  <sheetData>
    <row r="1" spans="1:2" ht="17.25">
      <c r="A1" s="6" t="s">
        <v>978</v>
      </c>
      <c r="B1" s="7"/>
    </row>
    <row r="2" spans="1:9" ht="14.25">
      <c r="A2" s="97" t="s">
        <v>984</v>
      </c>
      <c r="C2" s="9"/>
      <c r="D2" s="9"/>
      <c r="E2" s="9"/>
      <c r="F2" s="9"/>
      <c r="G2" s="9"/>
      <c r="H2" s="39"/>
      <c r="I2" s="9"/>
    </row>
    <row r="3" spans="1:9" ht="11.25">
      <c r="A3" s="21"/>
      <c r="C3" s="9"/>
      <c r="D3" s="9"/>
      <c r="E3" s="9"/>
      <c r="F3" s="9"/>
      <c r="G3" s="9"/>
      <c r="H3" s="39"/>
      <c r="I3" s="15" t="s">
        <v>985</v>
      </c>
    </row>
    <row r="4" spans="1:9" s="12" customFormat="1" ht="12" customHeight="1">
      <c r="A4" s="318" t="s">
        <v>986</v>
      </c>
      <c r="B4" s="358"/>
      <c r="C4" s="353" t="s">
        <v>987</v>
      </c>
      <c r="D4" s="310" t="s">
        <v>988</v>
      </c>
      <c r="E4" s="311"/>
      <c r="F4" s="312"/>
      <c r="G4" s="386" t="s">
        <v>989</v>
      </c>
      <c r="H4" s="387"/>
      <c r="I4" s="387"/>
    </row>
    <row r="5" spans="1:9" s="12" customFormat="1" ht="22.5">
      <c r="A5" s="320"/>
      <c r="B5" s="361"/>
      <c r="C5" s="354"/>
      <c r="D5" s="142" t="s">
        <v>990</v>
      </c>
      <c r="E5" s="149" t="s">
        <v>991</v>
      </c>
      <c r="F5" s="142" t="s">
        <v>979</v>
      </c>
      <c r="G5" s="142" t="s">
        <v>992</v>
      </c>
      <c r="H5" s="150" t="s">
        <v>980</v>
      </c>
      <c r="I5" s="117" t="s">
        <v>993</v>
      </c>
    </row>
    <row r="6" spans="1:9" ht="17.25" customHeight="1">
      <c r="A6" s="171"/>
      <c r="B6" s="262" t="s">
        <v>942</v>
      </c>
      <c r="C6" s="119">
        <v>10939004</v>
      </c>
      <c r="D6" s="109">
        <v>9085872</v>
      </c>
      <c r="E6" s="109">
        <v>1618744</v>
      </c>
      <c r="F6" s="119">
        <v>115829</v>
      </c>
      <c r="G6" s="109">
        <v>136299</v>
      </c>
      <c r="H6" s="109">
        <v>9985170</v>
      </c>
      <c r="I6" s="45">
        <v>799993</v>
      </c>
    </row>
    <row r="7" spans="1:9" ht="13.5" customHeight="1">
      <c r="A7" s="171"/>
      <c r="B7" s="263" t="s">
        <v>448</v>
      </c>
      <c r="C7" s="119">
        <v>10961315</v>
      </c>
      <c r="D7" s="109">
        <v>9113279</v>
      </c>
      <c r="E7" s="109">
        <v>1622147</v>
      </c>
      <c r="F7" s="119">
        <v>110813</v>
      </c>
      <c r="G7" s="109">
        <v>132340</v>
      </c>
      <c r="H7" s="109">
        <v>9998240</v>
      </c>
      <c r="I7" s="45">
        <v>814411</v>
      </c>
    </row>
    <row r="8" spans="1:9" ht="13.5" customHeight="1">
      <c r="A8" s="171"/>
      <c r="B8" s="263" t="s">
        <v>72</v>
      </c>
      <c r="C8" s="119">
        <v>10983451</v>
      </c>
      <c r="D8" s="109">
        <v>9130410</v>
      </c>
      <c r="E8" s="109">
        <v>1623062</v>
      </c>
      <c r="F8" s="119">
        <v>109983</v>
      </c>
      <c r="G8" s="109">
        <v>131450</v>
      </c>
      <c r="H8" s="109">
        <v>10022464</v>
      </c>
      <c r="I8" s="45">
        <v>809854</v>
      </c>
    </row>
    <row r="9" spans="1:9" ht="13.5" customHeight="1">
      <c r="A9" s="171"/>
      <c r="B9" s="263" t="s">
        <v>711</v>
      </c>
      <c r="C9" s="119">
        <v>11143342</v>
      </c>
      <c r="D9" s="109">
        <v>9278324</v>
      </c>
      <c r="E9" s="109">
        <v>1628742</v>
      </c>
      <c r="F9" s="119">
        <v>109208</v>
      </c>
      <c r="G9" s="109">
        <v>131343</v>
      </c>
      <c r="H9" s="109">
        <v>10073923</v>
      </c>
      <c r="I9" s="45">
        <v>912846</v>
      </c>
    </row>
    <row r="10" spans="1:9" ht="13.5" customHeight="1">
      <c r="A10" s="171"/>
      <c r="B10" s="263" t="s">
        <v>994</v>
      </c>
      <c r="C10" s="119">
        <f>SUM(C12,C20)</f>
        <v>10987803</v>
      </c>
      <c r="D10" s="119">
        <f aca="true" t="shared" si="0" ref="D10:I10">SUM(D12,D20)</f>
        <v>9139847</v>
      </c>
      <c r="E10" s="119">
        <f t="shared" si="0"/>
        <v>1618527</v>
      </c>
      <c r="F10" s="119">
        <f t="shared" si="0"/>
        <v>101047</v>
      </c>
      <c r="G10" s="119">
        <f t="shared" si="0"/>
        <v>125043</v>
      </c>
      <c r="H10" s="119">
        <f t="shared" si="0"/>
        <v>10020244</v>
      </c>
      <c r="I10" s="119">
        <f t="shared" si="0"/>
        <v>816047</v>
      </c>
    </row>
    <row r="11" spans="1:9" ht="11.25">
      <c r="A11" s="171"/>
      <c r="B11" s="163"/>
      <c r="C11" s="45"/>
      <c r="D11" s="45"/>
      <c r="E11" s="45"/>
      <c r="F11" s="45"/>
      <c r="G11" s="45"/>
      <c r="H11" s="45"/>
      <c r="I11" s="45"/>
    </row>
    <row r="12" spans="1:9" ht="13.5" customHeight="1">
      <c r="A12" s="264" t="s">
        <v>995</v>
      </c>
      <c r="B12" s="174"/>
      <c r="C12" s="45">
        <f>SUM(C13:C18)</f>
        <v>9312160</v>
      </c>
      <c r="D12" s="45">
        <f aca="true" t="shared" si="1" ref="D12:I12">SUM(D13:D18)</f>
        <v>7893322</v>
      </c>
      <c r="E12" s="45">
        <f t="shared" si="1"/>
        <v>1372709</v>
      </c>
      <c r="F12" s="45">
        <f t="shared" si="1"/>
        <v>46129</v>
      </c>
      <c r="G12" s="45">
        <f t="shared" si="1"/>
        <v>89451</v>
      </c>
      <c r="H12" s="45">
        <f t="shared" si="1"/>
        <v>8708135</v>
      </c>
      <c r="I12" s="45">
        <f t="shared" si="1"/>
        <v>514574</v>
      </c>
    </row>
    <row r="13" spans="1:9" ht="13.5" customHeight="1">
      <c r="A13" s="171"/>
      <c r="B13" s="185" t="s">
        <v>996</v>
      </c>
      <c r="C13" s="45">
        <f aca="true" t="shared" si="2" ref="C13:C18">SUM(D13:F13)</f>
        <v>4274521</v>
      </c>
      <c r="D13" s="45">
        <v>3600044</v>
      </c>
      <c r="E13" s="45">
        <v>674256</v>
      </c>
      <c r="F13" s="45">
        <v>221</v>
      </c>
      <c r="G13" s="45">
        <v>36023</v>
      </c>
      <c r="H13" s="45">
        <v>4060384</v>
      </c>
      <c r="I13" s="45">
        <v>178114</v>
      </c>
    </row>
    <row r="14" spans="1:9" ht="13.5" customHeight="1">
      <c r="A14" s="171"/>
      <c r="B14" s="185" t="s">
        <v>997</v>
      </c>
      <c r="C14" s="45">
        <f t="shared" si="2"/>
        <v>2408193</v>
      </c>
      <c r="D14" s="45">
        <v>2015204</v>
      </c>
      <c r="E14" s="45">
        <v>391028</v>
      </c>
      <c r="F14" s="45">
        <v>1961</v>
      </c>
      <c r="G14" s="45">
        <v>9291</v>
      </c>
      <c r="H14" s="45">
        <v>2287390</v>
      </c>
      <c r="I14" s="45">
        <v>111512</v>
      </c>
    </row>
    <row r="15" spans="1:9" ht="13.5" customHeight="1">
      <c r="A15" s="171"/>
      <c r="B15" s="185" t="s">
        <v>998</v>
      </c>
      <c r="C15" s="45">
        <f t="shared" si="2"/>
        <v>2057647</v>
      </c>
      <c r="D15" s="45">
        <v>1749614</v>
      </c>
      <c r="E15" s="45">
        <v>280766</v>
      </c>
      <c r="F15" s="45">
        <v>27267</v>
      </c>
      <c r="G15" s="45">
        <v>3661</v>
      </c>
      <c r="H15" s="45">
        <v>1913625</v>
      </c>
      <c r="I15" s="45">
        <v>140361</v>
      </c>
    </row>
    <row r="16" spans="1:9" ht="13.5" customHeight="1">
      <c r="A16" s="171"/>
      <c r="B16" s="185" t="s">
        <v>296</v>
      </c>
      <c r="C16" s="45">
        <f t="shared" si="2"/>
        <v>3489</v>
      </c>
      <c r="D16" s="45">
        <v>3489</v>
      </c>
      <c r="E16" s="45"/>
      <c r="F16" s="45"/>
      <c r="G16" s="45"/>
      <c r="H16" s="45">
        <v>3489</v>
      </c>
      <c r="I16" s="45"/>
    </row>
    <row r="17" spans="1:9" ht="13.5" customHeight="1">
      <c r="A17" s="171"/>
      <c r="B17" s="185" t="s">
        <v>605</v>
      </c>
      <c r="C17" s="45">
        <f t="shared" si="2"/>
        <v>258813</v>
      </c>
      <c r="D17" s="45">
        <v>215474</v>
      </c>
      <c r="E17" s="45">
        <v>26659</v>
      </c>
      <c r="F17" s="45">
        <v>16680</v>
      </c>
      <c r="G17" s="45">
        <v>209</v>
      </c>
      <c r="H17" s="45">
        <v>237509</v>
      </c>
      <c r="I17" s="45">
        <v>21095</v>
      </c>
    </row>
    <row r="18" spans="1:9" ht="13.5" customHeight="1">
      <c r="A18" s="171"/>
      <c r="B18" s="163" t="s">
        <v>999</v>
      </c>
      <c r="C18" s="45">
        <f t="shared" si="2"/>
        <v>309497</v>
      </c>
      <c r="D18" s="45">
        <v>309497</v>
      </c>
      <c r="E18" s="45"/>
      <c r="F18" s="45"/>
      <c r="G18" s="45">
        <v>40267</v>
      </c>
      <c r="H18" s="45">
        <v>205738</v>
      </c>
      <c r="I18" s="45">
        <v>63492</v>
      </c>
    </row>
    <row r="19" spans="1:9" ht="11.25">
      <c r="A19" s="171"/>
      <c r="B19" s="163" t="s">
        <v>168</v>
      </c>
      <c r="C19" s="45"/>
      <c r="D19" s="45"/>
      <c r="E19" s="45"/>
      <c r="F19" s="45"/>
      <c r="G19" s="45"/>
      <c r="H19" s="45"/>
      <c r="I19" s="45"/>
    </row>
    <row r="20" spans="1:9" ht="13.5" customHeight="1">
      <c r="A20" s="177" t="s">
        <v>1000</v>
      </c>
      <c r="B20" s="174"/>
      <c r="C20" s="45">
        <v>1675643</v>
      </c>
      <c r="D20" s="45">
        <v>1246525</v>
      </c>
      <c r="E20" s="45">
        <v>245818</v>
      </c>
      <c r="F20" s="45">
        <v>54918</v>
      </c>
      <c r="G20" s="45">
        <v>35592</v>
      </c>
      <c r="H20" s="45">
        <v>1312109</v>
      </c>
      <c r="I20" s="45">
        <v>301473</v>
      </c>
    </row>
    <row r="21" spans="1:9" ht="13.5" customHeight="1">
      <c r="A21" s="171"/>
      <c r="B21" s="163" t="s">
        <v>1001</v>
      </c>
      <c r="C21" s="45">
        <v>286360</v>
      </c>
      <c r="D21" s="45">
        <v>258651</v>
      </c>
      <c r="E21" s="45">
        <v>19590</v>
      </c>
      <c r="F21" s="45">
        <v>120</v>
      </c>
      <c r="G21" s="45">
        <v>13519</v>
      </c>
      <c r="H21" s="45">
        <v>165164</v>
      </c>
      <c r="I21" s="45">
        <v>99678</v>
      </c>
    </row>
    <row r="22" spans="1:9" ht="13.5" customHeight="1">
      <c r="A22" s="171"/>
      <c r="B22" s="163" t="s">
        <v>1002</v>
      </c>
      <c r="C22" s="45">
        <v>65181</v>
      </c>
      <c r="D22" s="45">
        <v>54233</v>
      </c>
      <c r="E22" s="45">
        <v>10948</v>
      </c>
      <c r="F22" s="45">
        <v>0</v>
      </c>
      <c r="G22" s="45">
        <v>61</v>
      </c>
      <c r="H22" s="45">
        <v>62179</v>
      </c>
      <c r="I22" s="45">
        <v>2941</v>
      </c>
    </row>
    <row r="23" spans="1:9" ht="13.5" customHeight="1">
      <c r="A23" s="171"/>
      <c r="B23" s="163" t="s">
        <v>1003</v>
      </c>
      <c r="C23" s="45">
        <v>141944</v>
      </c>
      <c r="D23" s="45">
        <v>116264</v>
      </c>
      <c r="E23" s="45">
        <v>24541</v>
      </c>
      <c r="F23" s="45">
        <v>878</v>
      </c>
      <c r="G23" s="45">
        <v>5379</v>
      </c>
      <c r="H23" s="45">
        <v>126204</v>
      </c>
      <c r="I23" s="45">
        <v>10100</v>
      </c>
    </row>
    <row r="24" spans="1:9" ht="13.5" customHeight="1">
      <c r="A24" s="171"/>
      <c r="B24" s="163" t="s">
        <v>1004</v>
      </c>
      <c r="C24" s="45">
        <v>798014</v>
      </c>
      <c r="D24" s="45">
        <v>568878</v>
      </c>
      <c r="E24" s="45">
        <v>185125</v>
      </c>
      <c r="F24" s="45">
        <v>36238</v>
      </c>
      <c r="G24" s="45">
        <v>10544</v>
      </c>
      <c r="H24" s="45">
        <v>705145</v>
      </c>
      <c r="I24" s="45">
        <v>74552</v>
      </c>
    </row>
    <row r="25" spans="1:9" ht="13.5" customHeight="1">
      <c r="A25" s="171"/>
      <c r="B25" s="163" t="s">
        <v>1005</v>
      </c>
      <c r="C25" s="45">
        <v>278101</v>
      </c>
      <c r="D25" s="45">
        <v>248499</v>
      </c>
      <c r="E25" s="45">
        <v>5614</v>
      </c>
      <c r="F25" s="45">
        <v>17682</v>
      </c>
      <c r="G25" s="45">
        <v>1319</v>
      </c>
      <c r="H25" s="45">
        <v>192535</v>
      </c>
      <c r="I25" s="45">
        <v>77941</v>
      </c>
    </row>
    <row r="26" spans="1:9" ht="13.5" customHeight="1">
      <c r="A26" s="171"/>
      <c r="B26" s="163" t="s">
        <v>1006</v>
      </c>
      <c r="C26" s="27">
        <v>106043</v>
      </c>
      <c r="D26" s="27" t="s">
        <v>806</v>
      </c>
      <c r="E26" s="27" t="s">
        <v>806</v>
      </c>
      <c r="F26" s="27" t="s">
        <v>806</v>
      </c>
      <c r="G26" s="27">
        <v>4770</v>
      </c>
      <c r="H26" s="27">
        <v>60882</v>
      </c>
      <c r="I26" s="27">
        <v>36261</v>
      </c>
    </row>
    <row r="27" spans="1:9" ht="3.75" customHeight="1">
      <c r="A27" s="175"/>
      <c r="B27" s="265"/>
      <c r="C27" s="47"/>
      <c r="D27" s="47"/>
      <c r="E27" s="47"/>
      <c r="F27" s="47"/>
      <c r="G27" s="47"/>
      <c r="H27" s="47"/>
      <c r="I27" s="47"/>
    </row>
    <row r="28" spans="1:8" ht="11.25">
      <c r="A28" s="266" t="s">
        <v>1007</v>
      </c>
      <c r="B28" s="7"/>
      <c r="C28" s="9"/>
      <c r="D28" s="9"/>
      <c r="E28" s="15"/>
      <c r="F28" s="15"/>
      <c r="G28" s="15"/>
      <c r="H28" s="9"/>
    </row>
    <row r="29" spans="1:8" ht="11.25">
      <c r="A29" s="22" t="s">
        <v>1008</v>
      </c>
      <c r="C29" s="267"/>
      <c r="D29" s="268"/>
      <c r="E29" s="268"/>
      <c r="F29" s="267"/>
      <c r="G29" s="268"/>
      <c r="H29" s="268"/>
    </row>
    <row r="30" ht="11.25">
      <c r="A30" s="22"/>
    </row>
    <row r="31" ht="11.25">
      <c r="A31" s="22"/>
    </row>
    <row r="32" spans="1:8" ht="14.25">
      <c r="A32" s="97" t="s">
        <v>1009</v>
      </c>
      <c r="B32" s="7"/>
      <c r="C32" s="9"/>
      <c r="D32" s="9"/>
      <c r="E32" s="9"/>
      <c r="F32" s="9"/>
      <c r="G32" s="39"/>
      <c r="H32" s="50"/>
    </row>
    <row r="33" spans="1:8" ht="11.25">
      <c r="A33" s="21"/>
      <c r="B33" s="7"/>
      <c r="C33" s="9"/>
      <c r="D33" s="9"/>
      <c r="E33" s="9"/>
      <c r="F33" s="9"/>
      <c r="G33" s="39"/>
      <c r="H33" s="15" t="s">
        <v>985</v>
      </c>
    </row>
    <row r="34" spans="1:9" ht="12" customHeight="1">
      <c r="A34" s="318" t="s">
        <v>986</v>
      </c>
      <c r="B34" s="358"/>
      <c r="C34" s="353" t="s">
        <v>987</v>
      </c>
      <c r="D34" s="310" t="s">
        <v>1010</v>
      </c>
      <c r="E34" s="311"/>
      <c r="F34" s="311"/>
      <c r="G34" s="312"/>
      <c r="H34" s="388" t="s">
        <v>981</v>
      </c>
      <c r="I34" s="12"/>
    </row>
    <row r="35" spans="1:9" ht="22.5">
      <c r="A35" s="320"/>
      <c r="B35" s="361"/>
      <c r="C35" s="354"/>
      <c r="D35" s="142" t="s">
        <v>1011</v>
      </c>
      <c r="E35" s="142" t="s">
        <v>982</v>
      </c>
      <c r="F35" s="142" t="s">
        <v>983</v>
      </c>
      <c r="G35" s="269" t="s">
        <v>1012</v>
      </c>
      <c r="H35" s="372"/>
      <c r="I35" s="12"/>
    </row>
    <row r="36" spans="1:8" ht="17.25" customHeight="1">
      <c r="A36" s="171"/>
      <c r="B36" s="262" t="s">
        <v>942</v>
      </c>
      <c r="C36" s="45">
        <v>38062674</v>
      </c>
      <c r="D36" s="45">
        <v>36067260</v>
      </c>
      <c r="E36" s="45">
        <v>16327049</v>
      </c>
      <c r="F36" s="45">
        <v>3976365</v>
      </c>
      <c r="G36" s="45">
        <v>15595949</v>
      </c>
      <c r="H36" s="45">
        <v>1995414</v>
      </c>
    </row>
    <row r="37" spans="1:8" ht="13.5" customHeight="1">
      <c r="A37" s="171"/>
      <c r="B37" s="263" t="s">
        <v>448</v>
      </c>
      <c r="C37" s="45">
        <v>37963271</v>
      </c>
      <c r="D37" s="45">
        <v>36010107</v>
      </c>
      <c r="E37" s="45">
        <v>16314864</v>
      </c>
      <c r="F37" s="45">
        <v>3961397</v>
      </c>
      <c r="G37" s="45">
        <v>15570426</v>
      </c>
      <c r="H37" s="45">
        <v>1953164</v>
      </c>
    </row>
    <row r="38" spans="1:8" ht="13.5" customHeight="1">
      <c r="A38" s="171"/>
      <c r="B38" s="263" t="s">
        <v>72</v>
      </c>
      <c r="C38" s="45">
        <v>37986443</v>
      </c>
      <c r="D38" s="45">
        <v>36049529</v>
      </c>
      <c r="E38" s="45">
        <v>16298259</v>
      </c>
      <c r="F38" s="45">
        <v>3994012</v>
      </c>
      <c r="G38" s="45">
        <v>15593881</v>
      </c>
      <c r="H38" s="45">
        <v>1936914</v>
      </c>
    </row>
    <row r="39" spans="1:8" ht="13.5" customHeight="1">
      <c r="A39" s="171"/>
      <c r="B39" s="263" t="s">
        <v>711</v>
      </c>
      <c r="C39" s="45">
        <v>38029705</v>
      </c>
      <c r="D39" s="45">
        <v>36103619</v>
      </c>
      <c r="E39" s="45">
        <v>16324334</v>
      </c>
      <c r="F39" s="45">
        <v>3986248</v>
      </c>
      <c r="G39" s="45">
        <v>15629995</v>
      </c>
      <c r="H39" s="45">
        <v>1926086</v>
      </c>
    </row>
    <row r="40" spans="1:8" ht="13.5" customHeight="1">
      <c r="A40" s="171"/>
      <c r="B40" s="263" t="s">
        <v>994</v>
      </c>
      <c r="C40" s="45">
        <f aca="true" t="shared" si="3" ref="C40:H40">SUM(C42,C49)</f>
        <v>37862087</v>
      </c>
      <c r="D40" s="45">
        <f t="shared" si="3"/>
        <v>35938329</v>
      </c>
      <c r="E40" s="45">
        <f t="shared" si="3"/>
        <v>16208926</v>
      </c>
      <c r="F40" s="45">
        <f t="shared" si="3"/>
        <v>3913906</v>
      </c>
      <c r="G40" s="45">
        <f t="shared" si="3"/>
        <v>15654117</v>
      </c>
      <c r="H40" s="45">
        <f t="shared" si="3"/>
        <v>1923758</v>
      </c>
    </row>
    <row r="41" spans="1:8" ht="11.25">
      <c r="A41" s="171"/>
      <c r="B41" s="163"/>
      <c r="C41" s="45"/>
      <c r="D41" s="45"/>
      <c r="E41" s="45"/>
      <c r="F41" s="45"/>
      <c r="G41" s="45"/>
      <c r="H41" s="45"/>
    </row>
    <row r="42" spans="1:9" ht="13.5" customHeight="1">
      <c r="A42" s="264" t="s">
        <v>995</v>
      </c>
      <c r="B42" s="174"/>
      <c r="C42" s="45">
        <f aca="true" t="shared" si="4" ref="C42:H42">SUM(C43:C47)</f>
        <v>32547808</v>
      </c>
      <c r="D42" s="45">
        <f t="shared" si="4"/>
        <v>31002606</v>
      </c>
      <c r="E42" s="45">
        <f t="shared" si="4"/>
        <v>14471583</v>
      </c>
      <c r="F42" s="45">
        <f t="shared" si="4"/>
        <v>3104443</v>
      </c>
      <c r="G42" s="45">
        <f t="shared" si="4"/>
        <v>13426580</v>
      </c>
      <c r="H42" s="45">
        <f t="shared" si="4"/>
        <v>1545202</v>
      </c>
      <c r="I42" s="270"/>
    </row>
    <row r="43" spans="1:8" ht="13.5" customHeight="1">
      <c r="A43" s="171"/>
      <c r="B43" s="185" t="s">
        <v>996</v>
      </c>
      <c r="C43" s="45">
        <f>D43+H43</f>
        <v>12996995</v>
      </c>
      <c r="D43" s="45">
        <f>SUM(E43:G43)</f>
        <v>12657766</v>
      </c>
      <c r="E43" s="45">
        <v>6064838</v>
      </c>
      <c r="F43" s="45">
        <v>795472</v>
      </c>
      <c r="G43" s="45">
        <v>5797456</v>
      </c>
      <c r="H43" s="45">
        <v>339229</v>
      </c>
    </row>
    <row r="44" spans="1:8" ht="13.5" customHeight="1">
      <c r="A44" s="171"/>
      <c r="B44" s="185" t="s">
        <v>997</v>
      </c>
      <c r="C44" s="45">
        <f>D44+H44</f>
        <v>9273702</v>
      </c>
      <c r="D44" s="45">
        <f>SUM(E44:G44)</f>
        <v>9055967</v>
      </c>
      <c r="E44" s="45">
        <v>4683045</v>
      </c>
      <c r="F44" s="45">
        <v>733908</v>
      </c>
      <c r="G44" s="45">
        <v>3639014</v>
      </c>
      <c r="H44" s="45">
        <v>217735</v>
      </c>
    </row>
    <row r="45" spans="1:8" ht="13.5" customHeight="1">
      <c r="A45" s="171"/>
      <c r="B45" s="185" t="s">
        <v>998</v>
      </c>
      <c r="C45" s="45">
        <f>D45+H45</f>
        <v>8345856</v>
      </c>
      <c r="D45" s="45">
        <f>SUM(E45:G45)</f>
        <v>7442207</v>
      </c>
      <c r="E45" s="45">
        <v>3045572</v>
      </c>
      <c r="F45" s="45">
        <v>1407026</v>
      </c>
      <c r="G45" s="45">
        <v>2989609</v>
      </c>
      <c r="H45" s="45">
        <v>903649</v>
      </c>
    </row>
    <row r="46" spans="1:8" ht="13.5" customHeight="1">
      <c r="A46" s="171"/>
      <c r="B46" s="185" t="s">
        <v>605</v>
      </c>
      <c r="C46" s="45">
        <f>D46+H46</f>
        <v>714045</v>
      </c>
      <c r="D46" s="45">
        <f>SUM(E46:G46)</f>
        <v>658059</v>
      </c>
      <c r="E46" s="45">
        <v>121647</v>
      </c>
      <c r="F46" s="45">
        <v>117422</v>
      </c>
      <c r="G46" s="45">
        <v>418990</v>
      </c>
      <c r="H46" s="45">
        <v>55986</v>
      </c>
    </row>
    <row r="47" spans="1:8" ht="13.5" customHeight="1">
      <c r="A47" s="171"/>
      <c r="B47" s="163" t="s">
        <v>999</v>
      </c>
      <c r="C47" s="45">
        <f>D47+H47</f>
        <v>1217210</v>
      </c>
      <c r="D47" s="45">
        <f>SUM(E47:G47)</f>
        <v>1188607</v>
      </c>
      <c r="E47" s="45">
        <v>556481</v>
      </c>
      <c r="F47" s="45">
        <v>50615</v>
      </c>
      <c r="G47" s="45">
        <v>581511</v>
      </c>
      <c r="H47" s="45">
        <v>28603</v>
      </c>
    </row>
    <row r="48" spans="1:8" ht="11.25">
      <c r="A48" s="171"/>
      <c r="B48" s="163" t="s">
        <v>168</v>
      </c>
      <c r="C48" s="45"/>
      <c r="D48" s="45"/>
      <c r="E48" s="45"/>
      <c r="F48" s="45"/>
      <c r="G48" s="45"/>
      <c r="H48" s="45"/>
    </row>
    <row r="49" spans="1:8" ht="13.5" customHeight="1">
      <c r="A49" s="177" t="s">
        <v>1000</v>
      </c>
      <c r="B49" s="174"/>
      <c r="C49" s="45">
        <v>5314279</v>
      </c>
      <c r="D49" s="45">
        <v>4935723</v>
      </c>
      <c r="E49" s="45">
        <v>1737343</v>
      </c>
      <c r="F49" s="45">
        <v>809463</v>
      </c>
      <c r="G49" s="45">
        <v>2227537</v>
      </c>
      <c r="H49" s="45">
        <v>378556</v>
      </c>
    </row>
    <row r="50" spans="1:8" ht="13.5" customHeight="1">
      <c r="A50" s="171"/>
      <c r="B50" s="163" t="s">
        <v>1001</v>
      </c>
      <c r="C50" s="45">
        <v>586184</v>
      </c>
      <c r="D50" s="45">
        <v>494480</v>
      </c>
      <c r="E50" s="45">
        <v>208497</v>
      </c>
      <c r="F50" s="45">
        <v>11157</v>
      </c>
      <c r="G50" s="45">
        <v>274826</v>
      </c>
      <c r="H50" s="45">
        <v>91704</v>
      </c>
    </row>
    <row r="51" spans="1:8" ht="13.5" customHeight="1">
      <c r="A51" s="171"/>
      <c r="B51" s="163" t="s">
        <v>1002</v>
      </c>
      <c r="C51" s="45">
        <v>81606</v>
      </c>
      <c r="D51" s="45">
        <v>81606</v>
      </c>
      <c r="E51" s="45">
        <v>21816</v>
      </c>
      <c r="F51" s="45" t="s">
        <v>1043</v>
      </c>
      <c r="G51" s="45">
        <v>59790</v>
      </c>
      <c r="H51" s="45" t="s">
        <v>1043</v>
      </c>
    </row>
    <row r="52" spans="1:8" ht="13.5" customHeight="1">
      <c r="A52" s="171"/>
      <c r="B52" s="163" t="s">
        <v>1003</v>
      </c>
      <c r="C52" s="45">
        <v>802717</v>
      </c>
      <c r="D52" s="45">
        <v>797389</v>
      </c>
      <c r="E52" s="45">
        <v>226928</v>
      </c>
      <c r="F52" s="45">
        <v>222207</v>
      </c>
      <c r="G52" s="45">
        <v>348254</v>
      </c>
      <c r="H52" s="45">
        <v>5328</v>
      </c>
    </row>
    <row r="53" spans="1:8" ht="13.5" customHeight="1">
      <c r="A53" s="171"/>
      <c r="B53" s="163" t="s">
        <v>1004</v>
      </c>
      <c r="C53" s="45">
        <v>3328813</v>
      </c>
      <c r="D53" s="45">
        <v>3160632</v>
      </c>
      <c r="E53" s="45">
        <v>1220782</v>
      </c>
      <c r="F53" s="45">
        <v>571009</v>
      </c>
      <c r="G53" s="45">
        <v>1368841</v>
      </c>
      <c r="H53" s="45">
        <v>168181</v>
      </c>
    </row>
    <row r="54" spans="1:8" ht="13.5" customHeight="1">
      <c r="A54" s="171"/>
      <c r="B54" s="163" t="s">
        <v>1005</v>
      </c>
      <c r="C54" s="45">
        <v>291247</v>
      </c>
      <c r="D54" s="45">
        <v>240236</v>
      </c>
      <c r="E54" s="45">
        <v>59320</v>
      </c>
      <c r="F54" s="45">
        <v>5090</v>
      </c>
      <c r="G54" s="45">
        <v>175826</v>
      </c>
      <c r="H54" s="45">
        <v>51011</v>
      </c>
    </row>
    <row r="55" spans="1:8" ht="13.5" customHeight="1">
      <c r="A55" s="171"/>
      <c r="B55" s="163" t="s">
        <v>1006</v>
      </c>
      <c r="C55" s="27">
        <v>223712</v>
      </c>
      <c r="D55" s="27">
        <v>161380</v>
      </c>
      <c r="E55" s="27" t="s">
        <v>806</v>
      </c>
      <c r="F55" s="27" t="s">
        <v>806</v>
      </c>
      <c r="G55" s="27" t="s">
        <v>806</v>
      </c>
      <c r="H55" s="27">
        <v>62332</v>
      </c>
    </row>
    <row r="56" spans="1:8" ht="3.75" customHeight="1">
      <c r="A56" s="175"/>
      <c r="B56" s="265"/>
      <c r="C56" s="47"/>
      <c r="D56" s="47"/>
      <c r="E56" s="47"/>
      <c r="F56" s="47"/>
      <c r="G56" s="47"/>
      <c r="H56" s="47"/>
    </row>
    <row r="57" spans="1:8" ht="11.25">
      <c r="A57" s="266" t="s">
        <v>1007</v>
      </c>
      <c r="B57" s="7"/>
      <c r="C57" s="9"/>
      <c r="D57" s="9"/>
      <c r="E57" s="15"/>
      <c r="F57" s="15"/>
      <c r="G57" s="15"/>
      <c r="H57" s="9"/>
    </row>
    <row r="58" spans="1:8" ht="11.25">
      <c r="A58" s="266" t="s">
        <v>1013</v>
      </c>
      <c r="B58" s="7"/>
      <c r="C58" s="9"/>
      <c r="D58" s="9"/>
      <c r="E58" s="15"/>
      <c r="F58" s="15"/>
      <c r="G58" s="15"/>
      <c r="H58" s="9"/>
    </row>
    <row r="59" spans="1:8" ht="11.25">
      <c r="A59" s="266" t="s">
        <v>1014</v>
      </c>
      <c r="B59" s="7"/>
      <c r="C59" s="9"/>
      <c r="D59" s="9"/>
      <c r="E59" s="15"/>
      <c r="F59" s="15"/>
      <c r="G59" s="15"/>
      <c r="H59" s="9"/>
    </row>
  </sheetData>
  <sheetProtection/>
  <mergeCells count="8">
    <mergeCell ref="A4:B5"/>
    <mergeCell ref="C4:C5"/>
    <mergeCell ref="G4:I4"/>
    <mergeCell ref="A34:B35"/>
    <mergeCell ref="C34:C35"/>
    <mergeCell ref="H34:H35"/>
    <mergeCell ref="D34:G34"/>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N54"/>
  <sheetViews>
    <sheetView workbookViewId="0" topLeftCell="A1">
      <selection activeCell="A1" sqref="A1"/>
    </sheetView>
  </sheetViews>
  <sheetFormatPr defaultColWidth="7.875" defaultRowHeight="12.75"/>
  <cols>
    <col min="1" max="1" width="10.75390625" style="12" customWidth="1"/>
    <col min="2" max="14" width="6.75390625" style="7" customWidth="1"/>
    <col min="15" max="16384" width="7.875" style="7" customWidth="1"/>
  </cols>
  <sheetData>
    <row r="1" spans="1:14" ht="17.25">
      <c r="A1" s="271" t="s">
        <v>1028</v>
      </c>
      <c r="C1" s="9"/>
      <c r="D1" s="9"/>
      <c r="E1" s="9"/>
      <c r="F1" s="9"/>
      <c r="G1" s="9"/>
      <c r="H1" s="9"/>
      <c r="I1" s="9"/>
      <c r="J1" s="9"/>
      <c r="K1" s="9"/>
      <c r="L1" s="9"/>
      <c r="M1" s="9"/>
      <c r="N1" s="9"/>
    </row>
    <row r="2" spans="1:14" ht="14.25">
      <c r="A2" s="97" t="s">
        <v>1029</v>
      </c>
      <c r="B2" s="9"/>
      <c r="C2" s="9"/>
      <c r="D2" s="9"/>
      <c r="E2" s="9"/>
      <c r="F2" s="9"/>
      <c r="G2" s="9"/>
      <c r="H2" s="9"/>
      <c r="I2" s="9"/>
      <c r="J2" s="9"/>
      <c r="K2" s="9"/>
      <c r="L2" s="9"/>
      <c r="M2" s="9"/>
      <c r="N2" s="50"/>
    </row>
    <row r="3" spans="1:14" s="12" customFormat="1" ht="15" customHeight="1">
      <c r="A3" s="302" t="s">
        <v>1030</v>
      </c>
      <c r="B3" s="142" t="s">
        <v>114</v>
      </c>
      <c r="C3" s="310" t="s">
        <v>1031</v>
      </c>
      <c r="D3" s="311"/>
      <c r="E3" s="311"/>
      <c r="F3" s="311"/>
      <c r="G3" s="311"/>
      <c r="H3" s="312"/>
      <c r="I3" s="310" t="s">
        <v>1032</v>
      </c>
      <c r="J3" s="311"/>
      <c r="K3" s="312"/>
      <c r="L3" s="310" t="s">
        <v>1033</v>
      </c>
      <c r="M3" s="311"/>
      <c r="N3" s="311"/>
    </row>
    <row r="4" spans="1:14" s="12" customFormat="1" ht="15" customHeight="1">
      <c r="A4" s="304"/>
      <c r="B4" s="135" t="s">
        <v>1015</v>
      </c>
      <c r="C4" s="135" t="s">
        <v>1016</v>
      </c>
      <c r="D4" s="135" t="s">
        <v>1017</v>
      </c>
      <c r="E4" s="135" t="s">
        <v>1018</v>
      </c>
      <c r="F4" s="135" t="s">
        <v>1019</v>
      </c>
      <c r="G4" s="135" t="s">
        <v>1020</v>
      </c>
      <c r="H4" s="135" t="s">
        <v>1021</v>
      </c>
      <c r="I4" s="135" t="s">
        <v>1022</v>
      </c>
      <c r="J4" s="135" t="s">
        <v>1023</v>
      </c>
      <c r="K4" s="135" t="s">
        <v>1024</v>
      </c>
      <c r="L4" s="135" t="s">
        <v>1025</v>
      </c>
      <c r="M4" s="135" t="s">
        <v>1026</v>
      </c>
      <c r="N4" s="134" t="s">
        <v>1027</v>
      </c>
    </row>
    <row r="5" spans="1:14" ht="18.75" customHeight="1">
      <c r="A5" s="19" t="s">
        <v>1034</v>
      </c>
      <c r="B5" s="120"/>
      <c r="C5" s="120"/>
      <c r="D5" s="120"/>
      <c r="E5" s="120"/>
      <c r="F5" s="120"/>
      <c r="G5" s="120"/>
      <c r="H5" s="120"/>
      <c r="I5" s="120"/>
      <c r="J5" s="120"/>
      <c r="K5" s="120"/>
      <c r="L5" s="120"/>
      <c r="M5" s="120"/>
      <c r="N5" s="120"/>
    </row>
    <row r="6" spans="1:14" ht="15" customHeight="1">
      <c r="A6" s="33" t="s">
        <v>942</v>
      </c>
      <c r="B6" s="120">
        <v>110.6</v>
      </c>
      <c r="C6" s="120">
        <v>116.3</v>
      </c>
      <c r="D6" s="120">
        <v>122.4</v>
      </c>
      <c r="E6" s="120">
        <v>128.2</v>
      </c>
      <c r="F6" s="120">
        <v>133</v>
      </c>
      <c r="G6" s="120">
        <v>138.7</v>
      </c>
      <c r="H6" s="120">
        <v>145.1</v>
      </c>
      <c r="I6" s="120">
        <v>152.2</v>
      </c>
      <c r="J6" s="120">
        <v>159.2</v>
      </c>
      <c r="K6" s="120">
        <v>165.2</v>
      </c>
      <c r="L6" s="120">
        <v>168.6</v>
      </c>
      <c r="M6" s="120">
        <v>170.1</v>
      </c>
      <c r="N6" s="120">
        <v>170.9</v>
      </c>
    </row>
    <row r="7" spans="1:14" ht="15" customHeight="1">
      <c r="A7" s="33" t="s">
        <v>448</v>
      </c>
      <c r="B7" s="120">
        <v>110.8</v>
      </c>
      <c r="C7" s="120">
        <v>117.2</v>
      </c>
      <c r="D7" s="120">
        <v>122.3</v>
      </c>
      <c r="E7" s="120">
        <v>127.8</v>
      </c>
      <c r="F7" s="120">
        <v>133.2</v>
      </c>
      <c r="G7" s="120">
        <v>138.7</v>
      </c>
      <c r="H7" s="120">
        <v>144.7</v>
      </c>
      <c r="I7" s="120">
        <v>152.6</v>
      </c>
      <c r="J7" s="120">
        <v>159.5</v>
      </c>
      <c r="K7" s="120">
        <v>165.3</v>
      </c>
      <c r="L7" s="120">
        <v>168.7</v>
      </c>
      <c r="M7" s="120">
        <v>169.6</v>
      </c>
      <c r="N7" s="120">
        <v>170.9</v>
      </c>
    </row>
    <row r="8" spans="1:14" ht="15" customHeight="1">
      <c r="A8" s="33" t="s">
        <v>72</v>
      </c>
      <c r="B8" s="120">
        <v>110.6</v>
      </c>
      <c r="C8" s="120">
        <v>116.3</v>
      </c>
      <c r="D8" s="120">
        <v>122.7</v>
      </c>
      <c r="E8" s="120">
        <v>128.2</v>
      </c>
      <c r="F8" s="120">
        <v>133.8</v>
      </c>
      <c r="G8" s="120">
        <v>138.6</v>
      </c>
      <c r="H8" s="120">
        <v>144.3</v>
      </c>
      <c r="I8" s="120">
        <v>152.1</v>
      </c>
      <c r="J8" s="120">
        <v>159.7</v>
      </c>
      <c r="K8" s="120">
        <v>165</v>
      </c>
      <c r="L8" s="120">
        <v>168.3</v>
      </c>
      <c r="M8" s="120">
        <v>170.5</v>
      </c>
      <c r="N8" s="120">
        <v>171.4</v>
      </c>
    </row>
    <row r="9" spans="1:14" ht="15" customHeight="1">
      <c r="A9" s="33" t="s">
        <v>711</v>
      </c>
      <c r="B9" s="120">
        <v>111</v>
      </c>
      <c r="C9" s="120">
        <v>116.7</v>
      </c>
      <c r="D9" s="120">
        <v>122.5</v>
      </c>
      <c r="E9" s="120">
        <v>128.2</v>
      </c>
      <c r="F9" s="120">
        <v>133.6</v>
      </c>
      <c r="G9" s="120">
        <v>138.9</v>
      </c>
      <c r="H9" s="120">
        <v>144.8</v>
      </c>
      <c r="I9" s="120">
        <v>152.3</v>
      </c>
      <c r="J9" s="120">
        <v>158.9</v>
      </c>
      <c r="K9" s="120">
        <v>165.4</v>
      </c>
      <c r="L9" s="120">
        <v>168.4</v>
      </c>
      <c r="M9" s="120">
        <v>170.5</v>
      </c>
      <c r="N9" s="120">
        <v>170.5</v>
      </c>
    </row>
    <row r="10" spans="1:14" ht="15" customHeight="1">
      <c r="A10" s="33" t="s">
        <v>994</v>
      </c>
      <c r="B10" s="120">
        <v>110.5</v>
      </c>
      <c r="C10" s="120">
        <v>116.7</v>
      </c>
      <c r="D10" s="120">
        <v>122.6</v>
      </c>
      <c r="E10" s="120">
        <v>128.2</v>
      </c>
      <c r="F10" s="120">
        <v>134.1</v>
      </c>
      <c r="G10" s="120">
        <v>139.1</v>
      </c>
      <c r="H10" s="120">
        <v>145</v>
      </c>
      <c r="I10" s="120">
        <v>151.7</v>
      </c>
      <c r="J10" s="120">
        <v>159</v>
      </c>
      <c r="K10" s="120">
        <v>164.4</v>
      </c>
      <c r="L10" s="120">
        <v>168.6</v>
      </c>
      <c r="M10" s="120">
        <v>170.5</v>
      </c>
      <c r="N10" s="120">
        <v>171</v>
      </c>
    </row>
    <row r="11" spans="1:14" ht="9" customHeight="1">
      <c r="A11" s="19"/>
      <c r="B11" s="120"/>
      <c r="C11" s="120"/>
      <c r="D11" s="120"/>
      <c r="E11" s="120"/>
      <c r="F11" s="120"/>
      <c r="G11" s="120"/>
      <c r="H11" s="120"/>
      <c r="I11" s="120"/>
      <c r="J11" s="120"/>
      <c r="K11" s="120"/>
      <c r="L11" s="120"/>
      <c r="M11" s="120"/>
      <c r="N11" s="120"/>
    </row>
    <row r="12" spans="1:14" ht="15" customHeight="1">
      <c r="A12" s="19" t="s">
        <v>1035</v>
      </c>
      <c r="B12" s="120"/>
      <c r="C12" s="120"/>
      <c r="D12" s="120"/>
      <c r="E12" s="120"/>
      <c r="F12" s="120"/>
      <c r="G12" s="120"/>
      <c r="H12" s="120"/>
      <c r="I12" s="120"/>
      <c r="J12" s="120"/>
      <c r="K12" s="120"/>
      <c r="L12" s="120"/>
      <c r="M12" s="120"/>
      <c r="N12" s="120"/>
    </row>
    <row r="13" spans="1:14" ht="15" customHeight="1">
      <c r="A13" s="33" t="s">
        <v>942</v>
      </c>
      <c r="B13" s="120">
        <v>18.8</v>
      </c>
      <c r="C13" s="120">
        <v>21.3</v>
      </c>
      <c r="D13" s="120">
        <v>23.9</v>
      </c>
      <c r="E13" s="120">
        <v>27.1</v>
      </c>
      <c r="F13" s="120">
        <v>30.2</v>
      </c>
      <c r="G13" s="120">
        <v>33.6</v>
      </c>
      <c r="H13" s="120">
        <v>38.6</v>
      </c>
      <c r="I13" s="120">
        <v>43.9</v>
      </c>
      <c r="J13" s="120">
        <v>48.6</v>
      </c>
      <c r="K13" s="120">
        <v>54.5</v>
      </c>
      <c r="L13" s="120">
        <v>59.6</v>
      </c>
      <c r="M13" s="120">
        <v>61.2</v>
      </c>
      <c r="N13" s="120">
        <v>63.5</v>
      </c>
    </row>
    <row r="14" spans="1:14" ht="15" customHeight="1">
      <c r="A14" s="33" t="s">
        <v>448</v>
      </c>
      <c r="B14" s="120">
        <v>18.9</v>
      </c>
      <c r="C14" s="120">
        <v>21.5</v>
      </c>
      <c r="D14" s="120">
        <v>23.8</v>
      </c>
      <c r="E14" s="120">
        <v>26.7</v>
      </c>
      <c r="F14" s="120">
        <v>30.2</v>
      </c>
      <c r="G14" s="120">
        <v>33.6</v>
      </c>
      <c r="H14" s="120">
        <v>38</v>
      </c>
      <c r="I14" s="120">
        <v>44.5</v>
      </c>
      <c r="J14" s="120">
        <v>48.8</v>
      </c>
      <c r="K14" s="120">
        <v>54.5</v>
      </c>
      <c r="L14" s="120">
        <v>59.7</v>
      </c>
      <c r="M14" s="120">
        <v>60.6</v>
      </c>
      <c r="N14" s="120">
        <v>64.2</v>
      </c>
    </row>
    <row r="15" spans="1:14" ht="15" customHeight="1">
      <c r="A15" s="33" t="s">
        <v>72</v>
      </c>
      <c r="B15" s="120">
        <v>18.9</v>
      </c>
      <c r="C15" s="120">
        <v>21.1</v>
      </c>
      <c r="D15" s="120">
        <v>23.9</v>
      </c>
      <c r="E15" s="120">
        <v>27.3</v>
      </c>
      <c r="F15" s="120">
        <v>30.6</v>
      </c>
      <c r="G15" s="120">
        <v>33.8</v>
      </c>
      <c r="H15" s="120">
        <v>38.4</v>
      </c>
      <c r="I15" s="120">
        <v>44.1</v>
      </c>
      <c r="J15" s="120">
        <v>49</v>
      </c>
      <c r="K15" s="120">
        <v>54</v>
      </c>
      <c r="L15" s="120">
        <v>59.3</v>
      </c>
      <c r="M15" s="120">
        <v>61.9</v>
      </c>
      <c r="N15" s="120">
        <v>63.6</v>
      </c>
    </row>
    <row r="16" spans="1:14" ht="15" customHeight="1">
      <c r="A16" s="33" t="s">
        <v>711</v>
      </c>
      <c r="B16" s="120">
        <v>18.9</v>
      </c>
      <c r="C16" s="120">
        <v>21.3</v>
      </c>
      <c r="D16" s="120">
        <v>23.7</v>
      </c>
      <c r="E16" s="120">
        <v>27</v>
      </c>
      <c r="F16" s="120">
        <v>30.3</v>
      </c>
      <c r="G16" s="120">
        <v>33.8</v>
      </c>
      <c r="H16" s="120">
        <v>37.2</v>
      </c>
      <c r="I16" s="120">
        <v>43.4</v>
      </c>
      <c r="J16" s="120">
        <v>48.6</v>
      </c>
      <c r="K16" s="120">
        <v>54.3</v>
      </c>
      <c r="L16" s="120">
        <v>59.2</v>
      </c>
      <c r="M16" s="120">
        <v>61.5</v>
      </c>
      <c r="N16" s="120">
        <v>62.6</v>
      </c>
    </row>
    <row r="17" spans="1:14" ht="15" customHeight="1">
      <c r="A17" s="33" t="s">
        <v>994</v>
      </c>
      <c r="B17" s="120">
        <v>18.9</v>
      </c>
      <c r="C17" s="120">
        <v>21.2</v>
      </c>
      <c r="D17" s="120">
        <v>23.6</v>
      </c>
      <c r="E17" s="120">
        <v>26.6</v>
      </c>
      <c r="F17" s="120">
        <v>30.4</v>
      </c>
      <c r="G17" s="120">
        <v>34</v>
      </c>
      <c r="H17" s="120">
        <v>37.6</v>
      </c>
      <c r="I17" s="120">
        <v>43.2</v>
      </c>
      <c r="J17" s="120">
        <v>47.7</v>
      </c>
      <c r="K17" s="120">
        <v>53.7</v>
      </c>
      <c r="L17" s="120">
        <v>59.5</v>
      </c>
      <c r="M17" s="120">
        <v>61.2</v>
      </c>
      <c r="N17" s="120">
        <v>64</v>
      </c>
    </row>
    <row r="18" spans="1:14" ht="9" customHeight="1">
      <c r="A18" s="19"/>
      <c r="B18" s="120"/>
      <c r="C18" s="120"/>
      <c r="D18" s="120"/>
      <c r="E18" s="120"/>
      <c r="F18" s="120"/>
      <c r="G18" s="120"/>
      <c r="H18" s="120"/>
      <c r="I18" s="120"/>
      <c r="J18" s="120"/>
      <c r="K18" s="120"/>
      <c r="L18" s="120"/>
      <c r="M18" s="120"/>
      <c r="N18" s="120"/>
    </row>
    <row r="19" spans="1:14" ht="15" customHeight="1">
      <c r="A19" s="19" t="s">
        <v>1036</v>
      </c>
      <c r="B19" s="121"/>
      <c r="C19" s="121"/>
      <c r="D19" s="121"/>
      <c r="E19" s="121"/>
      <c r="F19" s="121"/>
      <c r="G19" s="121"/>
      <c r="H19" s="121"/>
      <c r="I19" s="121"/>
      <c r="J19" s="121"/>
      <c r="K19" s="121"/>
      <c r="L19" s="121"/>
      <c r="M19" s="121"/>
      <c r="N19" s="121"/>
    </row>
    <row r="20" spans="1:14" ht="15" customHeight="1">
      <c r="A20" s="33" t="s">
        <v>942</v>
      </c>
      <c r="B20" s="121">
        <v>61.8</v>
      </c>
      <c r="C20" s="121">
        <v>64.9</v>
      </c>
      <c r="D20" s="121">
        <v>67.8</v>
      </c>
      <c r="E20" s="121">
        <v>70.4</v>
      </c>
      <c r="F20" s="121">
        <v>72.6</v>
      </c>
      <c r="G20" s="121">
        <v>75.1</v>
      </c>
      <c r="H20" s="121">
        <v>77.9</v>
      </c>
      <c r="I20" s="121">
        <v>81.1</v>
      </c>
      <c r="J20" s="121">
        <v>84.4</v>
      </c>
      <c r="K20" s="121">
        <v>87.8</v>
      </c>
      <c r="L20" s="121">
        <v>90.3</v>
      </c>
      <c r="M20" s="121">
        <v>91.2</v>
      </c>
      <c r="N20" s="121">
        <v>92</v>
      </c>
    </row>
    <row r="21" spans="1:14" ht="15" customHeight="1">
      <c r="A21" s="33" t="s">
        <v>448</v>
      </c>
      <c r="B21" s="121">
        <v>62.1</v>
      </c>
      <c r="C21" s="121">
        <v>65.4</v>
      </c>
      <c r="D21" s="121">
        <v>67.6</v>
      </c>
      <c r="E21" s="121">
        <v>70.2</v>
      </c>
      <c r="F21" s="121">
        <v>72.6</v>
      </c>
      <c r="G21" s="121">
        <v>75.1</v>
      </c>
      <c r="H21" s="121">
        <v>77.5</v>
      </c>
      <c r="I21" s="121">
        <v>81.3</v>
      </c>
      <c r="J21" s="121">
        <v>84.7</v>
      </c>
      <c r="K21" s="121">
        <v>87.9</v>
      </c>
      <c r="L21" s="121">
        <v>90.4</v>
      </c>
      <c r="M21" s="121">
        <v>91.1</v>
      </c>
      <c r="N21" s="121">
        <v>91.8</v>
      </c>
    </row>
    <row r="22" spans="1:14" ht="15" customHeight="1">
      <c r="A22" s="33" t="s">
        <v>72</v>
      </c>
      <c r="B22" s="121">
        <v>62</v>
      </c>
      <c r="C22" s="121">
        <v>64.8</v>
      </c>
      <c r="D22" s="121">
        <v>67.8</v>
      </c>
      <c r="E22" s="121">
        <v>70.4</v>
      </c>
      <c r="F22" s="121">
        <v>73</v>
      </c>
      <c r="G22" s="121">
        <v>74.9</v>
      </c>
      <c r="H22" s="121">
        <v>77.5</v>
      </c>
      <c r="I22" s="121">
        <v>81.1</v>
      </c>
      <c r="J22" s="121">
        <v>84.9</v>
      </c>
      <c r="K22" s="121">
        <v>88</v>
      </c>
      <c r="L22" s="121">
        <v>90.3</v>
      </c>
      <c r="M22" s="121">
        <v>91.8</v>
      </c>
      <c r="N22" s="121">
        <v>92.3</v>
      </c>
    </row>
    <row r="23" spans="1:14" ht="15" customHeight="1">
      <c r="A23" s="33" t="s">
        <v>711</v>
      </c>
      <c r="B23" s="121">
        <v>62.4</v>
      </c>
      <c r="C23" s="121">
        <v>65</v>
      </c>
      <c r="D23" s="121">
        <v>67.8</v>
      </c>
      <c r="E23" s="121">
        <v>70.2</v>
      </c>
      <c r="F23" s="121">
        <v>72.7</v>
      </c>
      <c r="G23" s="121">
        <v>74.9</v>
      </c>
      <c r="H23" s="121">
        <v>77.6</v>
      </c>
      <c r="I23" s="121">
        <v>81.3</v>
      </c>
      <c r="J23" s="121">
        <v>84.4</v>
      </c>
      <c r="K23" s="121">
        <v>88</v>
      </c>
      <c r="L23" s="121">
        <v>90.3</v>
      </c>
      <c r="M23" s="121">
        <v>91.5</v>
      </c>
      <c r="N23" s="121">
        <v>92</v>
      </c>
    </row>
    <row r="24" spans="1:14" ht="15" customHeight="1">
      <c r="A24" s="33" t="s">
        <v>994</v>
      </c>
      <c r="B24" s="121">
        <v>62</v>
      </c>
      <c r="C24" s="121">
        <v>65.1</v>
      </c>
      <c r="D24" s="121">
        <v>67.9</v>
      </c>
      <c r="E24" s="121">
        <v>70.4</v>
      </c>
      <c r="F24" s="121">
        <v>73.2</v>
      </c>
      <c r="G24" s="121">
        <v>75.1</v>
      </c>
      <c r="H24" s="121">
        <v>77.5</v>
      </c>
      <c r="I24" s="121">
        <v>81</v>
      </c>
      <c r="J24" s="121">
        <v>84.4</v>
      </c>
      <c r="K24" s="121">
        <v>87.6</v>
      </c>
      <c r="L24" s="121">
        <v>90.4</v>
      </c>
      <c r="M24" s="121">
        <v>91.5</v>
      </c>
      <c r="N24" s="121">
        <v>92.3</v>
      </c>
    </row>
    <row r="25" spans="1:14" ht="3.75" customHeight="1">
      <c r="A25" s="259"/>
      <c r="B25" s="272"/>
      <c r="C25" s="122"/>
      <c r="D25" s="122"/>
      <c r="E25" s="122"/>
      <c r="F25" s="122"/>
      <c r="G25" s="122"/>
      <c r="H25" s="122"/>
      <c r="I25" s="122"/>
      <c r="J25" s="122"/>
      <c r="K25" s="122"/>
      <c r="L25" s="122"/>
      <c r="M25" s="122"/>
      <c r="N25" s="122"/>
    </row>
    <row r="26" ht="11.25" customHeight="1">
      <c r="A26" s="49" t="s">
        <v>86</v>
      </c>
    </row>
    <row r="29" spans="1:14" ht="14.25">
      <c r="A29" s="97" t="s">
        <v>1037</v>
      </c>
      <c r="B29" s="9"/>
      <c r="C29" s="9"/>
      <c r="D29" s="9"/>
      <c r="E29" s="9"/>
      <c r="F29" s="9"/>
      <c r="G29" s="9"/>
      <c r="H29" s="9"/>
      <c r="I29" s="9"/>
      <c r="J29" s="9"/>
      <c r="K29" s="9"/>
      <c r="L29" s="9"/>
      <c r="M29" s="9"/>
      <c r="N29" s="50"/>
    </row>
    <row r="30" spans="1:14" s="12" customFormat="1" ht="15" customHeight="1">
      <c r="A30" s="302" t="s">
        <v>1038</v>
      </c>
      <c r="B30" s="142" t="s">
        <v>114</v>
      </c>
      <c r="C30" s="310" t="s">
        <v>1039</v>
      </c>
      <c r="D30" s="311"/>
      <c r="E30" s="311"/>
      <c r="F30" s="311"/>
      <c r="G30" s="311"/>
      <c r="H30" s="312"/>
      <c r="I30" s="310" t="s">
        <v>1040</v>
      </c>
      <c r="J30" s="311"/>
      <c r="K30" s="312"/>
      <c r="L30" s="310" t="s">
        <v>1041</v>
      </c>
      <c r="M30" s="311"/>
      <c r="N30" s="311"/>
    </row>
    <row r="31" spans="1:14" s="12" customFormat="1" ht="15" customHeight="1">
      <c r="A31" s="304"/>
      <c r="B31" s="135" t="s">
        <v>1015</v>
      </c>
      <c r="C31" s="135" t="s">
        <v>1016</v>
      </c>
      <c r="D31" s="135" t="s">
        <v>1017</v>
      </c>
      <c r="E31" s="135" t="s">
        <v>1018</v>
      </c>
      <c r="F31" s="135" t="s">
        <v>1019</v>
      </c>
      <c r="G31" s="135" t="s">
        <v>1020</v>
      </c>
      <c r="H31" s="135" t="s">
        <v>1021</v>
      </c>
      <c r="I31" s="135" t="s">
        <v>1022</v>
      </c>
      <c r="J31" s="135" t="s">
        <v>1023</v>
      </c>
      <c r="K31" s="135" t="s">
        <v>1024</v>
      </c>
      <c r="L31" s="135" t="s">
        <v>1025</v>
      </c>
      <c r="M31" s="135" t="s">
        <v>1026</v>
      </c>
      <c r="N31" s="134" t="s">
        <v>1027</v>
      </c>
    </row>
    <row r="32" spans="1:14" ht="15" customHeight="1">
      <c r="A32" s="19" t="s">
        <v>1042</v>
      </c>
      <c r="B32" s="120"/>
      <c r="C32" s="120"/>
      <c r="D32" s="120"/>
      <c r="E32" s="120"/>
      <c r="F32" s="120"/>
      <c r="G32" s="120"/>
      <c r="H32" s="120"/>
      <c r="I32" s="120"/>
      <c r="J32" s="120"/>
      <c r="K32" s="120"/>
      <c r="L32" s="120"/>
      <c r="M32" s="120"/>
      <c r="N32" s="120"/>
    </row>
    <row r="33" spans="1:14" ht="15" customHeight="1">
      <c r="A33" s="33" t="s">
        <v>942</v>
      </c>
      <c r="B33" s="120">
        <v>109.5</v>
      </c>
      <c r="C33" s="120">
        <v>115.9</v>
      </c>
      <c r="D33" s="120">
        <v>121</v>
      </c>
      <c r="E33" s="120">
        <v>127.5</v>
      </c>
      <c r="F33" s="120">
        <v>133.3</v>
      </c>
      <c r="G33" s="120">
        <v>139.8</v>
      </c>
      <c r="H33" s="120">
        <v>146.3</v>
      </c>
      <c r="I33" s="120">
        <v>152</v>
      </c>
      <c r="J33" s="120">
        <v>155.2</v>
      </c>
      <c r="K33" s="120">
        <v>155.6</v>
      </c>
      <c r="L33" s="120">
        <v>157.8</v>
      </c>
      <c r="M33" s="120">
        <v>158.1</v>
      </c>
      <c r="N33" s="120">
        <v>158.4</v>
      </c>
    </row>
    <row r="34" spans="1:14" ht="15" customHeight="1">
      <c r="A34" s="33" t="s">
        <v>448</v>
      </c>
      <c r="B34" s="120">
        <v>109.9</v>
      </c>
      <c r="C34" s="120">
        <v>115.5</v>
      </c>
      <c r="D34" s="120">
        <v>121.6</v>
      </c>
      <c r="E34" s="120">
        <v>127.1</v>
      </c>
      <c r="F34" s="120">
        <v>133.3</v>
      </c>
      <c r="G34" s="120">
        <v>138.9</v>
      </c>
      <c r="H34" s="120">
        <v>146.9</v>
      </c>
      <c r="I34" s="120">
        <v>151.9</v>
      </c>
      <c r="J34" s="120">
        <v>155.4</v>
      </c>
      <c r="K34" s="120">
        <v>156.9</v>
      </c>
      <c r="L34" s="120">
        <v>157.6</v>
      </c>
      <c r="M34" s="120">
        <v>157.8</v>
      </c>
      <c r="N34" s="120">
        <v>158.1</v>
      </c>
    </row>
    <row r="35" spans="1:14" ht="15" customHeight="1">
      <c r="A35" s="33" t="s">
        <v>72</v>
      </c>
      <c r="B35" s="120">
        <v>109.8</v>
      </c>
      <c r="C35" s="120">
        <v>115.8</v>
      </c>
      <c r="D35" s="120">
        <v>121.9</v>
      </c>
      <c r="E35" s="120">
        <v>127.2</v>
      </c>
      <c r="F35" s="120">
        <v>133.1</v>
      </c>
      <c r="G35" s="120">
        <v>139.9</v>
      </c>
      <c r="H35" s="120">
        <v>146.9</v>
      </c>
      <c r="I35" s="120">
        <v>152</v>
      </c>
      <c r="J35" s="120">
        <v>155.1</v>
      </c>
      <c r="K35" s="120">
        <v>156.8</v>
      </c>
      <c r="L35" s="120">
        <v>157.2</v>
      </c>
      <c r="M35" s="120">
        <v>157.5</v>
      </c>
      <c r="N35" s="120">
        <v>158</v>
      </c>
    </row>
    <row r="36" spans="1:14" ht="15" customHeight="1">
      <c r="A36" s="33" t="s">
        <v>711</v>
      </c>
      <c r="B36" s="120">
        <v>109.9</v>
      </c>
      <c r="C36" s="120">
        <v>115.7</v>
      </c>
      <c r="D36" s="120">
        <v>121.9</v>
      </c>
      <c r="E36" s="120">
        <v>127.3</v>
      </c>
      <c r="F36" s="120">
        <v>133.9</v>
      </c>
      <c r="G36" s="120">
        <v>140</v>
      </c>
      <c r="H36" s="120">
        <v>146.6</v>
      </c>
      <c r="I36" s="120">
        <v>151.8</v>
      </c>
      <c r="J36" s="120">
        <v>155.1</v>
      </c>
      <c r="K36" s="120">
        <v>156.7</v>
      </c>
      <c r="L36" s="120">
        <v>157.1</v>
      </c>
      <c r="M36" s="120">
        <v>157.5</v>
      </c>
      <c r="N36" s="120">
        <v>158.3</v>
      </c>
    </row>
    <row r="37" spans="1:14" ht="15" customHeight="1">
      <c r="A37" s="33" t="s">
        <v>994</v>
      </c>
      <c r="B37" s="120">
        <v>109.7</v>
      </c>
      <c r="C37" s="120">
        <v>116.1</v>
      </c>
      <c r="D37" s="120">
        <v>121.4</v>
      </c>
      <c r="E37" s="120">
        <v>127.2</v>
      </c>
      <c r="F37" s="120">
        <v>133.8</v>
      </c>
      <c r="G37" s="120">
        <v>140.6</v>
      </c>
      <c r="H37" s="120">
        <v>146.8</v>
      </c>
      <c r="I37" s="120">
        <v>151.9</v>
      </c>
      <c r="J37" s="120">
        <v>154.7</v>
      </c>
      <c r="K37" s="120">
        <v>156.4</v>
      </c>
      <c r="L37" s="120">
        <v>157.3</v>
      </c>
      <c r="M37" s="120">
        <v>157.9</v>
      </c>
      <c r="N37" s="120">
        <v>158</v>
      </c>
    </row>
    <row r="38" spans="1:14" ht="9" customHeight="1">
      <c r="A38" s="19"/>
      <c r="B38" s="120"/>
      <c r="C38" s="120"/>
      <c r="D38" s="120"/>
      <c r="E38" s="120"/>
      <c r="F38" s="120"/>
      <c r="G38" s="120"/>
      <c r="H38" s="120"/>
      <c r="I38" s="120"/>
      <c r="J38" s="120"/>
      <c r="K38" s="120"/>
      <c r="L38" s="120"/>
      <c r="M38" s="120"/>
      <c r="N38" s="120"/>
    </row>
    <row r="39" spans="1:14" ht="15" customHeight="1">
      <c r="A39" s="19" t="s">
        <v>1035</v>
      </c>
      <c r="B39" s="120"/>
      <c r="C39" s="120"/>
      <c r="D39" s="120"/>
      <c r="E39" s="120"/>
      <c r="F39" s="120"/>
      <c r="G39" s="120"/>
      <c r="H39" s="120"/>
      <c r="I39" s="120"/>
      <c r="J39" s="120"/>
      <c r="K39" s="120"/>
      <c r="L39" s="120"/>
      <c r="M39" s="120"/>
      <c r="N39" s="120"/>
    </row>
    <row r="40" spans="1:14" ht="15" customHeight="1">
      <c r="A40" s="33" t="s">
        <v>942</v>
      </c>
      <c r="B40" s="120">
        <v>18.5</v>
      </c>
      <c r="C40" s="120">
        <v>20.8</v>
      </c>
      <c r="D40" s="120">
        <v>23.1</v>
      </c>
      <c r="E40" s="120">
        <v>26.7</v>
      </c>
      <c r="F40" s="120">
        <v>29.5</v>
      </c>
      <c r="G40" s="120">
        <v>33.6</v>
      </c>
      <c r="H40" s="120">
        <v>38.5</v>
      </c>
      <c r="I40" s="120">
        <v>43.9</v>
      </c>
      <c r="J40" s="120">
        <v>47.1</v>
      </c>
      <c r="K40" s="120">
        <v>50.5</v>
      </c>
      <c r="L40" s="120">
        <v>53.12</v>
      </c>
      <c r="M40" s="120">
        <v>52.6</v>
      </c>
      <c r="N40" s="120">
        <v>53.2</v>
      </c>
    </row>
    <row r="41" spans="1:14" ht="15" customHeight="1">
      <c r="A41" s="33" t="s">
        <v>448</v>
      </c>
      <c r="B41" s="120">
        <v>18.4</v>
      </c>
      <c r="C41" s="120">
        <v>20.7</v>
      </c>
      <c r="D41" s="120">
        <v>23.2</v>
      </c>
      <c r="E41" s="120">
        <v>26.1</v>
      </c>
      <c r="F41" s="120">
        <v>29.5</v>
      </c>
      <c r="G41" s="120">
        <v>32.5</v>
      </c>
      <c r="H41" s="120">
        <v>38.2</v>
      </c>
      <c r="I41" s="120">
        <v>44.1</v>
      </c>
      <c r="J41" s="120">
        <v>47.5</v>
      </c>
      <c r="K41" s="120">
        <v>50</v>
      </c>
      <c r="L41" s="120">
        <v>52.2</v>
      </c>
      <c r="M41" s="120">
        <v>53.3</v>
      </c>
      <c r="N41" s="120">
        <v>53.2</v>
      </c>
    </row>
    <row r="42" spans="1:14" ht="15" customHeight="1">
      <c r="A42" s="33" t="s">
        <v>72</v>
      </c>
      <c r="B42" s="120">
        <v>18.5</v>
      </c>
      <c r="C42" s="120">
        <v>20.9</v>
      </c>
      <c r="D42" s="120">
        <v>23.4</v>
      </c>
      <c r="E42" s="120">
        <v>26.2</v>
      </c>
      <c r="F42" s="120">
        <v>29.6</v>
      </c>
      <c r="G42" s="120">
        <v>33.7</v>
      </c>
      <c r="H42" s="120">
        <v>38.9</v>
      </c>
      <c r="I42" s="120">
        <v>43.7</v>
      </c>
      <c r="J42" s="120">
        <v>46.8</v>
      </c>
      <c r="K42" s="120">
        <v>50.3</v>
      </c>
      <c r="L42" s="120">
        <v>52.3</v>
      </c>
      <c r="M42" s="120">
        <v>52.8</v>
      </c>
      <c r="N42" s="120">
        <v>53.3</v>
      </c>
    </row>
    <row r="43" spans="1:14" ht="15" customHeight="1">
      <c r="A43" s="33" t="s">
        <v>711</v>
      </c>
      <c r="B43" s="120">
        <v>18.6</v>
      </c>
      <c r="C43" s="120">
        <v>20.8</v>
      </c>
      <c r="D43" s="120">
        <v>23.5</v>
      </c>
      <c r="E43" s="120">
        <v>26.2</v>
      </c>
      <c r="F43" s="120">
        <v>29.7</v>
      </c>
      <c r="G43" s="120">
        <v>33.6</v>
      </c>
      <c r="H43" s="120">
        <v>38.2</v>
      </c>
      <c r="I43" s="120">
        <v>43.6</v>
      </c>
      <c r="J43" s="120">
        <v>46.8</v>
      </c>
      <c r="K43" s="120">
        <v>50</v>
      </c>
      <c r="L43" s="120">
        <v>51.9</v>
      </c>
      <c r="M43" s="120">
        <v>52.4</v>
      </c>
      <c r="N43" s="120">
        <v>53</v>
      </c>
    </row>
    <row r="44" spans="1:14" ht="15" customHeight="1">
      <c r="A44" s="33" t="s">
        <v>994</v>
      </c>
      <c r="B44" s="120">
        <v>18.6</v>
      </c>
      <c r="C44" s="120">
        <v>20.8</v>
      </c>
      <c r="D44" s="120">
        <v>23.3</v>
      </c>
      <c r="E44" s="120">
        <v>26</v>
      </c>
      <c r="F44" s="120">
        <v>29.9</v>
      </c>
      <c r="G44" s="120">
        <v>33.9</v>
      </c>
      <c r="H44" s="120">
        <v>38.8</v>
      </c>
      <c r="I44" s="120">
        <v>42.7</v>
      </c>
      <c r="J44" s="120">
        <v>46</v>
      </c>
      <c r="K44" s="120">
        <v>49.4</v>
      </c>
      <c r="L44" s="120">
        <v>51.5</v>
      </c>
      <c r="M44" s="120">
        <v>52</v>
      </c>
      <c r="N44" s="120">
        <v>52.5</v>
      </c>
    </row>
    <row r="45" spans="1:14" ht="9" customHeight="1">
      <c r="A45" s="19"/>
      <c r="B45" s="120"/>
      <c r="C45" s="120"/>
      <c r="D45" s="120"/>
      <c r="E45" s="120"/>
      <c r="F45" s="120"/>
      <c r="G45" s="120"/>
      <c r="H45" s="120"/>
      <c r="I45" s="120"/>
      <c r="J45" s="120"/>
      <c r="K45" s="120"/>
      <c r="L45" s="120"/>
      <c r="M45" s="120"/>
      <c r="N45" s="120"/>
    </row>
    <row r="46" spans="1:14" ht="15" customHeight="1">
      <c r="A46" s="19" t="s">
        <v>1036</v>
      </c>
      <c r="B46" s="121"/>
      <c r="C46" s="121"/>
      <c r="D46" s="121"/>
      <c r="E46" s="121"/>
      <c r="F46" s="121"/>
      <c r="G46" s="121"/>
      <c r="H46" s="121"/>
      <c r="I46" s="121"/>
      <c r="J46" s="121"/>
      <c r="K46" s="121"/>
      <c r="L46" s="121"/>
      <c r="M46" s="121"/>
      <c r="N46" s="121"/>
    </row>
    <row r="47" spans="1:14" ht="15" customHeight="1">
      <c r="A47" s="33" t="s">
        <v>942</v>
      </c>
      <c r="B47" s="273">
        <v>61.4</v>
      </c>
      <c r="C47" s="121">
        <v>64.7</v>
      </c>
      <c r="D47" s="121">
        <v>67.1</v>
      </c>
      <c r="E47" s="121">
        <v>70.3</v>
      </c>
      <c r="F47" s="121">
        <v>72.7</v>
      </c>
      <c r="G47" s="121">
        <v>75.8</v>
      </c>
      <c r="H47" s="121">
        <v>79.2</v>
      </c>
      <c r="I47" s="121">
        <v>82.2</v>
      </c>
      <c r="J47" s="121">
        <v>83.6</v>
      </c>
      <c r="K47" s="121">
        <v>84.8</v>
      </c>
      <c r="L47" s="121">
        <v>85.5</v>
      </c>
      <c r="M47" s="121">
        <v>85.8</v>
      </c>
      <c r="N47" s="121">
        <v>85.9</v>
      </c>
    </row>
    <row r="48" spans="1:14" ht="15" customHeight="1">
      <c r="A48" s="33" t="s">
        <v>448</v>
      </c>
      <c r="B48" s="273">
        <v>61.7</v>
      </c>
      <c r="C48" s="121">
        <v>64.7</v>
      </c>
      <c r="D48" s="121">
        <v>67.5</v>
      </c>
      <c r="E48" s="121">
        <v>70</v>
      </c>
      <c r="F48" s="121">
        <v>72.8</v>
      </c>
      <c r="G48" s="121">
        <v>75.3</v>
      </c>
      <c r="H48" s="121">
        <v>79.2</v>
      </c>
      <c r="I48" s="121">
        <v>82.1</v>
      </c>
      <c r="J48" s="121">
        <v>84</v>
      </c>
      <c r="K48" s="121">
        <v>85</v>
      </c>
      <c r="L48" s="121">
        <v>85.6</v>
      </c>
      <c r="M48" s="121">
        <v>85.8</v>
      </c>
      <c r="N48" s="121">
        <v>85.8</v>
      </c>
    </row>
    <row r="49" spans="1:14" ht="15" customHeight="1">
      <c r="A49" s="33" t="s">
        <v>72</v>
      </c>
      <c r="B49" s="273">
        <v>61.5</v>
      </c>
      <c r="C49" s="121">
        <v>64.7</v>
      </c>
      <c r="D49" s="121">
        <v>67.5</v>
      </c>
      <c r="E49" s="121">
        <v>70.1</v>
      </c>
      <c r="F49" s="121">
        <v>72.5</v>
      </c>
      <c r="G49" s="121">
        <v>75.8</v>
      </c>
      <c r="H49" s="121">
        <v>79.2</v>
      </c>
      <c r="I49" s="121">
        <v>82.1</v>
      </c>
      <c r="J49" s="121">
        <v>83.7</v>
      </c>
      <c r="K49" s="121">
        <v>84.9</v>
      </c>
      <c r="L49" s="121">
        <v>85.5</v>
      </c>
      <c r="M49" s="121">
        <v>85.6</v>
      </c>
      <c r="N49" s="121">
        <v>85.6</v>
      </c>
    </row>
    <row r="50" spans="1:14" ht="15" customHeight="1">
      <c r="A50" s="33" t="s">
        <v>711</v>
      </c>
      <c r="B50" s="273">
        <v>61.7</v>
      </c>
      <c r="C50" s="121">
        <v>64.6</v>
      </c>
      <c r="D50" s="121">
        <v>67.5</v>
      </c>
      <c r="E50" s="121">
        <v>70</v>
      </c>
      <c r="F50" s="121">
        <v>73</v>
      </c>
      <c r="G50" s="121">
        <v>75.7</v>
      </c>
      <c r="H50" s="121">
        <v>79.2</v>
      </c>
      <c r="I50" s="121">
        <v>82.1</v>
      </c>
      <c r="J50" s="121">
        <v>83.8</v>
      </c>
      <c r="K50" s="121">
        <v>84.9</v>
      </c>
      <c r="L50" s="121">
        <v>85.4</v>
      </c>
      <c r="M50" s="121">
        <v>85.6</v>
      </c>
      <c r="N50" s="121">
        <v>86</v>
      </c>
    </row>
    <row r="51" spans="1:14" ht="15" customHeight="1">
      <c r="A51" s="33" t="s">
        <v>994</v>
      </c>
      <c r="B51" s="273">
        <v>61.5</v>
      </c>
      <c r="C51" s="121">
        <v>64.8</v>
      </c>
      <c r="D51" s="121">
        <v>67.3</v>
      </c>
      <c r="E51" s="121">
        <v>70.1</v>
      </c>
      <c r="F51" s="121">
        <v>73.1</v>
      </c>
      <c r="G51" s="121">
        <v>76.1</v>
      </c>
      <c r="H51" s="121">
        <v>79.3</v>
      </c>
      <c r="I51" s="121">
        <v>82.2</v>
      </c>
      <c r="J51" s="121">
        <v>83.4</v>
      </c>
      <c r="K51" s="121">
        <v>84.8</v>
      </c>
      <c r="L51" s="121">
        <v>85.5</v>
      </c>
      <c r="M51" s="121">
        <v>85.8</v>
      </c>
      <c r="N51" s="121">
        <v>85.7</v>
      </c>
    </row>
    <row r="52" spans="1:14" ht="3.75" customHeight="1">
      <c r="A52" s="259"/>
      <c r="B52" s="272"/>
      <c r="C52" s="122"/>
      <c r="D52" s="122"/>
      <c r="E52" s="122"/>
      <c r="F52" s="122"/>
      <c r="G52" s="122"/>
      <c r="H52" s="122"/>
      <c r="I52" s="122"/>
      <c r="J52" s="122"/>
      <c r="K52" s="122"/>
      <c r="L52" s="122"/>
      <c r="M52" s="122"/>
      <c r="N52" s="122"/>
    </row>
    <row r="53" spans="1:14" ht="11.25">
      <c r="A53" s="49" t="s">
        <v>86</v>
      </c>
      <c r="B53" s="9"/>
      <c r="C53" s="9"/>
      <c r="D53" s="9"/>
      <c r="E53" s="9"/>
      <c r="F53" s="9"/>
      <c r="G53" s="9"/>
      <c r="H53" s="9"/>
      <c r="I53" s="9"/>
      <c r="J53" s="9"/>
      <c r="K53" s="9"/>
      <c r="L53" s="9"/>
      <c r="M53" s="9"/>
      <c r="N53" s="51"/>
    </row>
    <row r="54" ht="12" customHeight="1">
      <c r="N54" s="9"/>
    </row>
  </sheetData>
  <sheetProtection/>
  <mergeCells count="8">
    <mergeCell ref="L3:N3"/>
    <mergeCell ref="C30:H30"/>
    <mergeCell ref="I30:K30"/>
    <mergeCell ref="L30:N30"/>
    <mergeCell ref="A3:A4"/>
    <mergeCell ref="A30:A31"/>
    <mergeCell ref="C3:H3"/>
    <mergeCell ref="I3:K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E68"/>
  <sheetViews>
    <sheetView zoomScalePageLayoutView="0" workbookViewId="0" topLeftCell="A1">
      <selection activeCell="A1" sqref="A1"/>
    </sheetView>
  </sheetViews>
  <sheetFormatPr defaultColWidth="9.00390625" defaultRowHeight="12.75"/>
  <cols>
    <col min="1" max="2" width="2.125" style="12" customWidth="1"/>
    <col min="3" max="3" width="24.25390625" style="12" customWidth="1"/>
    <col min="4" max="15" width="5.75390625" style="92" customWidth="1"/>
    <col min="16" max="31" width="9.125" style="92" customWidth="1"/>
    <col min="32" max="16384" width="9.125" style="7" customWidth="1"/>
  </cols>
  <sheetData>
    <row r="1" spans="1:3" ht="17.25">
      <c r="A1" s="40" t="s">
        <v>949</v>
      </c>
      <c r="C1" s="7"/>
    </row>
    <row r="2" spans="3:15" ht="11.25">
      <c r="C2" s="8"/>
      <c r="D2" s="15"/>
      <c r="E2" s="15"/>
      <c r="F2" s="15"/>
      <c r="G2" s="15"/>
      <c r="H2" s="15"/>
      <c r="I2" s="15"/>
      <c r="J2" s="15"/>
      <c r="K2" s="15"/>
      <c r="L2" s="50"/>
      <c r="M2" s="50"/>
      <c r="N2" s="15"/>
      <c r="O2" s="15" t="s">
        <v>601</v>
      </c>
    </row>
    <row r="3" spans="1:31" s="12" customFormat="1" ht="15.75" customHeight="1">
      <c r="A3" s="301" t="s">
        <v>78</v>
      </c>
      <c r="B3" s="301"/>
      <c r="C3" s="302"/>
      <c r="D3" s="310" t="s">
        <v>49</v>
      </c>
      <c r="E3" s="311"/>
      <c r="F3" s="312"/>
      <c r="G3" s="310" t="s">
        <v>50</v>
      </c>
      <c r="H3" s="311"/>
      <c r="I3" s="312"/>
      <c r="J3" s="310" t="s">
        <v>51</v>
      </c>
      <c r="K3" s="311"/>
      <c r="L3" s="312"/>
      <c r="M3" s="386" t="s">
        <v>79</v>
      </c>
      <c r="N3" s="362"/>
      <c r="O3" s="362"/>
      <c r="P3" s="92"/>
      <c r="Q3" s="92"/>
      <c r="R3" s="92"/>
      <c r="S3" s="92"/>
      <c r="T3" s="92"/>
      <c r="U3" s="92"/>
      <c r="V3" s="92"/>
      <c r="W3" s="92"/>
      <c r="X3" s="92"/>
      <c r="Y3" s="92"/>
      <c r="Z3" s="92"/>
      <c r="AA3" s="92"/>
      <c r="AB3" s="92"/>
      <c r="AC3" s="92"/>
      <c r="AD3" s="92"/>
      <c r="AE3" s="92"/>
    </row>
    <row r="4" spans="1:31" s="12" customFormat="1" ht="15.75" customHeight="1">
      <c r="A4" s="303"/>
      <c r="B4" s="303"/>
      <c r="C4" s="304"/>
      <c r="D4" s="135" t="s">
        <v>300</v>
      </c>
      <c r="E4" s="135" t="s">
        <v>729</v>
      </c>
      <c r="F4" s="135" t="s">
        <v>730</v>
      </c>
      <c r="G4" s="135" t="s">
        <v>300</v>
      </c>
      <c r="H4" s="135" t="s">
        <v>729</v>
      </c>
      <c r="I4" s="135" t="s">
        <v>730</v>
      </c>
      <c r="J4" s="135" t="s">
        <v>300</v>
      </c>
      <c r="K4" s="135" t="s">
        <v>729</v>
      </c>
      <c r="L4" s="135" t="s">
        <v>730</v>
      </c>
      <c r="M4" s="135" t="s">
        <v>300</v>
      </c>
      <c r="N4" s="135" t="s">
        <v>729</v>
      </c>
      <c r="O4" s="134" t="s">
        <v>730</v>
      </c>
      <c r="P4" s="92"/>
      <c r="Q4" s="92"/>
      <c r="R4" s="92"/>
      <c r="S4" s="92"/>
      <c r="T4" s="92"/>
      <c r="U4" s="92"/>
      <c r="V4" s="92"/>
      <c r="W4" s="92"/>
      <c r="X4" s="92"/>
      <c r="Y4" s="92"/>
      <c r="Z4" s="92"/>
      <c r="AA4" s="92"/>
      <c r="AB4" s="92"/>
      <c r="AC4" s="92"/>
      <c r="AD4" s="92"/>
      <c r="AE4" s="92"/>
    </row>
    <row r="5" spans="1:15" ht="15" customHeight="1">
      <c r="A5" s="10" t="s">
        <v>522</v>
      </c>
      <c r="B5" s="123"/>
      <c r="C5" s="11"/>
      <c r="D5" s="120" t="s">
        <v>1045</v>
      </c>
      <c r="E5" s="120" t="s">
        <v>1045</v>
      </c>
      <c r="F5" s="120" t="s">
        <v>1045</v>
      </c>
      <c r="G5" s="120">
        <v>28.5</v>
      </c>
      <c r="H5" s="120">
        <v>25.5</v>
      </c>
      <c r="I5" s="120">
        <v>31.6</v>
      </c>
      <c r="J5" s="120">
        <v>56.1</v>
      </c>
      <c r="K5" s="120">
        <v>51.9</v>
      </c>
      <c r="L5" s="120">
        <v>60.5</v>
      </c>
      <c r="M5" s="120" t="s">
        <v>1045</v>
      </c>
      <c r="N5" s="120" t="s">
        <v>1045</v>
      </c>
      <c r="O5" s="120" t="s">
        <v>1045</v>
      </c>
    </row>
    <row r="6" spans="1:15" ht="11.25">
      <c r="A6" s="8"/>
      <c r="B6" s="8" t="s">
        <v>80</v>
      </c>
      <c r="C6" s="95"/>
      <c r="D6" s="120" t="s">
        <v>1045</v>
      </c>
      <c r="E6" s="120" t="s">
        <v>1045</v>
      </c>
      <c r="F6" s="120" t="s">
        <v>1045</v>
      </c>
      <c r="G6" s="120">
        <v>8.8</v>
      </c>
      <c r="H6" s="120">
        <v>7.9</v>
      </c>
      <c r="I6" s="120">
        <v>9.7</v>
      </c>
      <c r="J6" s="120">
        <v>15.6</v>
      </c>
      <c r="K6" s="120">
        <v>18.1</v>
      </c>
      <c r="L6" s="120">
        <v>13</v>
      </c>
      <c r="M6" s="120" t="s">
        <v>1045</v>
      </c>
      <c r="N6" s="120" t="s">
        <v>1045</v>
      </c>
      <c r="O6" s="120" t="s">
        <v>1045</v>
      </c>
    </row>
    <row r="7" spans="1:15" ht="11.25">
      <c r="A7" s="8"/>
      <c r="B7" s="8" t="s">
        <v>81</v>
      </c>
      <c r="C7" s="95"/>
      <c r="D7" s="120" t="s">
        <v>1045</v>
      </c>
      <c r="E7" s="120" t="s">
        <v>1045</v>
      </c>
      <c r="F7" s="120" t="s">
        <v>1045</v>
      </c>
      <c r="G7" s="120">
        <v>12</v>
      </c>
      <c r="H7" s="120">
        <v>11.2</v>
      </c>
      <c r="I7" s="120">
        <v>12.9</v>
      </c>
      <c r="J7" s="120">
        <v>18.8</v>
      </c>
      <c r="K7" s="120">
        <v>17.7</v>
      </c>
      <c r="L7" s="120">
        <v>20</v>
      </c>
      <c r="M7" s="120" t="s">
        <v>1045</v>
      </c>
      <c r="N7" s="120" t="s">
        <v>1045</v>
      </c>
      <c r="O7" s="120" t="s">
        <v>1045</v>
      </c>
    </row>
    <row r="8" spans="1:15" ht="11.25">
      <c r="A8" s="8"/>
      <c r="B8" s="8" t="s">
        <v>82</v>
      </c>
      <c r="C8" s="95"/>
      <c r="D8" s="120" t="s">
        <v>1045</v>
      </c>
      <c r="E8" s="120" t="s">
        <v>1045</v>
      </c>
      <c r="F8" s="120" t="s">
        <v>1045</v>
      </c>
      <c r="G8" s="120">
        <v>7.7</v>
      </c>
      <c r="H8" s="120">
        <v>6.4</v>
      </c>
      <c r="I8" s="120">
        <v>9</v>
      </c>
      <c r="J8" s="120">
        <v>21.7</v>
      </c>
      <c r="K8" s="120">
        <v>16.1</v>
      </c>
      <c r="L8" s="120">
        <v>27.4</v>
      </c>
      <c r="M8" s="120" t="s">
        <v>1045</v>
      </c>
      <c r="N8" s="120" t="s">
        <v>1045</v>
      </c>
      <c r="O8" s="120" t="s">
        <v>1045</v>
      </c>
    </row>
    <row r="9" spans="1:15" ht="11.25">
      <c r="A9" s="8"/>
      <c r="B9" s="8"/>
      <c r="C9" s="95"/>
      <c r="D9" s="120"/>
      <c r="E9" s="120"/>
      <c r="F9" s="120"/>
      <c r="G9" s="120"/>
      <c r="H9" s="120"/>
      <c r="I9" s="120"/>
      <c r="J9" s="120"/>
      <c r="K9" s="120"/>
      <c r="L9" s="120"/>
      <c r="M9" s="120"/>
      <c r="N9" s="120"/>
      <c r="O9" s="120"/>
    </row>
    <row r="10" spans="1:15" ht="11.25">
      <c r="A10" s="8" t="s">
        <v>449</v>
      </c>
      <c r="B10" s="8"/>
      <c r="C10" s="19"/>
      <c r="D10" s="120">
        <v>4.9</v>
      </c>
      <c r="E10" s="120">
        <v>4.9</v>
      </c>
      <c r="F10" s="120">
        <v>5</v>
      </c>
      <c r="G10" s="120">
        <v>5.5</v>
      </c>
      <c r="H10" s="120">
        <v>6</v>
      </c>
      <c r="I10" s="120">
        <v>4.9</v>
      </c>
      <c r="J10" s="120">
        <v>4.9</v>
      </c>
      <c r="K10" s="120">
        <v>4.9</v>
      </c>
      <c r="L10" s="120">
        <v>4.9</v>
      </c>
      <c r="M10" s="120">
        <v>7.7</v>
      </c>
      <c r="N10" s="120">
        <v>7.1</v>
      </c>
      <c r="O10" s="120">
        <v>8.2</v>
      </c>
    </row>
    <row r="11" spans="1:15" ht="11.25">
      <c r="A11" s="8"/>
      <c r="B11" s="8"/>
      <c r="C11" s="19"/>
      <c r="D11" s="120"/>
      <c r="E11" s="120"/>
      <c r="F11" s="120"/>
      <c r="G11" s="120"/>
      <c r="H11" s="120"/>
      <c r="I11" s="120"/>
      <c r="J11" s="120"/>
      <c r="K11" s="120"/>
      <c r="L11" s="120"/>
      <c r="M11" s="120"/>
      <c r="N11" s="120"/>
      <c r="O11" s="120"/>
    </row>
    <row r="12" spans="1:15" ht="11.25">
      <c r="A12" s="8" t="s">
        <v>450</v>
      </c>
      <c r="B12" s="8"/>
      <c r="C12" s="19"/>
      <c r="D12" s="120" t="s">
        <v>977</v>
      </c>
      <c r="E12" s="120" t="s">
        <v>977</v>
      </c>
      <c r="F12" s="120" t="s">
        <v>977</v>
      </c>
      <c r="G12" s="120">
        <v>0.8</v>
      </c>
      <c r="H12" s="120">
        <v>0.6</v>
      </c>
      <c r="I12" s="120">
        <v>1</v>
      </c>
      <c r="J12" s="120">
        <v>0.6</v>
      </c>
      <c r="K12" s="120">
        <v>0.5</v>
      </c>
      <c r="L12" s="120">
        <v>0.8</v>
      </c>
      <c r="M12" s="120">
        <v>0.4</v>
      </c>
      <c r="N12" s="120">
        <v>0.6</v>
      </c>
      <c r="O12" s="120">
        <v>0.3</v>
      </c>
    </row>
    <row r="13" spans="1:15" ht="11.25">
      <c r="A13" s="8"/>
      <c r="B13" s="8"/>
      <c r="C13" s="19"/>
      <c r="D13" s="120"/>
      <c r="E13" s="120"/>
      <c r="F13" s="120"/>
      <c r="G13" s="120"/>
      <c r="H13" s="120"/>
      <c r="I13" s="120"/>
      <c r="J13" s="120"/>
      <c r="K13" s="120"/>
      <c r="L13" s="120"/>
      <c r="M13" s="120"/>
      <c r="N13" s="120"/>
      <c r="O13" s="120"/>
    </row>
    <row r="14" spans="1:15" ht="11.25">
      <c r="A14" s="8" t="s">
        <v>451</v>
      </c>
      <c r="B14" s="21"/>
      <c r="C14" s="19"/>
      <c r="D14" s="120"/>
      <c r="E14" s="120"/>
      <c r="F14" s="120"/>
      <c r="G14" s="120"/>
      <c r="H14" s="120"/>
      <c r="I14" s="120"/>
      <c r="J14" s="120"/>
      <c r="K14" s="120"/>
      <c r="L14" s="120"/>
      <c r="M14" s="120"/>
      <c r="N14" s="120"/>
      <c r="O14" s="120"/>
    </row>
    <row r="15" spans="1:15" ht="11.25">
      <c r="A15" s="8"/>
      <c r="B15" s="8" t="s">
        <v>83</v>
      </c>
      <c r="C15" s="19"/>
      <c r="D15" s="120">
        <v>7.3</v>
      </c>
      <c r="E15" s="120">
        <v>6.3</v>
      </c>
      <c r="F15" s="120">
        <v>8.4</v>
      </c>
      <c r="G15" s="120">
        <v>5.5</v>
      </c>
      <c r="H15" s="120">
        <v>5.4</v>
      </c>
      <c r="I15" s="120">
        <v>5.6</v>
      </c>
      <c r="J15" s="120">
        <v>5.7</v>
      </c>
      <c r="K15" s="120">
        <v>6.2</v>
      </c>
      <c r="L15" s="120">
        <v>5.3</v>
      </c>
      <c r="M15" s="120">
        <v>3.9</v>
      </c>
      <c r="N15" s="120">
        <v>5</v>
      </c>
      <c r="O15" s="120">
        <v>2.8</v>
      </c>
    </row>
    <row r="16" spans="1:15" ht="11.25">
      <c r="A16" s="8"/>
      <c r="B16" s="8" t="s">
        <v>84</v>
      </c>
      <c r="C16" s="19"/>
      <c r="D16" s="120">
        <v>11</v>
      </c>
      <c r="E16" s="120">
        <v>14</v>
      </c>
      <c r="F16" s="120">
        <v>7.9</v>
      </c>
      <c r="G16" s="120">
        <v>13.1</v>
      </c>
      <c r="H16" s="120">
        <v>16.1</v>
      </c>
      <c r="I16" s="120">
        <v>9.9</v>
      </c>
      <c r="J16" s="120">
        <v>14.4</v>
      </c>
      <c r="K16" s="120">
        <v>16.7</v>
      </c>
      <c r="L16" s="120">
        <v>11.9</v>
      </c>
      <c r="M16" s="120">
        <v>15</v>
      </c>
      <c r="N16" s="120">
        <v>17.8</v>
      </c>
      <c r="O16" s="120">
        <v>12.1</v>
      </c>
    </row>
    <row r="17" spans="1:15" ht="11.25">
      <c r="A17" s="8"/>
      <c r="B17" s="8" t="s">
        <v>85</v>
      </c>
      <c r="C17" s="19"/>
      <c r="D17" s="120">
        <v>1.7</v>
      </c>
      <c r="E17" s="120">
        <v>1.3</v>
      </c>
      <c r="F17" s="120">
        <v>2.2</v>
      </c>
      <c r="G17" s="120">
        <v>1.8</v>
      </c>
      <c r="H17" s="120">
        <v>2</v>
      </c>
      <c r="I17" s="120">
        <v>1.6</v>
      </c>
      <c r="J17" s="120">
        <v>1</v>
      </c>
      <c r="K17" s="120">
        <v>0.9</v>
      </c>
      <c r="L17" s="120">
        <v>1</v>
      </c>
      <c r="M17" s="120">
        <v>2.3</v>
      </c>
      <c r="N17" s="120">
        <v>2.8</v>
      </c>
      <c r="O17" s="120">
        <v>1.7</v>
      </c>
    </row>
    <row r="18" spans="1:15" ht="11.25">
      <c r="A18" s="8"/>
      <c r="B18" s="8"/>
      <c r="C18" s="19" t="s">
        <v>168</v>
      </c>
      <c r="D18" s="120"/>
      <c r="E18" s="120"/>
      <c r="F18" s="120"/>
      <c r="G18" s="120"/>
      <c r="H18" s="120"/>
      <c r="I18" s="120"/>
      <c r="J18" s="120"/>
      <c r="K18" s="120"/>
      <c r="L18" s="120"/>
      <c r="M18" s="120"/>
      <c r="N18" s="120"/>
      <c r="O18" s="120"/>
    </row>
    <row r="19" spans="1:15" ht="11.25">
      <c r="A19" s="8" t="s">
        <v>452</v>
      </c>
      <c r="B19" s="8"/>
      <c r="C19" s="19"/>
      <c r="D19" s="120"/>
      <c r="E19" s="120"/>
      <c r="F19" s="120"/>
      <c r="G19" s="120"/>
      <c r="H19" s="120"/>
      <c r="I19" s="120"/>
      <c r="J19" s="120"/>
      <c r="K19" s="120"/>
      <c r="L19" s="120"/>
      <c r="M19" s="120"/>
      <c r="N19" s="120"/>
      <c r="O19" s="120"/>
    </row>
    <row r="20" spans="1:15" ht="11.25">
      <c r="A20" s="8"/>
      <c r="B20" s="8" t="s">
        <v>523</v>
      </c>
      <c r="C20" s="95"/>
      <c r="D20" s="120">
        <v>43.6</v>
      </c>
      <c r="E20" s="120">
        <v>44.9</v>
      </c>
      <c r="F20" s="120">
        <v>42.3</v>
      </c>
      <c r="G20" s="120">
        <v>62.9</v>
      </c>
      <c r="H20" s="120">
        <v>64.2</v>
      </c>
      <c r="I20" s="120">
        <v>61.5</v>
      </c>
      <c r="J20" s="120">
        <v>47.4</v>
      </c>
      <c r="K20" s="120">
        <v>45.5</v>
      </c>
      <c r="L20" s="120">
        <v>49.3</v>
      </c>
      <c r="M20" s="120">
        <v>66.3</v>
      </c>
      <c r="N20" s="120">
        <v>65.6</v>
      </c>
      <c r="O20" s="120">
        <v>67</v>
      </c>
    </row>
    <row r="21" spans="1:15" ht="11.25">
      <c r="A21" s="8"/>
      <c r="B21" s="8"/>
      <c r="C21" s="19" t="s">
        <v>453</v>
      </c>
      <c r="D21" s="120">
        <v>16.6</v>
      </c>
      <c r="E21" s="120">
        <v>17.8</v>
      </c>
      <c r="F21" s="120">
        <v>15.5</v>
      </c>
      <c r="G21" s="120">
        <v>33.3</v>
      </c>
      <c r="H21" s="120">
        <v>33.1</v>
      </c>
      <c r="I21" s="120">
        <v>33.5</v>
      </c>
      <c r="J21" s="120">
        <v>25.5</v>
      </c>
      <c r="K21" s="120">
        <v>23.8</v>
      </c>
      <c r="L21" s="120">
        <v>27.2</v>
      </c>
      <c r="M21" s="120">
        <v>36.8</v>
      </c>
      <c r="N21" s="120">
        <v>33.9</v>
      </c>
      <c r="O21" s="120">
        <v>39.6</v>
      </c>
    </row>
    <row r="22" spans="1:15" ht="11.25">
      <c r="A22" s="8"/>
      <c r="B22" s="8"/>
      <c r="C22" s="19" t="s">
        <v>454</v>
      </c>
      <c r="D22" s="120">
        <v>27</v>
      </c>
      <c r="E22" s="120">
        <v>27.2</v>
      </c>
      <c r="F22" s="120">
        <v>26.8</v>
      </c>
      <c r="G22" s="120">
        <v>29.6</v>
      </c>
      <c r="H22" s="120">
        <v>31.1</v>
      </c>
      <c r="I22" s="120">
        <v>28</v>
      </c>
      <c r="J22" s="120">
        <v>21.9</v>
      </c>
      <c r="K22" s="120">
        <v>21.7</v>
      </c>
      <c r="L22" s="120">
        <v>22.1</v>
      </c>
      <c r="M22" s="120">
        <v>29.5</v>
      </c>
      <c r="N22" s="120">
        <v>31.7</v>
      </c>
      <c r="O22" s="120">
        <v>27.3</v>
      </c>
    </row>
    <row r="23" spans="1:15" ht="11.25">
      <c r="A23" s="8"/>
      <c r="B23" s="8" t="s">
        <v>455</v>
      </c>
      <c r="C23" s="95"/>
      <c r="D23" s="120">
        <v>2.7</v>
      </c>
      <c r="E23" s="120">
        <v>2.2</v>
      </c>
      <c r="F23" s="120">
        <v>3.2</v>
      </c>
      <c r="G23" s="120">
        <v>8.1</v>
      </c>
      <c r="H23" s="120">
        <v>7.4</v>
      </c>
      <c r="I23" s="120">
        <v>8.8</v>
      </c>
      <c r="J23" s="120">
        <v>7.7</v>
      </c>
      <c r="K23" s="120">
        <v>7</v>
      </c>
      <c r="L23" s="120">
        <v>8.5</v>
      </c>
      <c r="M23" s="120">
        <v>8.5</v>
      </c>
      <c r="N23" s="120">
        <v>5.6</v>
      </c>
      <c r="O23" s="120">
        <v>11.4</v>
      </c>
    </row>
    <row r="24" spans="1:15" ht="11.25">
      <c r="A24" s="8"/>
      <c r="B24" s="8" t="s">
        <v>456</v>
      </c>
      <c r="C24" s="95"/>
      <c r="D24" s="120" t="s">
        <v>968</v>
      </c>
      <c r="E24" s="120" t="s">
        <v>968</v>
      </c>
      <c r="F24" s="120" t="s">
        <v>968</v>
      </c>
      <c r="G24" s="120">
        <v>0.4</v>
      </c>
      <c r="H24" s="120">
        <v>0.3</v>
      </c>
      <c r="I24" s="120">
        <v>0.4</v>
      </c>
      <c r="J24" s="120">
        <v>2</v>
      </c>
      <c r="K24" s="120">
        <v>1.9</v>
      </c>
      <c r="L24" s="120">
        <v>2</v>
      </c>
      <c r="M24" s="120">
        <v>0.8</v>
      </c>
      <c r="N24" s="120">
        <v>0.6</v>
      </c>
      <c r="O24" s="120">
        <v>1</v>
      </c>
    </row>
    <row r="25" spans="1:15" ht="11.25">
      <c r="A25" s="8"/>
      <c r="B25" s="8" t="s">
        <v>457</v>
      </c>
      <c r="C25" s="95"/>
      <c r="D25" s="120">
        <v>1.1</v>
      </c>
      <c r="E25" s="120">
        <v>1.1</v>
      </c>
      <c r="F25" s="120">
        <v>1</v>
      </c>
      <c r="G25" s="120">
        <v>3.4</v>
      </c>
      <c r="H25" s="120">
        <v>3.9</v>
      </c>
      <c r="I25" s="120">
        <v>2.9</v>
      </c>
      <c r="J25" s="120">
        <v>6.5</v>
      </c>
      <c r="K25" s="120">
        <v>8.1</v>
      </c>
      <c r="L25" s="120">
        <v>4.7</v>
      </c>
      <c r="M25" s="120">
        <v>5.7</v>
      </c>
      <c r="N25" s="120">
        <v>6.1</v>
      </c>
      <c r="O25" s="120">
        <v>5.3</v>
      </c>
    </row>
    <row r="26" spans="1:15" ht="11.25">
      <c r="A26" s="8"/>
      <c r="B26" s="8" t="s">
        <v>458</v>
      </c>
      <c r="C26" s="95"/>
      <c r="D26" s="120">
        <v>0.1</v>
      </c>
      <c r="E26" s="120">
        <v>0.2</v>
      </c>
      <c r="F26" s="120" t="s">
        <v>968</v>
      </c>
      <c r="G26" s="120">
        <v>2.7</v>
      </c>
      <c r="H26" s="120">
        <v>2.9</v>
      </c>
      <c r="I26" s="120">
        <v>2.5</v>
      </c>
      <c r="J26" s="120">
        <v>6</v>
      </c>
      <c r="K26" s="120">
        <v>7.2</v>
      </c>
      <c r="L26" s="120">
        <v>4.7</v>
      </c>
      <c r="M26" s="120">
        <v>6.9</v>
      </c>
      <c r="N26" s="120">
        <v>8.3</v>
      </c>
      <c r="O26" s="120">
        <v>5.5</v>
      </c>
    </row>
    <row r="27" spans="1:15" ht="11.25">
      <c r="A27" s="8"/>
      <c r="B27" s="8" t="s">
        <v>459</v>
      </c>
      <c r="C27" s="95"/>
      <c r="D27" s="120">
        <v>0.8</v>
      </c>
      <c r="E27" s="120">
        <v>0.8</v>
      </c>
      <c r="F27" s="120">
        <v>0.9</v>
      </c>
      <c r="G27" s="120">
        <v>1.2</v>
      </c>
      <c r="H27" s="120">
        <v>1.3</v>
      </c>
      <c r="I27" s="120">
        <v>1.2</v>
      </c>
      <c r="J27" s="120">
        <v>0.6</v>
      </c>
      <c r="K27" s="120">
        <v>0.7</v>
      </c>
      <c r="L27" s="120">
        <v>0.5</v>
      </c>
      <c r="M27" s="120">
        <v>0.7</v>
      </c>
      <c r="N27" s="120">
        <v>1.2</v>
      </c>
      <c r="O27" s="120">
        <v>0.2</v>
      </c>
    </row>
    <row r="28" spans="1:15" ht="11.25">
      <c r="A28" s="8"/>
      <c r="B28" s="8"/>
      <c r="C28" s="53"/>
      <c r="D28" s="120"/>
      <c r="E28" s="120"/>
      <c r="F28" s="120"/>
      <c r="G28" s="120"/>
      <c r="H28" s="120"/>
      <c r="I28" s="120"/>
      <c r="J28" s="120"/>
      <c r="K28" s="120"/>
      <c r="L28" s="120"/>
      <c r="M28" s="120"/>
      <c r="N28" s="120"/>
      <c r="O28" s="120"/>
    </row>
    <row r="29" spans="1:15" ht="22.5" customHeight="1">
      <c r="A29" s="389" t="s">
        <v>927</v>
      </c>
      <c r="B29" s="390"/>
      <c r="C29" s="391"/>
      <c r="D29" s="120" t="s">
        <v>977</v>
      </c>
      <c r="E29" s="120" t="s">
        <v>806</v>
      </c>
      <c r="F29" s="120" t="s">
        <v>806</v>
      </c>
      <c r="G29" s="120" t="s">
        <v>977</v>
      </c>
      <c r="H29" s="120" t="s">
        <v>977</v>
      </c>
      <c r="I29" s="120" t="s">
        <v>977</v>
      </c>
      <c r="J29" s="120">
        <v>1.1</v>
      </c>
      <c r="K29" s="120">
        <v>1</v>
      </c>
      <c r="L29" s="120">
        <v>1.2</v>
      </c>
      <c r="M29" s="120" t="s">
        <v>977</v>
      </c>
      <c r="N29" s="120" t="s">
        <v>977</v>
      </c>
      <c r="O29" s="120" t="s">
        <v>977</v>
      </c>
    </row>
    <row r="30" spans="1:15" ht="11.25">
      <c r="A30" s="8"/>
      <c r="B30" s="8" t="s">
        <v>346</v>
      </c>
      <c r="C30" s="95"/>
      <c r="D30" s="120" t="s">
        <v>977</v>
      </c>
      <c r="E30" s="120" t="s">
        <v>806</v>
      </c>
      <c r="F30" s="120" t="s">
        <v>806</v>
      </c>
      <c r="G30" s="120" t="s">
        <v>977</v>
      </c>
      <c r="H30" s="120" t="s">
        <v>977</v>
      </c>
      <c r="I30" s="120" t="s">
        <v>977</v>
      </c>
      <c r="J30" s="120">
        <v>0</v>
      </c>
      <c r="K30" s="120">
        <v>0</v>
      </c>
      <c r="L30" s="120">
        <v>0</v>
      </c>
      <c r="M30" s="120" t="s">
        <v>977</v>
      </c>
      <c r="N30" s="120" t="s">
        <v>977</v>
      </c>
      <c r="O30" s="120" t="s">
        <v>977</v>
      </c>
    </row>
    <row r="31" spans="1:15" ht="11.25">
      <c r="A31" s="8"/>
      <c r="B31" s="8" t="s">
        <v>524</v>
      </c>
      <c r="C31" s="95"/>
      <c r="D31" s="120" t="s">
        <v>977</v>
      </c>
      <c r="E31" s="120" t="s">
        <v>806</v>
      </c>
      <c r="F31" s="120" t="s">
        <v>806</v>
      </c>
      <c r="G31" s="120" t="s">
        <v>977</v>
      </c>
      <c r="H31" s="120" t="s">
        <v>977</v>
      </c>
      <c r="I31" s="120" t="s">
        <v>977</v>
      </c>
      <c r="J31" s="120">
        <v>1.1</v>
      </c>
      <c r="K31" s="120">
        <v>1</v>
      </c>
      <c r="L31" s="120">
        <v>1.2</v>
      </c>
      <c r="M31" s="120" t="s">
        <v>977</v>
      </c>
      <c r="N31" s="120" t="s">
        <v>977</v>
      </c>
      <c r="O31" s="120" t="s">
        <v>977</v>
      </c>
    </row>
    <row r="32" spans="1:15" ht="11.25">
      <c r="A32" s="8"/>
      <c r="B32" s="8"/>
      <c r="C32" s="95" t="s">
        <v>460</v>
      </c>
      <c r="D32" s="120" t="s">
        <v>977</v>
      </c>
      <c r="E32" s="120" t="s">
        <v>806</v>
      </c>
      <c r="F32" s="120" t="s">
        <v>806</v>
      </c>
      <c r="G32" s="120" t="s">
        <v>977</v>
      </c>
      <c r="H32" s="120" t="s">
        <v>977</v>
      </c>
      <c r="I32" s="120" t="s">
        <v>977</v>
      </c>
      <c r="J32" s="120">
        <v>0.7</v>
      </c>
      <c r="K32" s="120">
        <v>0.6</v>
      </c>
      <c r="L32" s="120">
        <v>0.8</v>
      </c>
      <c r="M32" s="120" t="s">
        <v>977</v>
      </c>
      <c r="N32" s="120" t="s">
        <v>977</v>
      </c>
      <c r="O32" s="120" t="s">
        <v>977</v>
      </c>
    </row>
    <row r="33" spans="1:15" ht="11.25">
      <c r="A33" s="8"/>
      <c r="B33" s="8"/>
      <c r="C33" s="95" t="s">
        <v>461</v>
      </c>
      <c r="D33" s="120" t="s">
        <v>977</v>
      </c>
      <c r="E33" s="120" t="s">
        <v>806</v>
      </c>
      <c r="F33" s="120" t="s">
        <v>806</v>
      </c>
      <c r="G33" s="120" t="s">
        <v>977</v>
      </c>
      <c r="H33" s="120" t="s">
        <v>977</v>
      </c>
      <c r="I33" s="120" t="s">
        <v>977</v>
      </c>
      <c r="J33" s="120">
        <v>0.4</v>
      </c>
      <c r="K33" s="121">
        <v>0.4</v>
      </c>
      <c r="L33" s="121">
        <v>0.4</v>
      </c>
      <c r="M33" s="120" t="s">
        <v>977</v>
      </c>
      <c r="N33" s="120" t="s">
        <v>977</v>
      </c>
      <c r="O33" s="120" t="s">
        <v>977</v>
      </c>
    </row>
    <row r="34" spans="1:15" ht="11.25">
      <c r="A34" s="8"/>
      <c r="B34" s="8"/>
      <c r="C34" s="95"/>
      <c r="D34" s="121"/>
      <c r="E34" s="121"/>
      <c r="F34" s="121"/>
      <c r="G34" s="121"/>
      <c r="H34" s="121"/>
      <c r="I34" s="121"/>
      <c r="J34" s="121"/>
      <c r="K34" s="121"/>
      <c r="L34" s="121"/>
      <c r="M34" s="121"/>
      <c r="N34" s="121"/>
      <c r="O34" s="121"/>
    </row>
    <row r="35" spans="1:15" ht="11.25">
      <c r="A35" s="8" t="s">
        <v>462</v>
      </c>
      <c r="B35" s="8"/>
      <c r="C35" s="19"/>
      <c r="D35" s="120">
        <v>0.4</v>
      </c>
      <c r="E35" s="120">
        <v>0.5</v>
      </c>
      <c r="F35" s="120">
        <v>0.3</v>
      </c>
      <c r="G35" s="120">
        <v>1.7</v>
      </c>
      <c r="H35" s="120">
        <v>2.1</v>
      </c>
      <c r="I35" s="120">
        <v>1.3</v>
      </c>
      <c r="J35" s="120">
        <v>1.1</v>
      </c>
      <c r="K35" s="120">
        <v>1.5</v>
      </c>
      <c r="L35" s="120">
        <v>0.7</v>
      </c>
      <c r="M35" s="120">
        <v>0.5</v>
      </c>
      <c r="N35" s="120">
        <v>0.4</v>
      </c>
      <c r="O35" s="120">
        <v>0.6</v>
      </c>
    </row>
    <row r="36" spans="1:15" ht="11.25">
      <c r="A36" s="8"/>
      <c r="B36" s="8"/>
      <c r="C36" s="19"/>
      <c r="D36" s="120"/>
      <c r="E36" s="120"/>
      <c r="F36" s="120"/>
      <c r="G36" s="120"/>
      <c r="H36" s="120"/>
      <c r="I36" s="120"/>
      <c r="J36" s="120"/>
      <c r="K36" s="120"/>
      <c r="L36" s="120"/>
      <c r="M36" s="120"/>
      <c r="N36" s="120"/>
      <c r="O36" s="120"/>
    </row>
    <row r="37" spans="1:15" ht="11.25">
      <c r="A37" s="8" t="s">
        <v>463</v>
      </c>
      <c r="B37" s="8"/>
      <c r="C37" s="19"/>
      <c r="D37" s="120">
        <v>0.2</v>
      </c>
      <c r="E37" s="120">
        <v>0.3</v>
      </c>
      <c r="F37" s="120">
        <v>0.1</v>
      </c>
      <c r="G37" s="120">
        <v>0.4</v>
      </c>
      <c r="H37" s="120">
        <v>0.4</v>
      </c>
      <c r="I37" s="120">
        <v>0.4</v>
      </c>
      <c r="J37" s="120">
        <v>1.3</v>
      </c>
      <c r="K37" s="120">
        <v>0.9</v>
      </c>
      <c r="L37" s="120">
        <v>1.7</v>
      </c>
      <c r="M37" s="120">
        <v>0.5</v>
      </c>
      <c r="N37" s="120">
        <v>0.4</v>
      </c>
      <c r="O37" s="120">
        <v>0.5</v>
      </c>
    </row>
    <row r="38" spans="1:15" ht="11.25">
      <c r="A38" s="8"/>
      <c r="B38" s="8"/>
      <c r="C38" s="19"/>
      <c r="D38" s="120"/>
      <c r="E38" s="120"/>
      <c r="F38" s="120"/>
      <c r="G38" s="120"/>
      <c r="H38" s="120"/>
      <c r="I38" s="120"/>
      <c r="J38" s="120"/>
      <c r="K38" s="120"/>
      <c r="L38" s="120"/>
      <c r="M38" s="120"/>
      <c r="N38" s="120"/>
      <c r="O38" s="120"/>
    </row>
    <row r="39" spans="1:15" ht="11.25">
      <c r="A39" s="8" t="s">
        <v>464</v>
      </c>
      <c r="B39" s="8"/>
      <c r="C39" s="19"/>
      <c r="D39" s="121"/>
      <c r="E39" s="121"/>
      <c r="F39" s="121"/>
      <c r="G39" s="121"/>
      <c r="H39" s="121"/>
      <c r="I39" s="121"/>
      <c r="J39" s="121"/>
      <c r="K39" s="121"/>
      <c r="L39" s="121"/>
      <c r="M39" s="121"/>
      <c r="N39" s="121"/>
      <c r="O39" s="121"/>
    </row>
    <row r="40" spans="1:15" ht="11.25">
      <c r="A40" s="8"/>
      <c r="B40" s="8" t="s">
        <v>465</v>
      </c>
      <c r="C40" s="19"/>
      <c r="D40" s="120">
        <v>3.5</v>
      </c>
      <c r="E40" s="120">
        <v>3.2</v>
      </c>
      <c r="F40" s="120">
        <v>3.8</v>
      </c>
      <c r="G40" s="120">
        <v>3.3</v>
      </c>
      <c r="H40" s="121">
        <v>3.6</v>
      </c>
      <c r="I40" s="121">
        <v>2.9</v>
      </c>
      <c r="J40" s="121">
        <v>2.5</v>
      </c>
      <c r="K40" s="121">
        <v>2.6</v>
      </c>
      <c r="L40" s="121">
        <v>2.3</v>
      </c>
      <c r="M40" s="121">
        <v>2.6</v>
      </c>
      <c r="N40" s="121">
        <v>3.2</v>
      </c>
      <c r="O40" s="121">
        <v>2.1</v>
      </c>
    </row>
    <row r="41" spans="1:15" ht="11.25">
      <c r="A41" s="8"/>
      <c r="B41" s="8" t="s">
        <v>466</v>
      </c>
      <c r="C41" s="19"/>
      <c r="D41" s="121">
        <v>1.5</v>
      </c>
      <c r="E41" s="121">
        <v>1.2</v>
      </c>
      <c r="F41" s="121">
        <v>1.9</v>
      </c>
      <c r="G41" s="121">
        <v>0.4</v>
      </c>
      <c r="H41" s="121">
        <v>0.4</v>
      </c>
      <c r="I41" s="121">
        <v>0.4</v>
      </c>
      <c r="J41" s="121">
        <v>0.2</v>
      </c>
      <c r="K41" s="120">
        <v>0.2</v>
      </c>
      <c r="L41" s="120">
        <v>0.2</v>
      </c>
      <c r="M41" s="120">
        <v>0.3</v>
      </c>
      <c r="N41" s="120">
        <v>0.4</v>
      </c>
      <c r="O41" s="120">
        <v>0.3</v>
      </c>
    </row>
    <row r="42" spans="1:15" ht="11.25">
      <c r="A42" s="8"/>
      <c r="B42" s="8"/>
      <c r="C42" s="19"/>
      <c r="D42" s="121"/>
      <c r="E42" s="121"/>
      <c r="F42" s="121"/>
      <c r="G42" s="121"/>
      <c r="H42" s="121"/>
      <c r="I42" s="121"/>
      <c r="J42" s="121"/>
      <c r="K42" s="120"/>
      <c r="L42" s="120"/>
      <c r="M42" s="120"/>
      <c r="N42" s="120"/>
      <c r="O42" s="120"/>
    </row>
    <row r="43" spans="1:15" ht="11.25">
      <c r="A43" s="8" t="s">
        <v>467</v>
      </c>
      <c r="B43" s="8"/>
      <c r="C43" s="19"/>
      <c r="D43" s="120" t="s">
        <v>977</v>
      </c>
      <c r="E43" s="120" t="s">
        <v>806</v>
      </c>
      <c r="F43" s="120" t="s">
        <v>806</v>
      </c>
      <c r="G43" s="120">
        <v>0</v>
      </c>
      <c r="H43" s="120">
        <v>0</v>
      </c>
      <c r="I43" s="120" t="s">
        <v>968</v>
      </c>
      <c r="J43" s="120" t="s">
        <v>968</v>
      </c>
      <c r="K43" s="120" t="s">
        <v>968</v>
      </c>
      <c r="L43" s="120" t="s">
        <v>968</v>
      </c>
      <c r="M43" s="120" t="s">
        <v>968</v>
      </c>
      <c r="N43" s="120" t="s">
        <v>968</v>
      </c>
      <c r="O43" s="120" t="s">
        <v>968</v>
      </c>
    </row>
    <row r="44" spans="1:15" ht="11.25">
      <c r="A44" s="8"/>
      <c r="B44" s="8"/>
      <c r="C44" s="19"/>
      <c r="D44" s="120"/>
      <c r="E44" s="120"/>
      <c r="F44" s="120"/>
      <c r="G44" s="120"/>
      <c r="H44" s="120"/>
      <c r="I44" s="120"/>
      <c r="J44" s="120"/>
      <c r="K44" s="120"/>
      <c r="L44" s="120"/>
      <c r="M44" s="120"/>
      <c r="N44" s="120"/>
      <c r="O44" s="120"/>
    </row>
    <row r="45" spans="1:15" ht="11.25">
      <c r="A45" s="8" t="s">
        <v>468</v>
      </c>
      <c r="B45" s="8"/>
      <c r="C45" s="19"/>
      <c r="D45" s="120"/>
      <c r="E45" s="120"/>
      <c r="F45" s="120"/>
      <c r="G45" s="120"/>
      <c r="H45" s="120"/>
      <c r="I45" s="120"/>
      <c r="J45" s="120"/>
      <c r="K45" s="120"/>
      <c r="L45" s="120"/>
      <c r="M45" s="120"/>
      <c r="N45" s="120"/>
      <c r="O45" s="120"/>
    </row>
    <row r="46" spans="1:15" ht="11.25">
      <c r="A46" s="8"/>
      <c r="B46" s="8" t="s">
        <v>469</v>
      </c>
      <c r="C46" s="19"/>
      <c r="D46" s="120" t="s">
        <v>977</v>
      </c>
      <c r="E46" s="120" t="s">
        <v>977</v>
      </c>
      <c r="F46" s="120" t="s">
        <v>977</v>
      </c>
      <c r="G46" s="120">
        <v>0.3</v>
      </c>
      <c r="H46" s="120">
        <v>0.3</v>
      </c>
      <c r="I46" s="120">
        <v>0.3</v>
      </c>
      <c r="J46" s="120">
        <v>0.1</v>
      </c>
      <c r="K46" s="120">
        <v>0.1</v>
      </c>
      <c r="L46" s="120">
        <v>0.2</v>
      </c>
      <c r="M46" s="120" t="s">
        <v>806</v>
      </c>
      <c r="N46" s="120" t="s">
        <v>806</v>
      </c>
      <c r="O46" s="120" t="s">
        <v>806</v>
      </c>
    </row>
    <row r="47" spans="1:15" ht="11.25">
      <c r="A47" s="8"/>
      <c r="B47" s="8"/>
      <c r="C47" s="19" t="s">
        <v>627</v>
      </c>
      <c r="D47" s="120" t="s">
        <v>977</v>
      </c>
      <c r="E47" s="120" t="s">
        <v>977</v>
      </c>
      <c r="F47" s="120" t="s">
        <v>977</v>
      </c>
      <c r="G47" s="120">
        <v>0.1</v>
      </c>
      <c r="H47" s="120">
        <v>0.1</v>
      </c>
      <c r="I47" s="120">
        <v>0.1</v>
      </c>
      <c r="J47" s="120">
        <v>0</v>
      </c>
      <c r="K47" s="120">
        <v>0</v>
      </c>
      <c r="L47" s="120">
        <v>0</v>
      </c>
      <c r="M47" s="120" t="s">
        <v>806</v>
      </c>
      <c r="N47" s="120" t="s">
        <v>806</v>
      </c>
      <c r="O47" s="120" t="s">
        <v>806</v>
      </c>
    </row>
    <row r="48" spans="1:15" ht="11.25">
      <c r="A48" s="8"/>
      <c r="B48" s="8"/>
      <c r="C48" s="19"/>
      <c r="D48" s="120"/>
      <c r="E48" s="120"/>
      <c r="F48" s="120"/>
      <c r="G48" s="120"/>
      <c r="H48" s="120"/>
      <c r="I48" s="120"/>
      <c r="J48" s="120"/>
      <c r="K48" s="120"/>
      <c r="L48" s="120"/>
      <c r="M48" s="120"/>
      <c r="N48" s="120"/>
      <c r="O48" s="120"/>
    </row>
    <row r="49" spans="1:15" ht="11.25">
      <c r="A49" s="8" t="s">
        <v>470</v>
      </c>
      <c r="B49" s="8"/>
      <c r="C49" s="19"/>
      <c r="D49" s="120">
        <v>0.6</v>
      </c>
      <c r="E49" s="120">
        <v>0.4</v>
      </c>
      <c r="F49" s="120">
        <v>0.7</v>
      </c>
      <c r="G49" s="120">
        <v>1.1</v>
      </c>
      <c r="H49" s="120">
        <v>1.2</v>
      </c>
      <c r="I49" s="120">
        <v>0.9</v>
      </c>
      <c r="J49" s="120">
        <v>1.2</v>
      </c>
      <c r="K49" s="120">
        <v>1.3</v>
      </c>
      <c r="L49" s="120">
        <v>1.2</v>
      </c>
      <c r="M49" s="120">
        <v>1</v>
      </c>
      <c r="N49" s="120">
        <v>1</v>
      </c>
      <c r="O49" s="120">
        <v>1</v>
      </c>
    </row>
    <row r="50" spans="1:15" ht="11.25">
      <c r="A50" s="8"/>
      <c r="B50" s="8"/>
      <c r="C50" s="19"/>
      <c r="D50" s="120"/>
      <c r="E50" s="120"/>
      <c r="F50" s="120"/>
      <c r="G50" s="120"/>
      <c r="H50" s="120"/>
      <c r="I50" s="120"/>
      <c r="J50" s="120"/>
      <c r="K50" s="120"/>
      <c r="L50" s="120"/>
      <c r="M50" s="120"/>
      <c r="N50" s="120"/>
      <c r="O50" s="120"/>
    </row>
    <row r="51" spans="1:15" ht="11.25">
      <c r="A51" s="8" t="s">
        <v>471</v>
      </c>
      <c r="B51" s="8"/>
      <c r="C51" s="19"/>
      <c r="D51" s="120" t="s">
        <v>977</v>
      </c>
      <c r="E51" s="120" t="s">
        <v>806</v>
      </c>
      <c r="F51" s="120" t="s">
        <v>806</v>
      </c>
      <c r="G51" s="120">
        <v>2.6</v>
      </c>
      <c r="H51" s="120">
        <v>3.3</v>
      </c>
      <c r="I51" s="120">
        <v>1.9</v>
      </c>
      <c r="J51" s="120">
        <v>3.8</v>
      </c>
      <c r="K51" s="120">
        <v>4</v>
      </c>
      <c r="L51" s="120">
        <v>3.7</v>
      </c>
      <c r="M51" s="120">
        <v>3.2</v>
      </c>
      <c r="N51" s="120">
        <v>3.8</v>
      </c>
      <c r="O51" s="120">
        <v>2.5</v>
      </c>
    </row>
    <row r="52" spans="1:15" ht="11.25">
      <c r="A52" s="8"/>
      <c r="B52" s="8"/>
      <c r="C52" s="19"/>
      <c r="D52" s="120"/>
      <c r="E52" s="120"/>
      <c r="F52" s="120"/>
      <c r="G52" s="120"/>
      <c r="H52" s="120"/>
      <c r="I52" s="120"/>
      <c r="J52" s="120"/>
      <c r="K52" s="120"/>
      <c r="L52" s="120"/>
      <c r="M52" s="120"/>
      <c r="N52" s="120"/>
      <c r="O52" s="120"/>
    </row>
    <row r="53" spans="1:15" ht="11.25">
      <c r="A53" s="8" t="s">
        <v>472</v>
      </c>
      <c r="B53" s="8"/>
      <c r="C53" s="19"/>
      <c r="D53" s="120">
        <v>0.8</v>
      </c>
      <c r="E53" s="120">
        <v>0.2</v>
      </c>
      <c r="F53" s="120">
        <v>1.5</v>
      </c>
      <c r="G53" s="120">
        <v>1</v>
      </c>
      <c r="H53" s="120">
        <v>0.9</v>
      </c>
      <c r="I53" s="120">
        <v>1.1</v>
      </c>
      <c r="J53" s="120">
        <v>2.5</v>
      </c>
      <c r="K53" s="120">
        <v>2.8</v>
      </c>
      <c r="L53" s="120">
        <v>2.1</v>
      </c>
      <c r="M53" s="120">
        <v>2.7</v>
      </c>
      <c r="N53" s="120">
        <v>3.5</v>
      </c>
      <c r="O53" s="120">
        <v>1.9</v>
      </c>
    </row>
    <row r="54" spans="1:15" ht="11.25">
      <c r="A54" s="8"/>
      <c r="B54" s="8"/>
      <c r="C54" s="19"/>
      <c r="D54" s="120"/>
      <c r="E54" s="120"/>
      <c r="F54" s="120"/>
      <c r="G54" s="120"/>
      <c r="H54" s="120"/>
      <c r="I54" s="120"/>
      <c r="J54" s="120"/>
      <c r="K54" s="120"/>
      <c r="L54" s="120"/>
      <c r="M54" s="120"/>
      <c r="N54" s="120"/>
      <c r="O54" s="120"/>
    </row>
    <row r="55" spans="1:15" ht="11.25">
      <c r="A55" s="8" t="s">
        <v>473</v>
      </c>
      <c r="B55" s="8"/>
      <c r="C55" s="19"/>
      <c r="D55" s="120" t="s">
        <v>977</v>
      </c>
      <c r="E55" s="120" t="s">
        <v>806</v>
      </c>
      <c r="F55" s="120" t="s">
        <v>806</v>
      </c>
      <c r="G55" s="120">
        <v>0</v>
      </c>
      <c r="H55" s="120">
        <v>0.1</v>
      </c>
      <c r="I55" s="120">
        <v>0</v>
      </c>
      <c r="J55" s="120">
        <v>0.1</v>
      </c>
      <c r="K55" s="120">
        <v>0.2</v>
      </c>
      <c r="L55" s="120">
        <v>0.1</v>
      </c>
      <c r="M55" s="120">
        <v>0.2</v>
      </c>
      <c r="N55" s="120">
        <v>0.2</v>
      </c>
      <c r="O55" s="120">
        <v>0.2</v>
      </c>
    </row>
    <row r="56" spans="1:15" ht="11.25">
      <c r="A56" s="8"/>
      <c r="B56" s="8"/>
      <c r="C56" s="19"/>
      <c r="D56" s="120"/>
      <c r="E56" s="120"/>
      <c r="F56" s="120"/>
      <c r="G56" s="120"/>
      <c r="H56" s="120"/>
      <c r="I56" s="120"/>
      <c r="J56" s="120"/>
      <c r="K56" s="120"/>
      <c r="L56" s="120"/>
      <c r="M56" s="120"/>
      <c r="N56" s="120"/>
      <c r="O56" s="120"/>
    </row>
    <row r="57" spans="1:15" ht="11.25">
      <c r="A57" s="8" t="s">
        <v>474</v>
      </c>
      <c r="B57" s="8"/>
      <c r="C57" s="19"/>
      <c r="D57" s="120" t="s">
        <v>968</v>
      </c>
      <c r="E57" s="120" t="s">
        <v>968</v>
      </c>
      <c r="F57" s="120" t="s">
        <v>968</v>
      </c>
      <c r="G57" s="120">
        <v>0.1</v>
      </c>
      <c r="H57" s="120">
        <v>0.1</v>
      </c>
      <c r="I57" s="120">
        <v>0.1</v>
      </c>
      <c r="J57" s="120" t="s">
        <v>977</v>
      </c>
      <c r="K57" s="120" t="s">
        <v>977</v>
      </c>
      <c r="L57" s="120" t="s">
        <v>977</v>
      </c>
      <c r="M57" s="120" t="s">
        <v>977</v>
      </c>
      <c r="N57" s="120" t="s">
        <v>977</v>
      </c>
      <c r="O57" s="120" t="s">
        <v>977</v>
      </c>
    </row>
    <row r="58" spans="1:15" ht="11.25">
      <c r="A58" s="8"/>
      <c r="B58" s="8"/>
      <c r="C58" s="19"/>
      <c r="D58" s="120"/>
      <c r="E58" s="120"/>
      <c r="F58" s="120"/>
      <c r="G58" s="120"/>
      <c r="H58" s="120"/>
      <c r="I58" s="120"/>
      <c r="J58" s="120"/>
      <c r="K58" s="120"/>
      <c r="L58" s="120"/>
      <c r="M58" s="120"/>
      <c r="N58" s="120"/>
      <c r="O58" s="120"/>
    </row>
    <row r="59" spans="1:15" ht="11.25">
      <c r="A59" s="8" t="s">
        <v>459</v>
      </c>
      <c r="B59" s="8"/>
      <c r="C59" s="19"/>
      <c r="D59" s="120"/>
      <c r="E59" s="120"/>
      <c r="F59" s="120"/>
      <c r="G59" s="120"/>
      <c r="H59" s="120"/>
      <c r="I59" s="120"/>
      <c r="J59" s="120"/>
      <c r="K59" s="120"/>
      <c r="L59" s="120"/>
      <c r="M59" s="120"/>
      <c r="N59" s="120"/>
      <c r="O59" s="120"/>
    </row>
    <row r="60" spans="1:15" ht="11.25">
      <c r="A60" s="8"/>
      <c r="B60" s="8" t="s">
        <v>475</v>
      </c>
      <c r="C60" s="19"/>
      <c r="D60" s="120">
        <v>2.7</v>
      </c>
      <c r="E60" s="120">
        <v>3.2</v>
      </c>
      <c r="F60" s="120">
        <v>2.2</v>
      </c>
      <c r="G60" s="120">
        <v>3</v>
      </c>
      <c r="H60" s="120">
        <v>3.7</v>
      </c>
      <c r="I60" s="120">
        <v>2.2</v>
      </c>
      <c r="J60" s="120">
        <v>2.5</v>
      </c>
      <c r="K60" s="120">
        <v>3.2</v>
      </c>
      <c r="L60" s="120">
        <v>1.8</v>
      </c>
      <c r="M60" s="120">
        <v>1.5</v>
      </c>
      <c r="N60" s="120">
        <v>1.7</v>
      </c>
      <c r="O60" s="120">
        <v>1.3</v>
      </c>
    </row>
    <row r="61" spans="1:15" ht="11.25">
      <c r="A61" s="8"/>
      <c r="B61" s="8" t="s">
        <v>476</v>
      </c>
      <c r="C61" s="19"/>
      <c r="D61" s="120">
        <v>0.1</v>
      </c>
      <c r="E61" s="120" t="s">
        <v>968</v>
      </c>
      <c r="F61" s="120">
        <v>0.2</v>
      </c>
      <c r="G61" s="120">
        <v>0.2</v>
      </c>
      <c r="H61" s="120">
        <v>0.2</v>
      </c>
      <c r="I61" s="120">
        <v>0.2</v>
      </c>
      <c r="J61" s="120">
        <v>0.2</v>
      </c>
      <c r="K61" s="120">
        <v>0.1</v>
      </c>
      <c r="L61" s="120">
        <v>0.2</v>
      </c>
      <c r="M61" s="120">
        <v>0.3</v>
      </c>
      <c r="N61" s="120">
        <v>0.2</v>
      </c>
      <c r="O61" s="120">
        <v>0.3</v>
      </c>
    </row>
    <row r="62" spans="1:15" ht="11.25">
      <c r="A62" s="8"/>
      <c r="B62" s="8" t="s">
        <v>477</v>
      </c>
      <c r="C62" s="19"/>
      <c r="D62" s="120">
        <v>0.3</v>
      </c>
      <c r="E62" s="120">
        <v>0.5</v>
      </c>
      <c r="F62" s="120">
        <v>0.2</v>
      </c>
      <c r="G62" s="120">
        <v>0.2</v>
      </c>
      <c r="H62" s="120">
        <v>0.2</v>
      </c>
      <c r="I62" s="120">
        <v>0.1</v>
      </c>
      <c r="J62" s="120">
        <v>0.1</v>
      </c>
      <c r="K62" s="120">
        <v>0.1</v>
      </c>
      <c r="L62" s="120">
        <v>0.1</v>
      </c>
      <c r="M62" s="120">
        <v>0</v>
      </c>
      <c r="N62" s="120" t="s">
        <v>968</v>
      </c>
      <c r="O62" s="120">
        <v>0</v>
      </c>
    </row>
    <row r="63" spans="1:15" ht="11.25">
      <c r="A63" s="8"/>
      <c r="B63" s="8" t="s">
        <v>459</v>
      </c>
      <c r="C63" s="19"/>
      <c r="D63" s="120">
        <v>1.3</v>
      </c>
      <c r="E63" s="120">
        <v>1.6</v>
      </c>
      <c r="F63" s="120">
        <v>1.1</v>
      </c>
      <c r="G63" s="120">
        <v>1.3</v>
      </c>
      <c r="H63" s="120">
        <v>1.4</v>
      </c>
      <c r="I63" s="120">
        <v>1.1</v>
      </c>
      <c r="J63" s="120">
        <v>1.1</v>
      </c>
      <c r="K63" s="120">
        <v>0.2</v>
      </c>
      <c r="L63" s="120">
        <v>1.1</v>
      </c>
      <c r="M63" s="120">
        <v>1.7</v>
      </c>
      <c r="N63" s="120">
        <v>1.4</v>
      </c>
      <c r="O63" s="120">
        <v>2.1</v>
      </c>
    </row>
    <row r="64" spans="1:15" ht="3.75" customHeight="1">
      <c r="A64" s="13"/>
      <c r="B64" s="13"/>
      <c r="C64" s="14"/>
      <c r="D64" s="122"/>
      <c r="E64" s="122"/>
      <c r="F64" s="122"/>
      <c r="G64" s="122"/>
      <c r="H64" s="122"/>
      <c r="I64" s="122"/>
      <c r="J64" s="122"/>
      <c r="K64" s="122"/>
      <c r="L64" s="122"/>
      <c r="M64" s="122"/>
      <c r="N64" s="122"/>
      <c r="O64" s="122"/>
    </row>
    <row r="65" ht="11.25">
      <c r="A65" s="49" t="s">
        <v>86</v>
      </c>
    </row>
    <row r="66" spans="1:3" ht="11.25">
      <c r="A66" s="12" t="s">
        <v>624</v>
      </c>
      <c r="C66" s="124"/>
    </row>
    <row r="67" ht="11.25">
      <c r="A67" s="12" t="s">
        <v>625</v>
      </c>
    </row>
    <row r="68" ht="11.25">
      <c r="A68" s="12" t="s">
        <v>626</v>
      </c>
    </row>
  </sheetData>
  <sheetProtection/>
  <mergeCells count="6">
    <mergeCell ref="M3:O3"/>
    <mergeCell ref="J3:L3"/>
    <mergeCell ref="G3:I3"/>
    <mergeCell ref="A29:C29"/>
    <mergeCell ref="A3:C4"/>
    <mergeCell ref="D3:F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A1" sqref="A1"/>
    </sheetView>
  </sheetViews>
  <sheetFormatPr defaultColWidth="9.00390625" defaultRowHeight="12.75"/>
  <cols>
    <col min="1" max="1" width="16.75390625" style="7" customWidth="1"/>
    <col min="2" max="2" width="7.125" style="12" customWidth="1"/>
    <col min="3" max="3" width="5.75390625" style="12" customWidth="1"/>
    <col min="4" max="5" width="5.75390625" style="7" customWidth="1"/>
    <col min="6" max="6" width="10.75390625" style="7" customWidth="1"/>
    <col min="7" max="9" width="8.625" style="7" customWidth="1"/>
    <col min="10" max="13" width="7.125" style="7" customWidth="1"/>
    <col min="14" max="16384" width="9.125" style="7" customWidth="1"/>
  </cols>
  <sheetData>
    <row r="1" spans="1:13" ht="17.25">
      <c r="A1" s="5" t="s">
        <v>935</v>
      </c>
      <c r="B1" s="7"/>
      <c r="C1" s="22"/>
      <c r="J1" s="7" t="s">
        <v>104</v>
      </c>
      <c r="K1" s="7" t="s">
        <v>104</v>
      </c>
      <c r="L1" s="7" t="s">
        <v>104</v>
      </c>
      <c r="M1" s="7" t="s">
        <v>104</v>
      </c>
    </row>
    <row r="2" spans="2:13" ht="11.25">
      <c r="B2" s="8"/>
      <c r="C2" s="8"/>
      <c r="D2" s="9"/>
      <c r="E2" s="9"/>
      <c r="F2" s="9"/>
      <c r="G2" s="9"/>
      <c r="H2" s="9"/>
      <c r="I2" s="9"/>
      <c r="J2" s="9"/>
      <c r="K2" s="9"/>
      <c r="L2" s="9"/>
      <c r="M2" s="15" t="s">
        <v>600</v>
      </c>
    </row>
    <row r="3" spans="1:13" s="12" customFormat="1" ht="22.5" customHeight="1">
      <c r="A3" s="301" t="s">
        <v>536</v>
      </c>
      <c r="B3" s="302"/>
      <c r="C3" s="310" t="s">
        <v>10</v>
      </c>
      <c r="D3" s="311"/>
      <c r="E3" s="312"/>
      <c r="F3" s="308" t="s">
        <v>485</v>
      </c>
      <c r="G3" s="305" t="s">
        <v>481</v>
      </c>
      <c r="H3" s="307"/>
      <c r="I3" s="306"/>
      <c r="J3" s="305" t="s">
        <v>807</v>
      </c>
      <c r="K3" s="306"/>
      <c r="L3" s="305" t="s">
        <v>808</v>
      </c>
      <c r="M3" s="307"/>
    </row>
    <row r="4" spans="1:13" s="12" customFormat="1" ht="11.25">
      <c r="A4" s="303"/>
      <c r="B4" s="304"/>
      <c r="C4" s="143" t="s">
        <v>112</v>
      </c>
      <c r="D4" s="142" t="s">
        <v>109</v>
      </c>
      <c r="E4" s="138" t="s">
        <v>110</v>
      </c>
      <c r="F4" s="309"/>
      <c r="G4" s="143" t="s">
        <v>112</v>
      </c>
      <c r="H4" s="141" t="s">
        <v>106</v>
      </c>
      <c r="I4" s="141" t="s">
        <v>107</v>
      </c>
      <c r="J4" s="137" t="s">
        <v>106</v>
      </c>
      <c r="K4" s="137" t="s">
        <v>107</v>
      </c>
      <c r="L4" s="137" t="s">
        <v>106</v>
      </c>
      <c r="M4" s="136" t="s">
        <v>107</v>
      </c>
    </row>
    <row r="5" spans="1:13" s="9" customFormat="1" ht="16.5" customHeight="1">
      <c r="A5" s="18" t="s">
        <v>114</v>
      </c>
      <c r="B5" s="16" t="s">
        <v>408</v>
      </c>
      <c r="C5" s="23">
        <v>742</v>
      </c>
      <c r="D5" s="24">
        <v>739</v>
      </c>
      <c r="E5" s="24">
        <v>3</v>
      </c>
      <c r="F5" s="24">
        <v>3061</v>
      </c>
      <c r="G5" s="24">
        <v>72088</v>
      </c>
      <c r="H5" s="24">
        <v>36489</v>
      </c>
      <c r="I5" s="24">
        <v>35599</v>
      </c>
      <c r="J5" s="24">
        <v>212</v>
      </c>
      <c r="K5" s="24">
        <v>4594</v>
      </c>
      <c r="L5" s="24">
        <v>290</v>
      </c>
      <c r="M5" s="24">
        <v>370</v>
      </c>
    </row>
    <row r="6" spans="1:13" s="9" customFormat="1" ht="12.75" customHeight="1">
      <c r="A6" s="8"/>
      <c r="B6" s="16" t="s">
        <v>537</v>
      </c>
      <c r="C6" s="24">
        <v>2</v>
      </c>
      <c r="D6" s="24">
        <v>2</v>
      </c>
      <c r="E6" s="24" t="s">
        <v>555</v>
      </c>
      <c r="F6" s="24">
        <v>11</v>
      </c>
      <c r="G6" s="24">
        <v>273</v>
      </c>
      <c r="H6" s="24">
        <v>140</v>
      </c>
      <c r="I6" s="24">
        <v>133</v>
      </c>
      <c r="J6" s="24">
        <v>2</v>
      </c>
      <c r="K6" s="24">
        <v>14</v>
      </c>
      <c r="L6" s="24" t="s">
        <v>555</v>
      </c>
      <c r="M6" s="24">
        <v>2</v>
      </c>
    </row>
    <row r="7" spans="1:13" s="9" customFormat="1" ht="12.75" customHeight="1">
      <c r="A7" s="8"/>
      <c r="B7" s="16" t="s">
        <v>538</v>
      </c>
      <c r="C7" s="24">
        <v>498</v>
      </c>
      <c r="D7" s="24">
        <v>495</v>
      </c>
      <c r="E7" s="24">
        <v>3</v>
      </c>
      <c r="F7" s="24">
        <v>1270</v>
      </c>
      <c r="G7" s="24">
        <v>26722</v>
      </c>
      <c r="H7" s="24">
        <v>13518</v>
      </c>
      <c r="I7" s="24">
        <v>13204</v>
      </c>
      <c r="J7" s="24">
        <v>44</v>
      </c>
      <c r="K7" s="24">
        <v>1989</v>
      </c>
      <c r="L7" s="24">
        <v>53</v>
      </c>
      <c r="M7" s="24">
        <v>150</v>
      </c>
    </row>
    <row r="8" spans="1:13" s="9" customFormat="1" ht="12.75" customHeight="1">
      <c r="A8" s="8"/>
      <c r="B8" s="16" t="s">
        <v>539</v>
      </c>
      <c r="C8" s="24">
        <v>242</v>
      </c>
      <c r="D8" s="24">
        <v>242</v>
      </c>
      <c r="E8" s="24" t="s">
        <v>555</v>
      </c>
      <c r="F8" s="24">
        <v>1780</v>
      </c>
      <c r="G8" s="24">
        <v>45093</v>
      </c>
      <c r="H8" s="24">
        <v>22831</v>
      </c>
      <c r="I8" s="24">
        <v>22262</v>
      </c>
      <c r="J8" s="24">
        <v>166</v>
      </c>
      <c r="K8" s="24">
        <v>2591</v>
      </c>
      <c r="L8" s="24">
        <v>237</v>
      </c>
      <c r="M8" s="24">
        <v>218</v>
      </c>
    </row>
    <row r="9" spans="1:13" ht="7.5" customHeight="1">
      <c r="A9" s="8"/>
      <c r="B9" s="17"/>
      <c r="C9" s="24"/>
      <c r="D9" s="24"/>
      <c r="E9" s="24"/>
      <c r="F9" s="23"/>
      <c r="G9" s="24"/>
      <c r="H9" s="24"/>
      <c r="I9" s="24"/>
      <c r="J9" s="27"/>
      <c r="K9" s="23"/>
      <c r="L9" s="23"/>
      <c r="M9" s="23"/>
    </row>
    <row r="10" spans="1:13" ht="12.75" customHeight="1">
      <c r="A10" s="18" t="s">
        <v>115</v>
      </c>
      <c r="B10" s="19" t="s">
        <v>408</v>
      </c>
      <c r="C10" s="23">
        <v>824</v>
      </c>
      <c r="D10" s="24">
        <v>820</v>
      </c>
      <c r="E10" s="24">
        <v>4</v>
      </c>
      <c r="F10" s="24">
        <v>12480</v>
      </c>
      <c r="G10" s="24">
        <v>325442</v>
      </c>
      <c r="H10" s="24">
        <v>166330</v>
      </c>
      <c r="I10" s="24">
        <v>159112</v>
      </c>
      <c r="J10" s="24">
        <v>6796</v>
      </c>
      <c r="K10" s="24">
        <v>11710</v>
      </c>
      <c r="L10" s="24">
        <v>1110</v>
      </c>
      <c r="M10" s="24">
        <v>2402</v>
      </c>
    </row>
    <row r="11" spans="1:13" ht="12.75" customHeight="1">
      <c r="A11" s="8"/>
      <c r="B11" s="16" t="s">
        <v>537</v>
      </c>
      <c r="C11" s="24">
        <v>4</v>
      </c>
      <c r="D11" s="24">
        <v>4</v>
      </c>
      <c r="E11" s="24" t="s">
        <v>555</v>
      </c>
      <c r="F11" s="24">
        <v>48</v>
      </c>
      <c r="G11" s="24">
        <v>1626</v>
      </c>
      <c r="H11" s="24">
        <v>814</v>
      </c>
      <c r="I11" s="24">
        <v>812</v>
      </c>
      <c r="J11" s="24">
        <v>52</v>
      </c>
      <c r="K11" s="24">
        <v>22</v>
      </c>
      <c r="L11" s="24">
        <v>6</v>
      </c>
      <c r="M11" s="24">
        <v>17</v>
      </c>
    </row>
    <row r="12" spans="1:13" ht="12.75" customHeight="1">
      <c r="A12" s="8"/>
      <c r="B12" s="16" t="s">
        <v>538</v>
      </c>
      <c r="C12" s="24">
        <v>810</v>
      </c>
      <c r="D12" s="24">
        <v>806</v>
      </c>
      <c r="E12" s="24">
        <v>4</v>
      </c>
      <c r="F12" s="24">
        <v>12305</v>
      </c>
      <c r="G12" s="24">
        <v>319923</v>
      </c>
      <c r="H12" s="24">
        <v>164203</v>
      </c>
      <c r="I12" s="24">
        <v>155720</v>
      </c>
      <c r="J12" s="24">
        <v>6641</v>
      </c>
      <c r="K12" s="24">
        <v>11574</v>
      </c>
      <c r="L12" s="24">
        <v>1094</v>
      </c>
      <c r="M12" s="24">
        <v>2364</v>
      </c>
    </row>
    <row r="13" spans="1:13" ht="12.75" customHeight="1">
      <c r="A13" s="8"/>
      <c r="B13" s="16" t="s">
        <v>539</v>
      </c>
      <c r="C13" s="24">
        <v>10</v>
      </c>
      <c r="D13" s="24">
        <v>10</v>
      </c>
      <c r="E13" s="24" t="s">
        <v>555</v>
      </c>
      <c r="F13" s="24">
        <v>127</v>
      </c>
      <c r="G13" s="24">
        <v>3893</v>
      </c>
      <c r="H13" s="24">
        <v>1313</v>
      </c>
      <c r="I13" s="24">
        <v>2580</v>
      </c>
      <c r="J13" s="24">
        <v>103</v>
      </c>
      <c r="K13" s="24">
        <v>114</v>
      </c>
      <c r="L13" s="24">
        <v>10</v>
      </c>
      <c r="M13" s="24">
        <v>21</v>
      </c>
    </row>
    <row r="14" spans="1:13" ht="7.5" customHeight="1">
      <c r="A14" s="8"/>
      <c r="B14" s="17"/>
      <c r="C14" s="24"/>
      <c r="D14" s="24"/>
      <c r="E14" s="24"/>
      <c r="F14" s="24"/>
      <c r="G14" s="24"/>
      <c r="H14" s="24"/>
      <c r="I14" s="24"/>
      <c r="J14" s="23"/>
      <c r="K14" s="23"/>
      <c r="L14" s="23"/>
      <c r="M14" s="23"/>
    </row>
    <row r="15" spans="1:13" ht="12.75" customHeight="1">
      <c r="A15" s="18" t="s">
        <v>116</v>
      </c>
      <c r="B15" s="19" t="s">
        <v>408</v>
      </c>
      <c r="C15" s="23">
        <v>398</v>
      </c>
      <c r="D15" s="24">
        <v>395</v>
      </c>
      <c r="E15" s="24">
        <v>3</v>
      </c>
      <c r="F15" s="24">
        <v>5086</v>
      </c>
      <c r="G15" s="24">
        <v>160879</v>
      </c>
      <c r="H15" s="24">
        <v>82022</v>
      </c>
      <c r="I15" s="24">
        <v>78857</v>
      </c>
      <c r="J15" s="24">
        <v>6427</v>
      </c>
      <c r="K15" s="24">
        <v>4204</v>
      </c>
      <c r="L15" s="24">
        <v>487</v>
      </c>
      <c r="M15" s="24">
        <v>617</v>
      </c>
    </row>
    <row r="16" spans="1:13" ht="12.75" customHeight="1">
      <c r="A16" s="8"/>
      <c r="B16" s="16" t="s">
        <v>537</v>
      </c>
      <c r="C16" s="24">
        <v>3</v>
      </c>
      <c r="D16" s="24">
        <v>3</v>
      </c>
      <c r="E16" s="24" t="s">
        <v>555</v>
      </c>
      <c r="F16" s="24">
        <v>23</v>
      </c>
      <c r="G16" s="24">
        <v>780</v>
      </c>
      <c r="H16" s="24">
        <v>337</v>
      </c>
      <c r="I16" s="24">
        <v>443</v>
      </c>
      <c r="J16" s="24">
        <v>12</v>
      </c>
      <c r="K16" s="24">
        <v>7</v>
      </c>
      <c r="L16" s="24">
        <v>1</v>
      </c>
      <c r="M16" s="24" t="s">
        <v>555</v>
      </c>
    </row>
    <row r="17" spans="1:13" ht="12.75" customHeight="1">
      <c r="A17" s="8"/>
      <c r="B17" s="16" t="s">
        <v>538</v>
      </c>
      <c r="C17" s="24">
        <v>354</v>
      </c>
      <c r="D17" s="24">
        <v>351</v>
      </c>
      <c r="E17" s="24">
        <v>3</v>
      </c>
      <c r="F17" s="24">
        <v>4688</v>
      </c>
      <c r="G17" s="24">
        <v>145985</v>
      </c>
      <c r="H17" s="24">
        <v>75124</v>
      </c>
      <c r="I17" s="24">
        <v>70861</v>
      </c>
      <c r="J17" s="24">
        <v>5930</v>
      </c>
      <c r="K17" s="24">
        <v>3949</v>
      </c>
      <c r="L17" s="24">
        <v>441</v>
      </c>
      <c r="M17" s="24">
        <v>558</v>
      </c>
    </row>
    <row r="18" spans="1:13" ht="12.75" customHeight="1">
      <c r="A18" s="8"/>
      <c r="B18" s="16" t="s">
        <v>539</v>
      </c>
      <c r="C18" s="24">
        <v>41</v>
      </c>
      <c r="D18" s="24">
        <v>41</v>
      </c>
      <c r="E18" s="24" t="s">
        <v>555</v>
      </c>
      <c r="F18" s="24">
        <v>375</v>
      </c>
      <c r="G18" s="24">
        <v>14114</v>
      </c>
      <c r="H18" s="24">
        <v>6561</v>
      </c>
      <c r="I18" s="24">
        <v>7553</v>
      </c>
      <c r="J18" s="24">
        <v>485</v>
      </c>
      <c r="K18" s="24">
        <v>248</v>
      </c>
      <c r="L18" s="24">
        <v>45</v>
      </c>
      <c r="M18" s="24">
        <v>59</v>
      </c>
    </row>
    <row r="19" spans="1:13" ht="7.5" customHeight="1">
      <c r="A19" s="8"/>
      <c r="B19" s="17"/>
      <c r="C19" s="24"/>
      <c r="D19" s="24"/>
      <c r="E19" s="24"/>
      <c r="F19" s="23"/>
      <c r="G19" s="24"/>
      <c r="H19" s="24"/>
      <c r="I19" s="24"/>
      <c r="J19" s="23"/>
      <c r="K19" s="23"/>
      <c r="L19" s="23"/>
      <c r="M19" s="23"/>
    </row>
    <row r="20" spans="1:13" ht="12.75" customHeight="1">
      <c r="A20" s="18" t="s">
        <v>117</v>
      </c>
      <c r="B20" s="19" t="s">
        <v>408</v>
      </c>
      <c r="C20" s="23">
        <v>218</v>
      </c>
      <c r="D20" s="24">
        <v>212</v>
      </c>
      <c r="E20" s="24">
        <v>6</v>
      </c>
      <c r="F20" s="24">
        <v>2833</v>
      </c>
      <c r="G20" s="24">
        <v>142682</v>
      </c>
      <c r="H20" s="24">
        <v>71661</v>
      </c>
      <c r="I20" s="24">
        <v>71021</v>
      </c>
      <c r="J20" s="24">
        <v>7442</v>
      </c>
      <c r="K20" s="24">
        <v>2817</v>
      </c>
      <c r="L20" s="24">
        <v>1080</v>
      </c>
      <c r="M20" s="24">
        <v>988</v>
      </c>
    </row>
    <row r="21" spans="1:13" ht="12.75" customHeight="1">
      <c r="A21" s="8" t="s">
        <v>710</v>
      </c>
      <c r="B21" s="16" t="s">
        <v>537</v>
      </c>
      <c r="C21" s="24" t="s">
        <v>555</v>
      </c>
      <c r="D21" s="24" t="s">
        <v>555</v>
      </c>
      <c r="E21" s="24" t="s">
        <v>555</v>
      </c>
      <c r="F21" s="23" t="s">
        <v>806</v>
      </c>
      <c r="G21" s="24" t="s">
        <v>955</v>
      </c>
      <c r="H21" s="24" t="s">
        <v>955</v>
      </c>
      <c r="I21" s="24" t="s">
        <v>955</v>
      </c>
      <c r="J21" s="24" t="s">
        <v>955</v>
      </c>
      <c r="K21" s="24"/>
      <c r="L21" s="24" t="s">
        <v>955</v>
      </c>
      <c r="M21" s="24" t="s">
        <v>955</v>
      </c>
    </row>
    <row r="22" spans="1:13" ht="12.75" customHeight="1">
      <c r="A22" s="8"/>
      <c r="B22" s="16" t="s">
        <v>538</v>
      </c>
      <c r="C22" s="24">
        <v>165</v>
      </c>
      <c r="D22" s="24">
        <v>160</v>
      </c>
      <c r="E22" s="24">
        <v>6</v>
      </c>
      <c r="F22" s="24">
        <v>2833</v>
      </c>
      <c r="G22" s="24">
        <v>106333</v>
      </c>
      <c r="H22" s="24">
        <v>52870</v>
      </c>
      <c r="I22" s="24">
        <v>53463</v>
      </c>
      <c r="J22" s="24">
        <v>5752</v>
      </c>
      <c r="K22" s="24">
        <v>2292</v>
      </c>
      <c r="L22" s="24">
        <v>839</v>
      </c>
      <c r="M22" s="24">
        <v>752</v>
      </c>
    </row>
    <row r="23" spans="1:13" ht="12.75" customHeight="1">
      <c r="A23" s="8"/>
      <c r="B23" s="16" t="s">
        <v>539</v>
      </c>
      <c r="C23" s="24">
        <v>52</v>
      </c>
      <c r="D23" s="24">
        <v>52</v>
      </c>
      <c r="E23" s="24" t="s">
        <v>555</v>
      </c>
      <c r="F23" s="23" t="s">
        <v>806</v>
      </c>
      <c r="G23" s="24">
        <v>36349</v>
      </c>
      <c r="H23" s="24">
        <v>18791</v>
      </c>
      <c r="I23" s="24">
        <v>17558</v>
      </c>
      <c r="J23" s="24">
        <v>1690</v>
      </c>
      <c r="K23" s="24">
        <v>525</v>
      </c>
      <c r="L23" s="24">
        <v>241</v>
      </c>
      <c r="M23" s="24">
        <v>236</v>
      </c>
    </row>
    <row r="24" spans="1:13" ht="7.5" customHeight="1">
      <c r="A24" s="8"/>
      <c r="B24" s="17"/>
      <c r="C24" s="24"/>
      <c r="D24" s="24"/>
      <c r="E24" s="23"/>
      <c r="F24" s="23"/>
      <c r="G24" s="24"/>
      <c r="H24" s="24"/>
      <c r="I24" s="24"/>
      <c r="J24" s="23"/>
      <c r="K24" s="23"/>
      <c r="L24" s="23"/>
      <c r="M24" s="23"/>
    </row>
    <row r="25" spans="1:13" ht="12.75" customHeight="1">
      <c r="A25" s="8" t="s">
        <v>540</v>
      </c>
      <c r="B25" s="19" t="s">
        <v>408</v>
      </c>
      <c r="C25" s="23">
        <v>4</v>
      </c>
      <c r="D25" s="24">
        <v>4</v>
      </c>
      <c r="E25" s="24" t="s">
        <v>555</v>
      </c>
      <c r="F25" s="23" t="s">
        <v>806</v>
      </c>
      <c r="G25" s="24">
        <v>4154</v>
      </c>
      <c r="H25" s="24">
        <v>2028</v>
      </c>
      <c r="I25" s="24">
        <v>2126</v>
      </c>
      <c r="J25" s="24">
        <v>51</v>
      </c>
      <c r="K25" s="24">
        <v>25</v>
      </c>
      <c r="L25" s="24">
        <v>10</v>
      </c>
      <c r="M25" s="24">
        <v>12</v>
      </c>
    </row>
    <row r="26" spans="1:13" ht="12.75" customHeight="1">
      <c r="A26" s="8" t="s">
        <v>480</v>
      </c>
      <c r="B26" s="16" t="s">
        <v>541</v>
      </c>
      <c r="C26" s="24" t="s">
        <v>555</v>
      </c>
      <c r="D26" s="24" t="s">
        <v>555</v>
      </c>
      <c r="E26" s="24" t="s">
        <v>555</v>
      </c>
      <c r="F26" s="23" t="s">
        <v>806</v>
      </c>
      <c r="G26" s="24" t="s">
        <v>955</v>
      </c>
      <c r="H26" s="24" t="s">
        <v>955</v>
      </c>
      <c r="I26" s="24" t="s">
        <v>955</v>
      </c>
      <c r="J26" s="24" t="s">
        <v>955</v>
      </c>
      <c r="K26" s="24" t="s">
        <v>955</v>
      </c>
      <c r="L26" s="24" t="s">
        <v>955</v>
      </c>
      <c r="M26" s="24" t="s">
        <v>955</v>
      </c>
    </row>
    <row r="27" spans="1:13" ht="12.75" customHeight="1">
      <c r="A27" s="8"/>
      <c r="B27" s="16" t="s">
        <v>542</v>
      </c>
      <c r="C27" s="24">
        <v>2</v>
      </c>
      <c r="D27" s="24">
        <v>2</v>
      </c>
      <c r="E27" s="24" t="s">
        <v>555</v>
      </c>
      <c r="F27" s="23" t="s">
        <v>806</v>
      </c>
      <c r="G27" s="24">
        <v>2724</v>
      </c>
      <c r="H27" s="24">
        <v>1267</v>
      </c>
      <c r="I27" s="24">
        <v>1457</v>
      </c>
      <c r="J27" s="223">
        <v>35</v>
      </c>
      <c r="K27" s="223">
        <v>15</v>
      </c>
      <c r="L27" s="223">
        <v>4</v>
      </c>
      <c r="M27" s="223">
        <v>8</v>
      </c>
    </row>
    <row r="28" spans="1:13" ht="12.75" customHeight="1">
      <c r="A28" s="8"/>
      <c r="B28" s="16" t="s">
        <v>543</v>
      </c>
      <c r="C28" s="24">
        <v>2</v>
      </c>
      <c r="D28" s="24">
        <v>2</v>
      </c>
      <c r="E28" s="24" t="s">
        <v>555</v>
      </c>
      <c r="F28" s="23" t="s">
        <v>806</v>
      </c>
      <c r="G28" s="24">
        <v>1430</v>
      </c>
      <c r="H28" s="24">
        <v>761</v>
      </c>
      <c r="I28" s="24">
        <v>669</v>
      </c>
      <c r="J28" s="223">
        <v>16</v>
      </c>
      <c r="K28" s="223">
        <v>10</v>
      </c>
      <c r="L28" s="223">
        <v>6</v>
      </c>
      <c r="M28" s="223">
        <v>4</v>
      </c>
    </row>
    <row r="29" spans="1:13" ht="7.5" customHeight="1">
      <c r="A29" s="8"/>
      <c r="B29" s="17"/>
      <c r="C29" s="24"/>
      <c r="D29" s="24"/>
      <c r="E29" s="24"/>
      <c r="F29" s="24"/>
      <c r="G29" s="24"/>
      <c r="H29" s="24"/>
      <c r="I29" s="24"/>
      <c r="J29" s="23"/>
      <c r="K29" s="23"/>
      <c r="L29" s="23"/>
      <c r="M29" s="23"/>
    </row>
    <row r="30" spans="1:13" ht="12.75" customHeight="1">
      <c r="A30" s="18" t="s">
        <v>303</v>
      </c>
      <c r="B30" s="19" t="s">
        <v>408</v>
      </c>
      <c r="C30" s="24">
        <v>2</v>
      </c>
      <c r="D30" s="24">
        <v>2</v>
      </c>
      <c r="E30" s="24" t="s">
        <v>555</v>
      </c>
      <c r="F30" s="23">
        <v>17</v>
      </c>
      <c r="G30" s="24">
        <v>623</v>
      </c>
      <c r="H30" s="24">
        <v>191</v>
      </c>
      <c r="I30" s="24">
        <v>432</v>
      </c>
      <c r="J30" s="24">
        <v>51</v>
      </c>
      <c r="K30" s="24">
        <v>31</v>
      </c>
      <c r="L30" s="24">
        <v>1</v>
      </c>
      <c r="M30" s="24">
        <v>4</v>
      </c>
    </row>
    <row r="31" spans="1:13" ht="12.75" customHeight="1">
      <c r="A31" s="8"/>
      <c r="B31" s="16" t="s">
        <v>537</v>
      </c>
      <c r="C31" s="24">
        <v>1</v>
      </c>
      <c r="D31" s="24">
        <v>1</v>
      </c>
      <c r="E31" s="24" t="s">
        <v>555</v>
      </c>
      <c r="F31" s="23">
        <v>5</v>
      </c>
      <c r="G31" s="24">
        <v>174</v>
      </c>
      <c r="H31" s="24">
        <v>79</v>
      </c>
      <c r="I31" s="24">
        <v>95</v>
      </c>
      <c r="J31" s="24">
        <v>32</v>
      </c>
      <c r="K31" s="24">
        <v>12</v>
      </c>
      <c r="L31" s="24" t="s">
        <v>955</v>
      </c>
      <c r="M31" s="24" t="s">
        <v>955</v>
      </c>
    </row>
    <row r="32" spans="1:13" ht="12.75" customHeight="1">
      <c r="A32" s="8"/>
      <c r="B32" s="16" t="s">
        <v>538</v>
      </c>
      <c r="C32" s="24">
        <v>1</v>
      </c>
      <c r="D32" s="24">
        <v>1</v>
      </c>
      <c r="E32" s="24" t="s">
        <v>555</v>
      </c>
      <c r="F32" s="23">
        <v>12</v>
      </c>
      <c r="G32" s="24">
        <v>449</v>
      </c>
      <c r="H32" s="24">
        <v>112</v>
      </c>
      <c r="I32" s="24">
        <v>337</v>
      </c>
      <c r="J32" s="24">
        <v>19</v>
      </c>
      <c r="K32" s="24">
        <v>19</v>
      </c>
      <c r="L32" s="24">
        <v>1</v>
      </c>
      <c r="M32" s="24">
        <v>4</v>
      </c>
    </row>
    <row r="33" spans="1:13" ht="12.75" customHeight="1">
      <c r="A33" s="8"/>
      <c r="B33" s="16" t="s">
        <v>539</v>
      </c>
      <c r="C33" s="24" t="s">
        <v>555</v>
      </c>
      <c r="D33" s="24" t="s">
        <v>555</v>
      </c>
      <c r="E33" s="24" t="s">
        <v>555</v>
      </c>
      <c r="F33" s="23" t="s">
        <v>955</v>
      </c>
      <c r="G33" s="24" t="s">
        <v>955</v>
      </c>
      <c r="H33" s="24" t="s">
        <v>955</v>
      </c>
      <c r="I33" s="24" t="s">
        <v>955</v>
      </c>
      <c r="J33" s="24" t="s">
        <v>955</v>
      </c>
      <c r="K33" s="24" t="s">
        <v>955</v>
      </c>
      <c r="L33" s="24" t="s">
        <v>955</v>
      </c>
      <c r="M33" s="24" t="s">
        <v>955</v>
      </c>
    </row>
    <row r="34" spans="1:13" ht="7.5" customHeight="1">
      <c r="A34" s="8"/>
      <c r="B34" s="17"/>
      <c r="C34" s="24"/>
      <c r="D34" s="24"/>
      <c r="E34" s="24"/>
      <c r="F34" s="23"/>
      <c r="G34" s="24"/>
      <c r="H34" s="24"/>
      <c r="I34" s="24"/>
      <c r="J34" s="24"/>
      <c r="K34" s="24"/>
      <c r="L34" s="23"/>
      <c r="M34" s="23"/>
    </row>
    <row r="35" spans="1:13" ht="12.75" customHeight="1">
      <c r="A35" s="18" t="s">
        <v>605</v>
      </c>
      <c r="B35" s="19" t="s">
        <v>408</v>
      </c>
      <c r="C35" s="23">
        <v>42</v>
      </c>
      <c r="D35" s="24">
        <v>42</v>
      </c>
      <c r="E35" s="24" t="s">
        <v>555</v>
      </c>
      <c r="F35" s="24">
        <v>1210</v>
      </c>
      <c r="G35" s="24">
        <v>4365</v>
      </c>
      <c r="H35" s="24">
        <v>2834</v>
      </c>
      <c r="I35" s="24">
        <v>1531</v>
      </c>
      <c r="J35" s="24">
        <v>1333</v>
      </c>
      <c r="K35" s="24">
        <v>1555</v>
      </c>
      <c r="L35" s="24">
        <v>194</v>
      </c>
      <c r="M35" s="24">
        <v>464</v>
      </c>
    </row>
    <row r="36" spans="1:13" ht="12.75" customHeight="1">
      <c r="A36" s="8"/>
      <c r="B36" s="16" t="s">
        <v>537</v>
      </c>
      <c r="C36" s="24">
        <v>1</v>
      </c>
      <c r="D36" s="24">
        <v>1</v>
      </c>
      <c r="E36" s="24" t="s">
        <v>555</v>
      </c>
      <c r="F36" s="24">
        <v>9</v>
      </c>
      <c r="G36" s="24">
        <v>58</v>
      </c>
      <c r="H36" s="24">
        <v>37</v>
      </c>
      <c r="I36" s="24">
        <v>21</v>
      </c>
      <c r="J36" s="24">
        <v>15</v>
      </c>
      <c r="K36" s="24">
        <v>17</v>
      </c>
      <c r="L36" s="24">
        <v>4</v>
      </c>
      <c r="M36" s="24">
        <v>4</v>
      </c>
    </row>
    <row r="37" spans="1:13" ht="12.75" customHeight="1">
      <c r="A37" s="8"/>
      <c r="B37" s="16" t="s">
        <v>538</v>
      </c>
      <c r="C37" s="24">
        <v>41</v>
      </c>
      <c r="D37" s="24">
        <v>41</v>
      </c>
      <c r="E37" s="24" t="s">
        <v>555</v>
      </c>
      <c r="F37" s="24">
        <v>1201</v>
      </c>
      <c r="G37" s="24">
        <v>4307</v>
      </c>
      <c r="H37" s="24">
        <v>2797</v>
      </c>
      <c r="I37" s="24">
        <v>1510</v>
      </c>
      <c r="J37" s="24">
        <v>1318</v>
      </c>
      <c r="K37" s="24">
        <v>1538</v>
      </c>
      <c r="L37" s="24">
        <v>190</v>
      </c>
      <c r="M37" s="24">
        <v>460</v>
      </c>
    </row>
    <row r="38" spans="1:13" ht="12.75" customHeight="1">
      <c r="A38" s="8"/>
      <c r="B38" s="16" t="s">
        <v>539</v>
      </c>
      <c r="C38" s="24" t="s">
        <v>555</v>
      </c>
      <c r="D38" s="24" t="s">
        <v>555</v>
      </c>
      <c r="E38" s="24" t="s">
        <v>555</v>
      </c>
      <c r="F38" s="23" t="s">
        <v>955</v>
      </c>
      <c r="G38" s="24" t="s">
        <v>955</v>
      </c>
      <c r="H38" s="24" t="s">
        <v>955</v>
      </c>
      <c r="I38" s="24" t="s">
        <v>955</v>
      </c>
      <c r="J38" s="24" t="s">
        <v>955</v>
      </c>
      <c r="K38" s="24" t="s">
        <v>955</v>
      </c>
      <c r="L38" s="24" t="s">
        <v>955</v>
      </c>
      <c r="M38" s="24" t="s">
        <v>955</v>
      </c>
    </row>
    <row r="39" spans="1:13" ht="7.5" customHeight="1">
      <c r="A39" s="8"/>
      <c r="B39" s="17"/>
      <c r="C39" s="24"/>
      <c r="D39" s="24"/>
      <c r="E39" s="24"/>
      <c r="F39" s="23"/>
      <c r="G39" s="24"/>
      <c r="H39" s="24"/>
      <c r="I39" s="24"/>
      <c r="J39" s="23"/>
      <c r="K39" s="23"/>
      <c r="L39" s="23"/>
      <c r="M39" s="23"/>
    </row>
    <row r="40" spans="1:13" ht="12.75" customHeight="1">
      <c r="A40" s="18" t="s">
        <v>121</v>
      </c>
      <c r="B40" s="19" t="s">
        <v>408</v>
      </c>
      <c r="C40" s="23">
        <v>98</v>
      </c>
      <c r="D40" s="24">
        <v>89</v>
      </c>
      <c r="E40" s="23" t="s">
        <v>555</v>
      </c>
      <c r="F40" s="23" t="s">
        <v>806</v>
      </c>
      <c r="G40" s="24">
        <v>16318</v>
      </c>
      <c r="H40" s="24">
        <v>7606</v>
      </c>
      <c r="I40" s="24">
        <v>8712</v>
      </c>
      <c r="J40" s="25">
        <v>582</v>
      </c>
      <c r="K40" s="25">
        <v>616</v>
      </c>
      <c r="L40" s="23" t="s">
        <v>806</v>
      </c>
      <c r="M40" s="23" t="s">
        <v>806</v>
      </c>
    </row>
    <row r="41" spans="1:13" ht="12.75" customHeight="1">
      <c r="A41" s="8"/>
      <c r="B41" s="16" t="s">
        <v>537</v>
      </c>
      <c r="C41" s="24">
        <v>1</v>
      </c>
      <c r="D41" s="24">
        <v>1</v>
      </c>
      <c r="E41" s="23" t="s">
        <v>555</v>
      </c>
      <c r="F41" s="23" t="s">
        <v>806</v>
      </c>
      <c r="G41" s="24">
        <v>32</v>
      </c>
      <c r="H41" s="24">
        <v>27</v>
      </c>
      <c r="I41" s="24">
        <v>5</v>
      </c>
      <c r="J41" s="23" t="s">
        <v>806</v>
      </c>
      <c r="K41" s="23" t="s">
        <v>806</v>
      </c>
      <c r="L41" s="23" t="s">
        <v>806</v>
      </c>
      <c r="M41" s="23" t="s">
        <v>806</v>
      </c>
    </row>
    <row r="42" spans="1:13" ht="12.75" customHeight="1">
      <c r="A42" s="8"/>
      <c r="B42" s="16" t="s">
        <v>538</v>
      </c>
      <c r="C42" s="24">
        <v>8</v>
      </c>
      <c r="D42" s="24">
        <v>8</v>
      </c>
      <c r="E42" s="23" t="s">
        <v>555</v>
      </c>
      <c r="F42" s="23" t="s">
        <v>806</v>
      </c>
      <c r="G42" s="24">
        <v>1027</v>
      </c>
      <c r="H42" s="24">
        <v>147</v>
      </c>
      <c r="I42" s="24">
        <v>880</v>
      </c>
      <c r="J42" s="23" t="s">
        <v>806</v>
      </c>
      <c r="K42" s="23" t="s">
        <v>806</v>
      </c>
      <c r="L42" s="23" t="s">
        <v>806</v>
      </c>
      <c r="M42" s="23" t="s">
        <v>806</v>
      </c>
    </row>
    <row r="43" spans="1:13" ht="12.75" customHeight="1">
      <c r="A43" s="8"/>
      <c r="B43" s="16" t="s">
        <v>539</v>
      </c>
      <c r="C43" s="24">
        <v>89</v>
      </c>
      <c r="D43" s="24">
        <v>89</v>
      </c>
      <c r="E43" s="23" t="s">
        <v>555</v>
      </c>
      <c r="F43" s="23" t="s">
        <v>806</v>
      </c>
      <c r="G43" s="24">
        <v>15259</v>
      </c>
      <c r="H43" s="24">
        <v>7432</v>
      </c>
      <c r="I43" s="24">
        <v>7827</v>
      </c>
      <c r="J43" s="23" t="s">
        <v>806</v>
      </c>
      <c r="K43" s="23" t="s">
        <v>806</v>
      </c>
      <c r="L43" s="23" t="s">
        <v>806</v>
      </c>
      <c r="M43" s="23" t="s">
        <v>806</v>
      </c>
    </row>
    <row r="44" spans="1:13" ht="7.5" customHeight="1">
      <c r="A44" s="8"/>
      <c r="B44" s="17"/>
      <c r="C44" s="24"/>
      <c r="D44" s="24"/>
      <c r="E44" s="23"/>
      <c r="F44" s="23"/>
      <c r="G44" s="24"/>
      <c r="H44" s="24"/>
      <c r="I44" s="24"/>
      <c r="J44" s="25"/>
      <c r="K44" s="23"/>
      <c r="L44" s="24"/>
      <c r="M44" s="24"/>
    </row>
    <row r="45" spans="1:13" ht="12.75" customHeight="1">
      <c r="A45" s="18" t="s">
        <v>122</v>
      </c>
      <c r="B45" s="19" t="s">
        <v>408</v>
      </c>
      <c r="C45" s="23">
        <v>100</v>
      </c>
      <c r="D45" s="24">
        <v>100</v>
      </c>
      <c r="E45" s="23" t="s">
        <v>555</v>
      </c>
      <c r="F45" s="23" t="s">
        <v>806</v>
      </c>
      <c r="G45" s="24">
        <v>9424</v>
      </c>
      <c r="H45" s="24">
        <v>4663</v>
      </c>
      <c r="I45" s="24">
        <v>4761</v>
      </c>
      <c r="J45" s="25">
        <v>316</v>
      </c>
      <c r="K45" s="25">
        <v>281</v>
      </c>
      <c r="L45" s="23" t="s">
        <v>806</v>
      </c>
      <c r="M45" s="23" t="s">
        <v>806</v>
      </c>
    </row>
    <row r="46" spans="1:13" ht="12.75" customHeight="1">
      <c r="A46" s="8"/>
      <c r="B46" s="16" t="s">
        <v>537</v>
      </c>
      <c r="C46" s="24" t="s">
        <v>555</v>
      </c>
      <c r="D46" s="24" t="s">
        <v>555</v>
      </c>
      <c r="E46" s="23" t="s">
        <v>555</v>
      </c>
      <c r="F46" s="23" t="s">
        <v>806</v>
      </c>
      <c r="G46" s="24" t="s">
        <v>955</v>
      </c>
      <c r="H46" s="24" t="s">
        <v>955</v>
      </c>
      <c r="I46" s="24" t="s">
        <v>955</v>
      </c>
      <c r="J46" s="23" t="s">
        <v>955</v>
      </c>
      <c r="K46" s="23" t="s">
        <v>955</v>
      </c>
      <c r="L46" s="23" t="s">
        <v>806</v>
      </c>
      <c r="M46" s="23" t="s">
        <v>806</v>
      </c>
    </row>
    <row r="47" spans="1:13" ht="12.75" customHeight="1">
      <c r="A47" s="8"/>
      <c r="B47" s="16" t="s">
        <v>538</v>
      </c>
      <c r="C47" s="24" t="s">
        <v>555</v>
      </c>
      <c r="D47" s="24">
        <v>0</v>
      </c>
      <c r="E47" s="23" t="s">
        <v>555</v>
      </c>
      <c r="F47" s="23" t="s">
        <v>806</v>
      </c>
      <c r="G47" s="24" t="s">
        <v>955</v>
      </c>
      <c r="H47" s="24" t="s">
        <v>955</v>
      </c>
      <c r="I47" s="24" t="s">
        <v>955</v>
      </c>
      <c r="J47" s="23" t="s">
        <v>955</v>
      </c>
      <c r="K47" s="23" t="s">
        <v>955</v>
      </c>
      <c r="L47" s="23" t="s">
        <v>806</v>
      </c>
      <c r="M47" s="23" t="s">
        <v>806</v>
      </c>
    </row>
    <row r="48" spans="1:13" ht="12.75" customHeight="1">
      <c r="A48" s="8"/>
      <c r="B48" s="16" t="s">
        <v>539</v>
      </c>
      <c r="C48" s="24">
        <v>100</v>
      </c>
      <c r="D48" s="24">
        <v>100</v>
      </c>
      <c r="E48" s="23" t="s">
        <v>555</v>
      </c>
      <c r="F48" s="23" t="s">
        <v>806</v>
      </c>
      <c r="G48" s="24">
        <v>9424</v>
      </c>
      <c r="H48" s="24">
        <v>4663</v>
      </c>
      <c r="I48" s="24">
        <v>4761</v>
      </c>
      <c r="J48" s="23">
        <v>316</v>
      </c>
      <c r="K48" s="23">
        <v>281</v>
      </c>
      <c r="L48" s="23" t="s">
        <v>806</v>
      </c>
      <c r="M48" s="23" t="s">
        <v>806</v>
      </c>
    </row>
    <row r="49" spans="1:13" ht="7.5" customHeight="1">
      <c r="A49" s="8"/>
      <c r="B49" s="17"/>
      <c r="C49" s="24"/>
      <c r="D49" s="24"/>
      <c r="E49" s="24"/>
      <c r="F49" s="23"/>
      <c r="G49" s="24"/>
      <c r="H49" s="24"/>
      <c r="I49" s="24"/>
      <c r="J49" s="26"/>
      <c r="K49" s="27"/>
      <c r="L49" s="23"/>
      <c r="M49" s="23"/>
    </row>
    <row r="50" spans="1:13" ht="12.75" customHeight="1">
      <c r="A50" s="18" t="s">
        <v>120</v>
      </c>
      <c r="B50" s="19" t="s">
        <v>408</v>
      </c>
      <c r="C50" s="23">
        <v>42</v>
      </c>
      <c r="D50" s="23" t="s">
        <v>806</v>
      </c>
      <c r="E50" s="23" t="s">
        <v>806</v>
      </c>
      <c r="F50" s="23" t="s">
        <v>806</v>
      </c>
      <c r="G50" s="24">
        <v>123383</v>
      </c>
      <c r="H50" s="24">
        <v>58521</v>
      </c>
      <c r="I50" s="24">
        <v>64862</v>
      </c>
      <c r="J50" s="23">
        <v>4884</v>
      </c>
      <c r="K50" s="23">
        <v>1621</v>
      </c>
      <c r="L50" s="23" t="s">
        <v>806</v>
      </c>
      <c r="M50" s="23" t="s">
        <v>806</v>
      </c>
    </row>
    <row r="51" spans="1:13" ht="12.75" customHeight="1">
      <c r="A51" s="8"/>
      <c r="B51" s="16" t="s">
        <v>537</v>
      </c>
      <c r="C51" s="24">
        <v>2</v>
      </c>
      <c r="D51" s="23" t="s">
        <v>806</v>
      </c>
      <c r="E51" s="23" t="s">
        <v>806</v>
      </c>
      <c r="F51" s="23" t="s">
        <v>806</v>
      </c>
      <c r="G51" s="24">
        <v>18957</v>
      </c>
      <c r="H51" s="24">
        <v>12184</v>
      </c>
      <c r="I51" s="24">
        <v>6773</v>
      </c>
      <c r="J51" s="23" t="s">
        <v>806</v>
      </c>
      <c r="K51" s="23" t="s">
        <v>806</v>
      </c>
      <c r="L51" s="23" t="s">
        <v>806</v>
      </c>
      <c r="M51" s="23" t="s">
        <v>806</v>
      </c>
    </row>
    <row r="52" spans="1:13" ht="12.75" customHeight="1">
      <c r="A52" s="8"/>
      <c r="B52" s="16" t="s">
        <v>538</v>
      </c>
      <c r="C52" s="24">
        <v>5</v>
      </c>
      <c r="D52" s="23" t="s">
        <v>806</v>
      </c>
      <c r="E52" s="23" t="s">
        <v>806</v>
      </c>
      <c r="F52" s="23" t="s">
        <v>806</v>
      </c>
      <c r="G52" s="24">
        <v>9454</v>
      </c>
      <c r="H52" s="24">
        <v>4915</v>
      </c>
      <c r="I52" s="24">
        <v>4539</v>
      </c>
      <c r="J52" s="23" t="s">
        <v>806</v>
      </c>
      <c r="K52" s="23" t="s">
        <v>806</v>
      </c>
      <c r="L52" s="23" t="s">
        <v>806</v>
      </c>
      <c r="M52" s="23" t="s">
        <v>806</v>
      </c>
    </row>
    <row r="53" spans="1:13" ht="12.75" customHeight="1">
      <c r="A53" s="8"/>
      <c r="B53" s="16" t="s">
        <v>539</v>
      </c>
      <c r="C53" s="24">
        <v>35</v>
      </c>
      <c r="D53" s="23" t="s">
        <v>806</v>
      </c>
      <c r="E53" s="23" t="s">
        <v>806</v>
      </c>
      <c r="F53" s="23" t="s">
        <v>806</v>
      </c>
      <c r="G53" s="24">
        <v>94972</v>
      </c>
      <c r="H53" s="24">
        <v>41422</v>
      </c>
      <c r="I53" s="24">
        <v>53550</v>
      </c>
      <c r="J53" s="23" t="s">
        <v>806</v>
      </c>
      <c r="K53" s="23" t="s">
        <v>806</v>
      </c>
      <c r="L53" s="23" t="s">
        <v>806</v>
      </c>
      <c r="M53" s="23" t="s">
        <v>806</v>
      </c>
    </row>
    <row r="54" spans="1:13" ht="7.5" customHeight="1">
      <c r="A54" s="8"/>
      <c r="B54" s="17"/>
      <c r="C54" s="24"/>
      <c r="D54" s="24"/>
      <c r="E54" s="24"/>
      <c r="F54" s="24"/>
      <c r="G54" s="24"/>
      <c r="H54" s="24"/>
      <c r="I54" s="24"/>
      <c r="J54" s="24"/>
      <c r="K54" s="24"/>
      <c r="L54" s="24"/>
      <c r="M54" s="24"/>
    </row>
    <row r="55" spans="1:13" ht="12.75" customHeight="1">
      <c r="A55" s="18" t="s">
        <v>119</v>
      </c>
      <c r="B55" s="19" t="s">
        <v>408</v>
      </c>
      <c r="C55" s="23">
        <v>19</v>
      </c>
      <c r="D55" s="23" t="s">
        <v>806</v>
      </c>
      <c r="E55" s="23" t="s">
        <v>806</v>
      </c>
      <c r="F55" s="23" t="s">
        <v>806</v>
      </c>
      <c r="G55" s="24">
        <v>8459</v>
      </c>
      <c r="H55" s="24">
        <v>785</v>
      </c>
      <c r="I55" s="24">
        <v>7674</v>
      </c>
      <c r="J55" s="23">
        <v>221</v>
      </c>
      <c r="K55" s="23">
        <v>253</v>
      </c>
      <c r="L55" s="23" t="s">
        <v>806</v>
      </c>
      <c r="M55" s="23" t="s">
        <v>806</v>
      </c>
    </row>
    <row r="56" spans="1:13" ht="12.75" customHeight="1">
      <c r="A56" s="8"/>
      <c r="B56" s="16" t="s">
        <v>537</v>
      </c>
      <c r="C56" s="24" t="s">
        <v>555</v>
      </c>
      <c r="D56" s="23" t="s">
        <v>806</v>
      </c>
      <c r="E56" s="23" t="s">
        <v>806</v>
      </c>
      <c r="F56" s="23" t="s">
        <v>806</v>
      </c>
      <c r="G56" s="24" t="s">
        <v>955</v>
      </c>
      <c r="H56" s="24" t="s">
        <v>955</v>
      </c>
      <c r="I56" s="24" t="s">
        <v>955</v>
      </c>
      <c r="J56" s="23" t="s">
        <v>806</v>
      </c>
      <c r="K56" s="23" t="s">
        <v>806</v>
      </c>
      <c r="L56" s="23" t="s">
        <v>806</v>
      </c>
      <c r="M56" s="23" t="s">
        <v>806</v>
      </c>
    </row>
    <row r="57" spans="1:13" ht="12.75" customHeight="1">
      <c r="A57" s="8"/>
      <c r="B57" s="16" t="s">
        <v>538</v>
      </c>
      <c r="C57" s="24" t="s">
        <v>555</v>
      </c>
      <c r="D57" s="23" t="s">
        <v>806</v>
      </c>
      <c r="E57" s="23" t="s">
        <v>806</v>
      </c>
      <c r="F57" s="23" t="s">
        <v>806</v>
      </c>
      <c r="G57" s="24" t="s">
        <v>955</v>
      </c>
      <c r="H57" s="24" t="s">
        <v>955</v>
      </c>
      <c r="I57" s="24" t="s">
        <v>955</v>
      </c>
      <c r="J57" s="23" t="s">
        <v>806</v>
      </c>
      <c r="K57" s="23" t="s">
        <v>806</v>
      </c>
      <c r="L57" s="23" t="s">
        <v>806</v>
      </c>
      <c r="M57" s="23" t="s">
        <v>806</v>
      </c>
    </row>
    <row r="58" spans="1:13" ht="12.75" customHeight="1">
      <c r="A58" s="8"/>
      <c r="B58" s="16" t="s">
        <v>539</v>
      </c>
      <c r="C58" s="24">
        <v>19</v>
      </c>
      <c r="D58" s="23" t="s">
        <v>806</v>
      </c>
      <c r="E58" s="23" t="s">
        <v>806</v>
      </c>
      <c r="F58" s="23" t="s">
        <v>806</v>
      </c>
      <c r="G58" s="24">
        <v>8459</v>
      </c>
      <c r="H58" s="24">
        <v>785</v>
      </c>
      <c r="I58" s="24">
        <v>7674</v>
      </c>
      <c r="J58" s="23">
        <v>221</v>
      </c>
      <c r="K58" s="23">
        <v>253</v>
      </c>
      <c r="L58" s="23" t="s">
        <v>806</v>
      </c>
      <c r="M58" s="23" t="s">
        <v>806</v>
      </c>
    </row>
    <row r="59" spans="1:13" s="9" customFormat="1" ht="7.5" customHeight="1">
      <c r="A59" s="8"/>
      <c r="B59" s="17"/>
      <c r="C59" s="24"/>
      <c r="D59" s="24"/>
      <c r="E59" s="24"/>
      <c r="F59" s="24"/>
      <c r="G59" s="24"/>
      <c r="H59" s="24"/>
      <c r="I59" s="24"/>
      <c r="J59" s="24"/>
      <c r="K59" s="24"/>
      <c r="L59" s="24"/>
      <c r="M59" s="24"/>
    </row>
    <row r="60" spans="1:13" ht="12.75" customHeight="1">
      <c r="A60" s="20" t="s">
        <v>118</v>
      </c>
      <c r="B60" s="19" t="s">
        <v>408</v>
      </c>
      <c r="C60" s="23">
        <v>2</v>
      </c>
      <c r="D60" s="23" t="s">
        <v>806</v>
      </c>
      <c r="E60" s="23" t="s">
        <v>806</v>
      </c>
      <c r="F60" s="23" t="s">
        <v>806</v>
      </c>
      <c r="G60" s="24">
        <v>2161</v>
      </c>
      <c r="H60" s="24">
        <v>1882</v>
      </c>
      <c r="I60" s="24">
        <v>279</v>
      </c>
      <c r="J60" s="23">
        <v>152</v>
      </c>
      <c r="K60" s="23">
        <v>11</v>
      </c>
      <c r="L60" s="23" t="s">
        <v>806</v>
      </c>
      <c r="M60" s="23" t="s">
        <v>806</v>
      </c>
    </row>
    <row r="61" spans="1:13" ht="12.75" customHeight="1">
      <c r="A61" s="8"/>
      <c r="B61" s="16" t="s">
        <v>537</v>
      </c>
      <c r="C61" s="24">
        <v>1</v>
      </c>
      <c r="D61" s="23" t="s">
        <v>806</v>
      </c>
      <c r="E61" s="23" t="s">
        <v>806</v>
      </c>
      <c r="F61" s="23" t="s">
        <v>806</v>
      </c>
      <c r="G61" s="24">
        <v>902</v>
      </c>
      <c r="H61" s="24">
        <v>772</v>
      </c>
      <c r="I61" s="24">
        <v>130</v>
      </c>
      <c r="J61" s="23" t="s">
        <v>806</v>
      </c>
      <c r="K61" s="23" t="s">
        <v>806</v>
      </c>
      <c r="L61" s="23" t="s">
        <v>806</v>
      </c>
      <c r="M61" s="23" t="s">
        <v>806</v>
      </c>
    </row>
    <row r="62" spans="1:13" ht="12.75" customHeight="1">
      <c r="A62" s="8"/>
      <c r="B62" s="16" t="s">
        <v>538</v>
      </c>
      <c r="C62" s="24">
        <v>1</v>
      </c>
      <c r="D62" s="23" t="s">
        <v>806</v>
      </c>
      <c r="E62" s="23" t="s">
        <v>806</v>
      </c>
      <c r="F62" s="23" t="s">
        <v>806</v>
      </c>
      <c r="G62" s="24">
        <v>1259</v>
      </c>
      <c r="H62" s="24">
        <v>1110</v>
      </c>
      <c r="I62" s="24">
        <v>149</v>
      </c>
      <c r="J62" s="23" t="s">
        <v>806</v>
      </c>
      <c r="K62" s="23" t="s">
        <v>806</v>
      </c>
      <c r="L62" s="23" t="s">
        <v>806</v>
      </c>
      <c r="M62" s="23" t="s">
        <v>806</v>
      </c>
    </row>
    <row r="63" spans="1:13" ht="12.75" customHeight="1">
      <c r="A63" s="8"/>
      <c r="B63" s="16" t="s">
        <v>539</v>
      </c>
      <c r="C63" s="24" t="s">
        <v>555</v>
      </c>
      <c r="D63" s="23" t="s">
        <v>806</v>
      </c>
      <c r="E63" s="23" t="s">
        <v>806</v>
      </c>
      <c r="F63" s="23" t="s">
        <v>806</v>
      </c>
      <c r="G63" s="24" t="s">
        <v>955</v>
      </c>
      <c r="H63" s="24" t="s">
        <v>955</v>
      </c>
      <c r="I63" s="24" t="s">
        <v>955</v>
      </c>
      <c r="J63" s="23" t="s">
        <v>806</v>
      </c>
      <c r="K63" s="23" t="s">
        <v>806</v>
      </c>
      <c r="L63" s="23" t="s">
        <v>806</v>
      </c>
      <c r="M63" s="23" t="s">
        <v>806</v>
      </c>
    </row>
    <row r="64" spans="1:13" ht="3.75" customHeight="1">
      <c r="A64" s="13"/>
      <c r="B64" s="14"/>
      <c r="C64" s="28"/>
      <c r="D64" s="28"/>
      <c r="E64" s="28"/>
      <c r="F64" s="29"/>
      <c r="G64" s="28"/>
      <c r="H64" s="28"/>
      <c r="I64" s="28"/>
      <c r="J64" s="28"/>
      <c r="K64" s="28"/>
      <c r="L64" s="29"/>
      <c r="M64" s="29"/>
    </row>
    <row r="65" spans="1:3" ht="11.25">
      <c r="A65" s="8" t="s">
        <v>479</v>
      </c>
      <c r="B65" s="7"/>
      <c r="C65" s="21"/>
    </row>
    <row r="66" spans="1:3" ht="11.25">
      <c r="A66" s="49" t="s">
        <v>889</v>
      </c>
      <c r="C66" s="22"/>
    </row>
    <row r="67" ht="12" customHeight="1">
      <c r="A67" s="7" t="s">
        <v>890</v>
      </c>
    </row>
    <row r="68" ht="12" customHeight="1">
      <c r="A68" s="7" t="s">
        <v>891</v>
      </c>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8.875" defaultRowHeight="12.75"/>
  <cols>
    <col min="1" max="1" width="4.00390625" style="7" customWidth="1"/>
    <col min="2" max="2" width="11.625" style="12" customWidth="1"/>
    <col min="3" max="18" width="6.25390625" style="7" customWidth="1"/>
    <col min="19" max="16384" width="8.875" style="7" customWidth="1"/>
  </cols>
  <sheetData>
    <row r="1" s="12" customFormat="1" ht="17.25">
      <c r="A1" s="40" t="s">
        <v>928</v>
      </c>
    </row>
    <row r="2" spans="1:18" ht="11.25">
      <c r="A2" s="9"/>
      <c r="B2" s="8"/>
      <c r="C2" s="9"/>
      <c r="D2" s="9"/>
      <c r="E2" s="9"/>
      <c r="F2" s="9"/>
      <c r="G2" s="9"/>
      <c r="H2" s="9"/>
      <c r="I2" s="9"/>
      <c r="J2" s="9"/>
      <c r="K2" s="9"/>
      <c r="L2" s="9"/>
      <c r="M2" s="9"/>
      <c r="N2" s="9"/>
      <c r="O2" s="9"/>
      <c r="P2" s="39"/>
      <c r="Q2" s="9"/>
      <c r="R2" s="15" t="s">
        <v>526</v>
      </c>
    </row>
    <row r="3" spans="1:18" s="12" customFormat="1" ht="17.25" customHeight="1">
      <c r="A3" s="301" t="s">
        <v>87</v>
      </c>
      <c r="B3" s="358"/>
      <c r="C3" s="392" t="s">
        <v>628</v>
      </c>
      <c r="D3" s="305" t="s">
        <v>88</v>
      </c>
      <c r="E3" s="307"/>
      <c r="F3" s="307"/>
      <c r="G3" s="306"/>
      <c r="H3" s="305" t="s">
        <v>89</v>
      </c>
      <c r="I3" s="307"/>
      <c r="J3" s="307"/>
      <c r="K3" s="307"/>
      <c r="L3" s="307"/>
      <c r="M3" s="307"/>
      <c r="N3" s="306"/>
      <c r="O3" s="394" t="s">
        <v>364</v>
      </c>
      <c r="P3" s="386" t="s">
        <v>90</v>
      </c>
      <c r="Q3" s="311"/>
      <c r="R3" s="311"/>
    </row>
    <row r="4" spans="1:18" s="12" customFormat="1" ht="46.5">
      <c r="A4" s="320"/>
      <c r="B4" s="361"/>
      <c r="C4" s="393"/>
      <c r="D4" s="153" t="s">
        <v>112</v>
      </c>
      <c r="E4" s="154" t="s">
        <v>347</v>
      </c>
      <c r="F4" s="153" t="s">
        <v>290</v>
      </c>
      <c r="G4" s="153" t="s">
        <v>170</v>
      </c>
      <c r="H4" s="153" t="s">
        <v>112</v>
      </c>
      <c r="I4" s="153" t="s">
        <v>348</v>
      </c>
      <c r="J4" s="153" t="s">
        <v>349</v>
      </c>
      <c r="K4" s="153" t="s">
        <v>350</v>
      </c>
      <c r="L4" s="153" t="s">
        <v>291</v>
      </c>
      <c r="M4" s="153" t="s">
        <v>351</v>
      </c>
      <c r="N4" s="153" t="s">
        <v>170</v>
      </c>
      <c r="O4" s="395"/>
      <c r="P4" s="153" t="s">
        <v>112</v>
      </c>
      <c r="Q4" s="153" t="s">
        <v>292</v>
      </c>
      <c r="R4" s="155" t="s">
        <v>170</v>
      </c>
    </row>
    <row r="5" spans="2:18" ht="15.75" customHeight="1">
      <c r="B5" s="33" t="s">
        <v>950</v>
      </c>
      <c r="C5" s="45">
        <v>8791</v>
      </c>
      <c r="D5" s="45">
        <v>4077</v>
      </c>
      <c r="E5" s="45">
        <v>3837</v>
      </c>
      <c r="F5" s="45">
        <v>106</v>
      </c>
      <c r="G5" s="45">
        <v>134</v>
      </c>
      <c r="H5" s="45">
        <v>3256</v>
      </c>
      <c r="I5" s="45">
        <v>185</v>
      </c>
      <c r="J5" s="45">
        <v>631</v>
      </c>
      <c r="K5" s="45">
        <v>1345</v>
      </c>
      <c r="L5" s="45">
        <v>735</v>
      </c>
      <c r="M5" s="45">
        <v>279</v>
      </c>
      <c r="N5" s="45">
        <v>81</v>
      </c>
      <c r="O5" s="45">
        <v>236</v>
      </c>
      <c r="P5" s="45">
        <v>1222</v>
      </c>
      <c r="Q5" s="45">
        <v>1171</v>
      </c>
      <c r="R5" s="45">
        <v>51</v>
      </c>
    </row>
    <row r="6" spans="2:18" ht="12" customHeight="1">
      <c r="B6" s="33" t="s">
        <v>91</v>
      </c>
      <c r="C6" s="45">
        <v>8787</v>
      </c>
      <c r="D6" s="45">
        <v>4075</v>
      </c>
      <c r="E6" s="45">
        <v>3837</v>
      </c>
      <c r="F6" s="45">
        <v>104</v>
      </c>
      <c r="G6" s="45">
        <v>134</v>
      </c>
      <c r="H6" s="45">
        <v>3256</v>
      </c>
      <c r="I6" s="45">
        <v>185</v>
      </c>
      <c r="J6" s="45">
        <v>631</v>
      </c>
      <c r="K6" s="45">
        <v>1345</v>
      </c>
      <c r="L6" s="45">
        <v>735</v>
      </c>
      <c r="M6" s="45">
        <v>279</v>
      </c>
      <c r="N6" s="45">
        <v>81</v>
      </c>
      <c r="O6" s="45">
        <v>236</v>
      </c>
      <c r="P6" s="45">
        <v>1220</v>
      </c>
      <c r="Q6" s="45">
        <v>1169</v>
      </c>
      <c r="R6" s="45">
        <v>51</v>
      </c>
    </row>
    <row r="7" spans="2:18" ht="12" customHeight="1">
      <c r="B7" s="33" t="s">
        <v>52</v>
      </c>
      <c r="C7" s="45">
        <v>8776</v>
      </c>
      <c r="D7" s="45">
        <v>4072</v>
      </c>
      <c r="E7" s="45">
        <v>3837</v>
      </c>
      <c r="F7" s="45">
        <v>104</v>
      </c>
      <c r="G7" s="45">
        <v>131</v>
      </c>
      <c r="H7" s="45">
        <v>3254</v>
      </c>
      <c r="I7" s="45">
        <v>185</v>
      </c>
      <c r="J7" s="45">
        <v>629</v>
      </c>
      <c r="K7" s="45">
        <v>1345</v>
      </c>
      <c r="L7" s="45">
        <v>735</v>
      </c>
      <c r="M7" s="45">
        <v>279</v>
      </c>
      <c r="N7" s="45">
        <v>81</v>
      </c>
      <c r="O7" s="45">
        <v>238</v>
      </c>
      <c r="P7" s="45">
        <v>1212</v>
      </c>
      <c r="Q7" s="45">
        <v>1162</v>
      </c>
      <c r="R7" s="45">
        <v>50</v>
      </c>
    </row>
    <row r="8" spans="2:18" ht="12" customHeight="1">
      <c r="B8" s="33" t="s">
        <v>731</v>
      </c>
      <c r="C8" s="45">
        <v>8765</v>
      </c>
      <c r="D8" s="45">
        <v>4073</v>
      </c>
      <c r="E8" s="45">
        <v>3837</v>
      </c>
      <c r="F8" s="45">
        <v>105</v>
      </c>
      <c r="G8" s="45">
        <v>131</v>
      </c>
      <c r="H8" s="45">
        <v>3249</v>
      </c>
      <c r="I8" s="45">
        <v>185</v>
      </c>
      <c r="J8" s="45">
        <v>627</v>
      </c>
      <c r="K8" s="45">
        <v>1343</v>
      </c>
      <c r="L8" s="45">
        <v>734</v>
      </c>
      <c r="M8" s="45">
        <v>279</v>
      </c>
      <c r="N8" s="45">
        <v>81</v>
      </c>
      <c r="O8" s="45">
        <v>240</v>
      </c>
      <c r="P8" s="45">
        <v>1203</v>
      </c>
      <c r="Q8" s="45">
        <v>1156</v>
      </c>
      <c r="R8" s="45">
        <v>47</v>
      </c>
    </row>
    <row r="9" spans="2:18" ht="12" customHeight="1">
      <c r="B9" s="33" t="s">
        <v>951</v>
      </c>
      <c r="C9" s="45">
        <v>8763</v>
      </c>
      <c r="D9" s="45">
        <v>4071</v>
      </c>
      <c r="E9" s="45">
        <v>3837</v>
      </c>
      <c r="F9" s="45">
        <v>105</v>
      </c>
      <c r="G9" s="45">
        <v>129</v>
      </c>
      <c r="H9" s="45">
        <v>3253</v>
      </c>
      <c r="I9" s="45">
        <v>186</v>
      </c>
      <c r="J9" s="45">
        <v>625</v>
      </c>
      <c r="K9" s="45">
        <v>1345</v>
      </c>
      <c r="L9" s="45">
        <v>734</v>
      </c>
      <c r="M9" s="45">
        <v>277</v>
      </c>
      <c r="N9" s="45">
        <v>86</v>
      </c>
      <c r="O9" s="45">
        <v>242</v>
      </c>
      <c r="P9" s="45">
        <v>1197</v>
      </c>
      <c r="Q9" s="45">
        <v>1150</v>
      </c>
      <c r="R9" s="45">
        <v>47</v>
      </c>
    </row>
    <row r="10" spans="2:18" ht="4.5" customHeight="1">
      <c r="B10" s="125"/>
      <c r="C10" s="45"/>
      <c r="D10" s="45"/>
      <c r="E10" s="45"/>
      <c r="F10" s="45"/>
      <c r="G10" s="45"/>
      <c r="H10" s="45"/>
      <c r="I10" s="45"/>
      <c r="J10" s="45"/>
      <c r="K10" s="45"/>
      <c r="L10" s="45"/>
      <c r="M10" s="45"/>
      <c r="N10" s="45"/>
      <c r="O10" s="45"/>
      <c r="P10" s="45"/>
      <c r="Q10" s="45"/>
      <c r="R10" s="45"/>
    </row>
    <row r="11" spans="2:18" ht="12" customHeight="1">
      <c r="B11" s="125" t="s">
        <v>236</v>
      </c>
      <c r="C11" s="45">
        <v>518</v>
      </c>
      <c r="D11" s="45">
        <v>127</v>
      </c>
      <c r="E11" s="45">
        <v>104</v>
      </c>
      <c r="F11" s="45">
        <v>14</v>
      </c>
      <c r="G11" s="45">
        <v>9</v>
      </c>
      <c r="H11" s="45">
        <v>212</v>
      </c>
      <c r="I11" s="45">
        <v>7</v>
      </c>
      <c r="J11" s="45">
        <v>24</v>
      </c>
      <c r="K11" s="45">
        <v>128</v>
      </c>
      <c r="L11" s="45">
        <v>12</v>
      </c>
      <c r="M11" s="45">
        <v>24</v>
      </c>
      <c r="N11" s="45">
        <v>17</v>
      </c>
      <c r="O11" s="45">
        <v>58</v>
      </c>
      <c r="P11" s="45">
        <v>121</v>
      </c>
      <c r="Q11" s="45">
        <v>118</v>
      </c>
      <c r="R11" s="45">
        <v>3</v>
      </c>
    </row>
    <row r="12" spans="2:18" ht="12" customHeight="1">
      <c r="B12" s="125" t="s">
        <v>237</v>
      </c>
      <c r="C12" s="45">
        <v>499</v>
      </c>
      <c r="D12" s="45">
        <v>164</v>
      </c>
      <c r="E12" s="45">
        <v>151</v>
      </c>
      <c r="F12" s="45">
        <v>8</v>
      </c>
      <c r="G12" s="45">
        <v>5</v>
      </c>
      <c r="H12" s="45">
        <v>251</v>
      </c>
      <c r="I12" s="45">
        <v>3</v>
      </c>
      <c r="J12" s="45">
        <v>47</v>
      </c>
      <c r="K12" s="45">
        <v>101</v>
      </c>
      <c r="L12" s="45">
        <v>69</v>
      </c>
      <c r="M12" s="45">
        <v>22</v>
      </c>
      <c r="N12" s="45">
        <v>9</v>
      </c>
      <c r="O12" s="45">
        <v>17</v>
      </c>
      <c r="P12" s="45">
        <v>67</v>
      </c>
      <c r="Q12" s="45">
        <v>62</v>
      </c>
      <c r="R12" s="45">
        <v>5</v>
      </c>
    </row>
    <row r="13" spans="2:18" ht="12" customHeight="1">
      <c r="B13" s="125" t="s">
        <v>238</v>
      </c>
      <c r="C13" s="45">
        <v>692</v>
      </c>
      <c r="D13" s="45">
        <v>312</v>
      </c>
      <c r="E13" s="45">
        <v>296</v>
      </c>
      <c r="F13" s="45">
        <v>7</v>
      </c>
      <c r="G13" s="45">
        <v>9</v>
      </c>
      <c r="H13" s="45">
        <v>252</v>
      </c>
      <c r="I13" s="45">
        <v>17</v>
      </c>
      <c r="J13" s="45">
        <v>38</v>
      </c>
      <c r="K13" s="45">
        <v>119</v>
      </c>
      <c r="L13" s="45">
        <v>57</v>
      </c>
      <c r="M13" s="45">
        <v>18</v>
      </c>
      <c r="N13" s="45">
        <v>3</v>
      </c>
      <c r="O13" s="45">
        <v>19</v>
      </c>
      <c r="P13" s="45">
        <v>109</v>
      </c>
      <c r="Q13" s="45">
        <v>105</v>
      </c>
      <c r="R13" s="45">
        <v>4</v>
      </c>
    </row>
    <row r="14" spans="2:18" ht="12" customHeight="1">
      <c r="B14" s="125" t="s">
        <v>239</v>
      </c>
      <c r="C14" s="45">
        <v>1033</v>
      </c>
      <c r="D14" s="45">
        <v>566</v>
      </c>
      <c r="E14" s="45">
        <v>544</v>
      </c>
      <c r="F14" s="45">
        <v>5</v>
      </c>
      <c r="G14" s="45">
        <v>17</v>
      </c>
      <c r="H14" s="45">
        <v>298</v>
      </c>
      <c r="I14" s="45">
        <v>30</v>
      </c>
      <c r="J14" s="45">
        <v>95</v>
      </c>
      <c r="K14" s="45">
        <v>71</v>
      </c>
      <c r="L14" s="45">
        <v>82</v>
      </c>
      <c r="M14" s="45">
        <v>15</v>
      </c>
      <c r="N14" s="45">
        <v>5</v>
      </c>
      <c r="O14" s="45">
        <v>11</v>
      </c>
      <c r="P14" s="45">
        <v>158</v>
      </c>
      <c r="Q14" s="45">
        <v>155</v>
      </c>
      <c r="R14" s="45">
        <v>3</v>
      </c>
    </row>
    <row r="15" spans="2:18" ht="12" customHeight="1">
      <c r="B15" s="125" t="s">
        <v>240</v>
      </c>
      <c r="C15" s="45">
        <v>1117</v>
      </c>
      <c r="D15" s="45">
        <v>509</v>
      </c>
      <c r="E15" s="45">
        <v>483</v>
      </c>
      <c r="F15" s="45">
        <v>9</v>
      </c>
      <c r="G15" s="45">
        <v>17</v>
      </c>
      <c r="H15" s="45">
        <v>462</v>
      </c>
      <c r="I15" s="45">
        <v>50</v>
      </c>
      <c r="J15" s="45">
        <v>35</v>
      </c>
      <c r="K15" s="45">
        <v>238</v>
      </c>
      <c r="L15" s="45">
        <v>94</v>
      </c>
      <c r="M15" s="45">
        <v>35</v>
      </c>
      <c r="N15" s="45">
        <v>10</v>
      </c>
      <c r="O15" s="45">
        <v>12</v>
      </c>
      <c r="P15" s="45">
        <v>134</v>
      </c>
      <c r="Q15" s="45">
        <v>133</v>
      </c>
      <c r="R15" s="45">
        <v>1</v>
      </c>
    </row>
    <row r="16" spans="2:18" ht="12" customHeight="1">
      <c r="B16" s="125" t="s">
        <v>241</v>
      </c>
      <c r="C16" s="45">
        <v>875</v>
      </c>
      <c r="D16" s="45">
        <v>462</v>
      </c>
      <c r="E16" s="45">
        <v>442</v>
      </c>
      <c r="F16" s="45">
        <v>6</v>
      </c>
      <c r="G16" s="45">
        <v>14</v>
      </c>
      <c r="H16" s="45">
        <v>320</v>
      </c>
      <c r="I16" s="45">
        <v>7</v>
      </c>
      <c r="J16" s="45">
        <v>51</v>
      </c>
      <c r="K16" s="45">
        <v>199</v>
      </c>
      <c r="L16" s="45">
        <v>31</v>
      </c>
      <c r="M16" s="45">
        <v>24</v>
      </c>
      <c r="N16" s="45">
        <v>8</v>
      </c>
      <c r="O16" s="45">
        <v>8</v>
      </c>
      <c r="P16" s="45">
        <v>85</v>
      </c>
      <c r="Q16" s="45">
        <v>84</v>
      </c>
      <c r="R16" s="45">
        <v>1</v>
      </c>
    </row>
    <row r="17" spans="2:18" ht="12" customHeight="1">
      <c r="B17" s="125" t="s">
        <v>242</v>
      </c>
      <c r="C17" s="45">
        <v>1275</v>
      </c>
      <c r="D17" s="45">
        <v>763</v>
      </c>
      <c r="E17" s="45">
        <v>739</v>
      </c>
      <c r="F17" s="45">
        <v>13</v>
      </c>
      <c r="G17" s="45">
        <v>11</v>
      </c>
      <c r="H17" s="45">
        <v>409</v>
      </c>
      <c r="I17" s="45">
        <v>12</v>
      </c>
      <c r="J17" s="45">
        <v>73</v>
      </c>
      <c r="K17" s="45">
        <v>122</v>
      </c>
      <c r="L17" s="45">
        <v>168</v>
      </c>
      <c r="M17" s="45">
        <v>32</v>
      </c>
      <c r="N17" s="45">
        <v>2</v>
      </c>
      <c r="O17" s="45">
        <v>6</v>
      </c>
      <c r="P17" s="45">
        <v>97</v>
      </c>
      <c r="Q17" s="45">
        <v>95</v>
      </c>
      <c r="R17" s="45">
        <v>2</v>
      </c>
    </row>
    <row r="18" spans="2:18" ht="12" customHeight="1">
      <c r="B18" s="125" t="s">
        <v>243</v>
      </c>
      <c r="C18" s="45">
        <v>785</v>
      </c>
      <c r="D18" s="45">
        <v>417</v>
      </c>
      <c r="E18" s="45">
        <v>403</v>
      </c>
      <c r="F18" s="45">
        <v>4</v>
      </c>
      <c r="G18" s="45">
        <v>10</v>
      </c>
      <c r="H18" s="45">
        <v>296</v>
      </c>
      <c r="I18" s="45">
        <v>34</v>
      </c>
      <c r="J18" s="45">
        <v>13</v>
      </c>
      <c r="K18" s="45">
        <v>104</v>
      </c>
      <c r="L18" s="45">
        <v>126</v>
      </c>
      <c r="M18" s="45">
        <v>18</v>
      </c>
      <c r="N18" s="45">
        <v>1</v>
      </c>
      <c r="O18" s="45">
        <v>3</v>
      </c>
      <c r="P18" s="45">
        <v>69</v>
      </c>
      <c r="Q18" s="45">
        <v>62</v>
      </c>
      <c r="R18" s="45">
        <v>7</v>
      </c>
    </row>
    <row r="19" spans="2:18" ht="12" customHeight="1">
      <c r="B19" s="125" t="s">
        <v>244</v>
      </c>
      <c r="C19" s="45">
        <v>651</v>
      </c>
      <c r="D19" s="45">
        <v>383</v>
      </c>
      <c r="E19" s="45">
        <v>366</v>
      </c>
      <c r="F19" s="45">
        <v>7</v>
      </c>
      <c r="G19" s="45">
        <v>10</v>
      </c>
      <c r="H19" s="45">
        <v>205</v>
      </c>
      <c r="I19" s="45">
        <v>1</v>
      </c>
      <c r="J19" s="45">
        <v>140</v>
      </c>
      <c r="K19" s="45">
        <v>22</v>
      </c>
      <c r="L19" s="45">
        <v>4</v>
      </c>
      <c r="M19" s="45">
        <v>31</v>
      </c>
      <c r="N19" s="45">
        <v>7</v>
      </c>
      <c r="O19" s="45">
        <v>8</v>
      </c>
      <c r="P19" s="45">
        <v>55</v>
      </c>
      <c r="Q19" s="45">
        <v>55</v>
      </c>
      <c r="R19" s="45" t="s">
        <v>1043</v>
      </c>
    </row>
    <row r="20" spans="1:18" ht="4.5" customHeight="1">
      <c r="A20" s="34"/>
      <c r="B20" s="126"/>
      <c r="C20" s="45"/>
      <c r="D20" s="45"/>
      <c r="E20" s="45"/>
      <c r="F20" s="45"/>
      <c r="G20" s="45"/>
      <c r="H20" s="45"/>
      <c r="I20" s="45"/>
      <c r="J20" s="45"/>
      <c r="K20" s="45"/>
      <c r="L20" s="45"/>
      <c r="M20" s="45"/>
      <c r="N20" s="45"/>
      <c r="O20" s="45"/>
      <c r="P20" s="45"/>
      <c r="Q20" s="45"/>
      <c r="R20" s="45"/>
    </row>
    <row r="21" spans="1:18" ht="12.75" customHeight="1">
      <c r="A21" s="7">
        <v>100</v>
      </c>
      <c r="B21" s="125" t="s">
        <v>108</v>
      </c>
      <c r="C21" s="45">
        <v>1318</v>
      </c>
      <c r="D21" s="45">
        <v>368</v>
      </c>
      <c r="E21" s="45">
        <v>309</v>
      </c>
      <c r="F21" s="45">
        <v>32</v>
      </c>
      <c r="G21" s="45">
        <v>27</v>
      </c>
      <c r="H21" s="45">
        <v>548</v>
      </c>
      <c r="I21" s="45">
        <v>25</v>
      </c>
      <c r="J21" s="45">
        <v>109</v>
      </c>
      <c r="K21" s="45">
        <v>241</v>
      </c>
      <c r="L21" s="45">
        <v>91</v>
      </c>
      <c r="M21" s="45">
        <v>58</v>
      </c>
      <c r="N21" s="45">
        <v>24</v>
      </c>
      <c r="O21" s="45">
        <v>100</v>
      </c>
      <c r="P21" s="45">
        <v>302</v>
      </c>
      <c r="Q21" s="45">
        <v>281</v>
      </c>
      <c r="R21" s="45">
        <v>21</v>
      </c>
    </row>
    <row r="22" spans="1:18" ht="12.75" customHeight="1">
      <c r="A22" s="7">
        <v>101</v>
      </c>
      <c r="B22" s="19" t="s">
        <v>245</v>
      </c>
      <c r="C22" s="45">
        <v>106</v>
      </c>
      <c r="D22" s="45">
        <v>28</v>
      </c>
      <c r="E22" s="45">
        <v>21</v>
      </c>
      <c r="F22" s="45">
        <v>4</v>
      </c>
      <c r="G22" s="45">
        <v>3</v>
      </c>
      <c r="H22" s="45">
        <v>35</v>
      </c>
      <c r="I22" s="45">
        <v>0</v>
      </c>
      <c r="J22" s="45">
        <v>4</v>
      </c>
      <c r="K22" s="45">
        <v>23</v>
      </c>
      <c r="L22" s="45">
        <v>2</v>
      </c>
      <c r="M22" s="45">
        <v>4</v>
      </c>
      <c r="N22" s="45">
        <v>2</v>
      </c>
      <c r="O22" s="45">
        <v>15</v>
      </c>
      <c r="P22" s="45">
        <v>28</v>
      </c>
      <c r="Q22" s="45">
        <v>26</v>
      </c>
      <c r="R22" s="45">
        <v>2</v>
      </c>
    </row>
    <row r="23" spans="1:18" ht="12.75" customHeight="1">
      <c r="A23" s="7">
        <v>102</v>
      </c>
      <c r="B23" s="19" t="s">
        <v>246</v>
      </c>
      <c r="C23" s="45">
        <v>128</v>
      </c>
      <c r="D23" s="45">
        <v>21</v>
      </c>
      <c r="E23" s="45">
        <v>16</v>
      </c>
      <c r="F23" s="45">
        <v>3</v>
      </c>
      <c r="G23" s="45">
        <v>2</v>
      </c>
      <c r="H23" s="45">
        <v>59</v>
      </c>
      <c r="I23" s="45">
        <v>2</v>
      </c>
      <c r="J23" s="45">
        <v>13</v>
      </c>
      <c r="K23" s="45">
        <v>27</v>
      </c>
      <c r="L23" s="45">
        <v>6</v>
      </c>
      <c r="M23" s="45">
        <v>7</v>
      </c>
      <c r="N23" s="45">
        <v>4</v>
      </c>
      <c r="O23" s="45">
        <v>14</v>
      </c>
      <c r="P23" s="45">
        <v>34</v>
      </c>
      <c r="Q23" s="45">
        <v>34</v>
      </c>
      <c r="R23" s="45" t="s">
        <v>1043</v>
      </c>
    </row>
    <row r="24" spans="1:18" ht="12.75" customHeight="1">
      <c r="A24" s="7">
        <v>105</v>
      </c>
      <c r="B24" s="19" t="s">
        <v>247</v>
      </c>
      <c r="C24" s="45">
        <v>146</v>
      </c>
      <c r="D24" s="45">
        <v>32</v>
      </c>
      <c r="E24" s="45">
        <v>20</v>
      </c>
      <c r="F24" s="45">
        <v>7</v>
      </c>
      <c r="G24" s="45">
        <v>5</v>
      </c>
      <c r="H24" s="45">
        <v>71</v>
      </c>
      <c r="I24" s="45">
        <v>2</v>
      </c>
      <c r="J24" s="45">
        <v>8</v>
      </c>
      <c r="K24" s="45">
        <v>45</v>
      </c>
      <c r="L24" s="45">
        <v>4</v>
      </c>
      <c r="M24" s="45">
        <v>8</v>
      </c>
      <c r="N24" s="45">
        <v>4</v>
      </c>
      <c r="O24" s="45">
        <v>18</v>
      </c>
      <c r="P24" s="45">
        <v>25</v>
      </c>
      <c r="Q24" s="45">
        <v>18</v>
      </c>
      <c r="R24" s="45">
        <v>7</v>
      </c>
    </row>
    <row r="25" spans="1:18" ht="12.75" customHeight="1">
      <c r="A25" s="7">
        <v>106</v>
      </c>
      <c r="B25" s="19" t="s">
        <v>248</v>
      </c>
      <c r="C25" s="45">
        <v>189</v>
      </c>
      <c r="D25" s="45">
        <v>40</v>
      </c>
      <c r="E25" s="45">
        <v>26</v>
      </c>
      <c r="F25" s="45">
        <v>9</v>
      </c>
      <c r="G25" s="45">
        <v>5</v>
      </c>
      <c r="H25" s="45">
        <v>99</v>
      </c>
      <c r="I25" s="45">
        <v>3</v>
      </c>
      <c r="J25" s="45">
        <v>14</v>
      </c>
      <c r="K25" s="45">
        <v>47</v>
      </c>
      <c r="L25" s="45">
        <v>13</v>
      </c>
      <c r="M25" s="45">
        <v>18</v>
      </c>
      <c r="N25" s="45">
        <v>4</v>
      </c>
      <c r="O25" s="45">
        <v>5</v>
      </c>
      <c r="P25" s="45">
        <v>45</v>
      </c>
      <c r="Q25" s="45">
        <v>44</v>
      </c>
      <c r="R25" s="45">
        <v>1</v>
      </c>
    </row>
    <row r="26" spans="1:18" ht="12.75" customHeight="1">
      <c r="A26" s="7">
        <v>107</v>
      </c>
      <c r="B26" s="19" t="s">
        <v>249</v>
      </c>
      <c r="C26" s="45">
        <v>214</v>
      </c>
      <c r="D26" s="45">
        <v>83</v>
      </c>
      <c r="E26" s="45">
        <v>79</v>
      </c>
      <c r="F26" s="45">
        <v>1</v>
      </c>
      <c r="G26" s="45">
        <v>3</v>
      </c>
      <c r="H26" s="45">
        <v>87</v>
      </c>
      <c r="I26" s="45" t="s">
        <v>1043</v>
      </c>
      <c r="J26" s="45">
        <v>21</v>
      </c>
      <c r="K26" s="45">
        <v>29</v>
      </c>
      <c r="L26" s="45">
        <v>34</v>
      </c>
      <c r="M26" s="45">
        <v>2</v>
      </c>
      <c r="N26" s="45">
        <v>1</v>
      </c>
      <c r="O26" s="45">
        <v>7</v>
      </c>
      <c r="P26" s="45">
        <v>37</v>
      </c>
      <c r="Q26" s="45">
        <v>35</v>
      </c>
      <c r="R26" s="45">
        <v>2</v>
      </c>
    </row>
    <row r="27" spans="1:18" ht="12.75" customHeight="1">
      <c r="A27" s="7">
        <v>108</v>
      </c>
      <c r="B27" s="19" t="s">
        <v>250</v>
      </c>
      <c r="C27" s="45">
        <v>153</v>
      </c>
      <c r="D27" s="45">
        <v>20</v>
      </c>
      <c r="E27" s="45">
        <v>12</v>
      </c>
      <c r="F27" s="45">
        <v>4</v>
      </c>
      <c r="G27" s="45">
        <v>4</v>
      </c>
      <c r="H27" s="45">
        <v>71</v>
      </c>
      <c r="I27" s="45">
        <v>1</v>
      </c>
      <c r="J27" s="45">
        <v>17</v>
      </c>
      <c r="K27" s="45">
        <v>33</v>
      </c>
      <c r="L27" s="45">
        <v>9</v>
      </c>
      <c r="M27" s="45">
        <v>7</v>
      </c>
      <c r="N27" s="45">
        <v>4</v>
      </c>
      <c r="O27" s="45">
        <v>15</v>
      </c>
      <c r="P27" s="45">
        <v>47</v>
      </c>
      <c r="Q27" s="45">
        <v>44</v>
      </c>
      <c r="R27" s="45">
        <v>3</v>
      </c>
    </row>
    <row r="28" spans="1:18" ht="12.75" customHeight="1">
      <c r="A28" s="7">
        <v>109</v>
      </c>
      <c r="B28" s="19" t="s">
        <v>251</v>
      </c>
      <c r="C28" s="45">
        <v>109</v>
      </c>
      <c r="D28" s="45">
        <v>23</v>
      </c>
      <c r="E28" s="45">
        <v>18</v>
      </c>
      <c r="F28" s="45">
        <v>1</v>
      </c>
      <c r="G28" s="45">
        <v>4</v>
      </c>
      <c r="H28" s="45">
        <v>43</v>
      </c>
      <c r="I28" s="45" t="s">
        <v>1043</v>
      </c>
      <c r="J28" s="45">
        <v>14</v>
      </c>
      <c r="K28" s="45">
        <v>15</v>
      </c>
      <c r="L28" s="45">
        <v>3</v>
      </c>
      <c r="M28" s="45">
        <v>9</v>
      </c>
      <c r="N28" s="45">
        <v>2</v>
      </c>
      <c r="O28" s="45">
        <v>11</v>
      </c>
      <c r="P28" s="45">
        <v>32</v>
      </c>
      <c r="Q28" s="45">
        <v>32</v>
      </c>
      <c r="R28" s="45" t="s">
        <v>1043</v>
      </c>
    </row>
    <row r="29" spans="1:18" ht="12.75" customHeight="1">
      <c r="A29" s="7">
        <v>110</v>
      </c>
      <c r="B29" s="19" t="s">
        <v>252</v>
      </c>
      <c r="C29" s="45">
        <v>76</v>
      </c>
      <c r="D29" s="45">
        <v>15</v>
      </c>
      <c r="E29" s="45">
        <v>12</v>
      </c>
      <c r="F29" s="45">
        <v>2</v>
      </c>
      <c r="G29" s="45">
        <v>1</v>
      </c>
      <c r="H29" s="45">
        <v>24</v>
      </c>
      <c r="I29" s="45">
        <v>2</v>
      </c>
      <c r="J29" s="45">
        <v>5</v>
      </c>
      <c r="K29" s="45">
        <v>8</v>
      </c>
      <c r="L29" s="45">
        <v>8</v>
      </c>
      <c r="M29" s="45">
        <v>1</v>
      </c>
      <c r="N29" s="45" t="s">
        <v>1043</v>
      </c>
      <c r="O29" s="45">
        <v>10</v>
      </c>
      <c r="P29" s="45">
        <v>27</v>
      </c>
      <c r="Q29" s="45">
        <v>26</v>
      </c>
      <c r="R29" s="45">
        <v>1</v>
      </c>
    </row>
    <row r="30" spans="1:18" ht="12.75" customHeight="1">
      <c r="A30" s="7">
        <v>111</v>
      </c>
      <c r="B30" s="19" t="s">
        <v>253</v>
      </c>
      <c r="C30" s="45">
        <v>197</v>
      </c>
      <c r="D30" s="45">
        <v>106</v>
      </c>
      <c r="E30" s="45">
        <v>105</v>
      </c>
      <c r="F30" s="45">
        <v>1</v>
      </c>
      <c r="G30" s="45" t="s">
        <v>1043</v>
      </c>
      <c r="H30" s="45">
        <v>59</v>
      </c>
      <c r="I30" s="45">
        <v>15</v>
      </c>
      <c r="J30" s="45">
        <v>13</v>
      </c>
      <c r="K30" s="45">
        <v>14</v>
      </c>
      <c r="L30" s="45">
        <v>12</v>
      </c>
      <c r="M30" s="45">
        <v>2</v>
      </c>
      <c r="N30" s="45">
        <v>3</v>
      </c>
      <c r="O30" s="45">
        <v>5</v>
      </c>
      <c r="P30" s="45">
        <v>27</v>
      </c>
      <c r="Q30" s="45">
        <v>22</v>
      </c>
      <c r="R30" s="45">
        <v>5</v>
      </c>
    </row>
    <row r="31" spans="1:18" ht="12.75" customHeight="1">
      <c r="A31" s="7">
        <v>201</v>
      </c>
      <c r="B31" s="35" t="s">
        <v>254</v>
      </c>
      <c r="C31" s="45">
        <v>887</v>
      </c>
      <c r="D31" s="45">
        <v>398</v>
      </c>
      <c r="E31" s="45">
        <v>375</v>
      </c>
      <c r="F31" s="45">
        <v>8</v>
      </c>
      <c r="G31" s="45">
        <v>15</v>
      </c>
      <c r="H31" s="45">
        <v>369</v>
      </c>
      <c r="I31" s="45">
        <v>38</v>
      </c>
      <c r="J31" s="45">
        <v>24</v>
      </c>
      <c r="K31" s="45">
        <v>211</v>
      </c>
      <c r="L31" s="45">
        <v>58</v>
      </c>
      <c r="M31" s="45">
        <v>28</v>
      </c>
      <c r="N31" s="45">
        <v>10</v>
      </c>
      <c r="O31" s="45">
        <v>11</v>
      </c>
      <c r="P31" s="45">
        <v>109</v>
      </c>
      <c r="Q31" s="45">
        <v>108</v>
      </c>
      <c r="R31" s="45">
        <v>1</v>
      </c>
    </row>
    <row r="32" spans="1:18" ht="12.75" customHeight="1">
      <c r="A32" s="7">
        <v>202</v>
      </c>
      <c r="B32" s="19" t="s">
        <v>255</v>
      </c>
      <c r="C32" s="45">
        <v>301</v>
      </c>
      <c r="D32" s="45">
        <v>80</v>
      </c>
      <c r="E32" s="45">
        <v>66</v>
      </c>
      <c r="F32" s="45">
        <v>8</v>
      </c>
      <c r="G32" s="45">
        <v>6</v>
      </c>
      <c r="H32" s="45">
        <v>127</v>
      </c>
      <c r="I32" s="45">
        <v>4</v>
      </c>
      <c r="J32" s="45">
        <v>11</v>
      </c>
      <c r="K32" s="45">
        <v>80</v>
      </c>
      <c r="L32" s="45">
        <v>5</v>
      </c>
      <c r="M32" s="45">
        <v>18</v>
      </c>
      <c r="N32" s="45">
        <v>9</v>
      </c>
      <c r="O32" s="45">
        <v>17</v>
      </c>
      <c r="P32" s="45">
        <v>77</v>
      </c>
      <c r="Q32" s="45">
        <v>77</v>
      </c>
      <c r="R32" s="45" t="s">
        <v>1043</v>
      </c>
    </row>
    <row r="33" spans="1:18" ht="12.75" customHeight="1">
      <c r="A33" s="7">
        <v>203</v>
      </c>
      <c r="B33" s="19" t="s">
        <v>256</v>
      </c>
      <c r="C33" s="45">
        <v>203</v>
      </c>
      <c r="D33" s="45">
        <v>73</v>
      </c>
      <c r="E33" s="45">
        <v>67</v>
      </c>
      <c r="F33" s="45">
        <v>4</v>
      </c>
      <c r="G33" s="45">
        <v>2</v>
      </c>
      <c r="H33" s="45">
        <v>81</v>
      </c>
      <c r="I33" s="45">
        <v>8</v>
      </c>
      <c r="J33" s="45">
        <v>16</v>
      </c>
      <c r="K33" s="45">
        <v>29</v>
      </c>
      <c r="L33" s="45">
        <v>18</v>
      </c>
      <c r="M33" s="45">
        <v>8</v>
      </c>
      <c r="N33" s="45">
        <v>2</v>
      </c>
      <c r="O33" s="45">
        <v>10</v>
      </c>
      <c r="P33" s="45">
        <v>39</v>
      </c>
      <c r="Q33" s="45">
        <v>37</v>
      </c>
      <c r="R33" s="45">
        <v>2</v>
      </c>
    </row>
    <row r="34" spans="1:18" ht="12.75" customHeight="1">
      <c r="A34" s="7">
        <v>204</v>
      </c>
      <c r="B34" s="19" t="s">
        <v>257</v>
      </c>
      <c r="C34" s="45">
        <v>180</v>
      </c>
      <c r="D34" s="45">
        <v>39</v>
      </c>
      <c r="E34" s="45">
        <v>32</v>
      </c>
      <c r="F34" s="45">
        <v>4</v>
      </c>
      <c r="G34" s="45">
        <v>3</v>
      </c>
      <c r="H34" s="45">
        <v>71</v>
      </c>
      <c r="I34" s="45">
        <v>1</v>
      </c>
      <c r="J34" s="45">
        <v>13</v>
      </c>
      <c r="K34" s="45">
        <v>38</v>
      </c>
      <c r="L34" s="45">
        <v>7</v>
      </c>
      <c r="M34" s="45">
        <v>6</v>
      </c>
      <c r="N34" s="45">
        <v>6</v>
      </c>
      <c r="O34" s="45">
        <v>30</v>
      </c>
      <c r="P34" s="45">
        <v>40</v>
      </c>
      <c r="Q34" s="45">
        <v>38</v>
      </c>
      <c r="R34" s="45">
        <v>2</v>
      </c>
    </row>
    <row r="35" spans="1:18" ht="12.75" customHeight="1">
      <c r="A35" s="7">
        <v>205</v>
      </c>
      <c r="B35" s="19" t="s">
        <v>258</v>
      </c>
      <c r="C35" s="45">
        <v>183</v>
      </c>
      <c r="D35" s="45">
        <v>95</v>
      </c>
      <c r="E35" s="45">
        <v>91</v>
      </c>
      <c r="F35" s="45">
        <v>1</v>
      </c>
      <c r="G35" s="45">
        <v>3</v>
      </c>
      <c r="H35" s="45">
        <v>64</v>
      </c>
      <c r="I35" s="45">
        <v>0</v>
      </c>
      <c r="J35" s="45">
        <v>48</v>
      </c>
      <c r="K35" s="45">
        <v>6</v>
      </c>
      <c r="L35" s="45">
        <v>2</v>
      </c>
      <c r="M35" s="45">
        <v>4</v>
      </c>
      <c r="N35" s="45">
        <v>4</v>
      </c>
      <c r="O35" s="45">
        <v>4</v>
      </c>
      <c r="P35" s="45">
        <v>20</v>
      </c>
      <c r="Q35" s="45">
        <v>20</v>
      </c>
      <c r="R35" s="45" t="s">
        <v>1043</v>
      </c>
    </row>
    <row r="36" spans="1:18" ht="12.75" customHeight="1">
      <c r="A36" s="7">
        <v>206</v>
      </c>
      <c r="B36" s="19" t="s">
        <v>259</v>
      </c>
      <c r="C36" s="45">
        <v>37</v>
      </c>
      <c r="D36" s="45">
        <v>8</v>
      </c>
      <c r="E36" s="45">
        <v>6</v>
      </c>
      <c r="F36" s="45">
        <v>2</v>
      </c>
      <c r="G36" s="45" t="s">
        <v>1043</v>
      </c>
      <c r="H36" s="45">
        <v>14</v>
      </c>
      <c r="I36" s="45">
        <v>2</v>
      </c>
      <c r="J36" s="45" t="s">
        <v>1043</v>
      </c>
      <c r="K36" s="45">
        <v>10</v>
      </c>
      <c r="L36" s="45" t="s">
        <v>1043</v>
      </c>
      <c r="M36" s="45" t="s">
        <v>1043</v>
      </c>
      <c r="N36" s="45">
        <v>2</v>
      </c>
      <c r="O36" s="45">
        <v>11</v>
      </c>
      <c r="P36" s="45">
        <v>4</v>
      </c>
      <c r="Q36" s="45">
        <v>3</v>
      </c>
      <c r="R36" s="45">
        <v>1</v>
      </c>
    </row>
    <row r="37" spans="1:18" ht="12.75" customHeight="1">
      <c r="A37" s="7">
        <v>207</v>
      </c>
      <c r="B37" s="19" t="s">
        <v>260</v>
      </c>
      <c r="C37" s="45">
        <v>105</v>
      </c>
      <c r="D37" s="45">
        <v>30</v>
      </c>
      <c r="E37" s="45">
        <v>25</v>
      </c>
      <c r="F37" s="45">
        <v>2</v>
      </c>
      <c r="G37" s="45">
        <v>3</v>
      </c>
      <c r="H37" s="45">
        <v>49</v>
      </c>
      <c r="I37" s="45">
        <v>1</v>
      </c>
      <c r="J37" s="45">
        <v>8</v>
      </c>
      <c r="K37" s="45">
        <v>29</v>
      </c>
      <c r="L37" s="45">
        <v>6</v>
      </c>
      <c r="M37" s="45">
        <v>5</v>
      </c>
      <c r="N37" s="45" t="s">
        <v>1043</v>
      </c>
      <c r="O37" s="45">
        <v>3</v>
      </c>
      <c r="P37" s="45">
        <v>23</v>
      </c>
      <c r="Q37" s="45">
        <v>21</v>
      </c>
      <c r="R37" s="45">
        <v>2</v>
      </c>
    </row>
    <row r="38" spans="1:18" ht="12.75" customHeight="1">
      <c r="A38" s="7">
        <v>208</v>
      </c>
      <c r="B38" s="19" t="s">
        <v>261</v>
      </c>
      <c r="C38" s="45">
        <v>81</v>
      </c>
      <c r="D38" s="45">
        <v>49</v>
      </c>
      <c r="E38" s="45">
        <v>48</v>
      </c>
      <c r="F38" s="45">
        <v>1</v>
      </c>
      <c r="G38" s="45" t="s">
        <v>1043</v>
      </c>
      <c r="H38" s="45">
        <v>26</v>
      </c>
      <c r="I38" s="45" t="s">
        <v>1043</v>
      </c>
      <c r="J38" s="45">
        <v>1</v>
      </c>
      <c r="K38" s="45">
        <v>18</v>
      </c>
      <c r="L38" s="45">
        <v>1</v>
      </c>
      <c r="M38" s="45">
        <v>4</v>
      </c>
      <c r="N38" s="45">
        <v>2</v>
      </c>
      <c r="O38" s="45">
        <v>1</v>
      </c>
      <c r="P38" s="45">
        <v>5</v>
      </c>
      <c r="Q38" s="45">
        <v>5</v>
      </c>
      <c r="R38" s="45" t="s">
        <v>1043</v>
      </c>
    </row>
    <row r="39" spans="1:18" ht="12.75" customHeight="1">
      <c r="A39" s="7">
        <v>209</v>
      </c>
      <c r="B39" s="19" t="s">
        <v>262</v>
      </c>
      <c r="C39" s="45">
        <v>515</v>
      </c>
      <c r="D39" s="45">
        <v>303</v>
      </c>
      <c r="E39" s="45">
        <v>292</v>
      </c>
      <c r="F39" s="45">
        <v>6</v>
      </c>
      <c r="G39" s="45">
        <v>5</v>
      </c>
      <c r="H39" s="45">
        <v>170</v>
      </c>
      <c r="I39" s="45">
        <v>4</v>
      </c>
      <c r="J39" s="45">
        <v>22</v>
      </c>
      <c r="K39" s="45">
        <v>50</v>
      </c>
      <c r="L39" s="45">
        <v>78</v>
      </c>
      <c r="M39" s="45">
        <v>15</v>
      </c>
      <c r="N39" s="45">
        <v>1</v>
      </c>
      <c r="O39" s="45">
        <v>3</v>
      </c>
      <c r="P39" s="45">
        <v>39</v>
      </c>
      <c r="Q39" s="45">
        <v>39</v>
      </c>
      <c r="R39" s="45" t="s">
        <v>1043</v>
      </c>
    </row>
    <row r="40" spans="1:18" ht="12.75" customHeight="1">
      <c r="A40" s="7">
        <v>210</v>
      </c>
      <c r="B40" s="19" t="s">
        <v>234</v>
      </c>
      <c r="C40" s="45">
        <v>284</v>
      </c>
      <c r="D40" s="45">
        <v>148</v>
      </c>
      <c r="E40" s="45">
        <v>143</v>
      </c>
      <c r="F40" s="45">
        <v>1</v>
      </c>
      <c r="G40" s="45">
        <v>4</v>
      </c>
      <c r="H40" s="45">
        <v>92</v>
      </c>
      <c r="I40" s="45">
        <v>9</v>
      </c>
      <c r="J40" s="45">
        <v>10</v>
      </c>
      <c r="K40" s="45">
        <v>39</v>
      </c>
      <c r="L40" s="45">
        <v>26</v>
      </c>
      <c r="M40" s="45">
        <v>7</v>
      </c>
      <c r="N40" s="45">
        <v>1</v>
      </c>
      <c r="O40" s="45">
        <v>6</v>
      </c>
      <c r="P40" s="45">
        <v>38</v>
      </c>
      <c r="Q40" s="45">
        <v>38</v>
      </c>
      <c r="R40" s="45" t="s">
        <v>1043</v>
      </c>
    </row>
    <row r="41" spans="1:18" ht="12.75" customHeight="1">
      <c r="A41" s="7">
        <v>212</v>
      </c>
      <c r="B41" s="19" t="s">
        <v>263</v>
      </c>
      <c r="C41" s="45">
        <v>102</v>
      </c>
      <c r="D41" s="45">
        <v>36</v>
      </c>
      <c r="E41" s="45">
        <v>34</v>
      </c>
      <c r="F41" s="45">
        <v>2</v>
      </c>
      <c r="G41" s="45" t="s">
        <v>1043</v>
      </c>
      <c r="H41" s="45">
        <v>52</v>
      </c>
      <c r="I41" s="45">
        <v>4</v>
      </c>
      <c r="J41" s="45">
        <v>3</v>
      </c>
      <c r="K41" s="45">
        <v>31</v>
      </c>
      <c r="L41" s="45">
        <v>8</v>
      </c>
      <c r="M41" s="45">
        <v>5</v>
      </c>
      <c r="N41" s="45">
        <v>1</v>
      </c>
      <c r="O41" s="45">
        <v>1</v>
      </c>
      <c r="P41" s="45">
        <v>13</v>
      </c>
      <c r="Q41" s="45">
        <v>13</v>
      </c>
      <c r="R41" s="45" t="s">
        <v>1043</v>
      </c>
    </row>
    <row r="42" spans="1:18" ht="12.75" customHeight="1">
      <c r="A42" s="7">
        <v>213</v>
      </c>
      <c r="B42" s="19" t="s">
        <v>264</v>
      </c>
      <c r="C42" s="45">
        <v>129</v>
      </c>
      <c r="D42" s="45">
        <v>72</v>
      </c>
      <c r="E42" s="45">
        <v>67</v>
      </c>
      <c r="F42" s="45">
        <v>1</v>
      </c>
      <c r="G42" s="45">
        <v>4</v>
      </c>
      <c r="H42" s="45">
        <v>30</v>
      </c>
      <c r="I42" s="45" t="s">
        <v>1043</v>
      </c>
      <c r="J42" s="45">
        <v>14</v>
      </c>
      <c r="K42" s="45">
        <v>7</v>
      </c>
      <c r="L42" s="45">
        <v>7</v>
      </c>
      <c r="M42" s="45">
        <v>1</v>
      </c>
      <c r="N42" s="45">
        <v>1</v>
      </c>
      <c r="O42" s="45">
        <v>2</v>
      </c>
      <c r="P42" s="45">
        <v>25</v>
      </c>
      <c r="Q42" s="45">
        <v>24</v>
      </c>
      <c r="R42" s="45">
        <v>1</v>
      </c>
    </row>
    <row r="43" spans="1:18" ht="12.75" customHeight="1">
      <c r="A43" s="7">
        <v>214</v>
      </c>
      <c r="B43" s="19" t="s">
        <v>265</v>
      </c>
      <c r="C43" s="45">
        <v>109</v>
      </c>
      <c r="D43" s="45">
        <v>29</v>
      </c>
      <c r="E43" s="45">
        <v>25</v>
      </c>
      <c r="F43" s="45">
        <v>3</v>
      </c>
      <c r="G43" s="45">
        <v>1</v>
      </c>
      <c r="H43" s="45">
        <v>65</v>
      </c>
      <c r="I43" s="45" t="s">
        <v>1043</v>
      </c>
      <c r="J43" s="45">
        <v>22</v>
      </c>
      <c r="K43" s="45">
        <v>20</v>
      </c>
      <c r="L43" s="45">
        <v>9</v>
      </c>
      <c r="M43" s="45">
        <v>9</v>
      </c>
      <c r="N43" s="45">
        <v>5</v>
      </c>
      <c r="O43" s="45">
        <v>6</v>
      </c>
      <c r="P43" s="45">
        <v>9</v>
      </c>
      <c r="Q43" s="45">
        <v>9</v>
      </c>
      <c r="R43" s="45" t="s">
        <v>1043</v>
      </c>
    </row>
    <row r="44" spans="1:18" ht="12.75" customHeight="1">
      <c r="A44" s="7">
        <v>215</v>
      </c>
      <c r="B44" s="19" t="s">
        <v>266</v>
      </c>
      <c r="C44" s="45">
        <v>244</v>
      </c>
      <c r="D44" s="45">
        <v>123</v>
      </c>
      <c r="E44" s="45">
        <v>117</v>
      </c>
      <c r="F44" s="45">
        <v>1</v>
      </c>
      <c r="G44" s="45">
        <v>5</v>
      </c>
      <c r="H44" s="45">
        <v>74</v>
      </c>
      <c r="I44" s="45">
        <v>1</v>
      </c>
      <c r="J44" s="45">
        <v>18</v>
      </c>
      <c r="K44" s="45">
        <v>27</v>
      </c>
      <c r="L44" s="45">
        <v>24</v>
      </c>
      <c r="M44" s="45">
        <v>2</v>
      </c>
      <c r="N44" s="45">
        <v>2</v>
      </c>
      <c r="O44" s="45">
        <v>4</v>
      </c>
      <c r="P44" s="45">
        <v>43</v>
      </c>
      <c r="Q44" s="45">
        <v>42</v>
      </c>
      <c r="R44" s="45">
        <v>1</v>
      </c>
    </row>
    <row r="45" spans="1:18" ht="12.75" customHeight="1">
      <c r="A45" s="7">
        <v>216</v>
      </c>
      <c r="B45" s="19" t="s">
        <v>267</v>
      </c>
      <c r="C45" s="45">
        <v>120</v>
      </c>
      <c r="D45" s="45">
        <v>46</v>
      </c>
      <c r="E45" s="45">
        <v>41</v>
      </c>
      <c r="F45" s="45">
        <v>2</v>
      </c>
      <c r="G45" s="45">
        <v>3</v>
      </c>
      <c r="H45" s="45">
        <v>56</v>
      </c>
      <c r="I45" s="45" t="s">
        <v>1043</v>
      </c>
      <c r="J45" s="45">
        <v>4</v>
      </c>
      <c r="K45" s="45">
        <v>44</v>
      </c>
      <c r="L45" s="45">
        <v>6</v>
      </c>
      <c r="M45" s="45">
        <v>2</v>
      </c>
      <c r="N45" s="45" t="s">
        <v>1043</v>
      </c>
      <c r="O45" s="45">
        <v>3</v>
      </c>
      <c r="P45" s="45">
        <v>15</v>
      </c>
      <c r="Q45" s="45">
        <v>14</v>
      </c>
      <c r="R45" s="45">
        <v>1</v>
      </c>
    </row>
    <row r="46" spans="1:18" ht="12.75" customHeight="1">
      <c r="A46" s="7">
        <v>217</v>
      </c>
      <c r="B46" s="19" t="s">
        <v>268</v>
      </c>
      <c r="C46" s="45">
        <v>76</v>
      </c>
      <c r="D46" s="45">
        <v>23</v>
      </c>
      <c r="E46" s="45">
        <v>21</v>
      </c>
      <c r="F46" s="45">
        <v>2</v>
      </c>
      <c r="G46" s="45" t="s">
        <v>1043</v>
      </c>
      <c r="H46" s="45">
        <v>38</v>
      </c>
      <c r="I46" s="45" t="s">
        <v>1043</v>
      </c>
      <c r="J46" s="45">
        <v>4</v>
      </c>
      <c r="K46" s="45">
        <v>19</v>
      </c>
      <c r="L46" s="45">
        <v>9</v>
      </c>
      <c r="M46" s="45">
        <v>4</v>
      </c>
      <c r="N46" s="45">
        <v>2</v>
      </c>
      <c r="O46" s="45">
        <v>5</v>
      </c>
      <c r="P46" s="45">
        <v>10</v>
      </c>
      <c r="Q46" s="45">
        <v>10</v>
      </c>
      <c r="R46" s="45" t="s">
        <v>1043</v>
      </c>
    </row>
    <row r="47" spans="1:18" ht="12.75" customHeight="1">
      <c r="A47" s="7">
        <v>218</v>
      </c>
      <c r="B47" s="19" t="s">
        <v>269</v>
      </c>
      <c r="C47" s="45">
        <v>143</v>
      </c>
      <c r="D47" s="45">
        <v>90</v>
      </c>
      <c r="E47" s="45">
        <v>89</v>
      </c>
      <c r="F47" s="45">
        <v>1</v>
      </c>
      <c r="G47" s="45" t="s">
        <v>1043</v>
      </c>
      <c r="H47" s="45">
        <v>32</v>
      </c>
      <c r="I47" s="45" t="s">
        <v>1043</v>
      </c>
      <c r="J47" s="45">
        <v>9</v>
      </c>
      <c r="K47" s="45">
        <v>10</v>
      </c>
      <c r="L47" s="45">
        <v>12</v>
      </c>
      <c r="M47" s="45">
        <v>1</v>
      </c>
      <c r="N47" s="45" t="s">
        <v>1043</v>
      </c>
      <c r="O47" s="45">
        <v>2</v>
      </c>
      <c r="P47" s="45">
        <v>19</v>
      </c>
      <c r="Q47" s="45">
        <v>19</v>
      </c>
      <c r="R47" s="45" t="s">
        <v>1043</v>
      </c>
    </row>
    <row r="48" spans="1:18" ht="12.75" customHeight="1">
      <c r="A48" s="7">
        <v>219</v>
      </c>
      <c r="B48" s="19" t="s">
        <v>270</v>
      </c>
      <c r="C48" s="45">
        <v>142</v>
      </c>
      <c r="D48" s="45">
        <v>55</v>
      </c>
      <c r="E48" s="45">
        <v>53</v>
      </c>
      <c r="F48" s="45">
        <v>1</v>
      </c>
      <c r="G48" s="45">
        <v>1</v>
      </c>
      <c r="H48" s="45">
        <v>66</v>
      </c>
      <c r="I48" s="45">
        <v>2</v>
      </c>
      <c r="J48" s="45">
        <v>9</v>
      </c>
      <c r="K48" s="45">
        <v>19</v>
      </c>
      <c r="L48" s="45">
        <v>30</v>
      </c>
      <c r="M48" s="45">
        <v>4</v>
      </c>
      <c r="N48" s="45">
        <v>2</v>
      </c>
      <c r="O48" s="45">
        <v>2</v>
      </c>
      <c r="P48" s="45">
        <v>19</v>
      </c>
      <c r="Q48" s="45">
        <v>17</v>
      </c>
      <c r="R48" s="45">
        <v>2</v>
      </c>
    </row>
    <row r="49" spans="1:18" ht="12.75" customHeight="1">
      <c r="A49" s="7">
        <v>220</v>
      </c>
      <c r="B49" s="19" t="s">
        <v>271</v>
      </c>
      <c r="C49" s="45">
        <v>244</v>
      </c>
      <c r="D49" s="45">
        <v>140</v>
      </c>
      <c r="E49" s="45">
        <v>133</v>
      </c>
      <c r="F49" s="45">
        <v>1</v>
      </c>
      <c r="G49" s="45">
        <v>6</v>
      </c>
      <c r="H49" s="45">
        <v>76</v>
      </c>
      <c r="I49" s="45">
        <v>16</v>
      </c>
      <c r="J49" s="45">
        <v>18</v>
      </c>
      <c r="K49" s="45">
        <v>13</v>
      </c>
      <c r="L49" s="45">
        <v>23</v>
      </c>
      <c r="M49" s="45">
        <v>5</v>
      </c>
      <c r="N49" s="45">
        <v>1</v>
      </c>
      <c r="O49" s="45">
        <v>3</v>
      </c>
      <c r="P49" s="45">
        <v>25</v>
      </c>
      <c r="Q49" s="45">
        <v>24</v>
      </c>
      <c r="R49" s="45">
        <v>1</v>
      </c>
    </row>
    <row r="50" spans="1:18" ht="12.75" customHeight="1">
      <c r="A50" s="7">
        <v>221</v>
      </c>
      <c r="B50" s="19" t="s">
        <v>272</v>
      </c>
      <c r="C50" s="45">
        <v>336</v>
      </c>
      <c r="D50" s="45">
        <v>181</v>
      </c>
      <c r="E50" s="45">
        <v>174</v>
      </c>
      <c r="F50" s="45">
        <v>1</v>
      </c>
      <c r="G50" s="45">
        <v>6</v>
      </c>
      <c r="H50" s="45">
        <v>128</v>
      </c>
      <c r="I50" s="45">
        <v>18</v>
      </c>
      <c r="J50" s="45">
        <v>3</v>
      </c>
      <c r="K50" s="45">
        <v>51</v>
      </c>
      <c r="L50" s="45">
        <v>48</v>
      </c>
      <c r="M50" s="45">
        <v>7</v>
      </c>
      <c r="N50" s="45">
        <v>1</v>
      </c>
      <c r="O50" s="45">
        <v>1</v>
      </c>
      <c r="P50" s="45">
        <v>26</v>
      </c>
      <c r="Q50" s="45">
        <v>25</v>
      </c>
      <c r="R50" s="45">
        <v>1</v>
      </c>
    </row>
    <row r="51" spans="1:18" ht="12.75" customHeight="1">
      <c r="A51" s="7">
        <v>222</v>
      </c>
      <c r="B51" s="19" t="s">
        <v>352</v>
      </c>
      <c r="C51" s="45">
        <v>227</v>
      </c>
      <c r="D51" s="45">
        <v>134</v>
      </c>
      <c r="E51" s="45">
        <v>133</v>
      </c>
      <c r="F51" s="45">
        <v>1</v>
      </c>
      <c r="G51" s="45" t="s">
        <v>1043</v>
      </c>
      <c r="H51" s="45">
        <v>74</v>
      </c>
      <c r="I51" s="45" t="s">
        <v>1043</v>
      </c>
      <c r="J51" s="45">
        <v>20</v>
      </c>
      <c r="K51" s="45">
        <v>24</v>
      </c>
      <c r="L51" s="45">
        <v>23</v>
      </c>
      <c r="M51" s="45">
        <v>6</v>
      </c>
      <c r="N51" s="45">
        <v>1</v>
      </c>
      <c r="O51" s="45" t="s">
        <v>1043</v>
      </c>
      <c r="P51" s="45">
        <v>19</v>
      </c>
      <c r="Q51" s="45">
        <v>19</v>
      </c>
      <c r="R51" s="45" t="s">
        <v>1043</v>
      </c>
    </row>
    <row r="52" spans="1:18" ht="12.75" customHeight="1">
      <c r="A52" s="7">
        <v>223</v>
      </c>
      <c r="B52" s="19" t="s">
        <v>353</v>
      </c>
      <c r="C52" s="45">
        <v>449</v>
      </c>
      <c r="D52" s="45">
        <v>236</v>
      </c>
      <c r="E52" s="45">
        <v>229</v>
      </c>
      <c r="F52" s="45">
        <v>3</v>
      </c>
      <c r="G52" s="45">
        <v>4</v>
      </c>
      <c r="H52" s="45">
        <v>168</v>
      </c>
      <c r="I52" s="45">
        <v>16</v>
      </c>
      <c r="J52" s="45">
        <v>10</v>
      </c>
      <c r="K52" s="45">
        <v>53</v>
      </c>
      <c r="L52" s="45">
        <v>78</v>
      </c>
      <c r="M52" s="45">
        <v>11</v>
      </c>
      <c r="N52" s="45" t="s">
        <v>1043</v>
      </c>
      <c r="O52" s="45">
        <v>2</v>
      </c>
      <c r="P52" s="45">
        <v>43</v>
      </c>
      <c r="Q52" s="45">
        <v>37</v>
      </c>
      <c r="R52" s="45">
        <v>6</v>
      </c>
    </row>
    <row r="53" spans="1:18" ht="12.75" customHeight="1">
      <c r="A53" s="7">
        <v>224</v>
      </c>
      <c r="B53" s="19" t="s">
        <v>354</v>
      </c>
      <c r="C53" s="45">
        <v>233</v>
      </c>
      <c r="D53" s="45">
        <v>147</v>
      </c>
      <c r="E53" s="45">
        <v>139</v>
      </c>
      <c r="F53" s="45">
        <v>2</v>
      </c>
      <c r="G53" s="45">
        <v>6</v>
      </c>
      <c r="H53" s="45">
        <v>64</v>
      </c>
      <c r="I53" s="45">
        <v>1</v>
      </c>
      <c r="J53" s="45">
        <v>43</v>
      </c>
      <c r="K53" s="45">
        <v>12</v>
      </c>
      <c r="L53" s="45">
        <v>1</v>
      </c>
      <c r="M53" s="45">
        <v>5</v>
      </c>
      <c r="N53" s="45">
        <v>2</v>
      </c>
      <c r="O53" s="45">
        <v>1</v>
      </c>
      <c r="P53" s="45">
        <v>21</v>
      </c>
      <c r="Q53" s="45">
        <v>21</v>
      </c>
      <c r="R53" s="45" t="s">
        <v>1043</v>
      </c>
    </row>
    <row r="54" spans="1:18" ht="12.75" customHeight="1">
      <c r="A54" s="7">
        <v>225</v>
      </c>
      <c r="B54" s="35" t="s">
        <v>355</v>
      </c>
      <c r="C54" s="45">
        <v>255</v>
      </c>
      <c r="D54" s="45">
        <v>125</v>
      </c>
      <c r="E54" s="45">
        <v>119</v>
      </c>
      <c r="F54" s="45">
        <v>3</v>
      </c>
      <c r="G54" s="45">
        <v>3</v>
      </c>
      <c r="H54" s="45">
        <v>100</v>
      </c>
      <c r="I54" s="45" t="s">
        <v>1043</v>
      </c>
      <c r="J54" s="45">
        <v>16</v>
      </c>
      <c r="K54" s="45">
        <v>34</v>
      </c>
      <c r="L54" s="45">
        <v>42</v>
      </c>
      <c r="M54" s="45">
        <v>8</v>
      </c>
      <c r="N54" s="45" t="s">
        <v>1043</v>
      </c>
      <c r="O54" s="45">
        <v>2</v>
      </c>
      <c r="P54" s="45">
        <v>28</v>
      </c>
      <c r="Q54" s="45">
        <v>26</v>
      </c>
      <c r="R54" s="45">
        <v>2</v>
      </c>
    </row>
    <row r="55" spans="1:18" ht="12.75" customHeight="1">
      <c r="A55" s="7">
        <v>226</v>
      </c>
      <c r="B55" s="35" t="s">
        <v>356</v>
      </c>
      <c r="C55" s="45">
        <v>235</v>
      </c>
      <c r="D55" s="45">
        <v>141</v>
      </c>
      <c r="E55" s="45">
        <v>136</v>
      </c>
      <c r="F55" s="45">
        <v>4</v>
      </c>
      <c r="G55" s="45">
        <v>1</v>
      </c>
      <c r="H55" s="45">
        <v>77</v>
      </c>
      <c r="I55" s="45" t="s">
        <v>1043</v>
      </c>
      <c r="J55" s="45">
        <v>49</v>
      </c>
      <c r="K55" s="45">
        <v>4</v>
      </c>
      <c r="L55" s="45">
        <v>1</v>
      </c>
      <c r="M55" s="45">
        <v>22</v>
      </c>
      <c r="N55" s="45">
        <v>1</v>
      </c>
      <c r="O55" s="45">
        <v>3</v>
      </c>
      <c r="P55" s="45">
        <v>14</v>
      </c>
      <c r="Q55" s="45">
        <v>14</v>
      </c>
      <c r="R55" s="45" t="s">
        <v>1043</v>
      </c>
    </row>
    <row r="56" spans="1:18" ht="12.75" customHeight="1">
      <c r="A56" s="7">
        <v>227</v>
      </c>
      <c r="B56" s="35" t="s">
        <v>357</v>
      </c>
      <c r="C56" s="45">
        <v>219</v>
      </c>
      <c r="D56" s="45">
        <v>135</v>
      </c>
      <c r="E56" s="45">
        <v>129</v>
      </c>
      <c r="F56" s="45">
        <v>3</v>
      </c>
      <c r="G56" s="45">
        <v>3</v>
      </c>
      <c r="H56" s="45">
        <v>57</v>
      </c>
      <c r="I56" s="45">
        <v>2</v>
      </c>
      <c r="J56" s="45">
        <v>14</v>
      </c>
      <c r="K56" s="45">
        <v>26</v>
      </c>
      <c r="L56" s="45">
        <v>5</v>
      </c>
      <c r="M56" s="45">
        <v>6</v>
      </c>
      <c r="N56" s="45">
        <v>4</v>
      </c>
      <c r="O56" s="45">
        <v>2</v>
      </c>
      <c r="P56" s="45">
        <v>25</v>
      </c>
      <c r="Q56" s="45">
        <v>25</v>
      </c>
      <c r="R56" s="45" t="s">
        <v>1043</v>
      </c>
    </row>
    <row r="57" spans="1:18" ht="12.75" customHeight="1">
      <c r="A57" s="7">
        <v>228</v>
      </c>
      <c r="B57" s="35" t="s">
        <v>358</v>
      </c>
      <c r="C57" s="45">
        <v>152</v>
      </c>
      <c r="D57" s="45">
        <v>75</v>
      </c>
      <c r="E57" s="45">
        <v>73</v>
      </c>
      <c r="F57" s="45">
        <v>1</v>
      </c>
      <c r="G57" s="45">
        <v>1</v>
      </c>
      <c r="H57" s="45">
        <v>50</v>
      </c>
      <c r="I57" s="45">
        <v>6</v>
      </c>
      <c r="J57" s="45">
        <v>23</v>
      </c>
      <c r="K57" s="45">
        <v>7</v>
      </c>
      <c r="L57" s="45">
        <v>8</v>
      </c>
      <c r="M57" s="45">
        <v>5</v>
      </c>
      <c r="N57" s="45">
        <v>1</v>
      </c>
      <c r="O57" s="45" t="s">
        <v>1043</v>
      </c>
      <c r="P57" s="45">
        <v>27</v>
      </c>
      <c r="Q57" s="45">
        <v>27</v>
      </c>
      <c r="R57" s="45" t="s">
        <v>1043</v>
      </c>
    </row>
    <row r="58" spans="1:18" ht="12.75" customHeight="1">
      <c r="A58" s="7">
        <v>229</v>
      </c>
      <c r="B58" s="35" t="s">
        <v>359</v>
      </c>
      <c r="C58" s="45">
        <v>221</v>
      </c>
      <c r="D58" s="45">
        <v>91</v>
      </c>
      <c r="E58" s="45">
        <v>87</v>
      </c>
      <c r="F58" s="45" t="s">
        <v>1043</v>
      </c>
      <c r="G58" s="45">
        <v>4</v>
      </c>
      <c r="H58" s="45">
        <v>103</v>
      </c>
      <c r="I58" s="45" t="s">
        <v>1043</v>
      </c>
      <c r="J58" s="45">
        <v>5</v>
      </c>
      <c r="K58" s="45">
        <v>83</v>
      </c>
      <c r="L58" s="45">
        <v>9</v>
      </c>
      <c r="M58" s="45">
        <v>5</v>
      </c>
      <c r="N58" s="45">
        <v>1</v>
      </c>
      <c r="O58" s="45">
        <v>4</v>
      </c>
      <c r="P58" s="45">
        <v>23</v>
      </c>
      <c r="Q58" s="45">
        <v>23</v>
      </c>
      <c r="R58" s="45" t="s">
        <v>1043</v>
      </c>
    </row>
    <row r="59" spans="1:18" ht="12.75" customHeight="1">
      <c r="A59" s="7">
        <v>301</v>
      </c>
      <c r="B59" s="35" t="s">
        <v>233</v>
      </c>
      <c r="C59" s="45">
        <v>67</v>
      </c>
      <c r="D59" s="45">
        <v>27</v>
      </c>
      <c r="E59" s="45">
        <v>27</v>
      </c>
      <c r="F59" s="45" t="s">
        <v>1043</v>
      </c>
      <c r="G59" s="45" t="s">
        <v>1043</v>
      </c>
      <c r="H59" s="45">
        <v>33</v>
      </c>
      <c r="I59" s="45" t="s">
        <v>1043</v>
      </c>
      <c r="J59" s="45">
        <v>4</v>
      </c>
      <c r="K59" s="45">
        <v>14</v>
      </c>
      <c r="L59" s="45">
        <v>15</v>
      </c>
      <c r="M59" s="45" t="s">
        <v>1043</v>
      </c>
      <c r="N59" s="45" t="s">
        <v>1043</v>
      </c>
      <c r="O59" s="45">
        <v>1</v>
      </c>
      <c r="P59" s="45">
        <v>6</v>
      </c>
      <c r="Q59" s="45">
        <v>5</v>
      </c>
      <c r="R59" s="45">
        <v>1</v>
      </c>
    </row>
    <row r="60" spans="1:18" ht="12.75" customHeight="1">
      <c r="A60" s="7">
        <v>365</v>
      </c>
      <c r="B60" s="35" t="s">
        <v>360</v>
      </c>
      <c r="C60" s="45">
        <v>121</v>
      </c>
      <c r="D60" s="45">
        <v>66</v>
      </c>
      <c r="E60" s="45">
        <v>65</v>
      </c>
      <c r="F60" s="45" t="s">
        <v>1043</v>
      </c>
      <c r="G60" s="45">
        <v>1</v>
      </c>
      <c r="H60" s="45">
        <v>36</v>
      </c>
      <c r="I60" s="45">
        <v>7</v>
      </c>
      <c r="J60" s="45">
        <v>13</v>
      </c>
      <c r="K60" s="45">
        <v>7</v>
      </c>
      <c r="L60" s="45">
        <v>8</v>
      </c>
      <c r="M60" s="45">
        <v>1</v>
      </c>
      <c r="N60" s="45" t="s">
        <v>1043</v>
      </c>
      <c r="O60" s="45" t="s">
        <v>1043</v>
      </c>
      <c r="P60" s="45">
        <v>19</v>
      </c>
      <c r="Q60" s="45">
        <v>19</v>
      </c>
      <c r="R60" s="45" t="s">
        <v>1043</v>
      </c>
    </row>
    <row r="61" spans="1:18" ht="12.75" customHeight="1">
      <c r="A61" s="7">
        <v>381</v>
      </c>
      <c r="B61" s="19" t="s">
        <v>92</v>
      </c>
      <c r="C61" s="45">
        <v>54</v>
      </c>
      <c r="D61" s="45">
        <v>31</v>
      </c>
      <c r="E61" s="45">
        <v>31</v>
      </c>
      <c r="F61" s="45" t="s">
        <v>1043</v>
      </c>
      <c r="G61" s="45" t="s">
        <v>1043</v>
      </c>
      <c r="H61" s="45">
        <v>10</v>
      </c>
      <c r="I61" s="45" t="s">
        <v>1043</v>
      </c>
      <c r="J61" s="45">
        <v>4</v>
      </c>
      <c r="K61" s="45">
        <v>4</v>
      </c>
      <c r="L61" s="45">
        <v>2</v>
      </c>
      <c r="M61" s="45" t="s">
        <v>1043</v>
      </c>
      <c r="N61" s="45" t="s">
        <v>1043</v>
      </c>
      <c r="O61" s="45" t="s">
        <v>1043</v>
      </c>
      <c r="P61" s="45">
        <v>13</v>
      </c>
      <c r="Q61" s="45">
        <v>12</v>
      </c>
      <c r="R61" s="45">
        <v>1</v>
      </c>
    </row>
    <row r="62" spans="1:18" ht="12.75" customHeight="1">
      <c r="A62" s="7">
        <v>382</v>
      </c>
      <c r="B62" s="19" t="s">
        <v>93</v>
      </c>
      <c r="C62" s="45">
        <v>31</v>
      </c>
      <c r="D62" s="45">
        <v>14</v>
      </c>
      <c r="E62" s="45">
        <v>14</v>
      </c>
      <c r="F62" s="45" t="s">
        <v>1043</v>
      </c>
      <c r="G62" s="45" t="s">
        <v>1043</v>
      </c>
      <c r="H62" s="45">
        <v>13</v>
      </c>
      <c r="I62" s="45" t="s">
        <v>1043</v>
      </c>
      <c r="J62" s="45">
        <v>4</v>
      </c>
      <c r="K62" s="45">
        <v>3</v>
      </c>
      <c r="L62" s="45">
        <v>5</v>
      </c>
      <c r="M62" s="45">
        <v>1</v>
      </c>
      <c r="N62" s="45" t="s">
        <v>1043</v>
      </c>
      <c r="O62" s="45" t="s">
        <v>1043</v>
      </c>
      <c r="P62" s="45">
        <v>4</v>
      </c>
      <c r="Q62" s="45">
        <v>4</v>
      </c>
      <c r="R62" s="45">
        <v>0</v>
      </c>
    </row>
    <row r="63" spans="1:18" ht="12.75" customHeight="1">
      <c r="A63" s="7">
        <v>442</v>
      </c>
      <c r="B63" s="19" t="s">
        <v>94</v>
      </c>
      <c r="C63" s="45">
        <v>77</v>
      </c>
      <c r="D63" s="45">
        <v>36</v>
      </c>
      <c r="E63" s="45">
        <v>36</v>
      </c>
      <c r="F63" s="45" t="s">
        <v>1043</v>
      </c>
      <c r="G63" s="45" t="s">
        <v>1043</v>
      </c>
      <c r="H63" s="45">
        <v>36</v>
      </c>
      <c r="I63" s="45">
        <v>3</v>
      </c>
      <c r="J63" s="45">
        <v>1</v>
      </c>
      <c r="K63" s="45">
        <v>12</v>
      </c>
      <c r="L63" s="45">
        <v>17</v>
      </c>
      <c r="M63" s="45">
        <v>3</v>
      </c>
      <c r="N63" s="45" t="s">
        <v>1043</v>
      </c>
      <c r="O63" s="45" t="s">
        <v>1043</v>
      </c>
      <c r="P63" s="45">
        <v>5</v>
      </c>
      <c r="Q63" s="45">
        <v>5</v>
      </c>
      <c r="R63" s="45" t="s">
        <v>1043</v>
      </c>
    </row>
    <row r="64" spans="1:18" ht="12.75" customHeight="1">
      <c r="A64" s="7">
        <v>443</v>
      </c>
      <c r="B64" s="19" t="s">
        <v>95</v>
      </c>
      <c r="C64" s="45">
        <v>69</v>
      </c>
      <c r="D64" s="45">
        <v>39</v>
      </c>
      <c r="E64" s="45">
        <v>36</v>
      </c>
      <c r="F64" s="45">
        <v>1</v>
      </c>
      <c r="G64" s="45">
        <v>2</v>
      </c>
      <c r="H64" s="45">
        <v>25</v>
      </c>
      <c r="I64" s="45">
        <v>9</v>
      </c>
      <c r="J64" s="45">
        <v>4</v>
      </c>
      <c r="K64" s="45">
        <v>7</v>
      </c>
      <c r="L64" s="45">
        <v>3</v>
      </c>
      <c r="M64" s="45">
        <v>2</v>
      </c>
      <c r="N64" s="45" t="s">
        <v>1043</v>
      </c>
      <c r="O64" s="45">
        <v>1</v>
      </c>
      <c r="P64" s="45">
        <v>4</v>
      </c>
      <c r="Q64" s="45">
        <v>4</v>
      </c>
      <c r="R64" s="45" t="s">
        <v>1043</v>
      </c>
    </row>
    <row r="65" spans="1:18" ht="12.75" customHeight="1">
      <c r="A65" s="7">
        <v>446</v>
      </c>
      <c r="B65" s="35" t="s">
        <v>361</v>
      </c>
      <c r="C65" s="45">
        <v>84</v>
      </c>
      <c r="D65" s="45">
        <v>36</v>
      </c>
      <c r="E65" s="45">
        <v>36</v>
      </c>
      <c r="F65" s="45" t="s">
        <v>1043</v>
      </c>
      <c r="G65" s="45" t="s">
        <v>1043</v>
      </c>
      <c r="H65" s="45">
        <v>32</v>
      </c>
      <c r="I65" s="45" t="s">
        <v>1043</v>
      </c>
      <c r="J65" s="45">
        <v>6</v>
      </c>
      <c r="K65" s="45">
        <v>8</v>
      </c>
      <c r="L65" s="45">
        <v>16</v>
      </c>
      <c r="M65" s="45">
        <v>2</v>
      </c>
      <c r="N65" s="45" t="s">
        <v>1043</v>
      </c>
      <c r="O65" s="45" t="s">
        <v>1043</v>
      </c>
      <c r="P65" s="45">
        <v>16</v>
      </c>
      <c r="Q65" s="45">
        <v>16</v>
      </c>
      <c r="R65" s="45" t="s">
        <v>1043</v>
      </c>
    </row>
    <row r="66" spans="1:18" ht="12.75" customHeight="1">
      <c r="A66" s="7">
        <v>464</v>
      </c>
      <c r="B66" s="19" t="s">
        <v>96</v>
      </c>
      <c r="C66" s="45">
        <v>56</v>
      </c>
      <c r="D66" s="45">
        <v>30</v>
      </c>
      <c r="E66" s="45">
        <v>29</v>
      </c>
      <c r="F66" s="45" t="s">
        <v>1043</v>
      </c>
      <c r="G66" s="45">
        <v>1</v>
      </c>
      <c r="H66" s="45">
        <v>20</v>
      </c>
      <c r="I66" s="45">
        <v>1</v>
      </c>
      <c r="J66" s="45">
        <v>2</v>
      </c>
      <c r="K66" s="45">
        <v>15</v>
      </c>
      <c r="L66" s="45">
        <v>2</v>
      </c>
      <c r="M66" s="45" t="s">
        <v>1043</v>
      </c>
      <c r="N66" s="45" t="s">
        <v>1043</v>
      </c>
      <c r="O66" s="45" t="s">
        <v>1043</v>
      </c>
      <c r="P66" s="45">
        <v>6</v>
      </c>
      <c r="Q66" s="45">
        <v>6</v>
      </c>
      <c r="R66" s="45" t="s">
        <v>1043</v>
      </c>
    </row>
    <row r="67" spans="1:18" ht="12.75" customHeight="1">
      <c r="A67" s="7">
        <v>481</v>
      </c>
      <c r="B67" s="19" t="s">
        <v>97</v>
      </c>
      <c r="C67" s="45">
        <v>77</v>
      </c>
      <c r="D67" s="45">
        <v>47</v>
      </c>
      <c r="E67" s="45">
        <v>46</v>
      </c>
      <c r="F67" s="45" t="s">
        <v>1043</v>
      </c>
      <c r="G67" s="45">
        <v>1</v>
      </c>
      <c r="H67" s="45">
        <v>28</v>
      </c>
      <c r="I67" s="45" t="s">
        <v>1043</v>
      </c>
      <c r="J67" s="45">
        <v>11</v>
      </c>
      <c r="K67" s="45">
        <v>10</v>
      </c>
      <c r="L67" s="45">
        <v>5</v>
      </c>
      <c r="M67" s="45">
        <v>2</v>
      </c>
      <c r="N67" s="45" t="s">
        <v>1043</v>
      </c>
      <c r="O67" s="45" t="s">
        <v>1043</v>
      </c>
      <c r="P67" s="45">
        <v>2</v>
      </c>
      <c r="Q67" s="45">
        <v>1</v>
      </c>
      <c r="R67" s="45">
        <v>1</v>
      </c>
    </row>
    <row r="68" spans="1:18" ht="12.75" customHeight="1">
      <c r="A68" s="7">
        <v>501</v>
      </c>
      <c r="B68" s="19" t="s">
        <v>98</v>
      </c>
      <c r="C68" s="45">
        <v>119</v>
      </c>
      <c r="D68" s="45">
        <v>74</v>
      </c>
      <c r="E68" s="45">
        <v>69</v>
      </c>
      <c r="F68" s="45" t="s">
        <v>1043</v>
      </c>
      <c r="G68" s="45">
        <v>5</v>
      </c>
      <c r="H68" s="45">
        <v>34</v>
      </c>
      <c r="I68" s="45" t="s">
        <v>1043</v>
      </c>
      <c r="J68" s="45">
        <v>15</v>
      </c>
      <c r="K68" s="45">
        <v>16</v>
      </c>
      <c r="L68" s="45">
        <v>1</v>
      </c>
      <c r="M68" s="45">
        <v>2</v>
      </c>
      <c r="N68" s="45" t="s">
        <v>1043</v>
      </c>
      <c r="O68" s="45" t="s">
        <v>1043</v>
      </c>
      <c r="P68" s="45">
        <v>11</v>
      </c>
      <c r="Q68" s="45">
        <v>11</v>
      </c>
      <c r="R68" s="45" t="s">
        <v>1043</v>
      </c>
    </row>
    <row r="69" spans="1:18" ht="12.75" customHeight="1">
      <c r="A69" s="7">
        <v>585</v>
      </c>
      <c r="B69" s="35" t="s">
        <v>362</v>
      </c>
      <c r="C69" s="45">
        <v>161</v>
      </c>
      <c r="D69" s="45">
        <v>124</v>
      </c>
      <c r="E69" s="45">
        <v>122</v>
      </c>
      <c r="F69" s="45">
        <v>2</v>
      </c>
      <c r="G69" s="45" t="s">
        <v>1043</v>
      </c>
      <c r="H69" s="45">
        <v>34</v>
      </c>
      <c r="I69" s="45">
        <v>1</v>
      </c>
      <c r="J69" s="45">
        <v>12</v>
      </c>
      <c r="K69" s="45">
        <v>9</v>
      </c>
      <c r="L69" s="45">
        <v>10</v>
      </c>
      <c r="M69" s="45">
        <v>2</v>
      </c>
      <c r="N69" s="45" t="s">
        <v>1043</v>
      </c>
      <c r="O69" s="45" t="s">
        <v>1043</v>
      </c>
      <c r="P69" s="45">
        <v>3</v>
      </c>
      <c r="Q69" s="45">
        <v>3</v>
      </c>
      <c r="R69" s="45" t="s">
        <v>1043</v>
      </c>
    </row>
    <row r="70" spans="1:18" ht="12.75" customHeight="1">
      <c r="A70" s="7">
        <v>586</v>
      </c>
      <c r="B70" s="35" t="s">
        <v>363</v>
      </c>
      <c r="C70" s="45">
        <v>117</v>
      </c>
      <c r="D70" s="45">
        <v>77</v>
      </c>
      <c r="E70" s="45">
        <v>73</v>
      </c>
      <c r="F70" s="45">
        <v>1</v>
      </c>
      <c r="G70" s="45">
        <v>3</v>
      </c>
      <c r="H70" s="45">
        <v>31</v>
      </c>
      <c r="I70" s="45">
        <v>7</v>
      </c>
      <c r="J70" s="45">
        <v>3</v>
      </c>
      <c r="K70" s="45">
        <v>5</v>
      </c>
      <c r="L70" s="45">
        <v>15</v>
      </c>
      <c r="M70" s="45">
        <v>1</v>
      </c>
      <c r="N70" s="45" t="s">
        <v>1043</v>
      </c>
      <c r="O70" s="45">
        <v>1</v>
      </c>
      <c r="P70" s="45">
        <v>8</v>
      </c>
      <c r="Q70" s="45">
        <v>8</v>
      </c>
      <c r="R70" s="45" t="s">
        <v>1043</v>
      </c>
    </row>
    <row r="71" spans="2:18" ht="3.75" customHeight="1">
      <c r="B71" s="127"/>
      <c r="C71" s="45"/>
      <c r="D71" s="45"/>
      <c r="E71" s="45"/>
      <c r="F71" s="45"/>
      <c r="G71" s="45"/>
      <c r="H71" s="45"/>
      <c r="I71" s="45"/>
      <c r="J71" s="45"/>
      <c r="K71" s="45" t="s">
        <v>104</v>
      </c>
      <c r="L71" s="45"/>
      <c r="M71" s="45"/>
      <c r="N71" s="45" t="s">
        <v>104</v>
      </c>
      <c r="O71" s="45" t="s">
        <v>104</v>
      </c>
      <c r="P71" s="45"/>
      <c r="Q71" s="45"/>
      <c r="R71" s="45"/>
    </row>
    <row r="72" spans="1:18" ht="11.25">
      <c r="A72" s="10" t="s">
        <v>525</v>
      </c>
      <c r="B72" s="10"/>
      <c r="C72" s="51"/>
      <c r="D72" s="51"/>
      <c r="E72" s="51"/>
      <c r="F72" s="51"/>
      <c r="G72" s="51"/>
      <c r="H72" s="51"/>
      <c r="I72" s="51"/>
      <c r="J72" s="51"/>
      <c r="K72" s="51"/>
      <c r="L72" s="51"/>
      <c r="M72" s="51"/>
      <c r="N72" s="51"/>
      <c r="O72" s="51"/>
      <c r="P72" s="51"/>
      <c r="Q72" s="51"/>
      <c r="R72" s="51"/>
    </row>
    <row r="73" ht="11.25">
      <c r="A73" s="8"/>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H91"/>
  <sheetViews>
    <sheetView zoomScaleSheetLayoutView="100" zoomScalePageLayoutView="0" workbookViewId="0" topLeftCell="A1">
      <selection activeCell="A1" sqref="A1"/>
    </sheetView>
  </sheetViews>
  <sheetFormatPr defaultColWidth="8.875" defaultRowHeight="12" customHeight="1"/>
  <cols>
    <col min="1" max="1" width="2.125" style="44" customWidth="1"/>
    <col min="2" max="2" width="33.625" style="36" customWidth="1"/>
    <col min="3" max="3" width="14.25390625" style="36" customWidth="1"/>
    <col min="4" max="8" width="14.25390625" style="44" customWidth="1"/>
    <col min="9" max="16384" width="8.875" style="44" customWidth="1"/>
  </cols>
  <sheetData>
    <row r="1" spans="1:2" ht="17.25">
      <c r="A1" s="128" t="s">
        <v>952</v>
      </c>
      <c r="B1" s="44"/>
    </row>
    <row r="2" spans="1:8" s="36" customFormat="1" ht="24" customHeight="1">
      <c r="A2" s="307" t="s">
        <v>53</v>
      </c>
      <c r="B2" s="306"/>
      <c r="C2" s="143" t="s">
        <v>805</v>
      </c>
      <c r="D2" s="143" t="s">
        <v>293</v>
      </c>
      <c r="E2" s="143" t="s">
        <v>105</v>
      </c>
      <c r="F2" s="143" t="s">
        <v>294</v>
      </c>
      <c r="G2" s="143" t="s">
        <v>295</v>
      </c>
      <c r="H2" s="156" t="s">
        <v>99</v>
      </c>
    </row>
    <row r="3" spans="1:8" s="36" customFormat="1" ht="11.25">
      <c r="A3" s="157"/>
      <c r="B3" s="158"/>
      <c r="C3" s="206"/>
      <c r="D3" s="99" t="s">
        <v>54</v>
      </c>
      <c r="E3" s="99" t="s">
        <v>55</v>
      </c>
      <c r="F3" s="99" t="s">
        <v>56</v>
      </c>
      <c r="G3" s="99" t="s">
        <v>55</v>
      </c>
      <c r="H3" s="99" t="s">
        <v>374</v>
      </c>
    </row>
    <row r="4" spans="1:8" ht="12">
      <c r="A4" s="34" t="s">
        <v>176</v>
      </c>
      <c r="B4" s="35"/>
      <c r="C4" s="229" t="s">
        <v>959</v>
      </c>
      <c r="D4" s="230">
        <v>8129.08984375</v>
      </c>
      <c r="E4" s="231">
        <v>39</v>
      </c>
      <c r="F4" s="241">
        <v>563683</v>
      </c>
      <c r="G4" s="233">
        <v>15602</v>
      </c>
      <c r="H4" s="233">
        <v>62420</v>
      </c>
    </row>
    <row r="5" spans="1:8" ht="11.25">
      <c r="A5" s="34"/>
      <c r="B5" s="35"/>
      <c r="C5" s="207"/>
      <c r="D5" s="27"/>
      <c r="E5" s="27"/>
      <c r="F5" s="27"/>
      <c r="G5" s="27"/>
      <c r="H5" s="27"/>
    </row>
    <row r="6" spans="1:8" ht="11.25">
      <c r="A6" s="34" t="s">
        <v>308</v>
      </c>
      <c r="B6" s="35"/>
      <c r="C6" s="207"/>
      <c r="D6" s="27"/>
      <c r="E6" s="27"/>
      <c r="F6" s="27"/>
      <c r="G6" s="27"/>
      <c r="H6" s="27"/>
    </row>
    <row r="7" spans="1:8" ht="12">
      <c r="A7" s="34"/>
      <c r="B7" s="35" t="s">
        <v>177</v>
      </c>
      <c r="C7" s="238" t="s">
        <v>959</v>
      </c>
      <c r="D7" s="239">
        <v>9048</v>
      </c>
      <c r="E7" s="247">
        <v>67</v>
      </c>
      <c r="F7" s="241">
        <v>905262</v>
      </c>
      <c r="G7" s="243">
        <v>95326</v>
      </c>
      <c r="H7" s="243">
        <v>1129733</v>
      </c>
    </row>
    <row r="8" spans="1:8" ht="12">
      <c r="A8" s="34"/>
      <c r="B8" s="35" t="s">
        <v>178</v>
      </c>
      <c r="C8" s="238" t="s">
        <v>958</v>
      </c>
      <c r="D8" s="239">
        <v>644</v>
      </c>
      <c r="E8" s="240">
        <v>12.3</v>
      </c>
      <c r="F8" s="241">
        <v>90162</v>
      </c>
      <c r="G8" s="248">
        <v>34038</v>
      </c>
      <c r="H8" s="248">
        <v>635507</v>
      </c>
    </row>
    <row r="9" spans="1:8" ht="12">
      <c r="A9" s="34"/>
      <c r="B9" s="35" t="s">
        <v>179</v>
      </c>
      <c r="C9" s="238" t="s">
        <v>958</v>
      </c>
      <c r="D9" s="239">
        <v>1358</v>
      </c>
      <c r="E9" s="240">
        <v>19.8</v>
      </c>
      <c r="F9" s="249">
        <v>110215</v>
      </c>
      <c r="G9" s="243">
        <v>58534</v>
      </c>
      <c r="H9" s="243">
        <v>909738</v>
      </c>
    </row>
    <row r="10" spans="1:8" ht="12">
      <c r="A10" s="34"/>
      <c r="B10" s="35" t="s">
        <v>180</v>
      </c>
      <c r="C10" s="238" t="s">
        <v>958</v>
      </c>
      <c r="D10" s="239">
        <v>1079</v>
      </c>
      <c r="E10" s="240">
        <v>17.5</v>
      </c>
      <c r="F10" s="241">
        <v>79280</v>
      </c>
      <c r="G10" s="243">
        <v>42750</v>
      </c>
      <c r="H10" s="243">
        <v>549688</v>
      </c>
    </row>
    <row r="11" spans="1:8" ht="12">
      <c r="A11" s="34"/>
      <c r="B11" s="35" t="s">
        <v>181</v>
      </c>
      <c r="C11" s="238" t="s">
        <v>958</v>
      </c>
      <c r="D11" s="239">
        <v>1199</v>
      </c>
      <c r="E11" s="240">
        <v>14.4</v>
      </c>
      <c r="F11" s="241">
        <v>97730</v>
      </c>
      <c r="G11" s="243">
        <v>25254</v>
      </c>
      <c r="H11" s="243">
        <v>392529</v>
      </c>
    </row>
    <row r="12" spans="1:8" ht="12">
      <c r="A12" s="34"/>
      <c r="B12" s="129" t="s">
        <v>182</v>
      </c>
      <c r="C12" s="238" t="s">
        <v>958</v>
      </c>
      <c r="D12" s="239">
        <v>835</v>
      </c>
      <c r="E12" s="240">
        <v>13.9</v>
      </c>
      <c r="F12" s="241">
        <v>80078</v>
      </c>
      <c r="G12" s="243">
        <v>22336</v>
      </c>
      <c r="H12" s="243">
        <v>418912</v>
      </c>
    </row>
    <row r="13" spans="1:8" ht="12">
      <c r="A13" s="34"/>
      <c r="B13" s="129" t="s">
        <v>183</v>
      </c>
      <c r="C13" s="238" t="s">
        <v>958</v>
      </c>
      <c r="D13" s="239">
        <v>931</v>
      </c>
      <c r="E13" s="240">
        <v>13.3</v>
      </c>
      <c r="F13" s="241">
        <v>89678</v>
      </c>
      <c r="G13" s="250">
        <v>26637</v>
      </c>
      <c r="H13" s="243">
        <v>450469</v>
      </c>
    </row>
    <row r="14" spans="1:8" ht="12">
      <c r="A14" s="34"/>
      <c r="B14" s="35" t="s">
        <v>184</v>
      </c>
      <c r="C14" s="238" t="s">
        <v>958</v>
      </c>
      <c r="D14" s="239">
        <v>1022</v>
      </c>
      <c r="E14" s="240">
        <v>12.7</v>
      </c>
      <c r="F14" s="241">
        <v>97712</v>
      </c>
      <c r="G14" s="243">
        <v>19502</v>
      </c>
      <c r="H14" s="243">
        <v>363608</v>
      </c>
    </row>
    <row r="15" spans="1:8" ht="12">
      <c r="A15" s="34"/>
      <c r="B15" s="35" t="s">
        <v>185</v>
      </c>
      <c r="C15" s="238" t="s">
        <v>958</v>
      </c>
      <c r="D15" s="239">
        <v>762</v>
      </c>
      <c r="E15" s="240">
        <v>12.3</v>
      </c>
      <c r="F15" s="241">
        <v>82374</v>
      </c>
      <c r="G15" s="243">
        <v>21007</v>
      </c>
      <c r="H15" s="243">
        <v>412078</v>
      </c>
    </row>
    <row r="16" spans="1:8" ht="12">
      <c r="A16" s="34"/>
      <c r="B16" s="35" t="s">
        <v>186</v>
      </c>
      <c r="C16" s="238" t="s">
        <v>958</v>
      </c>
      <c r="D16" s="239">
        <v>686</v>
      </c>
      <c r="E16" s="240">
        <v>17.5</v>
      </c>
      <c r="F16" s="241">
        <v>94452</v>
      </c>
      <c r="G16" s="243">
        <v>55556</v>
      </c>
      <c r="H16" s="243">
        <v>801855</v>
      </c>
    </row>
    <row r="17" spans="1:8" ht="12">
      <c r="A17" s="34"/>
      <c r="B17" s="35" t="s">
        <v>187</v>
      </c>
      <c r="C17" s="238" t="s">
        <v>958</v>
      </c>
      <c r="D17" s="239">
        <v>880</v>
      </c>
      <c r="E17" s="240">
        <v>16.7</v>
      </c>
      <c r="F17" s="241">
        <v>115686</v>
      </c>
      <c r="G17" s="243">
        <v>55141</v>
      </c>
      <c r="H17" s="243">
        <v>949844</v>
      </c>
    </row>
    <row r="18" spans="1:8" ht="11.25">
      <c r="A18" s="34"/>
      <c r="B18" s="35"/>
      <c r="C18" s="207"/>
      <c r="D18" s="27"/>
      <c r="E18" s="27"/>
      <c r="F18" s="27"/>
      <c r="G18" s="27"/>
      <c r="H18" s="27"/>
    </row>
    <row r="19" spans="1:8" ht="11.25">
      <c r="A19" s="34" t="s">
        <v>310</v>
      </c>
      <c r="B19" s="35"/>
      <c r="C19" s="207"/>
      <c r="D19" s="27"/>
      <c r="E19" s="27"/>
      <c r="F19" s="27"/>
      <c r="G19" s="27"/>
      <c r="H19" s="27"/>
    </row>
    <row r="20" spans="1:8" ht="12">
      <c r="A20" s="34"/>
      <c r="B20" s="35" t="s">
        <v>213</v>
      </c>
      <c r="C20" s="229" t="s">
        <v>958</v>
      </c>
      <c r="D20" s="230">
        <v>2882</v>
      </c>
      <c r="E20" s="231">
        <v>36.9</v>
      </c>
      <c r="F20" s="232">
        <v>471531</v>
      </c>
      <c r="G20" s="236">
        <v>100901</v>
      </c>
      <c r="H20" s="236">
        <v>595216</v>
      </c>
    </row>
    <row r="21" spans="1:8" ht="12">
      <c r="A21" s="34"/>
      <c r="B21" s="35" t="s">
        <v>214</v>
      </c>
      <c r="C21" s="229" t="s">
        <v>959</v>
      </c>
      <c r="D21" s="230">
        <v>766</v>
      </c>
      <c r="E21" s="231">
        <v>2.7</v>
      </c>
      <c r="F21" s="232">
        <v>51625</v>
      </c>
      <c r="G21" s="234" t="s">
        <v>963</v>
      </c>
      <c r="H21" s="236">
        <v>157560</v>
      </c>
    </row>
    <row r="22" spans="1:8" ht="12">
      <c r="A22" s="34"/>
      <c r="B22" s="35" t="s">
        <v>215</v>
      </c>
      <c r="C22" s="229" t="s">
        <v>958</v>
      </c>
      <c r="D22" s="230">
        <v>254</v>
      </c>
      <c r="E22" s="231">
        <v>3.2</v>
      </c>
      <c r="F22" s="232">
        <v>38420</v>
      </c>
      <c r="G22" s="234" t="s">
        <v>963</v>
      </c>
      <c r="H22" s="236">
        <v>108148</v>
      </c>
    </row>
    <row r="23" spans="1:8" ht="12">
      <c r="A23" s="34"/>
      <c r="B23" s="35" t="s">
        <v>216</v>
      </c>
      <c r="C23" s="229" t="s">
        <v>959</v>
      </c>
      <c r="D23" s="230">
        <v>237</v>
      </c>
      <c r="E23" s="231">
        <v>2.7</v>
      </c>
      <c r="F23" s="232">
        <v>52433</v>
      </c>
      <c r="G23" s="234" t="s">
        <v>963</v>
      </c>
      <c r="H23" s="236">
        <v>167716</v>
      </c>
    </row>
    <row r="24" spans="1:8" ht="12">
      <c r="A24" s="34"/>
      <c r="B24" s="35" t="s">
        <v>217</v>
      </c>
      <c r="C24" s="229" t="s">
        <v>958</v>
      </c>
      <c r="D24" s="230">
        <v>450</v>
      </c>
      <c r="E24" s="231">
        <v>3</v>
      </c>
      <c r="F24" s="232">
        <v>44024</v>
      </c>
      <c r="G24" s="234" t="s">
        <v>963</v>
      </c>
      <c r="H24" s="236">
        <v>75161</v>
      </c>
    </row>
    <row r="25" spans="1:8" ht="12">
      <c r="A25" s="34"/>
      <c r="B25" s="35" t="s">
        <v>218</v>
      </c>
      <c r="C25" s="229" t="s">
        <v>958</v>
      </c>
      <c r="D25" s="230">
        <v>803</v>
      </c>
      <c r="E25" s="231">
        <v>3.2</v>
      </c>
      <c r="F25" s="232">
        <v>45520</v>
      </c>
      <c r="G25" s="234" t="s">
        <v>963</v>
      </c>
      <c r="H25" s="236">
        <v>176684</v>
      </c>
    </row>
    <row r="26" spans="1:8" ht="12">
      <c r="A26" s="34"/>
      <c r="B26" s="35" t="s">
        <v>219</v>
      </c>
      <c r="C26" s="229" t="s">
        <v>959</v>
      </c>
      <c r="D26" s="230">
        <v>516</v>
      </c>
      <c r="E26" s="231">
        <v>3.2</v>
      </c>
      <c r="F26" s="232">
        <v>55742</v>
      </c>
      <c r="G26" s="234" t="s">
        <v>963</v>
      </c>
      <c r="H26" s="236">
        <v>190629</v>
      </c>
    </row>
    <row r="27" spans="1:8" ht="12">
      <c r="A27" s="34"/>
      <c r="B27" s="35" t="s">
        <v>220</v>
      </c>
      <c r="C27" s="229" t="s">
        <v>958</v>
      </c>
      <c r="D27" s="230">
        <v>529</v>
      </c>
      <c r="E27" s="235">
        <v>3.2</v>
      </c>
      <c r="F27" s="232">
        <v>53486</v>
      </c>
      <c r="G27" s="234" t="s">
        <v>963</v>
      </c>
      <c r="H27" s="236">
        <v>158498</v>
      </c>
    </row>
    <row r="28" spans="1:8" ht="12">
      <c r="A28" s="34"/>
      <c r="B28" s="35" t="s">
        <v>221</v>
      </c>
      <c r="C28" s="229" t="s">
        <v>958</v>
      </c>
      <c r="D28" s="230">
        <v>3871</v>
      </c>
      <c r="E28" s="231">
        <v>3.5</v>
      </c>
      <c r="F28" s="232">
        <v>63359</v>
      </c>
      <c r="G28" s="234" t="s">
        <v>963</v>
      </c>
      <c r="H28" s="236">
        <v>253202</v>
      </c>
    </row>
    <row r="29" spans="1:8" ht="12">
      <c r="A29" s="34"/>
      <c r="B29" s="35" t="s">
        <v>222</v>
      </c>
      <c r="C29" s="229" t="s">
        <v>958</v>
      </c>
      <c r="D29" s="230">
        <v>589</v>
      </c>
      <c r="E29" s="231">
        <v>3.2</v>
      </c>
      <c r="F29" s="232">
        <v>61938</v>
      </c>
      <c r="G29" s="234" t="s">
        <v>963</v>
      </c>
      <c r="H29" s="236">
        <v>153629</v>
      </c>
    </row>
    <row r="30" spans="1:8" ht="12">
      <c r="A30" s="34"/>
      <c r="B30" s="35" t="s">
        <v>223</v>
      </c>
      <c r="C30" s="229" t="s">
        <v>958</v>
      </c>
      <c r="D30" s="230">
        <v>670</v>
      </c>
      <c r="E30" s="231">
        <v>3.1</v>
      </c>
      <c r="F30" s="232">
        <v>52386</v>
      </c>
      <c r="G30" s="234" t="s">
        <v>963</v>
      </c>
      <c r="H30" s="236">
        <v>114249</v>
      </c>
    </row>
    <row r="31" spans="1:8" ht="12">
      <c r="A31" s="34"/>
      <c r="B31" s="35" t="s">
        <v>735</v>
      </c>
      <c r="C31" s="229" t="s">
        <v>959</v>
      </c>
      <c r="D31" s="230">
        <v>1274</v>
      </c>
      <c r="E31" s="231">
        <v>4.1</v>
      </c>
      <c r="F31" s="232">
        <v>118257</v>
      </c>
      <c r="G31" s="234" t="s">
        <v>963</v>
      </c>
      <c r="H31" s="236">
        <v>163221</v>
      </c>
    </row>
    <row r="32" spans="1:8" ht="12">
      <c r="A32" s="34"/>
      <c r="B32" s="35" t="s">
        <v>736</v>
      </c>
      <c r="C32" s="229" t="s">
        <v>958</v>
      </c>
      <c r="D32" s="230">
        <v>391</v>
      </c>
      <c r="E32" s="235">
        <v>5.1</v>
      </c>
      <c r="F32" s="232">
        <v>37303</v>
      </c>
      <c r="G32" s="234" t="s">
        <v>963</v>
      </c>
      <c r="H32" s="236">
        <v>46661</v>
      </c>
    </row>
    <row r="33" spans="1:8" ht="12">
      <c r="A33" s="34"/>
      <c r="B33" s="35" t="s">
        <v>737</v>
      </c>
      <c r="C33" s="229" t="s">
        <v>958</v>
      </c>
      <c r="D33" s="230">
        <v>156</v>
      </c>
      <c r="E33" s="235">
        <v>5.1</v>
      </c>
      <c r="F33" s="232">
        <v>31478</v>
      </c>
      <c r="G33" s="234" t="s">
        <v>963</v>
      </c>
      <c r="H33" s="236">
        <v>38056</v>
      </c>
    </row>
    <row r="34" spans="1:8" ht="12">
      <c r="A34" s="34"/>
      <c r="B34" s="35" t="s">
        <v>738</v>
      </c>
      <c r="C34" s="229" t="s">
        <v>958</v>
      </c>
      <c r="D34" s="230">
        <v>72</v>
      </c>
      <c r="E34" s="235">
        <v>4.1</v>
      </c>
      <c r="F34" s="232">
        <v>16073</v>
      </c>
      <c r="G34" s="234" t="s">
        <v>963</v>
      </c>
      <c r="H34" s="236">
        <v>7145</v>
      </c>
    </row>
    <row r="35" spans="1:8" ht="11.25">
      <c r="A35" s="34"/>
      <c r="B35" s="35"/>
      <c r="C35" s="207"/>
      <c r="D35" s="27"/>
      <c r="E35" s="27"/>
      <c r="F35" s="27"/>
      <c r="G35" s="27"/>
      <c r="H35" s="27"/>
    </row>
    <row r="36" spans="1:8" ht="11.25">
      <c r="A36" s="34" t="s">
        <v>312</v>
      </c>
      <c r="B36" s="35"/>
      <c r="C36" s="207"/>
      <c r="D36" s="27"/>
      <c r="E36" s="27"/>
      <c r="F36" s="27"/>
      <c r="G36" s="27"/>
      <c r="H36" s="27"/>
    </row>
    <row r="37" spans="1:8" ht="12">
      <c r="A37" s="34"/>
      <c r="B37" s="35" t="s">
        <v>189</v>
      </c>
      <c r="C37" s="229" t="s">
        <v>959</v>
      </c>
      <c r="D37" s="230">
        <v>4728</v>
      </c>
      <c r="E37" s="231">
        <v>29</v>
      </c>
      <c r="F37" s="241">
        <v>543079</v>
      </c>
      <c r="G37" s="243">
        <v>91554</v>
      </c>
      <c r="H37" s="243">
        <v>945994</v>
      </c>
    </row>
    <row r="38" spans="1:8" ht="12">
      <c r="A38" s="34"/>
      <c r="B38" s="35" t="s">
        <v>190</v>
      </c>
      <c r="C38" s="229" t="s">
        <v>959</v>
      </c>
      <c r="D38" s="230">
        <v>2477</v>
      </c>
      <c r="E38" s="231">
        <v>20</v>
      </c>
      <c r="F38" s="251">
        <v>168320</v>
      </c>
      <c r="G38" s="252">
        <v>60880</v>
      </c>
      <c r="H38" s="252">
        <v>603554</v>
      </c>
    </row>
    <row r="39" spans="1:8" ht="11.25">
      <c r="A39" s="34"/>
      <c r="B39" s="35"/>
      <c r="C39" s="207"/>
      <c r="D39" s="209"/>
      <c r="E39" s="209"/>
      <c r="F39" s="209"/>
      <c r="G39" s="209"/>
      <c r="H39" s="209"/>
    </row>
    <row r="40" spans="1:8" ht="11.25">
      <c r="A40" s="34" t="s">
        <v>314</v>
      </c>
      <c r="B40" s="35"/>
      <c r="C40" s="207"/>
      <c r="D40" s="27"/>
      <c r="E40" s="27"/>
      <c r="F40" s="27"/>
      <c r="G40" s="27"/>
      <c r="H40" s="27"/>
    </row>
    <row r="41" spans="1:8" ht="12">
      <c r="A41" s="34"/>
      <c r="B41" s="35" t="s">
        <v>202</v>
      </c>
      <c r="C41" s="229" t="s">
        <v>958</v>
      </c>
      <c r="D41" s="230">
        <v>2809</v>
      </c>
      <c r="E41" s="231">
        <v>33.1</v>
      </c>
      <c r="F41" s="232">
        <v>292159</v>
      </c>
      <c r="G41" s="233">
        <v>56503</v>
      </c>
      <c r="H41" s="233">
        <v>862102</v>
      </c>
    </row>
    <row r="42" spans="1:8" ht="12">
      <c r="A42" s="34"/>
      <c r="B42" s="35" t="s">
        <v>203</v>
      </c>
      <c r="C42" s="229" t="s">
        <v>958</v>
      </c>
      <c r="D42" s="230">
        <v>958</v>
      </c>
      <c r="E42" s="231">
        <v>16.3</v>
      </c>
      <c r="F42" s="232">
        <v>121991</v>
      </c>
      <c r="G42" s="234" t="s">
        <v>964</v>
      </c>
      <c r="H42" s="233">
        <v>732677</v>
      </c>
    </row>
    <row r="43" spans="1:8" ht="11.25">
      <c r="A43" s="34"/>
      <c r="B43" s="35"/>
      <c r="C43" s="207"/>
      <c r="D43" s="27"/>
      <c r="E43" s="27"/>
      <c r="F43" s="27"/>
      <c r="G43" s="27"/>
      <c r="H43" s="27"/>
    </row>
    <row r="44" spans="1:8" ht="11.25">
      <c r="A44" s="34" t="s">
        <v>315</v>
      </c>
      <c r="B44" s="35"/>
      <c r="C44" s="207"/>
      <c r="D44" s="27"/>
      <c r="E44" s="27"/>
      <c r="F44" s="27"/>
      <c r="G44" s="27"/>
      <c r="H44" s="27"/>
    </row>
    <row r="45" spans="1:8" ht="12">
      <c r="A45" s="34"/>
      <c r="B45" s="35" t="s">
        <v>197</v>
      </c>
      <c r="C45" s="229" t="s">
        <v>965</v>
      </c>
      <c r="D45" s="230">
        <v>4834.02978515625</v>
      </c>
      <c r="E45" s="231">
        <v>56.6</v>
      </c>
      <c r="F45" s="232">
        <v>569335</v>
      </c>
      <c r="G45" s="243">
        <v>51362</v>
      </c>
      <c r="H45" s="243">
        <v>1567150</v>
      </c>
    </row>
    <row r="46" spans="1:8" ht="12">
      <c r="A46" s="34"/>
      <c r="B46" s="35" t="s">
        <v>198</v>
      </c>
      <c r="C46" s="229" t="s">
        <v>965</v>
      </c>
      <c r="D46" s="230">
        <v>631.2999877929688</v>
      </c>
      <c r="E46" s="231">
        <v>8.4</v>
      </c>
      <c r="F46" s="232">
        <v>70932</v>
      </c>
      <c r="G46" s="233">
        <v>8981</v>
      </c>
      <c r="H46" s="253">
        <v>298318</v>
      </c>
    </row>
    <row r="47" spans="1:8" ht="12">
      <c r="A47" s="34"/>
      <c r="B47" s="35" t="s">
        <v>199</v>
      </c>
      <c r="C47" s="229" t="s">
        <v>959</v>
      </c>
      <c r="D47" s="230">
        <v>1651.94</v>
      </c>
      <c r="E47" s="231">
        <v>17.8</v>
      </c>
      <c r="F47" s="232">
        <v>107909</v>
      </c>
      <c r="G47" s="233">
        <v>25593</v>
      </c>
      <c r="H47" s="233">
        <v>780480</v>
      </c>
    </row>
    <row r="48" spans="1:8" ht="12">
      <c r="A48" s="34"/>
      <c r="B48" s="35" t="s">
        <v>200</v>
      </c>
      <c r="C48" s="229" t="s">
        <v>958</v>
      </c>
      <c r="D48" s="230">
        <v>3393.300048828125</v>
      </c>
      <c r="E48" s="231">
        <v>32.8</v>
      </c>
      <c r="F48" s="232">
        <v>215251</v>
      </c>
      <c r="G48" s="233">
        <v>59314</v>
      </c>
      <c r="H48" s="233">
        <v>1211106</v>
      </c>
    </row>
    <row r="49" spans="1:8" ht="11.25">
      <c r="A49" s="34"/>
      <c r="B49" s="35"/>
      <c r="C49" s="207"/>
      <c r="D49" s="27"/>
      <c r="E49" s="27"/>
      <c r="F49" s="27"/>
      <c r="G49" s="27"/>
      <c r="H49" s="27"/>
    </row>
    <row r="50" spans="1:8" ht="11.25">
      <c r="A50" s="34" t="s">
        <v>316</v>
      </c>
      <c r="B50" s="35"/>
      <c r="C50" s="207"/>
      <c r="D50" s="27"/>
      <c r="E50" s="27"/>
      <c r="F50" s="27"/>
      <c r="G50" s="209"/>
      <c r="H50" s="27"/>
    </row>
    <row r="51" spans="1:8" ht="12">
      <c r="A51" s="34"/>
      <c r="B51" s="35" t="s">
        <v>739</v>
      </c>
      <c r="C51" s="229" t="s">
        <v>959</v>
      </c>
      <c r="D51" s="230">
        <v>3191</v>
      </c>
      <c r="E51" s="231">
        <v>10</v>
      </c>
      <c r="F51" s="232">
        <v>179906</v>
      </c>
      <c r="G51" s="233">
        <v>31902</v>
      </c>
      <c r="H51" s="233">
        <v>242634</v>
      </c>
    </row>
    <row r="52" spans="1:8" ht="12">
      <c r="A52" s="34"/>
      <c r="B52" s="35" t="s">
        <v>740</v>
      </c>
      <c r="C52" s="229" t="s">
        <v>958</v>
      </c>
      <c r="D52" s="230">
        <v>1426.9000244140625</v>
      </c>
      <c r="E52" s="231">
        <v>6</v>
      </c>
      <c r="F52" s="232">
        <v>87719</v>
      </c>
      <c r="G52" s="233">
        <v>5600</v>
      </c>
      <c r="H52" s="233">
        <v>109778</v>
      </c>
    </row>
    <row r="53" spans="1:8" ht="11.25">
      <c r="A53" s="34"/>
      <c r="B53" s="35"/>
      <c r="C53" s="207"/>
      <c r="D53" s="27"/>
      <c r="E53" s="27"/>
      <c r="F53" s="27"/>
      <c r="G53" s="27"/>
      <c r="H53" s="27"/>
    </row>
    <row r="54" spans="1:8" ht="11.25">
      <c r="A54" s="34" t="s">
        <v>741</v>
      </c>
      <c r="B54" s="35"/>
      <c r="C54" s="207"/>
      <c r="D54" s="27"/>
      <c r="E54" s="27"/>
      <c r="F54" s="27"/>
      <c r="G54" s="27"/>
      <c r="H54" s="27"/>
    </row>
    <row r="55" spans="1:8" ht="12">
      <c r="A55" s="34"/>
      <c r="B55" s="35" t="s">
        <v>188</v>
      </c>
      <c r="C55" s="238" t="s">
        <v>966</v>
      </c>
      <c r="D55" s="239">
        <v>3007.3</v>
      </c>
      <c r="E55" s="240">
        <v>27.9</v>
      </c>
      <c r="F55" s="241">
        <v>369805</v>
      </c>
      <c r="G55" s="243">
        <v>22389</v>
      </c>
      <c r="H55" s="243">
        <v>774839</v>
      </c>
    </row>
    <row r="56" spans="1:8" ht="11.25">
      <c r="A56" s="34"/>
      <c r="B56" s="35"/>
      <c r="C56" s="207"/>
      <c r="D56" s="27"/>
      <c r="E56" s="27"/>
      <c r="F56" s="27"/>
      <c r="G56" s="27"/>
      <c r="H56" s="27"/>
    </row>
    <row r="57" spans="1:8" ht="11.25">
      <c r="A57" s="34" t="s">
        <v>318</v>
      </c>
      <c r="B57" s="35"/>
      <c r="C57" s="207"/>
      <c r="D57" s="27"/>
      <c r="E57" s="27"/>
      <c r="F57" s="27"/>
      <c r="G57" s="27"/>
      <c r="H57" s="27"/>
    </row>
    <row r="58" spans="1:8" ht="12">
      <c r="A58" s="34"/>
      <c r="B58" s="35" t="s">
        <v>191</v>
      </c>
      <c r="C58" s="229" t="s">
        <v>959</v>
      </c>
      <c r="D58" s="230">
        <v>2359</v>
      </c>
      <c r="E58" s="235">
        <v>23.8</v>
      </c>
      <c r="F58" s="232">
        <v>336015</v>
      </c>
      <c r="G58" s="254">
        <v>126989</v>
      </c>
      <c r="H58" s="254">
        <v>556887</v>
      </c>
    </row>
    <row r="59" spans="1:8" ht="12">
      <c r="A59" s="34"/>
      <c r="B59" s="35" t="s">
        <v>192</v>
      </c>
      <c r="C59" s="229" t="s">
        <v>958</v>
      </c>
      <c r="D59" s="230">
        <v>585</v>
      </c>
      <c r="E59" s="231">
        <v>8.5</v>
      </c>
      <c r="F59" s="232">
        <v>100098</v>
      </c>
      <c r="G59" s="234" t="s">
        <v>964</v>
      </c>
      <c r="H59" s="254">
        <v>305365</v>
      </c>
    </row>
    <row r="60" spans="1:8" ht="12">
      <c r="A60" s="34"/>
      <c r="B60" s="35" t="s">
        <v>742</v>
      </c>
      <c r="C60" s="229" t="s">
        <v>958</v>
      </c>
      <c r="D60" s="230">
        <v>625</v>
      </c>
      <c r="E60" s="231">
        <v>6.7</v>
      </c>
      <c r="F60" s="232">
        <v>71827</v>
      </c>
      <c r="G60" s="234" t="s">
        <v>964</v>
      </c>
      <c r="H60" s="255">
        <v>286712</v>
      </c>
    </row>
    <row r="61" spans="1:8" ht="11.25">
      <c r="A61" s="34"/>
      <c r="B61" s="35"/>
      <c r="C61" s="207"/>
      <c r="D61" s="27"/>
      <c r="E61" s="27"/>
      <c r="F61" s="27"/>
      <c r="G61" s="27"/>
      <c r="H61" s="27"/>
    </row>
    <row r="62" spans="1:8" ht="11.25">
      <c r="A62" s="34" t="s">
        <v>743</v>
      </c>
      <c r="B62" s="35"/>
      <c r="C62" s="207"/>
      <c r="D62" s="27"/>
      <c r="E62" s="27"/>
      <c r="F62" s="27"/>
      <c r="G62" s="27"/>
      <c r="H62" s="27"/>
    </row>
    <row r="63" spans="1:8" ht="12">
      <c r="A63" s="34"/>
      <c r="B63" s="35" t="s">
        <v>224</v>
      </c>
      <c r="C63" s="229" t="s">
        <v>959</v>
      </c>
      <c r="D63" s="230">
        <v>1995.27001953125</v>
      </c>
      <c r="E63" s="231">
        <v>12</v>
      </c>
      <c r="F63" s="232">
        <v>124454</v>
      </c>
      <c r="G63" s="233">
        <v>17261</v>
      </c>
      <c r="H63" s="233">
        <v>172578</v>
      </c>
    </row>
    <row r="64" spans="1:8" ht="11.25">
      <c r="A64" s="34"/>
      <c r="B64" s="35"/>
      <c r="C64" s="207"/>
      <c r="D64" s="27"/>
      <c r="E64" s="27"/>
      <c r="F64" s="27"/>
      <c r="G64" s="27"/>
      <c r="H64" s="27"/>
    </row>
    <row r="65" spans="1:8" ht="11.25">
      <c r="A65" s="34" t="s">
        <v>744</v>
      </c>
      <c r="B65" s="35"/>
      <c r="C65" s="207"/>
      <c r="D65" s="27"/>
      <c r="E65" s="27"/>
      <c r="F65" s="27"/>
      <c r="G65" s="27"/>
      <c r="H65" s="27"/>
    </row>
    <row r="66" spans="1:8" ht="12">
      <c r="A66" s="34"/>
      <c r="B66" s="35" t="s">
        <v>229</v>
      </c>
      <c r="C66" s="256" t="s">
        <v>959</v>
      </c>
      <c r="D66" s="230">
        <v>2804.18994140625</v>
      </c>
      <c r="E66" s="235">
        <v>13.7</v>
      </c>
      <c r="F66" s="232">
        <v>156519</v>
      </c>
      <c r="G66" s="236">
        <v>23153</v>
      </c>
      <c r="H66" s="236">
        <v>323307</v>
      </c>
    </row>
    <row r="67" spans="1:8" ht="12">
      <c r="A67" s="34"/>
      <c r="B67" s="35" t="s">
        <v>745</v>
      </c>
      <c r="C67" s="256" t="s">
        <v>958</v>
      </c>
      <c r="D67" s="230">
        <v>249.4</v>
      </c>
      <c r="E67" s="235">
        <v>2.5</v>
      </c>
      <c r="F67" s="232">
        <v>14120</v>
      </c>
      <c r="G67" s="234" t="s">
        <v>964</v>
      </c>
      <c r="H67" s="236">
        <v>23490</v>
      </c>
    </row>
    <row r="68" spans="1:8" ht="12">
      <c r="A68" s="34"/>
      <c r="B68" s="35" t="s">
        <v>746</v>
      </c>
      <c r="C68" s="256" t="s">
        <v>958</v>
      </c>
      <c r="D68" s="230">
        <v>362.8</v>
      </c>
      <c r="E68" s="235">
        <v>2.5</v>
      </c>
      <c r="F68" s="232">
        <v>18359</v>
      </c>
      <c r="G68" s="234" t="s">
        <v>964</v>
      </c>
      <c r="H68" s="236">
        <v>22445</v>
      </c>
    </row>
    <row r="69" spans="1:8" ht="12">
      <c r="A69" s="34"/>
      <c r="B69" s="35" t="s">
        <v>747</v>
      </c>
      <c r="C69" s="256" t="s">
        <v>958</v>
      </c>
      <c r="D69" s="230">
        <v>426</v>
      </c>
      <c r="E69" s="235">
        <v>2.3</v>
      </c>
      <c r="F69" s="232">
        <v>31601</v>
      </c>
      <c r="G69" s="234" t="s">
        <v>964</v>
      </c>
      <c r="H69" s="236">
        <v>57052</v>
      </c>
    </row>
    <row r="70" spans="1:8" ht="12">
      <c r="A70" s="34"/>
      <c r="B70" s="35" t="s">
        <v>748</v>
      </c>
      <c r="C70" s="256" t="s">
        <v>958</v>
      </c>
      <c r="D70" s="230">
        <v>168</v>
      </c>
      <c r="E70" s="235">
        <v>2.5</v>
      </c>
      <c r="F70" s="232">
        <v>28137</v>
      </c>
      <c r="G70" s="234" t="s">
        <v>964</v>
      </c>
      <c r="H70" s="236">
        <v>25610</v>
      </c>
    </row>
    <row r="71" spans="1:8" ht="12">
      <c r="A71" s="34"/>
      <c r="B71" s="35" t="s">
        <v>749</v>
      </c>
      <c r="C71" s="256" t="s">
        <v>958</v>
      </c>
      <c r="D71" s="230">
        <v>147.38</v>
      </c>
      <c r="E71" s="235">
        <v>2.5</v>
      </c>
      <c r="F71" s="232">
        <v>35840</v>
      </c>
      <c r="G71" s="234" t="s">
        <v>964</v>
      </c>
      <c r="H71" s="236">
        <v>19469</v>
      </c>
    </row>
    <row r="72" spans="1:8" ht="11.25">
      <c r="A72" s="34"/>
      <c r="B72" s="35"/>
      <c r="C72" s="207"/>
      <c r="D72" s="27"/>
      <c r="E72" s="27"/>
      <c r="F72" s="27"/>
      <c r="G72" s="27"/>
      <c r="H72" s="27"/>
    </row>
    <row r="73" spans="1:8" ht="11.25">
      <c r="A73" s="34" t="s">
        <v>234</v>
      </c>
      <c r="B73" s="35"/>
      <c r="C73" s="207"/>
      <c r="D73" s="27"/>
      <c r="E73" s="27"/>
      <c r="F73" s="27"/>
      <c r="G73" s="27"/>
      <c r="H73" s="27"/>
    </row>
    <row r="74" spans="1:8" ht="12">
      <c r="A74" s="34"/>
      <c r="B74" s="35" t="s">
        <v>750</v>
      </c>
      <c r="C74" s="238" t="s">
        <v>958</v>
      </c>
      <c r="D74" s="239">
        <v>2418.699951171875</v>
      </c>
      <c r="E74" s="240">
        <v>21.9</v>
      </c>
      <c r="F74" s="241">
        <v>323273</v>
      </c>
      <c r="G74" s="243">
        <v>31297</v>
      </c>
      <c r="H74" s="243">
        <v>537310</v>
      </c>
    </row>
    <row r="75" spans="1:8" ht="12">
      <c r="A75" s="34"/>
      <c r="B75" s="35" t="s">
        <v>751</v>
      </c>
      <c r="C75" s="238" t="s">
        <v>959</v>
      </c>
      <c r="D75" s="239">
        <v>1219</v>
      </c>
      <c r="E75" s="231">
        <v>14.3</v>
      </c>
      <c r="F75" s="232">
        <v>144944</v>
      </c>
      <c r="G75" s="243">
        <v>13338</v>
      </c>
      <c r="H75" s="243">
        <v>316911</v>
      </c>
    </row>
    <row r="76" spans="1:8" ht="12">
      <c r="A76" s="34"/>
      <c r="B76" s="35" t="s">
        <v>205</v>
      </c>
      <c r="C76" s="238" t="s">
        <v>958</v>
      </c>
      <c r="D76" s="239">
        <v>1989</v>
      </c>
      <c r="E76" s="231">
        <v>16</v>
      </c>
      <c r="F76" s="241">
        <v>221529</v>
      </c>
      <c r="G76" s="233">
        <v>28680</v>
      </c>
      <c r="H76" s="233">
        <v>649269</v>
      </c>
    </row>
    <row r="77" spans="1:8" ht="12">
      <c r="A77" s="34"/>
      <c r="B77" s="35" t="s">
        <v>206</v>
      </c>
      <c r="C77" s="238" t="s">
        <v>958</v>
      </c>
      <c r="D77" s="239">
        <v>399</v>
      </c>
      <c r="E77" s="235">
        <v>8</v>
      </c>
      <c r="F77" s="241">
        <v>64399</v>
      </c>
      <c r="G77" s="233">
        <v>11835</v>
      </c>
      <c r="H77" s="233">
        <v>225147</v>
      </c>
    </row>
    <row r="78" spans="1:8" ht="11.25">
      <c r="A78" s="34"/>
      <c r="B78" s="35"/>
      <c r="C78" s="207"/>
      <c r="D78" s="27"/>
      <c r="E78" s="27"/>
      <c r="F78" s="27"/>
      <c r="G78" s="27"/>
      <c r="H78" s="27"/>
    </row>
    <row r="79" spans="1:8" ht="11.25">
      <c r="A79" s="34" t="s">
        <v>752</v>
      </c>
      <c r="B79" s="35"/>
      <c r="C79" s="207"/>
      <c r="D79" s="27"/>
      <c r="E79" s="27"/>
      <c r="F79" s="27"/>
      <c r="G79" s="27"/>
      <c r="H79" s="27"/>
    </row>
    <row r="80" spans="1:8" ht="12">
      <c r="A80" s="34"/>
      <c r="B80" s="35" t="s">
        <v>225</v>
      </c>
      <c r="C80" s="256" t="s">
        <v>959</v>
      </c>
      <c r="D80" s="230">
        <v>3316.12</v>
      </c>
      <c r="E80" s="231">
        <v>11</v>
      </c>
      <c r="F80" s="232">
        <v>158046</v>
      </c>
      <c r="G80" s="236">
        <v>27868</v>
      </c>
      <c r="H80" s="236">
        <v>347445</v>
      </c>
    </row>
    <row r="81" spans="1:8" ht="11.25">
      <c r="A81" s="34"/>
      <c r="B81" s="35"/>
      <c r="C81" s="207"/>
      <c r="D81" s="27"/>
      <c r="E81" s="27"/>
      <c r="F81" s="27"/>
      <c r="G81" s="27"/>
      <c r="H81" s="27"/>
    </row>
    <row r="82" spans="1:8" ht="11.25">
      <c r="A82" s="34" t="s">
        <v>753</v>
      </c>
      <c r="B82" s="129"/>
      <c r="C82" s="207"/>
      <c r="D82" s="27"/>
      <c r="E82" s="27"/>
      <c r="F82" s="27"/>
      <c r="G82" s="27"/>
      <c r="H82" s="27"/>
    </row>
    <row r="83" spans="1:8" ht="12">
      <c r="A83" s="34"/>
      <c r="B83" s="35" t="s">
        <v>209</v>
      </c>
      <c r="C83" s="238" t="s">
        <v>958</v>
      </c>
      <c r="D83" s="239">
        <v>1409</v>
      </c>
      <c r="E83" s="240">
        <v>6</v>
      </c>
      <c r="F83" s="241">
        <v>118864</v>
      </c>
      <c r="G83" s="243">
        <v>15870</v>
      </c>
      <c r="H83" s="243">
        <v>126112</v>
      </c>
    </row>
    <row r="84" spans="1:8" ht="11.25">
      <c r="A84" s="34"/>
      <c r="B84" s="35"/>
      <c r="C84" s="207"/>
      <c r="D84" s="27"/>
      <c r="E84" s="27"/>
      <c r="F84" s="27"/>
      <c r="G84" s="27"/>
      <c r="H84" s="27"/>
    </row>
    <row r="85" spans="1:8" ht="11.25">
      <c r="A85" s="34" t="s">
        <v>323</v>
      </c>
      <c r="B85" s="35"/>
      <c r="C85" s="207"/>
      <c r="D85" s="27"/>
      <c r="E85" s="27"/>
      <c r="F85" s="27"/>
      <c r="G85" s="27"/>
      <c r="H85" s="27"/>
    </row>
    <row r="86" spans="1:8" ht="12">
      <c r="A86" s="34"/>
      <c r="B86" s="35" t="s">
        <v>195</v>
      </c>
      <c r="C86" s="238" t="s">
        <v>958</v>
      </c>
      <c r="D86" s="239">
        <v>3199</v>
      </c>
      <c r="E86" s="247">
        <v>29.3</v>
      </c>
      <c r="F86" s="241">
        <v>398728</v>
      </c>
      <c r="G86" s="243">
        <v>55186</v>
      </c>
      <c r="H86" s="243">
        <v>930141</v>
      </c>
    </row>
    <row r="87" spans="1:8" ht="12">
      <c r="A87" s="34"/>
      <c r="B87" s="35" t="s">
        <v>196</v>
      </c>
      <c r="C87" s="238" t="s">
        <v>958</v>
      </c>
      <c r="D87" s="239">
        <v>1811</v>
      </c>
      <c r="E87" s="257">
        <v>18.7</v>
      </c>
      <c r="F87" s="241">
        <v>174636</v>
      </c>
      <c r="G87" s="234" t="s">
        <v>967</v>
      </c>
      <c r="H87" s="243">
        <v>754299</v>
      </c>
    </row>
    <row r="88" spans="1:8" ht="11.25">
      <c r="A88" s="34"/>
      <c r="B88" s="35"/>
      <c r="C88" s="207"/>
      <c r="D88" s="27"/>
      <c r="E88" s="27"/>
      <c r="F88" s="27"/>
      <c r="G88" s="27"/>
      <c r="H88" s="27"/>
    </row>
    <row r="89" spans="1:8" ht="11.25">
      <c r="A89" s="34" t="s">
        <v>754</v>
      </c>
      <c r="B89" s="35"/>
      <c r="C89" s="207"/>
      <c r="D89" s="27"/>
      <c r="E89" s="27"/>
      <c r="F89" s="27"/>
      <c r="G89" s="209"/>
      <c r="H89" s="27"/>
    </row>
    <row r="90" spans="1:8" ht="12">
      <c r="A90" s="34"/>
      <c r="B90" s="35" t="s">
        <v>210</v>
      </c>
      <c r="C90" s="229" t="s">
        <v>959</v>
      </c>
      <c r="D90" s="230">
        <v>1903</v>
      </c>
      <c r="E90" s="231">
        <v>11.4</v>
      </c>
      <c r="F90" s="232">
        <v>201593</v>
      </c>
      <c r="G90" s="233">
        <v>52260</v>
      </c>
      <c r="H90" s="233">
        <v>512398</v>
      </c>
    </row>
    <row r="91" spans="1:8" ht="12">
      <c r="A91" s="34"/>
      <c r="B91" s="35"/>
      <c r="C91" s="229" t="s">
        <v>958</v>
      </c>
      <c r="D91" s="230">
        <v>568</v>
      </c>
      <c r="E91" s="231">
        <v>4.4</v>
      </c>
      <c r="F91" s="232">
        <v>25423</v>
      </c>
      <c r="G91" s="233">
        <v>904</v>
      </c>
      <c r="H91" s="233">
        <v>44740</v>
      </c>
    </row>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sheetPr>
    <pageSetUpPr fitToPage="1"/>
  </sheetPr>
  <dimension ref="A1:H91"/>
  <sheetViews>
    <sheetView zoomScaleSheetLayoutView="100" zoomScalePageLayoutView="0" workbookViewId="0" topLeftCell="A1">
      <selection activeCell="A1" sqref="A1"/>
    </sheetView>
  </sheetViews>
  <sheetFormatPr defaultColWidth="8.875" defaultRowHeight="12" customHeight="1"/>
  <cols>
    <col min="1" max="1" width="2.125" style="44" customWidth="1"/>
    <col min="2" max="2" width="33.625" style="36" customWidth="1"/>
    <col min="3" max="3" width="14.25390625" style="36" customWidth="1"/>
    <col min="4" max="8" width="14.25390625" style="44" customWidth="1"/>
    <col min="9" max="16384" width="8.875" style="44" customWidth="1"/>
  </cols>
  <sheetData>
    <row r="1" spans="1:3" s="41" customFormat="1" ht="17.25">
      <c r="A1" s="130" t="s">
        <v>953</v>
      </c>
      <c r="C1" s="132"/>
    </row>
    <row r="2" spans="1:8" s="36" customFormat="1" ht="24" customHeight="1">
      <c r="A2" s="307" t="s">
        <v>57</v>
      </c>
      <c r="B2" s="306"/>
      <c r="C2" s="143" t="s">
        <v>805</v>
      </c>
      <c r="D2" s="143" t="s">
        <v>293</v>
      </c>
      <c r="E2" s="143" t="s">
        <v>105</v>
      </c>
      <c r="F2" s="143" t="s">
        <v>294</v>
      </c>
      <c r="G2" s="143" t="s">
        <v>295</v>
      </c>
      <c r="H2" s="156" t="s">
        <v>99</v>
      </c>
    </row>
    <row r="3" spans="1:8" s="36" customFormat="1" ht="11.25">
      <c r="A3" s="157"/>
      <c r="B3" s="158"/>
      <c r="C3" s="206"/>
      <c r="D3" s="99" t="s">
        <v>54</v>
      </c>
      <c r="E3" s="99" t="s">
        <v>55</v>
      </c>
      <c r="F3" s="99" t="s">
        <v>56</v>
      </c>
      <c r="G3" s="99" t="s">
        <v>55</v>
      </c>
      <c r="H3" s="99" t="s">
        <v>374</v>
      </c>
    </row>
    <row r="4" spans="1:8" ht="11.25">
      <c r="A4" s="31" t="s">
        <v>755</v>
      </c>
      <c r="B4" s="35"/>
      <c r="C4" s="207"/>
      <c r="D4" s="45"/>
      <c r="E4" s="45"/>
      <c r="F4" s="45"/>
      <c r="G4" s="45"/>
      <c r="H4" s="45"/>
    </row>
    <row r="5" spans="1:8" ht="12">
      <c r="A5" s="31"/>
      <c r="B5" s="35" t="s">
        <v>208</v>
      </c>
      <c r="C5" s="229" t="s">
        <v>958</v>
      </c>
      <c r="D5" s="230">
        <v>510</v>
      </c>
      <c r="E5" s="231">
        <v>6.5</v>
      </c>
      <c r="F5" s="232">
        <v>101223</v>
      </c>
      <c r="G5" s="233">
        <v>2615</v>
      </c>
      <c r="H5" s="233">
        <v>74122</v>
      </c>
    </row>
    <row r="6" spans="1:8" ht="11.25">
      <c r="A6" s="31"/>
      <c r="B6" s="35"/>
      <c r="C6" s="207"/>
      <c r="D6" s="27"/>
      <c r="E6" s="27"/>
      <c r="F6" s="27"/>
      <c r="G6" s="27"/>
      <c r="H6" s="27"/>
    </row>
    <row r="7" spans="1:8" ht="11.25">
      <c r="A7" s="31" t="s">
        <v>756</v>
      </c>
      <c r="B7" s="35"/>
      <c r="C7" s="207"/>
      <c r="D7" s="27"/>
      <c r="E7" s="27"/>
      <c r="F7" s="27"/>
      <c r="G7" s="27"/>
      <c r="H7" s="27"/>
    </row>
    <row r="8" spans="1:8" ht="12">
      <c r="A8" s="31"/>
      <c r="B8" s="35" t="s">
        <v>193</v>
      </c>
      <c r="C8" s="229" t="s">
        <v>958</v>
      </c>
      <c r="D8" s="230">
        <v>2928</v>
      </c>
      <c r="E8" s="231">
        <v>29.3</v>
      </c>
      <c r="F8" s="232">
        <v>319392</v>
      </c>
      <c r="G8" s="233">
        <v>150001</v>
      </c>
      <c r="H8" s="233">
        <v>858288</v>
      </c>
    </row>
    <row r="9" spans="1:8" ht="11.25">
      <c r="A9" s="31"/>
      <c r="B9" s="35"/>
      <c r="C9" s="207"/>
      <c r="D9" s="27"/>
      <c r="E9" s="27"/>
      <c r="F9" s="27"/>
      <c r="G9" s="27"/>
      <c r="H9" s="27"/>
    </row>
    <row r="10" spans="1:8" ht="11.25">
      <c r="A10" s="31" t="s">
        <v>757</v>
      </c>
      <c r="B10" s="35"/>
      <c r="C10" s="207"/>
      <c r="D10" s="27"/>
      <c r="E10" s="27"/>
      <c r="F10" s="27"/>
      <c r="G10" s="27"/>
      <c r="H10" s="27"/>
    </row>
    <row r="11" spans="1:8" ht="12">
      <c r="A11" s="31"/>
      <c r="B11" s="35" t="s">
        <v>204</v>
      </c>
      <c r="C11" s="229" t="s">
        <v>959</v>
      </c>
      <c r="D11" s="230">
        <v>3018.37</v>
      </c>
      <c r="E11" s="231">
        <v>17.6</v>
      </c>
      <c r="F11" s="232">
        <v>202816</v>
      </c>
      <c r="G11" s="233">
        <v>32850</v>
      </c>
      <c r="H11" s="233">
        <v>692993</v>
      </c>
    </row>
    <row r="12" spans="1:8" ht="11.25">
      <c r="A12" s="31"/>
      <c r="B12" s="35"/>
      <c r="C12" s="207"/>
      <c r="D12" s="27"/>
      <c r="E12" s="27"/>
      <c r="F12" s="27"/>
      <c r="G12" s="27"/>
      <c r="H12" s="27"/>
    </row>
    <row r="13" spans="1:8" ht="11.25">
      <c r="A13" s="31" t="s">
        <v>758</v>
      </c>
      <c r="B13" s="35"/>
      <c r="C13" s="207"/>
      <c r="D13" s="27"/>
      <c r="E13" s="27"/>
      <c r="F13" s="27"/>
      <c r="G13" s="27"/>
      <c r="H13" s="27"/>
    </row>
    <row r="14" spans="1:8" ht="12">
      <c r="A14" s="31"/>
      <c r="B14" s="35" t="s">
        <v>194</v>
      </c>
      <c r="C14" s="229" t="s">
        <v>959</v>
      </c>
      <c r="D14" s="230">
        <v>2676</v>
      </c>
      <c r="E14" s="231">
        <v>34.5</v>
      </c>
      <c r="F14" s="232">
        <v>257889</v>
      </c>
      <c r="G14" s="233">
        <v>40627</v>
      </c>
      <c r="H14" s="233">
        <v>726518</v>
      </c>
    </row>
    <row r="15" spans="1:8" ht="12">
      <c r="A15" s="31"/>
      <c r="B15" s="35" t="s">
        <v>759</v>
      </c>
      <c r="C15" s="229" t="s">
        <v>958</v>
      </c>
      <c r="D15" s="230">
        <v>896</v>
      </c>
      <c r="E15" s="231">
        <v>12</v>
      </c>
      <c r="F15" s="232">
        <v>86005</v>
      </c>
      <c r="G15" s="234"/>
      <c r="H15" s="233">
        <v>479374</v>
      </c>
    </row>
    <row r="16" spans="1:8" ht="11.25">
      <c r="A16" s="31"/>
      <c r="B16" s="35"/>
      <c r="C16" s="206"/>
      <c r="D16" s="27"/>
      <c r="E16" s="27"/>
      <c r="F16" s="27"/>
      <c r="G16" s="27"/>
      <c r="H16" s="27"/>
    </row>
    <row r="17" spans="1:8" ht="11.25">
      <c r="A17" s="31" t="s">
        <v>760</v>
      </c>
      <c r="B17" s="35"/>
      <c r="C17" s="206"/>
      <c r="D17" s="27"/>
      <c r="E17" s="27"/>
      <c r="F17" s="27"/>
      <c r="G17" s="27"/>
      <c r="H17" s="27"/>
    </row>
    <row r="18" spans="1:8" ht="12">
      <c r="A18" s="31"/>
      <c r="B18" s="35" t="s">
        <v>207</v>
      </c>
      <c r="C18" s="229" t="s">
        <v>960</v>
      </c>
      <c r="D18" s="230">
        <v>1562.9</v>
      </c>
      <c r="E18" s="231">
        <v>16</v>
      </c>
      <c r="F18" s="232">
        <v>149931</v>
      </c>
      <c r="G18" s="233">
        <v>29480</v>
      </c>
      <c r="H18" s="233">
        <v>442559</v>
      </c>
    </row>
    <row r="19" spans="1:8" ht="11.25">
      <c r="A19" s="31"/>
      <c r="B19" s="35"/>
      <c r="C19" s="207"/>
      <c r="D19" s="27"/>
      <c r="E19" s="27"/>
      <c r="F19" s="27"/>
      <c r="G19" s="27"/>
      <c r="H19" s="27"/>
    </row>
    <row r="20" spans="1:8" ht="11.25">
      <c r="A20" s="31" t="s">
        <v>761</v>
      </c>
      <c r="B20" s="35"/>
      <c r="C20" s="207"/>
      <c r="D20" s="27"/>
      <c r="E20" s="27"/>
      <c r="F20" s="27"/>
      <c r="G20" s="27"/>
      <c r="H20" s="27"/>
    </row>
    <row r="21" spans="1:8" ht="12">
      <c r="A21" s="31"/>
      <c r="B21" s="35" t="s">
        <v>762</v>
      </c>
      <c r="C21" s="229" t="s">
        <v>959</v>
      </c>
      <c r="D21" s="230">
        <v>3121.889892578125</v>
      </c>
      <c r="E21" s="235">
        <v>14</v>
      </c>
      <c r="F21" s="232">
        <v>115372</v>
      </c>
      <c r="G21" s="233">
        <v>20906</v>
      </c>
      <c r="H21" s="233">
        <v>274445</v>
      </c>
    </row>
    <row r="22" spans="1:8" ht="12">
      <c r="A22" s="34"/>
      <c r="B22" s="35" t="s">
        <v>763</v>
      </c>
      <c r="C22" s="229" t="s">
        <v>958</v>
      </c>
      <c r="D22" s="230">
        <v>522</v>
      </c>
      <c r="E22" s="235">
        <v>0</v>
      </c>
      <c r="F22" s="232">
        <v>33016</v>
      </c>
      <c r="G22" s="236">
        <v>2546</v>
      </c>
      <c r="H22" s="233">
        <v>41923</v>
      </c>
    </row>
    <row r="23" spans="1:8" ht="11.25">
      <c r="A23" s="31"/>
      <c r="B23" s="35"/>
      <c r="C23" s="207"/>
      <c r="D23" s="27"/>
      <c r="E23" s="27"/>
      <c r="F23" s="27"/>
      <c r="G23" s="27"/>
      <c r="H23" s="27"/>
    </row>
    <row r="24" spans="1:8" ht="11.25">
      <c r="A24" s="31" t="s">
        <v>764</v>
      </c>
      <c r="B24" s="35"/>
      <c r="C24" s="207"/>
      <c r="D24" s="27"/>
      <c r="E24" s="27"/>
      <c r="F24" s="27"/>
      <c r="G24" s="27"/>
      <c r="H24" s="27"/>
    </row>
    <row r="25" spans="1:8" ht="12">
      <c r="A25" s="31"/>
      <c r="B25" s="35" t="s">
        <v>765</v>
      </c>
      <c r="C25" s="229" t="s">
        <v>959</v>
      </c>
      <c r="D25" s="230">
        <v>1223.75</v>
      </c>
      <c r="E25" s="231">
        <v>7.9</v>
      </c>
      <c r="F25" s="232">
        <v>114138</v>
      </c>
      <c r="G25" s="233">
        <v>8424</v>
      </c>
      <c r="H25" s="233">
        <v>95639</v>
      </c>
    </row>
    <row r="26" spans="1:8" ht="12">
      <c r="A26" s="31"/>
      <c r="B26" s="35" t="s">
        <v>766</v>
      </c>
      <c r="C26" s="229" t="s">
        <v>958</v>
      </c>
      <c r="D26" s="230">
        <v>480.13</v>
      </c>
      <c r="E26" s="231">
        <v>2.4</v>
      </c>
      <c r="F26" s="232">
        <v>63226</v>
      </c>
      <c r="G26" s="233">
        <v>3676</v>
      </c>
      <c r="H26" s="233">
        <v>52316</v>
      </c>
    </row>
    <row r="27" spans="1:8" ht="12">
      <c r="A27" s="31"/>
      <c r="B27" s="35" t="s">
        <v>767</v>
      </c>
      <c r="C27" s="229" t="s">
        <v>958</v>
      </c>
      <c r="D27" s="230">
        <v>360</v>
      </c>
      <c r="E27" s="235">
        <v>2.4</v>
      </c>
      <c r="F27" s="232">
        <v>36255</v>
      </c>
      <c r="G27" s="233">
        <v>1892</v>
      </c>
      <c r="H27" s="233">
        <v>28463</v>
      </c>
    </row>
    <row r="28" spans="1:8" ht="12">
      <c r="A28" s="31"/>
      <c r="B28" s="35" t="s">
        <v>768</v>
      </c>
      <c r="C28" s="229" t="s">
        <v>958</v>
      </c>
      <c r="D28" s="230">
        <v>269</v>
      </c>
      <c r="E28" s="231">
        <v>2.4</v>
      </c>
      <c r="F28" s="232">
        <v>28152</v>
      </c>
      <c r="G28" s="233">
        <v>1944</v>
      </c>
      <c r="H28" s="233">
        <v>44756</v>
      </c>
    </row>
    <row r="29" spans="1:8" ht="12">
      <c r="A29" s="31"/>
      <c r="B29" s="35" t="s">
        <v>769</v>
      </c>
      <c r="C29" s="229" t="s">
        <v>958</v>
      </c>
      <c r="D29" s="230">
        <v>245</v>
      </c>
      <c r="E29" s="231">
        <v>2.4</v>
      </c>
      <c r="F29" s="232">
        <v>31667</v>
      </c>
      <c r="G29" s="233">
        <v>4293</v>
      </c>
      <c r="H29" s="233">
        <v>63081</v>
      </c>
    </row>
    <row r="30" spans="1:8" ht="12">
      <c r="A30" s="31"/>
      <c r="B30" s="35" t="s">
        <v>770</v>
      </c>
      <c r="C30" s="229" t="s">
        <v>958</v>
      </c>
      <c r="D30" s="230">
        <v>248</v>
      </c>
      <c r="E30" s="231">
        <v>2.4</v>
      </c>
      <c r="F30" s="232">
        <v>25269</v>
      </c>
      <c r="G30" s="233">
        <v>3171</v>
      </c>
      <c r="H30" s="233">
        <v>48204</v>
      </c>
    </row>
    <row r="31" spans="1:8" ht="11.25">
      <c r="A31" s="31"/>
      <c r="B31" s="35"/>
      <c r="C31" s="207"/>
      <c r="D31" s="27"/>
      <c r="E31" s="27"/>
      <c r="F31" s="27"/>
      <c r="G31" s="27"/>
      <c r="H31" s="27"/>
    </row>
    <row r="32" spans="1:8" ht="11.25">
      <c r="A32" s="31" t="s">
        <v>771</v>
      </c>
      <c r="B32" s="35"/>
      <c r="C32" s="206"/>
      <c r="D32" s="27"/>
      <c r="E32" s="27"/>
      <c r="F32" s="27"/>
      <c r="G32" s="27"/>
      <c r="H32" s="27"/>
    </row>
    <row r="33" spans="1:8" ht="12">
      <c r="A33" s="31"/>
      <c r="B33" s="35" t="s">
        <v>772</v>
      </c>
      <c r="C33" s="229" t="s">
        <v>958</v>
      </c>
      <c r="D33" s="230">
        <v>750</v>
      </c>
      <c r="E33" s="231">
        <v>5</v>
      </c>
      <c r="F33" s="232">
        <v>90258</v>
      </c>
      <c r="G33" s="234" t="s">
        <v>961</v>
      </c>
      <c r="H33" s="233">
        <v>94622</v>
      </c>
    </row>
    <row r="34" spans="1:8" ht="12">
      <c r="A34" s="34"/>
      <c r="B34" s="35" t="s">
        <v>773</v>
      </c>
      <c r="C34" s="229" t="s">
        <v>959</v>
      </c>
      <c r="D34" s="230">
        <v>2654.98</v>
      </c>
      <c r="E34" s="231">
        <v>6</v>
      </c>
      <c r="F34" s="232">
        <v>130889</v>
      </c>
      <c r="G34" s="236">
        <v>9887</v>
      </c>
      <c r="H34" s="233">
        <v>94168</v>
      </c>
    </row>
    <row r="35" spans="1:8" ht="11.25">
      <c r="A35" s="31"/>
      <c r="B35" s="35"/>
      <c r="C35" s="206"/>
      <c r="D35" s="27"/>
      <c r="E35" s="27"/>
      <c r="F35" s="27"/>
      <c r="G35" s="27"/>
      <c r="H35" s="27"/>
    </row>
    <row r="36" spans="1:8" ht="11.25">
      <c r="A36" s="31" t="s">
        <v>774</v>
      </c>
      <c r="B36" s="35"/>
      <c r="C36" s="206"/>
      <c r="D36" s="27"/>
      <c r="E36" s="27"/>
      <c r="F36" s="27"/>
      <c r="G36" s="27"/>
      <c r="H36" s="27"/>
    </row>
    <row r="37" spans="1:8" ht="12">
      <c r="A37" s="31"/>
      <c r="B37" s="35" t="s">
        <v>775</v>
      </c>
      <c r="C37" s="229" t="s">
        <v>959</v>
      </c>
      <c r="D37" s="230">
        <v>1073.9000244140625</v>
      </c>
      <c r="E37" s="231">
        <v>8</v>
      </c>
      <c r="F37" s="232">
        <v>176840</v>
      </c>
      <c r="G37" s="233">
        <v>15349</v>
      </c>
      <c r="H37" s="233">
        <v>227142</v>
      </c>
    </row>
    <row r="38" spans="1:8" ht="11.25">
      <c r="A38" s="31"/>
      <c r="B38" s="35"/>
      <c r="C38" s="206"/>
      <c r="D38" s="27"/>
      <c r="E38" s="27"/>
      <c r="F38" s="27"/>
      <c r="G38" s="27"/>
      <c r="H38" s="27"/>
    </row>
    <row r="39" spans="1:8" ht="11.25">
      <c r="A39" s="31" t="s">
        <v>776</v>
      </c>
      <c r="B39" s="35"/>
      <c r="C39" s="206"/>
      <c r="D39" s="27"/>
      <c r="E39" s="27"/>
      <c r="F39" s="27"/>
      <c r="G39" s="27"/>
      <c r="H39" s="27"/>
    </row>
    <row r="40" spans="1:8" ht="12">
      <c r="A40" s="31"/>
      <c r="B40" s="35" t="s">
        <v>777</v>
      </c>
      <c r="C40" s="229" t="s">
        <v>959</v>
      </c>
      <c r="D40" s="230">
        <v>810</v>
      </c>
      <c r="E40" s="231">
        <v>6</v>
      </c>
      <c r="F40" s="232">
        <v>147633</v>
      </c>
      <c r="G40" s="233">
        <v>18308</v>
      </c>
      <c r="H40" s="233">
        <v>139497</v>
      </c>
    </row>
    <row r="41" spans="1:8" ht="12">
      <c r="A41" s="31"/>
      <c r="B41" s="35" t="s">
        <v>778</v>
      </c>
      <c r="C41" s="229" t="s">
        <v>958</v>
      </c>
      <c r="D41" s="230">
        <v>207</v>
      </c>
      <c r="E41" s="237" t="s">
        <v>962</v>
      </c>
      <c r="F41" s="232">
        <v>38335</v>
      </c>
      <c r="G41" s="233">
        <v>3371</v>
      </c>
      <c r="H41" s="233">
        <v>16731</v>
      </c>
    </row>
    <row r="42" spans="1:8" ht="12">
      <c r="A42" s="31"/>
      <c r="B42" s="35" t="s">
        <v>779</v>
      </c>
      <c r="C42" s="229" t="s">
        <v>958</v>
      </c>
      <c r="D42" s="230">
        <v>167.5</v>
      </c>
      <c r="E42" s="237" t="s">
        <v>962</v>
      </c>
      <c r="F42" s="232">
        <v>15803</v>
      </c>
      <c r="G42" s="233">
        <v>2998</v>
      </c>
      <c r="H42" s="233">
        <v>12919</v>
      </c>
    </row>
    <row r="43" spans="1:8" ht="12">
      <c r="A43" s="31"/>
      <c r="B43" s="35" t="s">
        <v>780</v>
      </c>
      <c r="C43" s="229" t="s">
        <v>958</v>
      </c>
      <c r="D43" s="230">
        <v>966.75</v>
      </c>
      <c r="E43" s="231">
        <v>5.8</v>
      </c>
      <c r="F43" s="232">
        <v>106598</v>
      </c>
      <c r="G43" s="233">
        <v>10236</v>
      </c>
      <c r="H43" s="233">
        <v>107333</v>
      </c>
    </row>
    <row r="44" spans="1:8" ht="11.25">
      <c r="A44" s="31"/>
      <c r="B44" s="35"/>
      <c r="C44" s="207"/>
      <c r="D44" s="209"/>
      <c r="E44" s="209"/>
      <c r="F44" s="209"/>
      <c r="G44" s="209"/>
      <c r="H44" s="209"/>
    </row>
    <row r="45" spans="1:8" ht="11.25">
      <c r="A45" s="34" t="s">
        <v>781</v>
      </c>
      <c r="B45" s="35"/>
      <c r="C45" s="207"/>
      <c r="D45" s="27"/>
      <c r="E45" s="27"/>
      <c r="F45" s="27"/>
      <c r="G45" s="27"/>
      <c r="H45" s="27"/>
    </row>
    <row r="46" spans="1:8" ht="12">
      <c r="A46" s="31"/>
      <c r="B46" s="35" t="s">
        <v>782</v>
      </c>
      <c r="C46" s="229" t="s">
        <v>958</v>
      </c>
      <c r="D46" s="230">
        <v>540</v>
      </c>
      <c r="E46" s="231">
        <v>6</v>
      </c>
      <c r="F46" s="232">
        <v>98741</v>
      </c>
      <c r="G46" s="233">
        <v>11556</v>
      </c>
      <c r="H46" s="233">
        <v>91118</v>
      </c>
    </row>
    <row r="47" spans="1:8" ht="11.25">
      <c r="A47" s="31"/>
      <c r="B47" s="35"/>
      <c r="C47" s="206"/>
      <c r="D47" s="27"/>
      <c r="E47" s="27"/>
      <c r="F47" s="27"/>
      <c r="G47" s="27"/>
      <c r="H47" s="27"/>
    </row>
    <row r="48" spans="1:8" ht="11.25">
      <c r="A48" s="31" t="s">
        <v>783</v>
      </c>
      <c r="B48" s="35"/>
      <c r="C48" s="206"/>
      <c r="D48" s="27"/>
      <c r="E48" s="27"/>
      <c r="F48" s="27"/>
      <c r="G48" s="27"/>
      <c r="H48" s="27"/>
    </row>
    <row r="49" spans="1:8" ht="12">
      <c r="A49" s="31"/>
      <c r="B49" s="35" t="s">
        <v>784</v>
      </c>
      <c r="C49" s="238" t="s">
        <v>959</v>
      </c>
      <c r="D49" s="239">
        <v>1454</v>
      </c>
      <c r="E49" s="240">
        <v>9.1</v>
      </c>
      <c r="F49" s="241">
        <v>159290</v>
      </c>
      <c r="G49" s="242">
        <v>10252</v>
      </c>
      <c r="H49" s="243">
        <v>281332</v>
      </c>
    </row>
    <row r="50" spans="1:8" ht="12">
      <c r="A50" s="31"/>
      <c r="B50" s="35" t="s">
        <v>785</v>
      </c>
      <c r="C50" s="238" t="s">
        <v>958</v>
      </c>
      <c r="D50" s="239">
        <v>534</v>
      </c>
      <c r="E50" s="240">
        <v>3.4</v>
      </c>
      <c r="F50" s="241">
        <v>46740</v>
      </c>
      <c r="G50" s="244">
        <v>1649</v>
      </c>
      <c r="H50" s="243">
        <v>57274</v>
      </c>
    </row>
    <row r="51" spans="1:8" ht="12">
      <c r="A51" s="31"/>
      <c r="B51" s="35" t="s">
        <v>786</v>
      </c>
      <c r="C51" s="238" t="s">
        <v>958</v>
      </c>
      <c r="D51" s="239">
        <v>1102</v>
      </c>
      <c r="E51" s="240">
        <v>6.7</v>
      </c>
      <c r="F51" s="241">
        <v>132367</v>
      </c>
      <c r="G51" s="242">
        <v>8367</v>
      </c>
      <c r="H51" s="243">
        <v>264247</v>
      </c>
    </row>
    <row r="52" spans="1:8" ht="12">
      <c r="A52" s="31"/>
      <c r="B52" s="35" t="s">
        <v>787</v>
      </c>
      <c r="C52" s="238" t="s">
        <v>958</v>
      </c>
      <c r="D52" s="239">
        <v>367</v>
      </c>
      <c r="E52" s="240">
        <v>3.4</v>
      </c>
      <c r="F52" s="241">
        <v>45452</v>
      </c>
      <c r="G52" s="242">
        <v>1853</v>
      </c>
      <c r="H52" s="243">
        <v>71103</v>
      </c>
    </row>
    <row r="53" spans="1:8" ht="11.25">
      <c r="A53" s="31"/>
      <c r="B53" s="35"/>
      <c r="C53" s="206"/>
      <c r="D53" s="27"/>
      <c r="E53" s="27"/>
      <c r="F53" s="27"/>
      <c r="G53" s="27"/>
      <c r="H53" s="27"/>
    </row>
    <row r="54" spans="1:8" ht="11.25">
      <c r="A54" s="31" t="s">
        <v>788</v>
      </c>
      <c r="B54" s="35"/>
      <c r="C54" s="206"/>
      <c r="D54" s="27"/>
      <c r="E54" s="27"/>
      <c r="F54" s="27"/>
      <c r="G54" s="27"/>
      <c r="H54" s="27"/>
    </row>
    <row r="55" spans="1:8" ht="12">
      <c r="A55" s="31"/>
      <c r="B55" s="35" t="s">
        <v>789</v>
      </c>
      <c r="C55" s="238" t="s">
        <v>959</v>
      </c>
      <c r="D55" s="239">
        <v>1160</v>
      </c>
      <c r="E55" s="240">
        <v>7</v>
      </c>
      <c r="F55" s="241">
        <v>139071</v>
      </c>
      <c r="G55" s="243">
        <v>6915</v>
      </c>
      <c r="H55" s="243">
        <v>150288</v>
      </c>
    </row>
    <row r="56" spans="1:8" ht="12">
      <c r="A56" s="31"/>
      <c r="B56" s="35" t="s">
        <v>790</v>
      </c>
      <c r="C56" s="229" t="s">
        <v>959</v>
      </c>
      <c r="D56" s="230">
        <v>1024</v>
      </c>
      <c r="E56" s="231">
        <v>6</v>
      </c>
      <c r="F56" s="232">
        <v>128117</v>
      </c>
      <c r="G56" s="233">
        <v>7330</v>
      </c>
      <c r="H56" s="233">
        <v>164828</v>
      </c>
    </row>
    <row r="57" spans="1:8" ht="12">
      <c r="A57" s="31"/>
      <c r="B57" s="35" t="s">
        <v>791</v>
      </c>
      <c r="C57" s="229" t="s">
        <v>958</v>
      </c>
      <c r="D57" s="230">
        <v>1320</v>
      </c>
      <c r="E57" s="231">
        <v>5</v>
      </c>
      <c r="F57" s="232">
        <v>73050</v>
      </c>
      <c r="G57" s="233">
        <v>4815</v>
      </c>
      <c r="H57" s="233">
        <v>101776</v>
      </c>
    </row>
    <row r="58" spans="1:8" ht="12">
      <c r="A58" s="31"/>
      <c r="B58" s="35" t="s">
        <v>792</v>
      </c>
      <c r="C58" s="229" t="s">
        <v>958</v>
      </c>
      <c r="D58" s="230">
        <v>855.78</v>
      </c>
      <c r="E58" s="231">
        <v>6</v>
      </c>
      <c r="F58" s="232">
        <v>60864</v>
      </c>
      <c r="G58" s="233">
        <v>2919</v>
      </c>
      <c r="H58" s="245">
        <v>59816</v>
      </c>
    </row>
    <row r="59" spans="1:8" ht="11.25">
      <c r="A59" s="31"/>
      <c r="B59" s="35"/>
      <c r="C59" s="206"/>
      <c r="D59" s="27"/>
      <c r="E59" s="27"/>
      <c r="F59" s="27"/>
      <c r="G59" s="27"/>
      <c r="H59" s="27"/>
    </row>
    <row r="60" spans="1:8" ht="11.25">
      <c r="A60" s="31" t="s">
        <v>793</v>
      </c>
      <c r="B60" s="35"/>
      <c r="C60" s="206"/>
      <c r="D60" s="27"/>
      <c r="E60" s="27"/>
      <c r="F60" s="27"/>
      <c r="G60" s="27"/>
      <c r="H60" s="27"/>
    </row>
    <row r="61" spans="1:8" ht="12">
      <c r="A61" s="31"/>
      <c r="B61" s="35" t="s">
        <v>201</v>
      </c>
      <c r="C61" s="229" t="s">
        <v>958</v>
      </c>
      <c r="D61" s="230">
        <v>2712.5</v>
      </c>
      <c r="E61" s="231">
        <v>19</v>
      </c>
      <c r="F61" s="232">
        <v>304109</v>
      </c>
      <c r="G61" s="233">
        <v>41143</v>
      </c>
      <c r="H61" s="233">
        <v>755507</v>
      </c>
    </row>
    <row r="62" spans="1:8" ht="11.25">
      <c r="A62" s="31"/>
      <c r="B62" s="35"/>
      <c r="C62" s="206"/>
      <c r="D62" s="27"/>
      <c r="E62" s="27"/>
      <c r="F62" s="27"/>
      <c r="G62" s="27"/>
      <c r="H62" s="27"/>
    </row>
    <row r="63" spans="1:8" ht="11.25">
      <c r="A63" s="31" t="s">
        <v>794</v>
      </c>
      <c r="B63" s="35"/>
      <c r="C63" s="206"/>
      <c r="D63" s="27"/>
      <c r="E63" s="27"/>
      <c r="F63" s="27"/>
      <c r="G63" s="27"/>
      <c r="H63" s="27"/>
    </row>
    <row r="64" spans="1:8" ht="12">
      <c r="A64" s="31"/>
      <c r="B64" s="35" t="s">
        <v>795</v>
      </c>
      <c r="C64" s="229" t="s">
        <v>958</v>
      </c>
      <c r="D64" s="230">
        <v>616.54</v>
      </c>
      <c r="E64" s="231">
        <v>5.6</v>
      </c>
      <c r="F64" s="232">
        <v>112923</v>
      </c>
      <c r="G64" s="233">
        <v>7422</v>
      </c>
      <c r="H64" s="233">
        <v>167106</v>
      </c>
    </row>
    <row r="65" spans="1:8" ht="11.25">
      <c r="A65" s="34"/>
      <c r="B65" s="35"/>
      <c r="C65" s="206"/>
      <c r="D65" s="27"/>
      <c r="E65" s="27"/>
      <c r="F65" s="27"/>
      <c r="G65" s="27"/>
      <c r="H65" s="27"/>
    </row>
    <row r="66" spans="1:8" ht="11.25">
      <c r="A66" s="31" t="s">
        <v>796</v>
      </c>
      <c r="B66" s="35"/>
      <c r="C66" s="206"/>
      <c r="D66" s="27"/>
      <c r="E66" s="27"/>
      <c r="F66" s="27"/>
      <c r="G66" s="27"/>
      <c r="H66" s="27"/>
    </row>
    <row r="67" spans="1:8" ht="12">
      <c r="A67" s="31"/>
      <c r="B67" s="35" t="s">
        <v>211</v>
      </c>
      <c r="C67" s="229" t="s">
        <v>960</v>
      </c>
      <c r="D67" s="230">
        <v>863</v>
      </c>
      <c r="E67" s="231">
        <v>6.8</v>
      </c>
      <c r="F67" s="232">
        <v>99816</v>
      </c>
      <c r="G67" s="233">
        <v>35054</v>
      </c>
      <c r="H67" s="233">
        <v>338929</v>
      </c>
    </row>
    <row r="68" spans="1:8" ht="11.25">
      <c r="A68" s="31"/>
      <c r="B68" s="35"/>
      <c r="C68" s="206"/>
      <c r="D68" s="27"/>
      <c r="E68" s="27"/>
      <c r="F68" s="27"/>
      <c r="G68" s="27"/>
      <c r="H68" s="27"/>
    </row>
    <row r="69" spans="1:8" ht="11.25">
      <c r="A69" s="31" t="s">
        <v>797</v>
      </c>
      <c r="B69" s="35"/>
      <c r="C69" s="206"/>
      <c r="D69" s="27"/>
      <c r="E69" s="27"/>
      <c r="F69" s="27"/>
      <c r="G69" s="27"/>
      <c r="H69" s="27"/>
    </row>
    <row r="70" spans="1:8" ht="12">
      <c r="A70" s="31"/>
      <c r="B70" s="129" t="s">
        <v>212</v>
      </c>
      <c r="C70" s="229" t="s">
        <v>959</v>
      </c>
      <c r="D70" s="230">
        <v>1184</v>
      </c>
      <c r="E70" s="231">
        <v>11</v>
      </c>
      <c r="F70" s="241">
        <v>126003</v>
      </c>
      <c r="G70" s="243">
        <v>36255</v>
      </c>
      <c r="H70" s="243">
        <v>392503</v>
      </c>
    </row>
    <row r="71" spans="1:8" ht="11.25">
      <c r="A71" s="31"/>
      <c r="B71" s="35"/>
      <c r="C71" s="206"/>
      <c r="D71" s="27"/>
      <c r="E71" s="27"/>
      <c r="F71" s="27"/>
      <c r="G71" s="27"/>
      <c r="H71" s="27"/>
    </row>
    <row r="72" spans="1:8" ht="11.25">
      <c r="A72" s="31" t="s">
        <v>798</v>
      </c>
      <c r="B72" s="35"/>
      <c r="C72" s="206"/>
      <c r="D72" s="27"/>
      <c r="E72" s="27"/>
      <c r="F72" s="27"/>
      <c r="G72" s="27"/>
      <c r="H72" s="27"/>
    </row>
    <row r="73" spans="1:8" ht="12">
      <c r="A73" s="34"/>
      <c r="B73" s="35" t="s">
        <v>226</v>
      </c>
      <c r="C73" s="229" t="s">
        <v>958</v>
      </c>
      <c r="D73" s="230">
        <v>566.530029296875</v>
      </c>
      <c r="E73" s="231">
        <v>5.9</v>
      </c>
      <c r="F73" s="232">
        <v>56378</v>
      </c>
      <c r="G73" s="233">
        <v>8911</v>
      </c>
      <c r="H73" s="233">
        <v>69311</v>
      </c>
    </row>
    <row r="74" spans="1:8" ht="11.25">
      <c r="A74" s="31"/>
      <c r="B74" s="35"/>
      <c r="C74" s="206"/>
      <c r="D74" s="27"/>
      <c r="E74" s="27"/>
      <c r="F74" s="27"/>
      <c r="G74" s="27"/>
      <c r="H74" s="27"/>
    </row>
    <row r="75" spans="1:8" ht="11.25">
      <c r="A75" s="31" t="s">
        <v>799</v>
      </c>
      <c r="B75" s="35"/>
      <c r="C75" s="206"/>
      <c r="D75" s="27"/>
      <c r="E75" s="27"/>
      <c r="F75" s="27"/>
      <c r="G75" s="27"/>
      <c r="H75" s="27"/>
    </row>
    <row r="76" spans="1:8" ht="12">
      <c r="A76" s="31"/>
      <c r="B76" s="35" t="s">
        <v>800</v>
      </c>
      <c r="C76" s="229" t="s">
        <v>959</v>
      </c>
      <c r="D76" s="230">
        <v>1653.74</v>
      </c>
      <c r="E76" s="231">
        <v>7.5</v>
      </c>
      <c r="F76" s="232">
        <v>96748</v>
      </c>
      <c r="G76" s="246">
        <v>10552</v>
      </c>
      <c r="H76" s="246">
        <v>186167</v>
      </c>
    </row>
    <row r="77" spans="1:8" ht="11.25">
      <c r="A77" s="34"/>
      <c r="B77" s="35"/>
      <c r="C77" s="206"/>
      <c r="D77" s="27"/>
      <c r="E77" s="27"/>
      <c r="F77" s="27"/>
      <c r="G77" s="27"/>
      <c r="H77" s="27"/>
    </row>
    <row r="78" spans="1:8" ht="11.25">
      <c r="A78" s="31" t="s">
        <v>801</v>
      </c>
      <c r="B78" s="35"/>
      <c r="C78" s="206"/>
      <c r="D78" s="27"/>
      <c r="E78" s="27"/>
      <c r="F78" s="27"/>
      <c r="G78" s="27"/>
      <c r="H78" s="27"/>
    </row>
    <row r="79" spans="1:8" ht="12">
      <c r="A79" s="31"/>
      <c r="B79" s="35" t="s">
        <v>228</v>
      </c>
      <c r="C79" s="229" t="s">
        <v>959</v>
      </c>
      <c r="D79" s="230">
        <v>1063.199951171875</v>
      </c>
      <c r="E79" s="231">
        <v>8.8</v>
      </c>
      <c r="F79" s="241">
        <v>175906</v>
      </c>
      <c r="G79" s="233">
        <v>5576</v>
      </c>
      <c r="H79" s="233">
        <v>183828</v>
      </c>
    </row>
    <row r="80" spans="1:8" ht="11.25">
      <c r="A80" s="31"/>
      <c r="B80" s="35"/>
      <c r="C80" s="206"/>
      <c r="D80" s="27"/>
      <c r="E80" s="27"/>
      <c r="F80" s="27"/>
      <c r="G80" s="27"/>
      <c r="H80" s="27"/>
    </row>
    <row r="81" spans="1:8" ht="11.25">
      <c r="A81" s="31" t="s">
        <v>802</v>
      </c>
      <c r="B81" s="35"/>
      <c r="C81" s="206"/>
      <c r="D81" s="27"/>
      <c r="E81" s="27"/>
      <c r="F81" s="27"/>
      <c r="G81" s="27"/>
      <c r="H81" s="27"/>
    </row>
    <row r="82" spans="1:8" ht="12">
      <c r="A82" s="31"/>
      <c r="B82" s="35" t="s">
        <v>227</v>
      </c>
      <c r="C82" s="238" t="s">
        <v>958</v>
      </c>
      <c r="D82" s="239">
        <v>1254.300048828125</v>
      </c>
      <c r="E82" s="240">
        <v>7</v>
      </c>
      <c r="F82" s="241">
        <v>83474</v>
      </c>
      <c r="G82" s="243">
        <v>10211</v>
      </c>
      <c r="H82" s="243">
        <v>81242</v>
      </c>
    </row>
    <row r="83" spans="1:8" ht="11.25">
      <c r="A83" s="34"/>
      <c r="B83" s="35"/>
      <c r="C83" s="206"/>
      <c r="D83" s="27"/>
      <c r="E83" s="27"/>
      <c r="F83" s="27"/>
      <c r="G83" s="27"/>
      <c r="H83" s="27"/>
    </row>
    <row r="84" spans="1:8" ht="11.25">
      <c r="A84" s="31" t="s">
        <v>803</v>
      </c>
      <c r="B84" s="35"/>
      <c r="C84" s="206"/>
      <c r="D84" s="27"/>
      <c r="E84" s="27"/>
      <c r="F84" s="27"/>
      <c r="G84" s="27"/>
      <c r="H84" s="27"/>
    </row>
    <row r="85" spans="1:8" ht="12">
      <c r="A85" s="31"/>
      <c r="B85" s="35" t="s">
        <v>804</v>
      </c>
      <c r="C85" s="229" t="s">
        <v>959</v>
      </c>
      <c r="D85" s="230">
        <v>1152.7</v>
      </c>
      <c r="E85" s="231">
        <v>7</v>
      </c>
      <c r="F85" s="232">
        <v>80401</v>
      </c>
      <c r="G85" s="233">
        <v>8689</v>
      </c>
      <c r="H85" s="233">
        <v>56696</v>
      </c>
    </row>
    <row r="86" spans="1:8" ht="3.75" customHeight="1">
      <c r="A86" s="131"/>
      <c r="B86" s="127"/>
      <c r="C86" s="208"/>
      <c r="D86" s="47"/>
      <c r="E86" s="47"/>
      <c r="F86" s="47"/>
      <c r="G86" s="47"/>
      <c r="H86" s="47"/>
    </row>
    <row r="87" ht="11.25">
      <c r="A87" s="36" t="s">
        <v>527</v>
      </c>
    </row>
    <row r="88" ht="11.25">
      <c r="A88" s="36" t="s">
        <v>732</v>
      </c>
    </row>
    <row r="89" ht="11.25">
      <c r="A89" s="36" t="s">
        <v>679</v>
      </c>
    </row>
    <row r="90" ht="11.25">
      <c r="A90" s="44" t="s">
        <v>733</v>
      </c>
    </row>
    <row r="91" ht="11.25">
      <c r="A91" s="44" t="s">
        <v>0</v>
      </c>
    </row>
    <row r="92"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8.875" defaultRowHeight="12.75"/>
  <cols>
    <col min="1" max="1" width="5.00390625" style="7" customWidth="1"/>
    <col min="2" max="2" width="10.00390625" style="12" customWidth="1"/>
    <col min="3" max="6" width="10.00390625" style="7" customWidth="1"/>
    <col min="7" max="11" width="5.00390625" style="7" customWidth="1"/>
    <col min="12" max="16" width="10.00390625" style="7" customWidth="1"/>
    <col min="17" max="16384" width="8.875" style="7" customWidth="1"/>
  </cols>
  <sheetData>
    <row r="1" spans="1:2" s="30" customFormat="1" ht="17.25">
      <c r="A1" s="6" t="s">
        <v>930</v>
      </c>
      <c r="B1" s="57"/>
    </row>
    <row r="2" spans="2:16" ht="11.25">
      <c r="B2" s="8"/>
      <c r="C2" s="9"/>
      <c r="D2" s="9"/>
      <c r="E2" s="9"/>
      <c r="F2" s="9"/>
      <c r="G2" s="9"/>
      <c r="H2" s="50"/>
      <c r="P2" s="92" t="s">
        <v>528</v>
      </c>
    </row>
    <row r="3" spans="1:16" s="12" customFormat="1" ht="26.25" customHeight="1">
      <c r="A3" s="362" t="s">
        <v>680</v>
      </c>
      <c r="B3" s="407"/>
      <c r="C3" s="142" t="s">
        <v>297</v>
      </c>
      <c r="D3" s="142" t="s">
        <v>230</v>
      </c>
      <c r="E3" s="142" t="s">
        <v>231</v>
      </c>
      <c r="F3" s="194" t="s">
        <v>681</v>
      </c>
      <c r="G3" s="310" t="s">
        <v>232</v>
      </c>
      <c r="H3" s="312"/>
      <c r="I3" s="386" t="s">
        <v>682</v>
      </c>
      <c r="J3" s="362"/>
      <c r="K3" s="407"/>
      <c r="L3" s="140" t="s">
        <v>297</v>
      </c>
      <c r="M3" s="142" t="s">
        <v>230</v>
      </c>
      <c r="N3" s="140" t="s">
        <v>231</v>
      </c>
      <c r="O3" s="200" t="s">
        <v>681</v>
      </c>
      <c r="P3" s="140" t="s">
        <v>232</v>
      </c>
    </row>
    <row r="4" spans="1:16" s="12" customFormat="1" ht="16.5" customHeight="1">
      <c r="A4" s="8"/>
      <c r="B4" s="33" t="s">
        <v>950</v>
      </c>
      <c r="C4" s="46">
        <v>22</v>
      </c>
      <c r="D4" s="46">
        <v>348</v>
      </c>
      <c r="E4" s="46">
        <v>186</v>
      </c>
      <c r="F4" s="46">
        <v>144</v>
      </c>
      <c r="G4" s="408">
        <v>103</v>
      </c>
      <c r="H4" s="406"/>
      <c r="I4" s="44">
        <v>214</v>
      </c>
      <c r="J4" s="417" t="s">
        <v>323</v>
      </c>
      <c r="K4" s="418"/>
      <c r="L4" s="46" t="s">
        <v>956</v>
      </c>
      <c r="M4" s="46">
        <v>3</v>
      </c>
      <c r="N4" s="46">
        <v>2</v>
      </c>
      <c r="O4" s="46">
        <v>2</v>
      </c>
      <c r="P4" s="46">
        <v>3</v>
      </c>
    </row>
    <row r="5" spans="1:16" s="12" customFormat="1" ht="12.75" customHeight="1">
      <c r="A5" s="8"/>
      <c r="B5" s="33" t="s">
        <v>73</v>
      </c>
      <c r="C5" s="46">
        <v>23</v>
      </c>
      <c r="D5" s="46">
        <v>347</v>
      </c>
      <c r="E5" s="46">
        <v>184</v>
      </c>
      <c r="F5" s="46">
        <v>147</v>
      </c>
      <c r="G5" s="408">
        <v>102</v>
      </c>
      <c r="H5" s="406"/>
      <c r="I5" s="44">
        <v>215</v>
      </c>
      <c r="J5" s="402" t="s">
        <v>324</v>
      </c>
      <c r="K5" s="403"/>
      <c r="L5" s="46" t="s">
        <v>956</v>
      </c>
      <c r="M5" s="46">
        <v>11</v>
      </c>
      <c r="N5" s="46">
        <v>5</v>
      </c>
      <c r="O5" s="46">
        <v>3</v>
      </c>
      <c r="P5" s="46">
        <v>1</v>
      </c>
    </row>
    <row r="6" spans="1:16" s="12" customFormat="1" ht="12.75" customHeight="1">
      <c r="A6" s="7"/>
      <c r="B6" s="33" t="s">
        <v>52</v>
      </c>
      <c r="C6" s="46">
        <v>19</v>
      </c>
      <c r="D6" s="46">
        <v>343</v>
      </c>
      <c r="E6" s="46">
        <v>196</v>
      </c>
      <c r="F6" s="46">
        <v>146</v>
      </c>
      <c r="G6" s="408">
        <v>100</v>
      </c>
      <c r="H6" s="406"/>
      <c r="I6" s="44">
        <v>216</v>
      </c>
      <c r="J6" s="402" t="s">
        <v>325</v>
      </c>
      <c r="K6" s="403"/>
      <c r="L6" s="46" t="s">
        <v>956</v>
      </c>
      <c r="M6" s="46">
        <v>8</v>
      </c>
      <c r="N6" s="46">
        <v>2</v>
      </c>
      <c r="O6" s="46">
        <v>3</v>
      </c>
      <c r="P6" s="46">
        <v>1</v>
      </c>
    </row>
    <row r="7" spans="2:16" ht="12.75" customHeight="1">
      <c r="B7" s="33" t="s">
        <v>731</v>
      </c>
      <c r="C7" s="46">
        <v>19</v>
      </c>
      <c r="D7" s="46">
        <v>347</v>
      </c>
      <c r="E7" s="46">
        <v>200</v>
      </c>
      <c r="F7" s="46">
        <v>146</v>
      </c>
      <c r="G7" s="408">
        <v>97</v>
      </c>
      <c r="H7" s="406"/>
      <c r="I7" s="44">
        <v>217</v>
      </c>
      <c r="J7" s="402" t="s">
        <v>326</v>
      </c>
      <c r="K7" s="403"/>
      <c r="L7" s="46" t="s">
        <v>956</v>
      </c>
      <c r="M7" s="46">
        <v>10</v>
      </c>
      <c r="N7" s="46">
        <v>2</v>
      </c>
      <c r="O7" s="46">
        <v>2</v>
      </c>
      <c r="P7" s="46">
        <v>1</v>
      </c>
    </row>
    <row r="8" spans="2:16" ht="12.75" customHeight="1">
      <c r="B8" s="33" t="s">
        <v>951</v>
      </c>
      <c r="C8" s="46">
        <v>19</v>
      </c>
      <c r="D8" s="46">
        <v>350</v>
      </c>
      <c r="E8" s="46">
        <v>201</v>
      </c>
      <c r="F8" s="46">
        <v>146</v>
      </c>
      <c r="G8" s="409">
        <v>92</v>
      </c>
      <c r="H8" s="410"/>
      <c r="I8" s="44">
        <v>218</v>
      </c>
      <c r="J8" s="402" t="s">
        <v>327</v>
      </c>
      <c r="K8" s="403"/>
      <c r="L8" s="46" t="s">
        <v>956</v>
      </c>
      <c r="M8" s="46" t="s">
        <v>956</v>
      </c>
      <c r="N8" s="46">
        <v>3</v>
      </c>
      <c r="O8" s="46">
        <v>3</v>
      </c>
      <c r="P8" s="46">
        <v>1</v>
      </c>
    </row>
    <row r="9" spans="2:16" ht="12.75" customHeight="1">
      <c r="B9" s="19"/>
      <c r="C9" s="46"/>
      <c r="D9" s="46"/>
      <c r="E9" s="46"/>
      <c r="F9" s="46"/>
      <c r="G9" s="408"/>
      <c r="H9" s="406"/>
      <c r="I9" s="44">
        <v>219</v>
      </c>
      <c r="J9" s="402" t="s">
        <v>328</v>
      </c>
      <c r="K9" s="403"/>
      <c r="L9" s="46" t="s">
        <v>956</v>
      </c>
      <c r="M9" s="46">
        <v>1</v>
      </c>
      <c r="N9" s="46">
        <v>4</v>
      </c>
      <c r="O9" s="46">
        <v>2</v>
      </c>
      <c r="P9" s="46">
        <v>1</v>
      </c>
    </row>
    <row r="10" spans="1:16" ht="12.75" customHeight="1">
      <c r="A10" s="34"/>
      <c r="B10" s="35" t="s">
        <v>236</v>
      </c>
      <c r="C10" s="46">
        <v>1</v>
      </c>
      <c r="D10" s="46">
        <v>47</v>
      </c>
      <c r="E10" s="46">
        <v>18</v>
      </c>
      <c r="F10" s="46">
        <v>18</v>
      </c>
      <c r="G10" s="409">
        <v>11</v>
      </c>
      <c r="H10" s="410"/>
      <c r="I10" s="44">
        <v>220</v>
      </c>
      <c r="J10" s="402" t="s">
        <v>329</v>
      </c>
      <c r="K10" s="403"/>
      <c r="L10" s="46" t="s">
        <v>956</v>
      </c>
      <c r="M10" s="46">
        <v>4</v>
      </c>
      <c r="N10" s="46">
        <v>2</v>
      </c>
      <c r="O10" s="46">
        <v>2</v>
      </c>
      <c r="P10" s="46" t="s">
        <v>956</v>
      </c>
    </row>
    <row r="11" spans="1:16" ht="12.75" customHeight="1">
      <c r="A11" s="34"/>
      <c r="B11" s="35" t="s">
        <v>237</v>
      </c>
      <c r="C11" s="46">
        <v>2</v>
      </c>
      <c r="D11" s="46">
        <v>18</v>
      </c>
      <c r="E11" s="46">
        <v>14</v>
      </c>
      <c r="F11" s="46">
        <v>15</v>
      </c>
      <c r="G11" s="409">
        <v>10</v>
      </c>
      <c r="H11" s="410"/>
      <c r="I11" s="44">
        <v>221</v>
      </c>
      <c r="J11" s="402" t="s">
        <v>330</v>
      </c>
      <c r="K11" s="403"/>
      <c r="L11" s="46" t="s">
        <v>956</v>
      </c>
      <c r="M11" s="46">
        <v>1</v>
      </c>
      <c r="N11" s="46">
        <v>6</v>
      </c>
      <c r="O11" s="46">
        <v>4</v>
      </c>
      <c r="P11" s="46">
        <v>2</v>
      </c>
    </row>
    <row r="12" spans="1:16" ht="12.75" customHeight="1">
      <c r="A12" s="34"/>
      <c r="B12" s="35" t="s">
        <v>238</v>
      </c>
      <c r="C12" s="46">
        <v>1</v>
      </c>
      <c r="D12" s="46">
        <v>26</v>
      </c>
      <c r="E12" s="46">
        <v>9</v>
      </c>
      <c r="F12" s="46">
        <v>12</v>
      </c>
      <c r="G12" s="409">
        <v>13</v>
      </c>
      <c r="H12" s="410"/>
      <c r="I12" s="44">
        <v>222</v>
      </c>
      <c r="J12" s="402" t="s">
        <v>331</v>
      </c>
      <c r="K12" s="403"/>
      <c r="L12" s="46" t="s">
        <v>956</v>
      </c>
      <c r="M12" s="46">
        <v>5</v>
      </c>
      <c r="N12" s="46">
        <v>15</v>
      </c>
      <c r="O12" s="46">
        <v>2</v>
      </c>
      <c r="P12" s="46">
        <v>2</v>
      </c>
    </row>
    <row r="13" spans="1:16" ht="12.75" customHeight="1">
      <c r="A13" s="34"/>
      <c r="B13" s="35" t="s">
        <v>239</v>
      </c>
      <c r="C13" s="46" t="s">
        <v>957</v>
      </c>
      <c r="D13" s="46">
        <v>24</v>
      </c>
      <c r="E13" s="46">
        <v>26</v>
      </c>
      <c r="F13" s="46">
        <v>18</v>
      </c>
      <c r="G13" s="409">
        <v>6</v>
      </c>
      <c r="H13" s="410"/>
      <c r="I13" s="44">
        <v>223</v>
      </c>
      <c r="J13" s="402" t="s">
        <v>332</v>
      </c>
      <c r="K13" s="403"/>
      <c r="L13" s="46">
        <v>1</v>
      </c>
      <c r="M13" s="46">
        <v>10</v>
      </c>
      <c r="N13" s="46">
        <v>8</v>
      </c>
      <c r="O13" s="46">
        <v>8</v>
      </c>
      <c r="P13" s="46">
        <v>3</v>
      </c>
    </row>
    <row r="14" spans="1:16" ht="12.75" customHeight="1">
      <c r="A14" s="34"/>
      <c r="B14" s="35" t="s">
        <v>240</v>
      </c>
      <c r="C14" s="46">
        <v>4</v>
      </c>
      <c r="D14" s="46">
        <v>69</v>
      </c>
      <c r="E14" s="46">
        <v>17</v>
      </c>
      <c r="F14" s="46">
        <v>19</v>
      </c>
      <c r="G14" s="409">
        <v>11</v>
      </c>
      <c r="H14" s="410"/>
      <c r="I14" s="44">
        <v>224</v>
      </c>
      <c r="J14" s="402" t="s">
        <v>333</v>
      </c>
      <c r="K14" s="403"/>
      <c r="L14" s="46">
        <v>1</v>
      </c>
      <c r="M14" s="46">
        <v>24</v>
      </c>
      <c r="N14" s="46">
        <v>7</v>
      </c>
      <c r="O14" s="46">
        <v>5</v>
      </c>
      <c r="P14" s="46">
        <v>1</v>
      </c>
    </row>
    <row r="15" spans="1:16" ht="12.75" customHeight="1">
      <c r="A15" s="34"/>
      <c r="B15" s="35" t="s">
        <v>241</v>
      </c>
      <c r="C15" s="46">
        <v>3</v>
      </c>
      <c r="D15" s="46">
        <v>45</v>
      </c>
      <c r="E15" s="46">
        <v>25</v>
      </c>
      <c r="F15" s="46">
        <v>10</v>
      </c>
      <c r="G15" s="409">
        <v>11</v>
      </c>
      <c r="H15" s="410"/>
      <c r="I15" s="44">
        <v>225</v>
      </c>
      <c r="J15" s="402" t="s">
        <v>380</v>
      </c>
      <c r="K15" s="403"/>
      <c r="L15" s="46" t="s">
        <v>956</v>
      </c>
      <c r="M15" s="46">
        <v>4</v>
      </c>
      <c r="N15" s="46">
        <v>7</v>
      </c>
      <c r="O15" s="46">
        <v>4</v>
      </c>
      <c r="P15" s="46">
        <v>2</v>
      </c>
    </row>
    <row r="16" spans="1:16" ht="12.75" customHeight="1">
      <c r="A16" s="34"/>
      <c r="B16" s="35" t="s">
        <v>242</v>
      </c>
      <c r="C16" s="46">
        <v>1</v>
      </c>
      <c r="D16" s="46">
        <v>51</v>
      </c>
      <c r="E16" s="46">
        <v>48</v>
      </c>
      <c r="F16" s="46">
        <v>14</v>
      </c>
      <c r="G16" s="409">
        <v>10</v>
      </c>
      <c r="H16" s="410"/>
      <c r="I16" s="44">
        <v>226</v>
      </c>
      <c r="J16" s="402" t="s">
        <v>381</v>
      </c>
      <c r="K16" s="403"/>
      <c r="L16" s="46" t="s">
        <v>956</v>
      </c>
      <c r="M16" s="46">
        <v>15</v>
      </c>
      <c r="N16" s="46">
        <v>6</v>
      </c>
      <c r="O16" s="46">
        <v>2</v>
      </c>
      <c r="P16" s="46">
        <v>4</v>
      </c>
    </row>
    <row r="17" spans="1:16" ht="12.75" customHeight="1">
      <c r="A17" s="34"/>
      <c r="B17" s="35" t="s">
        <v>243</v>
      </c>
      <c r="C17" s="46">
        <v>1</v>
      </c>
      <c r="D17" s="46">
        <v>11</v>
      </c>
      <c r="E17" s="46">
        <v>14</v>
      </c>
      <c r="F17" s="46">
        <v>12</v>
      </c>
      <c r="G17" s="409">
        <v>5</v>
      </c>
      <c r="H17" s="410"/>
      <c r="I17" s="44">
        <v>227</v>
      </c>
      <c r="J17" s="402" t="s">
        <v>382</v>
      </c>
      <c r="K17" s="403"/>
      <c r="L17" s="46" t="s">
        <v>956</v>
      </c>
      <c r="M17" s="46">
        <v>8</v>
      </c>
      <c r="N17" s="46">
        <v>4</v>
      </c>
      <c r="O17" s="46">
        <v>3</v>
      </c>
      <c r="P17" s="46">
        <v>3</v>
      </c>
    </row>
    <row r="18" spans="1:16" ht="12.75" customHeight="1">
      <c r="A18" s="34"/>
      <c r="B18" s="35" t="s">
        <v>244</v>
      </c>
      <c r="C18" s="46">
        <v>1</v>
      </c>
      <c r="D18" s="46">
        <v>52</v>
      </c>
      <c r="E18" s="46">
        <v>18</v>
      </c>
      <c r="F18" s="46">
        <v>9</v>
      </c>
      <c r="G18" s="409">
        <v>6</v>
      </c>
      <c r="H18" s="410"/>
      <c r="I18" s="44">
        <v>228</v>
      </c>
      <c r="J18" s="402" t="s">
        <v>383</v>
      </c>
      <c r="K18" s="403"/>
      <c r="L18" s="46" t="s">
        <v>956</v>
      </c>
      <c r="M18" s="46">
        <v>3</v>
      </c>
      <c r="N18" s="46">
        <v>7</v>
      </c>
      <c r="O18" s="46">
        <v>5</v>
      </c>
      <c r="P18" s="46" t="s">
        <v>956</v>
      </c>
    </row>
    <row r="19" spans="2:16" ht="12.75" customHeight="1">
      <c r="B19" s="19"/>
      <c r="C19" s="46"/>
      <c r="D19" s="46"/>
      <c r="E19" s="46"/>
      <c r="F19" s="46"/>
      <c r="G19" s="408"/>
      <c r="H19" s="406"/>
      <c r="I19" s="44">
        <v>229</v>
      </c>
      <c r="J19" s="402" t="s">
        <v>379</v>
      </c>
      <c r="K19" s="403"/>
      <c r="L19" s="46">
        <v>2</v>
      </c>
      <c r="M19" s="46">
        <v>9</v>
      </c>
      <c r="N19" s="46">
        <v>4</v>
      </c>
      <c r="O19" s="46">
        <v>2</v>
      </c>
      <c r="P19" s="46">
        <v>2</v>
      </c>
    </row>
    <row r="20" spans="1:16" ht="12.75" customHeight="1">
      <c r="A20" s="34">
        <v>100</v>
      </c>
      <c r="B20" s="19" t="s">
        <v>308</v>
      </c>
      <c r="C20" s="46">
        <v>5</v>
      </c>
      <c r="D20" s="46">
        <v>7</v>
      </c>
      <c r="E20" s="46">
        <v>12</v>
      </c>
      <c r="F20" s="46">
        <v>19</v>
      </c>
      <c r="G20" s="408">
        <v>9</v>
      </c>
      <c r="H20" s="406"/>
      <c r="I20" s="9">
        <v>301</v>
      </c>
      <c r="J20" s="402" t="s">
        <v>233</v>
      </c>
      <c r="K20" s="403"/>
      <c r="L20" s="46" t="s">
        <v>956</v>
      </c>
      <c r="M20" s="46">
        <v>3</v>
      </c>
      <c r="N20" s="46">
        <v>2</v>
      </c>
      <c r="O20" s="46">
        <v>1</v>
      </c>
      <c r="P20" s="46">
        <v>1</v>
      </c>
    </row>
    <row r="21" spans="1:16" ht="12.75" customHeight="1">
      <c r="A21" s="44">
        <v>201</v>
      </c>
      <c r="B21" s="19" t="s">
        <v>310</v>
      </c>
      <c r="C21" s="46">
        <v>4</v>
      </c>
      <c r="D21" s="46">
        <v>64</v>
      </c>
      <c r="E21" s="46">
        <v>10</v>
      </c>
      <c r="F21" s="46">
        <v>14</v>
      </c>
      <c r="G21" s="408">
        <v>7</v>
      </c>
      <c r="H21" s="406"/>
      <c r="I21" s="44">
        <v>365</v>
      </c>
      <c r="J21" s="402" t="s">
        <v>375</v>
      </c>
      <c r="K21" s="403"/>
      <c r="L21" s="46" t="s">
        <v>956</v>
      </c>
      <c r="M21" s="46">
        <v>4</v>
      </c>
      <c r="N21" s="46">
        <v>5</v>
      </c>
      <c r="O21" s="46">
        <v>2</v>
      </c>
      <c r="P21" s="46">
        <v>3</v>
      </c>
    </row>
    <row r="22" spans="1:16" ht="12.75" customHeight="1">
      <c r="A22" s="44">
        <v>202</v>
      </c>
      <c r="B22" s="19" t="s">
        <v>312</v>
      </c>
      <c r="C22" s="46" t="s">
        <v>956</v>
      </c>
      <c r="D22" s="46">
        <v>22</v>
      </c>
      <c r="E22" s="46">
        <v>7</v>
      </c>
      <c r="F22" s="46">
        <v>7</v>
      </c>
      <c r="G22" s="408">
        <v>5</v>
      </c>
      <c r="H22" s="406"/>
      <c r="I22" s="44">
        <v>381</v>
      </c>
      <c r="J22" s="402" t="s">
        <v>304</v>
      </c>
      <c r="K22" s="403"/>
      <c r="L22" s="46" t="s">
        <v>956</v>
      </c>
      <c r="M22" s="46">
        <v>1</v>
      </c>
      <c r="N22" s="46">
        <v>1</v>
      </c>
      <c r="O22" s="46">
        <v>2</v>
      </c>
      <c r="P22" s="46">
        <v>1</v>
      </c>
    </row>
    <row r="23" spans="1:16" ht="12.75" customHeight="1">
      <c r="A23" s="44">
        <v>203</v>
      </c>
      <c r="B23" s="19" t="s">
        <v>314</v>
      </c>
      <c r="C23" s="46">
        <v>1</v>
      </c>
      <c r="D23" s="46" t="s">
        <v>956</v>
      </c>
      <c r="E23" s="46">
        <v>2</v>
      </c>
      <c r="F23" s="46" t="s">
        <v>956</v>
      </c>
      <c r="G23" s="408">
        <v>2</v>
      </c>
      <c r="H23" s="406"/>
      <c r="I23" s="44">
        <v>382</v>
      </c>
      <c r="J23" s="402" t="s">
        <v>305</v>
      </c>
      <c r="K23" s="403"/>
      <c r="L23" s="46" t="s">
        <v>956</v>
      </c>
      <c r="M23" s="46">
        <v>5</v>
      </c>
      <c r="N23" s="46">
        <v>1</v>
      </c>
      <c r="O23" s="46">
        <v>3</v>
      </c>
      <c r="P23" s="46">
        <v>1</v>
      </c>
    </row>
    <row r="24" spans="1:16" ht="12.75" customHeight="1">
      <c r="A24" s="44">
        <v>204</v>
      </c>
      <c r="B24" s="19" t="s">
        <v>315</v>
      </c>
      <c r="C24" s="46" t="s">
        <v>956</v>
      </c>
      <c r="D24" s="46">
        <v>24</v>
      </c>
      <c r="E24" s="46">
        <v>10</v>
      </c>
      <c r="F24" s="46">
        <v>10</v>
      </c>
      <c r="G24" s="408">
        <v>4</v>
      </c>
      <c r="H24" s="406"/>
      <c r="I24" s="44">
        <v>442</v>
      </c>
      <c r="J24" s="402" t="s">
        <v>306</v>
      </c>
      <c r="K24" s="403"/>
      <c r="L24" s="46" t="s">
        <v>956</v>
      </c>
      <c r="M24" s="46">
        <v>1</v>
      </c>
      <c r="N24" s="46">
        <v>1</v>
      </c>
      <c r="O24" s="46">
        <v>1</v>
      </c>
      <c r="P24" s="46">
        <v>1</v>
      </c>
    </row>
    <row r="25" spans="1:16" ht="12.75" customHeight="1">
      <c r="A25" s="44">
        <v>205</v>
      </c>
      <c r="B25" s="19" t="s">
        <v>316</v>
      </c>
      <c r="C25" s="46" t="s">
        <v>956</v>
      </c>
      <c r="D25" s="46">
        <v>13</v>
      </c>
      <c r="E25" s="46">
        <v>5</v>
      </c>
      <c r="F25" s="46">
        <v>2</v>
      </c>
      <c r="G25" s="408">
        <v>1</v>
      </c>
      <c r="H25" s="406"/>
      <c r="I25" s="44">
        <v>443</v>
      </c>
      <c r="J25" s="402" t="s">
        <v>307</v>
      </c>
      <c r="K25" s="403"/>
      <c r="L25" s="46" t="s">
        <v>956</v>
      </c>
      <c r="M25" s="46">
        <v>2</v>
      </c>
      <c r="N25" s="46">
        <v>2</v>
      </c>
      <c r="O25" s="46">
        <v>1</v>
      </c>
      <c r="P25" s="46" t="s">
        <v>956</v>
      </c>
    </row>
    <row r="26" spans="1:16" ht="12.75" customHeight="1">
      <c r="A26" s="44">
        <v>206</v>
      </c>
      <c r="B26" s="19" t="s">
        <v>317</v>
      </c>
      <c r="C26" s="46">
        <v>1</v>
      </c>
      <c r="D26" s="46">
        <v>1</v>
      </c>
      <c r="E26" s="46">
        <v>1</v>
      </c>
      <c r="F26" s="46">
        <v>1</v>
      </c>
      <c r="G26" s="408">
        <v>2</v>
      </c>
      <c r="H26" s="406"/>
      <c r="I26" s="44">
        <v>446</v>
      </c>
      <c r="J26" s="402" t="s">
        <v>376</v>
      </c>
      <c r="K26" s="403"/>
      <c r="L26" s="46" t="s">
        <v>956</v>
      </c>
      <c r="M26" s="46">
        <v>2</v>
      </c>
      <c r="N26" s="46">
        <v>4</v>
      </c>
      <c r="O26" s="46">
        <v>3</v>
      </c>
      <c r="P26" s="46">
        <v>3</v>
      </c>
    </row>
    <row r="27" spans="1:16" ht="12.75" customHeight="1">
      <c r="A27" s="44">
        <v>207</v>
      </c>
      <c r="B27" s="19" t="s">
        <v>318</v>
      </c>
      <c r="C27" s="46">
        <v>2</v>
      </c>
      <c r="D27" s="46">
        <v>1</v>
      </c>
      <c r="E27" s="46">
        <v>4</v>
      </c>
      <c r="F27" s="46">
        <v>8</v>
      </c>
      <c r="G27" s="408">
        <v>4</v>
      </c>
      <c r="H27" s="406"/>
      <c r="I27" s="44">
        <v>464</v>
      </c>
      <c r="J27" s="402" t="s">
        <v>309</v>
      </c>
      <c r="K27" s="403"/>
      <c r="L27" s="46">
        <v>1</v>
      </c>
      <c r="M27" s="46">
        <v>5</v>
      </c>
      <c r="N27" s="46">
        <v>1</v>
      </c>
      <c r="O27" s="46">
        <v>1</v>
      </c>
      <c r="P27" s="46" t="s">
        <v>956</v>
      </c>
    </row>
    <row r="28" spans="1:16" ht="12.75" customHeight="1">
      <c r="A28" s="44">
        <v>208</v>
      </c>
      <c r="B28" s="19" t="s">
        <v>319</v>
      </c>
      <c r="C28" s="46" t="s">
        <v>956</v>
      </c>
      <c r="D28" s="46">
        <v>5</v>
      </c>
      <c r="E28" s="46">
        <v>1</v>
      </c>
      <c r="F28" s="46" t="s">
        <v>956</v>
      </c>
      <c r="G28" s="408">
        <v>3</v>
      </c>
      <c r="H28" s="406"/>
      <c r="I28" s="31">
        <v>481</v>
      </c>
      <c r="J28" s="402" t="s">
        <v>311</v>
      </c>
      <c r="K28" s="403"/>
      <c r="L28" s="46" t="s">
        <v>956</v>
      </c>
      <c r="M28" s="46">
        <v>7</v>
      </c>
      <c r="N28" s="46">
        <v>1</v>
      </c>
      <c r="O28" s="46">
        <v>1</v>
      </c>
      <c r="P28" s="46">
        <v>1</v>
      </c>
    </row>
    <row r="29" spans="1:16" ht="12.75" customHeight="1">
      <c r="A29" s="44">
        <v>209</v>
      </c>
      <c r="B29" s="19" t="s">
        <v>320</v>
      </c>
      <c r="C29" s="46">
        <v>1</v>
      </c>
      <c r="D29" s="46">
        <v>30</v>
      </c>
      <c r="E29" s="46">
        <v>8</v>
      </c>
      <c r="F29" s="46">
        <v>5</v>
      </c>
      <c r="G29" s="408">
        <v>2</v>
      </c>
      <c r="H29" s="406"/>
      <c r="I29" s="44">
        <v>501</v>
      </c>
      <c r="J29" s="402" t="s">
        <v>313</v>
      </c>
      <c r="K29" s="403"/>
      <c r="L29" s="46" t="s">
        <v>956</v>
      </c>
      <c r="M29" s="46" t="s">
        <v>956</v>
      </c>
      <c r="N29" s="46">
        <v>5</v>
      </c>
      <c r="O29" s="46">
        <v>1</v>
      </c>
      <c r="P29" s="46">
        <v>1</v>
      </c>
    </row>
    <row r="30" spans="1:16" ht="12.75" customHeight="1">
      <c r="A30" s="44">
        <v>210</v>
      </c>
      <c r="B30" s="19" t="s">
        <v>234</v>
      </c>
      <c r="C30" s="46" t="s">
        <v>956</v>
      </c>
      <c r="D30" s="46">
        <v>12</v>
      </c>
      <c r="E30" s="46">
        <v>3</v>
      </c>
      <c r="F30" s="46">
        <v>4</v>
      </c>
      <c r="G30" s="408">
        <v>8</v>
      </c>
      <c r="H30" s="406"/>
      <c r="I30" s="31">
        <v>585</v>
      </c>
      <c r="J30" s="402" t="s">
        <v>377</v>
      </c>
      <c r="K30" s="403"/>
      <c r="L30" s="46" t="s">
        <v>956</v>
      </c>
      <c r="M30" s="46">
        <v>10</v>
      </c>
      <c r="N30" s="46">
        <v>7</v>
      </c>
      <c r="O30" s="46">
        <v>1</v>
      </c>
      <c r="P30" s="46">
        <v>2</v>
      </c>
    </row>
    <row r="31" spans="1:16" ht="12.75" customHeight="1">
      <c r="A31" s="44">
        <v>212</v>
      </c>
      <c r="B31" s="19" t="s">
        <v>321</v>
      </c>
      <c r="C31" s="46" t="s">
        <v>956</v>
      </c>
      <c r="D31" s="46">
        <v>11</v>
      </c>
      <c r="E31" s="46">
        <v>9</v>
      </c>
      <c r="F31" s="46">
        <v>2</v>
      </c>
      <c r="G31" s="408">
        <v>1</v>
      </c>
      <c r="H31" s="406"/>
      <c r="I31" s="44">
        <v>586</v>
      </c>
      <c r="J31" s="402" t="s">
        <v>378</v>
      </c>
      <c r="K31" s="403"/>
      <c r="L31" s="46" t="s">
        <v>956</v>
      </c>
      <c r="M31" s="46">
        <v>2</v>
      </c>
      <c r="N31" s="46">
        <v>11</v>
      </c>
      <c r="O31" s="46">
        <v>2</v>
      </c>
      <c r="P31" s="46">
        <v>2</v>
      </c>
    </row>
    <row r="32" spans="1:16" ht="12.75" customHeight="1">
      <c r="A32" s="31">
        <v>213</v>
      </c>
      <c r="B32" s="19" t="s">
        <v>322</v>
      </c>
      <c r="C32" s="46" t="s">
        <v>956</v>
      </c>
      <c r="D32" s="23">
        <v>2</v>
      </c>
      <c r="E32" s="23">
        <v>4</v>
      </c>
      <c r="F32" s="23">
        <v>3</v>
      </c>
      <c r="G32" s="398">
        <v>1</v>
      </c>
      <c r="H32" s="406"/>
      <c r="I32" s="31"/>
      <c r="J32" s="402"/>
      <c r="K32" s="403"/>
      <c r="L32" s="23"/>
      <c r="M32" s="23"/>
      <c r="N32" s="23"/>
      <c r="O32" s="23"/>
      <c r="P32" s="23"/>
    </row>
    <row r="33" spans="1:16" ht="3.75" customHeight="1">
      <c r="A33" s="131"/>
      <c r="B33" s="14"/>
      <c r="C33" s="29"/>
      <c r="D33" s="29"/>
      <c r="E33" s="29"/>
      <c r="F33" s="29"/>
      <c r="G33" s="405"/>
      <c r="H33" s="419"/>
      <c r="I33" s="131"/>
      <c r="J33" s="411"/>
      <c r="K33" s="412"/>
      <c r="L33" s="29"/>
      <c r="M33" s="29"/>
      <c r="N33" s="29"/>
      <c r="O33" s="29"/>
      <c r="P33" s="29"/>
    </row>
    <row r="34" spans="1:11" ht="11.25">
      <c r="A34" s="8" t="s">
        <v>529</v>
      </c>
      <c r="J34" s="18"/>
      <c r="K34" s="18"/>
    </row>
    <row r="35" spans="1:11" ht="11.25">
      <c r="A35" s="8"/>
      <c r="J35" s="18"/>
      <c r="K35" s="18"/>
    </row>
    <row r="37" spans="1:2" s="30" customFormat="1" ht="17.25">
      <c r="A37" s="6" t="s">
        <v>932</v>
      </c>
      <c r="B37" s="57"/>
    </row>
    <row r="38" spans="2:15" ht="11.25">
      <c r="B38" s="8"/>
      <c r="C38" s="9"/>
      <c r="D38" s="9"/>
      <c r="E38" s="9"/>
      <c r="F38" s="50"/>
      <c r="N38" s="92" t="s">
        <v>531</v>
      </c>
      <c r="O38" s="92"/>
    </row>
    <row r="39" spans="1:15" ht="18.75" customHeight="1">
      <c r="A39" s="362" t="s">
        <v>680</v>
      </c>
      <c r="B39" s="407"/>
      <c r="C39" s="310" t="s">
        <v>235</v>
      </c>
      <c r="D39" s="312"/>
      <c r="E39" s="386" t="s">
        <v>365</v>
      </c>
      <c r="F39" s="407"/>
      <c r="G39" s="386" t="s">
        <v>684</v>
      </c>
      <c r="H39" s="362"/>
      <c r="I39" s="407"/>
      <c r="J39" s="310" t="s">
        <v>235</v>
      </c>
      <c r="K39" s="311"/>
      <c r="L39" s="312"/>
      <c r="M39" s="386" t="s">
        <v>365</v>
      </c>
      <c r="N39" s="362"/>
      <c r="O39" s="202"/>
    </row>
    <row r="40" spans="1:15" ht="16.5" customHeight="1">
      <c r="A40" s="8"/>
      <c r="B40" s="33" t="s">
        <v>950</v>
      </c>
      <c r="C40" s="397">
        <v>1499283</v>
      </c>
      <c r="D40" s="398"/>
      <c r="E40" s="400">
        <v>466098</v>
      </c>
      <c r="F40" s="401"/>
      <c r="G40" s="198">
        <v>208</v>
      </c>
      <c r="H40" s="417" t="s">
        <v>319</v>
      </c>
      <c r="I40" s="418"/>
      <c r="J40" s="397">
        <v>10519</v>
      </c>
      <c r="K40" s="398"/>
      <c r="L40" s="398"/>
      <c r="M40" s="396">
        <v>3778</v>
      </c>
      <c r="N40" s="396"/>
      <c r="O40" s="201"/>
    </row>
    <row r="41" spans="2:15" ht="12.75" customHeight="1">
      <c r="B41" s="33" t="s">
        <v>73</v>
      </c>
      <c r="C41" s="397">
        <v>1500211</v>
      </c>
      <c r="D41" s="398"/>
      <c r="E41" s="400">
        <v>474103</v>
      </c>
      <c r="F41" s="401"/>
      <c r="G41" s="198">
        <v>209</v>
      </c>
      <c r="H41" s="8" t="s">
        <v>320</v>
      </c>
      <c r="I41" s="19"/>
      <c r="J41" s="397">
        <v>29141</v>
      </c>
      <c r="K41" s="398"/>
      <c r="L41" s="398"/>
      <c r="M41" s="396">
        <v>10373</v>
      </c>
      <c r="N41" s="396"/>
      <c r="O41" s="201"/>
    </row>
    <row r="42" spans="2:15" ht="12.75" customHeight="1">
      <c r="B42" s="33" t="s">
        <v>683</v>
      </c>
      <c r="C42" s="397">
        <v>1515364</v>
      </c>
      <c r="D42" s="398"/>
      <c r="E42" s="400">
        <v>492340</v>
      </c>
      <c r="F42" s="401"/>
      <c r="G42" s="198">
        <v>210</v>
      </c>
      <c r="H42" s="8" t="s">
        <v>234</v>
      </c>
      <c r="I42" s="19"/>
      <c r="J42" s="397">
        <v>69207</v>
      </c>
      <c r="K42" s="398"/>
      <c r="L42" s="398"/>
      <c r="M42" s="396">
        <v>20868</v>
      </c>
      <c r="N42" s="396"/>
      <c r="O42" s="201"/>
    </row>
    <row r="43" spans="2:15" ht="12.75" customHeight="1">
      <c r="B43" s="33" t="s">
        <v>731</v>
      </c>
      <c r="C43" s="397">
        <v>1523162</v>
      </c>
      <c r="D43" s="398"/>
      <c r="E43" s="400">
        <v>511409</v>
      </c>
      <c r="F43" s="401"/>
      <c r="G43" s="198">
        <v>212</v>
      </c>
      <c r="H43" s="8" t="s">
        <v>321</v>
      </c>
      <c r="I43" s="19"/>
      <c r="J43" s="397">
        <v>15939</v>
      </c>
      <c r="K43" s="398"/>
      <c r="L43" s="398"/>
      <c r="M43" s="396">
        <v>5919</v>
      </c>
      <c r="N43" s="396"/>
      <c r="O43" s="201"/>
    </row>
    <row r="44" spans="2:15" ht="12.75" customHeight="1">
      <c r="B44" s="33" t="s">
        <v>954</v>
      </c>
      <c r="C44" s="397">
        <v>1553289</v>
      </c>
      <c r="D44" s="398"/>
      <c r="E44" s="400">
        <v>540879</v>
      </c>
      <c r="F44" s="401"/>
      <c r="G44" s="198">
        <v>213</v>
      </c>
      <c r="H44" s="8" t="s">
        <v>322</v>
      </c>
      <c r="I44" s="19"/>
      <c r="J44" s="397">
        <v>11998</v>
      </c>
      <c r="K44" s="398"/>
      <c r="L44" s="398"/>
      <c r="M44" s="396">
        <v>3431</v>
      </c>
      <c r="N44" s="396"/>
      <c r="O44" s="201"/>
    </row>
    <row r="45" spans="2:15" ht="12.75" customHeight="1">
      <c r="B45" s="19"/>
      <c r="C45" s="397"/>
      <c r="D45" s="398"/>
      <c r="E45" s="400"/>
      <c r="F45" s="401"/>
      <c r="G45" s="198">
        <v>214</v>
      </c>
      <c r="H45" s="402" t="s">
        <v>323</v>
      </c>
      <c r="I45" s="403"/>
      <c r="J45" s="397">
        <v>64481</v>
      </c>
      <c r="K45" s="398"/>
      <c r="L45" s="398"/>
      <c r="M45" s="396">
        <v>30255</v>
      </c>
      <c r="N45" s="396"/>
      <c r="O45" s="201"/>
    </row>
    <row r="46" spans="1:15" ht="12.75" customHeight="1">
      <c r="A46" s="34"/>
      <c r="B46" s="35" t="s">
        <v>236</v>
      </c>
      <c r="C46" s="397">
        <f>SUM(C67,C69,C71)</f>
        <v>275008</v>
      </c>
      <c r="D46" s="398"/>
      <c r="E46" s="400">
        <f>SUM(E67,E69,E71)</f>
        <v>88994</v>
      </c>
      <c r="F46" s="401"/>
      <c r="G46" s="198">
        <v>215</v>
      </c>
      <c r="H46" s="402" t="s">
        <v>324</v>
      </c>
      <c r="I46" s="403"/>
      <c r="J46" s="397">
        <v>22619</v>
      </c>
      <c r="K46" s="398"/>
      <c r="L46" s="398"/>
      <c r="M46" s="396">
        <v>9037</v>
      </c>
      <c r="N46" s="396"/>
      <c r="O46" s="201"/>
    </row>
    <row r="47" spans="1:15" ht="12.75" customHeight="1">
      <c r="A47" s="34"/>
      <c r="B47" s="35" t="s">
        <v>237</v>
      </c>
      <c r="C47" s="397">
        <f>SUM(C72,J45,J48,J50,J61)</f>
        <v>194206</v>
      </c>
      <c r="D47" s="398"/>
      <c r="E47" s="400">
        <f>SUM(E72,M45,M48,M50,M61)</f>
        <v>83216</v>
      </c>
      <c r="F47" s="401"/>
      <c r="G47" s="198">
        <v>216</v>
      </c>
      <c r="H47" s="402" t="s">
        <v>325</v>
      </c>
      <c r="I47" s="403"/>
      <c r="J47" s="397">
        <v>26437</v>
      </c>
      <c r="K47" s="398"/>
      <c r="L47" s="398"/>
      <c r="M47" s="396">
        <v>7052</v>
      </c>
      <c r="N47" s="396"/>
      <c r="O47" s="201"/>
    </row>
    <row r="48" spans="1:15" ht="12.75" customHeight="1">
      <c r="A48" s="34"/>
      <c r="B48" s="35" t="s">
        <v>238</v>
      </c>
      <c r="C48" s="397">
        <f>SUM(C68,J42,J47,J63,J64)</f>
        <v>193146</v>
      </c>
      <c r="D48" s="398"/>
      <c r="E48" s="400">
        <f>SUM(E68,M42,M47,M63,M64)</f>
        <v>59304</v>
      </c>
      <c r="F48" s="401"/>
      <c r="G48" s="198">
        <v>217</v>
      </c>
      <c r="H48" s="402" t="s">
        <v>326</v>
      </c>
      <c r="I48" s="403"/>
      <c r="J48" s="397">
        <v>44060</v>
      </c>
      <c r="K48" s="398"/>
      <c r="L48" s="398"/>
      <c r="M48" s="396">
        <v>19457</v>
      </c>
      <c r="N48" s="396"/>
      <c r="O48" s="201"/>
    </row>
    <row r="49" spans="1:15" ht="12.75" customHeight="1">
      <c r="A49" s="34"/>
      <c r="B49" s="35" t="s">
        <v>239</v>
      </c>
      <c r="C49" s="397">
        <f>SUM(J44,J46,J49,J51,J59,J62)</f>
        <v>78050</v>
      </c>
      <c r="D49" s="398"/>
      <c r="E49" s="400">
        <f>SUM(M44,M46,M49,M51,M59,M62)</f>
        <v>27681</v>
      </c>
      <c r="F49" s="401"/>
      <c r="G49" s="198">
        <v>218</v>
      </c>
      <c r="H49" s="402" t="s">
        <v>327</v>
      </c>
      <c r="I49" s="403"/>
      <c r="J49" s="397">
        <v>12567</v>
      </c>
      <c r="K49" s="398"/>
      <c r="L49" s="398"/>
      <c r="M49" s="396">
        <v>3544</v>
      </c>
      <c r="N49" s="396"/>
      <c r="O49" s="201"/>
    </row>
    <row r="50" spans="1:15" ht="12.75" customHeight="1">
      <c r="A50" s="34"/>
      <c r="B50" s="35" t="s">
        <v>240</v>
      </c>
      <c r="C50" s="397">
        <f>SUM(C66,J65,J66,J67)</f>
        <v>155544</v>
      </c>
      <c r="D50" s="398"/>
      <c r="E50" s="400">
        <f>SUM(E66,M65,M66,M67)</f>
        <v>47192</v>
      </c>
      <c r="F50" s="401"/>
      <c r="G50" s="198">
        <v>219</v>
      </c>
      <c r="H50" s="402" t="s">
        <v>328</v>
      </c>
      <c r="I50" s="403"/>
      <c r="J50" s="397">
        <v>28843</v>
      </c>
      <c r="K50" s="398"/>
      <c r="L50" s="398"/>
      <c r="M50" s="396">
        <v>14303</v>
      </c>
      <c r="N50" s="396"/>
      <c r="O50" s="201"/>
    </row>
    <row r="51" spans="1:15" ht="12.75" customHeight="1">
      <c r="A51" s="34"/>
      <c r="B51" s="35" t="s">
        <v>241</v>
      </c>
      <c r="C51" s="397">
        <f>SUM(J40,J43,J58,J60,J68,J69,J70)</f>
        <v>81088</v>
      </c>
      <c r="D51" s="398"/>
      <c r="E51" s="400">
        <f>SUM(M40,M43,M58,M60,M68,M69,M70)</f>
        <v>29697</v>
      </c>
      <c r="F51" s="401"/>
      <c r="G51" s="198">
        <v>220</v>
      </c>
      <c r="H51" s="402" t="s">
        <v>329</v>
      </c>
      <c r="I51" s="403"/>
      <c r="J51" s="397">
        <v>13088</v>
      </c>
      <c r="K51" s="398"/>
      <c r="L51" s="398"/>
      <c r="M51" s="396">
        <v>3966</v>
      </c>
      <c r="N51" s="396"/>
      <c r="O51" s="201"/>
    </row>
    <row r="52" spans="1:15" ht="12.75" customHeight="1">
      <c r="A52" s="34"/>
      <c r="B52" s="35" t="s">
        <v>242</v>
      </c>
      <c r="C52" s="397">
        <f>SUM(J41,J53,J56,J71,J72)</f>
        <v>62768</v>
      </c>
      <c r="D52" s="398"/>
      <c r="E52" s="400">
        <f>SUM(M41,M53,M56,M71,M72)</f>
        <v>23715</v>
      </c>
      <c r="F52" s="401"/>
      <c r="G52" s="198">
        <v>221</v>
      </c>
      <c r="H52" s="402" t="s">
        <v>330</v>
      </c>
      <c r="I52" s="403"/>
      <c r="J52" s="397">
        <v>13396</v>
      </c>
      <c r="K52" s="398"/>
      <c r="L52" s="398"/>
      <c r="M52" s="396">
        <v>5465</v>
      </c>
      <c r="N52" s="396"/>
      <c r="O52" s="201"/>
    </row>
    <row r="53" spans="1:15" ht="12.75" customHeight="1">
      <c r="A53" s="34"/>
      <c r="B53" s="35" t="s">
        <v>243</v>
      </c>
      <c r="C53" s="397">
        <f>SUM(J54,J52)</f>
        <v>33817</v>
      </c>
      <c r="D53" s="398"/>
      <c r="E53" s="400">
        <f>SUM(M52,M54)</f>
        <v>13192</v>
      </c>
      <c r="F53" s="401"/>
      <c r="G53" s="198">
        <v>222</v>
      </c>
      <c r="H53" s="402" t="s">
        <v>331</v>
      </c>
      <c r="I53" s="403"/>
      <c r="J53" s="397">
        <v>9253</v>
      </c>
      <c r="K53" s="398"/>
      <c r="L53" s="398"/>
      <c r="M53" s="396">
        <v>3989</v>
      </c>
      <c r="N53" s="396"/>
      <c r="O53" s="201"/>
    </row>
    <row r="54" spans="1:15" ht="12.75" customHeight="1">
      <c r="A54" s="34"/>
      <c r="B54" s="35" t="s">
        <v>244</v>
      </c>
      <c r="C54" s="397">
        <f>SUM(C70,J55,J57)</f>
        <v>46241</v>
      </c>
      <c r="D54" s="398"/>
      <c r="E54" s="400">
        <f>SUM(E70,M55,M57)</f>
        <v>11486</v>
      </c>
      <c r="F54" s="401"/>
      <c r="G54" s="198">
        <v>223</v>
      </c>
      <c r="H54" s="402" t="s">
        <v>332</v>
      </c>
      <c r="I54" s="403"/>
      <c r="J54" s="397">
        <v>20421</v>
      </c>
      <c r="K54" s="398"/>
      <c r="L54" s="398"/>
      <c r="M54" s="396">
        <v>7727</v>
      </c>
      <c r="N54" s="396"/>
      <c r="O54" s="201"/>
    </row>
    <row r="55" spans="2:15" ht="12.75" customHeight="1">
      <c r="B55" s="19"/>
      <c r="C55" s="397"/>
      <c r="D55" s="398"/>
      <c r="E55" s="400"/>
      <c r="F55" s="401"/>
      <c r="G55" s="198">
        <v>224</v>
      </c>
      <c r="H55" s="402" t="s">
        <v>333</v>
      </c>
      <c r="I55" s="403"/>
      <c r="J55" s="397">
        <v>15392</v>
      </c>
      <c r="K55" s="398"/>
      <c r="L55" s="398"/>
      <c r="M55" s="396">
        <v>3961</v>
      </c>
      <c r="N55" s="396"/>
      <c r="O55" s="201"/>
    </row>
    <row r="56" spans="1:15" ht="12.75" customHeight="1">
      <c r="A56" s="34">
        <v>100</v>
      </c>
      <c r="B56" s="35" t="s">
        <v>108</v>
      </c>
      <c r="C56" s="397">
        <v>433421</v>
      </c>
      <c r="D56" s="398"/>
      <c r="E56" s="398">
        <v>156402</v>
      </c>
      <c r="F56" s="406"/>
      <c r="G56" s="198">
        <v>225</v>
      </c>
      <c r="H56" s="402" t="s">
        <v>380</v>
      </c>
      <c r="I56" s="403"/>
      <c r="J56" s="397">
        <v>10978</v>
      </c>
      <c r="K56" s="398"/>
      <c r="L56" s="398"/>
      <c r="M56" s="396">
        <v>4129</v>
      </c>
      <c r="N56" s="396"/>
      <c r="O56" s="201"/>
    </row>
    <row r="57" spans="1:15" ht="12.75" customHeight="1">
      <c r="A57" s="34">
        <v>101</v>
      </c>
      <c r="B57" s="35" t="s">
        <v>245</v>
      </c>
      <c r="C57" s="397">
        <v>59267</v>
      </c>
      <c r="D57" s="398"/>
      <c r="E57" s="400">
        <v>25880</v>
      </c>
      <c r="F57" s="401"/>
      <c r="G57" s="198">
        <v>226</v>
      </c>
      <c r="H57" s="402" t="s">
        <v>381</v>
      </c>
      <c r="I57" s="403"/>
      <c r="J57" s="397">
        <v>15581</v>
      </c>
      <c r="K57" s="398"/>
      <c r="L57" s="398"/>
      <c r="M57" s="396">
        <v>3487</v>
      </c>
      <c r="N57" s="396"/>
      <c r="O57" s="201"/>
    </row>
    <row r="58" spans="1:15" ht="12.75" customHeight="1">
      <c r="A58" s="34">
        <v>102</v>
      </c>
      <c r="B58" s="35" t="s">
        <v>246</v>
      </c>
      <c r="C58" s="397">
        <v>38364</v>
      </c>
      <c r="D58" s="398"/>
      <c r="E58" s="400">
        <v>14126</v>
      </c>
      <c r="F58" s="401"/>
      <c r="G58" s="198">
        <v>227</v>
      </c>
      <c r="H58" s="402" t="s">
        <v>382</v>
      </c>
      <c r="I58" s="403"/>
      <c r="J58" s="397">
        <v>12320</v>
      </c>
      <c r="K58" s="398"/>
      <c r="L58" s="398"/>
      <c r="M58" s="396">
        <v>4991</v>
      </c>
      <c r="N58" s="396"/>
      <c r="O58" s="201"/>
    </row>
    <row r="59" spans="1:15" ht="12.75" customHeight="1">
      <c r="A59" s="34">
        <v>105</v>
      </c>
      <c r="B59" s="35" t="s">
        <v>247</v>
      </c>
      <c r="C59" s="397">
        <v>29917</v>
      </c>
      <c r="D59" s="398"/>
      <c r="E59" s="400">
        <v>8017</v>
      </c>
      <c r="F59" s="401"/>
      <c r="G59" s="198">
        <v>228</v>
      </c>
      <c r="H59" s="402" t="s">
        <v>383</v>
      </c>
      <c r="I59" s="403"/>
      <c r="J59" s="397">
        <v>11443</v>
      </c>
      <c r="K59" s="398"/>
      <c r="L59" s="398"/>
      <c r="M59" s="396">
        <v>5471</v>
      </c>
      <c r="N59" s="396"/>
      <c r="O59" s="201"/>
    </row>
    <row r="60" spans="1:15" ht="12.75" customHeight="1">
      <c r="A60" s="34">
        <v>106</v>
      </c>
      <c r="B60" s="35" t="s">
        <v>248</v>
      </c>
      <c r="C60" s="397">
        <v>26269</v>
      </c>
      <c r="D60" s="398"/>
      <c r="E60" s="400">
        <v>7072</v>
      </c>
      <c r="F60" s="401"/>
      <c r="G60" s="198">
        <v>229</v>
      </c>
      <c r="H60" s="402" t="s">
        <v>379</v>
      </c>
      <c r="I60" s="403"/>
      <c r="J60" s="397">
        <v>22053</v>
      </c>
      <c r="K60" s="398"/>
      <c r="L60" s="398"/>
      <c r="M60" s="396">
        <v>8033</v>
      </c>
      <c r="N60" s="396"/>
      <c r="O60" s="201"/>
    </row>
    <row r="61" spans="1:15" ht="12.75" customHeight="1">
      <c r="A61" s="34">
        <v>107</v>
      </c>
      <c r="B61" s="35" t="s">
        <v>249</v>
      </c>
      <c r="C61" s="397">
        <v>48363</v>
      </c>
      <c r="D61" s="398"/>
      <c r="E61" s="400">
        <v>14951</v>
      </c>
      <c r="F61" s="401"/>
      <c r="G61" s="198">
        <v>301</v>
      </c>
      <c r="H61" s="402" t="s">
        <v>233</v>
      </c>
      <c r="I61" s="403"/>
      <c r="J61" s="397">
        <v>7743</v>
      </c>
      <c r="K61" s="398"/>
      <c r="L61" s="398"/>
      <c r="M61" s="396">
        <v>4081</v>
      </c>
      <c r="N61" s="396"/>
      <c r="O61" s="201"/>
    </row>
    <row r="62" spans="1:15" ht="12.75" customHeight="1">
      <c r="A62" s="34">
        <v>108</v>
      </c>
      <c r="B62" s="35" t="s">
        <v>250</v>
      </c>
      <c r="C62" s="397">
        <v>64165</v>
      </c>
      <c r="D62" s="398"/>
      <c r="E62" s="400">
        <v>23607</v>
      </c>
      <c r="F62" s="401"/>
      <c r="G62" s="198">
        <v>365</v>
      </c>
      <c r="H62" s="402" t="s">
        <v>375</v>
      </c>
      <c r="I62" s="403"/>
      <c r="J62" s="397">
        <v>6335</v>
      </c>
      <c r="K62" s="398"/>
      <c r="L62" s="398"/>
      <c r="M62" s="396">
        <v>2232</v>
      </c>
      <c r="N62" s="396"/>
      <c r="O62" s="201"/>
    </row>
    <row r="63" spans="1:15" ht="12.75" customHeight="1">
      <c r="A63" s="34">
        <v>109</v>
      </c>
      <c r="B63" s="35" t="s">
        <v>251</v>
      </c>
      <c r="C63" s="397">
        <v>60825</v>
      </c>
      <c r="D63" s="398"/>
      <c r="E63" s="400">
        <v>28215</v>
      </c>
      <c r="F63" s="401"/>
      <c r="G63" s="198">
        <v>381</v>
      </c>
      <c r="H63" s="402" t="s">
        <v>304</v>
      </c>
      <c r="I63" s="403"/>
      <c r="J63" s="397">
        <v>7943</v>
      </c>
      <c r="K63" s="398"/>
      <c r="L63" s="398"/>
      <c r="M63" s="396">
        <v>2441</v>
      </c>
      <c r="N63" s="396"/>
      <c r="O63" s="201"/>
    </row>
    <row r="64" spans="1:15" ht="12.75" customHeight="1">
      <c r="A64" s="34">
        <v>110</v>
      </c>
      <c r="B64" s="35" t="s">
        <v>252</v>
      </c>
      <c r="C64" s="397">
        <v>42432</v>
      </c>
      <c r="D64" s="398"/>
      <c r="E64" s="400">
        <v>14479</v>
      </c>
      <c r="F64" s="401"/>
      <c r="G64" s="198">
        <v>382</v>
      </c>
      <c r="H64" s="402" t="s">
        <v>305</v>
      </c>
      <c r="I64" s="403"/>
      <c r="J64" s="397">
        <v>8603</v>
      </c>
      <c r="K64" s="398"/>
      <c r="L64" s="398"/>
      <c r="M64" s="396">
        <v>2474</v>
      </c>
      <c r="N64" s="396"/>
      <c r="O64" s="201"/>
    </row>
    <row r="65" spans="1:15" ht="12.75" customHeight="1">
      <c r="A65" s="34">
        <v>111</v>
      </c>
      <c r="B65" s="35" t="s">
        <v>253</v>
      </c>
      <c r="C65" s="397">
        <v>63819</v>
      </c>
      <c r="D65" s="398"/>
      <c r="E65" s="400">
        <v>20055</v>
      </c>
      <c r="F65" s="401"/>
      <c r="G65" s="198">
        <v>442</v>
      </c>
      <c r="H65" s="402" t="s">
        <v>306</v>
      </c>
      <c r="I65" s="403"/>
      <c r="J65" s="397">
        <v>3585</v>
      </c>
      <c r="K65" s="398"/>
      <c r="L65" s="398"/>
      <c r="M65" s="396">
        <v>1151</v>
      </c>
      <c r="N65" s="396"/>
      <c r="O65" s="201"/>
    </row>
    <row r="66" spans="1:15" ht="12.75" customHeight="1">
      <c r="A66" s="44">
        <v>201</v>
      </c>
      <c r="B66" s="19" t="s">
        <v>310</v>
      </c>
      <c r="C66" s="397">
        <v>142331</v>
      </c>
      <c r="D66" s="398"/>
      <c r="E66" s="400">
        <v>42439</v>
      </c>
      <c r="F66" s="401"/>
      <c r="G66" s="198">
        <v>443</v>
      </c>
      <c r="H66" s="402" t="s">
        <v>307</v>
      </c>
      <c r="I66" s="403"/>
      <c r="J66" s="397">
        <v>5848</v>
      </c>
      <c r="K66" s="398"/>
      <c r="L66" s="398"/>
      <c r="M66" s="396">
        <v>1911</v>
      </c>
      <c r="N66" s="396"/>
      <c r="O66" s="201"/>
    </row>
    <row r="67" spans="1:15" ht="12.75" customHeight="1">
      <c r="A67" s="44">
        <v>202</v>
      </c>
      <c r="B67" s="19" t="s">
        <v>312</v>
      </c>
      <c r="C67" s="397">
        <v>118079</v>
      </c>
      <c r="D67" s="398"/>
      <c r="E67" s="400">
        <v>29025</v>
      </c>
      <c r="F67" s="401"/>
      <c r="G67" s="198">
        <v>446</v>
      </c>
      <c r="H67" s="402" t="s">
        <v>376</v>
      </c>
      <c r="I67" s="403"/>
      <c r="J67" s="397">
        <v>3780</v>
      </c>
      <c r="K67" s="398"/>
      <c r="L67" s="398"/>
      <c r="M67" s="396">
        <v>1691</v>
      </c>
      <c r="N67" s="396"/>
      <c r="O67" s="201"/>
    </row>
    <row r="68" spans="1:15" ht="12.75" customHeight="1">
      <c r="A68" s="44">
        <v>203</v>
      </c>
      <c r="B68" s="19" t="s">
        <v>314</v>
      </c>
      <c r="C68" s="397">
        <v>80956</v>
      </c>
      <c r="D68" s="398"/>
      <c r="E68" s="400">
        <v>26469</v>
      </c>
      <c r="F68" s="401"/>
      <c r="G68" s="198">
        <v>464</v>
      </c>
      <c r="H68" s="402" t="s">
        <v>309</v>
      </c>
      <c r="I68" s="403"/>
      <c r="J68" s="397">
        <v>8990</v>
      </c>
      <c r="K68" s="398"/>
      <c r="L68" s="398"/>
      <c r="M68" s="396">
        <v>3087</v>
      </c>
      <c r="N68" s="396"/>
      <c r="O68" s="201"/>
    </row>
    <row r="69" spans="1:15" ht="12.75" customHeight="1">
      <c r="A69" s="44">
        <v>204</v>
      </c>
      <c r="B69" s="19" t="s">
        <v>315</v>
      </c>
      <c r="C69" s="397">
        <v>129448</v>
      </c>
      <c r="D69" s="398"/>
      <c r="E69" s="400">
        <v>46632</v>
      </c>
      <c r="F69" s="401"/>
      <c r="G69" s="198">
        <v>481</v>
      </c>
      <c r="H69" s="402" t="s">
        <v>311</v>
      </c>
      <c r="I69" s="403"/>
      <c r="J69" s="397">
        <v>5312</v>
      </c>
      <c r="K69" s="398"/>
      <c r="L69" s="398"/>
      <c r="M69" s="396">
        <v>2195</v>
      </c>
      <c r="N69" s="396"/>
      <c r="O69" s="201"/>
    </row>
    <row r="70" spans="1:15" ht="12.75" customHeight="1">
      <c r="A70" s="44">
        <v>205</v>
      </c>
      <c r="B70" s="19" t="s">
        <v>316</v>
      </c>
      <c r="C70" s="397">
        <v>15268</v>
      </c>
      <c r="D70" s="398"/>
      <c r="E70" s="400">
        <v>4038</v>
      </c>
      <c r="F70" s="401"/>
      <c r="G70" s="198">
        <v>501</v>
      </c>
      <c r="H70" s="402" t="s">
        <v>313</v>
      </c>
      <c r="I70" s="403"/>
      <c r="J70" s="397">
        <v>5955</v>
      </c>
      <c r="K70" s="398"/>
      <c r="L70" s="398"/>
      <c r="M70" s="396">
        <v>1694</v>
      </c>
      <c r="N70" s="396"/>
      <c r="O70" s="201"/>
    </row>
    <row r="71" spans="1:15" ht="12.75" customHeight="1">
      <c r="A71" s="44">
        <v>206</v>
      </c>
      <c r="B71" s="19" t="s">
        <v>317</v>
      </c>
      <c r="C71" s="397">
        <v>27481</v>
      </c>
      <c r="D71" s="398"/>
      <c r="E71" s="400">
        <v>13337</v>
      </c>
      <c r="F71" s="401"/>
      <c r="G71" s="198">
        <v>585</v>
      </c>
      <c r="H71" s="402" t="s">
        <v>377</v>
      </c>
      <c r="I71" s="403"/>
      <c r="J71" s="397">
        <v>7679</v>
      </c>
      <c r="K71" s="398"/>
      <c r="L71" s="398"/>
      <c r="M71" s="396">
        <v>2639</v>
      </c>
      <c r="N71" s="396"/>
      <c r="O71" s="201"/>
    </row>
    <row r="72" spans="1:15" ht="12.75" customHeight="1">
      <c r="A72" s="31">
        <v>207</v>
      </c>
      <c r="B72" s="19" t="s">
        <v>318</v>
      </c>
      <c r="C72" s="397">
        <v>49079</v>
      </c>
      <c r="D72" s="398"/>
      <c r="E72" s="400">
        <v>15120</v>
      </c>
      <c r="F72" s="401"/>
      <c r="G72" s="198">
        <v>586</v>
      </c>
      <c r="H72" s="402" t="s">
        <v>378</v>
      </c>
      <c r="I72" s="403"/>
      <c r="J72" s="397">
        <v>5717</v>
      </c>
      <c r="K72" s="398"/>
      <c r="L72" s="398"/>
      <c r="M72" s="396">
        <v>2585</v>
      </c>
      <c r="N72" s="396"/>
      <c r="O72" s="201"/>
    </row>
    <row r="73" spans="1:15" ht="3.75" customHeight="1">
      <c r="A73" s="133"/>
      <c r="B73" s="14"/>
      <c r="C73" s="404"/>
      <c r="D73" s="405"/>
      <c r="E73" s="415"/>
      <c r="F73" s="416"/>
      <c r="G73" s="199"/>
      <c r="H73" s="411"/>
      <c r="I73" s="412"/>
      <c r="J73" s="413"/>
      <c r="K73" s="414"/>
      <c r="L73" s="414"/>
      <c r="M73" s="399"/>
      <c r="N73" s="399"/>
      <c r="O73" s="203"/>
    </row>
    <row r="74" spans="1:11" ht="11.25">
      <c r="A74" s="8" t="s">
        <v>530</v>
      </c>
      <c r="H74" s="18"/>
      <c r="I74" s="18"/>
      <c r="J74" s="18"/>
      <c r="K74" s="18"/>
    </row>
  </sheetData>
  <sheetProtection/>
  <mergeCells count="235">
    <mergeCell ref="C45:D45"/>
    <mergeCell ref="C44:D44"/>
    <mergeCell ref="C40:D40"/>
    <mergeCell ref="C42:D42"/>
    <mergeCell ref="C41:D41"/>
    <mergeCell ref="C43:D43"/>
    <mergeCell ref="H48:I48"/>
    <mergeCell ref="H47:I47"/>
    <mergeCell ref="H46:I46"/>
    <mergeCell ref="E41:F41"/>
    <mergeCell ref="H45:I45"/>
    <mergeCell ref="E48:F48"/>
    <mergeCell ref="E44:F44"/>
    <mergeCell ref="E43:F43"/>
    <mergeCell ref="E42:F42"/>
    <mergeCell ref="E45:F45"/>
    <mergeCell ref="H50:I50"/>
    <mergeCell ref="H49:I49"/>
    <mergeCell ref="H56:I56"/>
    <mergeCell ref="H55:I55"/>
    <mergeCell ref="H54:I54"/>
    <mergeCell ref="H53:I53"/>
    <mergeCell ref="H52:I52"/>
    <mergeCell ref="H51:I51"/>
    <mergeCell ref="H64:I64"/>
    <mergeCell ref="H63:I63"/>
    <mergeCell ref="H62:I62"/>
    <mergeCell ref="H61:I61"/>
    <mergeCell ref="H69:I69"/>
    <mergeCell ref="H68:I68"/>
    <mergeCell ref="H67:I67"/>
    <mergeCell ref="H66:I66"/>
    <mergeCell ref="H65:I65"/>
    <mergeCell ref="H60:I60"/>
    <mergeCell ref="J29:K29"/>
    <mergeCell ref="J30:K30"/>
    <mergeCell ref="J31:K31"/>
    <mergeCell ref="J32:K32"/>
    <mergeCell ref="J51:L51"/>
    <mergeCell ref="G33:H33"/>
    <mergeCell ref="J48:L48"/>
    <mergeCell ref="J47:L47"/>
    <mergeCell ref="J25:K25"/>
    <mergeCell ref="J26:K26"/>
    <mergeCell ref="J27:K27"/>
    <mergeCell ref="J28:K28"/>
    <mergeCell ref="J24:K24"/>
    <mergeCell ref="J17:K17"/>
    <mergeCell ref="J18:K18"/>
    <mergeCell ref="J19:K19"/>
    <mergeCell ref="J20:K20"/>
    <mergeCell ref="G21:H21"/>
    <mergeCell ref="G17:H17"/>
    <mergeCell ref="J22:K22"/>
    <mergeCell ref="J23:K23"/>
    <mergeCell ref="J21:K21"/>
    <mergeCell ref="G20:H20"/>
    <mergeCell ref="G18:H18"/>
    <mergeCell ref="J10:K10"/>
    <mergeCell ref="J11:K11"/>
    <mergeCell ref="J12:K12"/>
    <mergeCell ref="J4:K4"/>
    <mergeCell ref="J5:K5"/>
    <mergeCell ref="J6:K6"/>
    <mergeCell ref="J7:K7"/>
    <mergeCell ref="G4:H4"/>
    <mergeCell ref="G5:H5"/>
    <mergeCell ref="G6:H6"/>
    <mergeCell ref="G7:H7"/>
    <mergeCell ref="G16:H16"/>
    <mergeCell ref="G9:H9"/>
    <mergeCell ref="G10:H10"/>
    <mergeCell ref="J8:K8"/>
    <mergeCell ref="G8:H8"/>
    <mergeCell ref="J14:K14"/>
    <mergeCell ref="J15:K15"/>
    <mergeCell ref="J16:K16"/>
    <mergeCell ref="G11:H11"/>
    <mergeCell ref="J9:K9"/>
    <mergeCell ref="H40:I40"/>
    <mergeCell ref="J41:L41"/>
    <mergeCell ref="G12:H12"/>
    <mergeCell ref="G27:H27"/>
    <mergeCell ref="G28:H28"/>
    <mergeCell ref="J13:K13"/>
    <mergeCell ref="G22:H22"/>
    <mergeCell ref="G19:H19"/>
    <mergeCell ref="G13:H13"/>
    <mergeCell ref="G14:H14"/>
    <mergeCell ref="J50:L50"/>
    <mergeCell ref="J44:L44"/>
    <mergeCell ref="J42:L42"/>
    <mergeCell ref="G23:H23"/>
    <mergeCell ref="G24:H24"/>
    <mergeCell ref="G25:H25"/>
    <mergeCell ref="G26:H26"/>
    <mergeCell ref="G31:H31"/>
    <mergeCell ref="G32:H32"/>
    <mergeCell ref="J33:K33"/>
    <mergeCell ref="J73:L73"/>
    <mergeCell ref="J72:L72"/>
    <mergeCell ref="E73:F73"/>
    <mergeCell ref="E72:F72"/>
    <mergeCell ref="E71:F71"/>
    <mergeCell ref="E70:F70"/>
    <mergeCell ref="H73:I73"/>
    <mergeCell ref="H72:I72"/>
    <mergeCell ref="H71:I71"/>
    <mergeCell ref="H70:I70"/>
    <mergeCell ref="J71:L71"/>
    <mergeCell ref="J69:L69"/>
    <mergeCell ref="J68:L68"/>
    <mergeCell ref="J67:L67"/>
    <mergeCell ref="J64:L64"/>
    <mergeCell ref="J62:L62"/>
    <mergeCell ref="J65:L65"/>
    <mergeCell ref="M63:N63"/>
    <mergeCell ref="M65:N65"/>
    <mergeCell ref="M62:N62"/>
    <mergeCell ref="M64:N64"/>
    <mergeCell ref="M40:N40"/>
    <mergeCell ref="M55:N55"/>
    <mergeCell ref="M56:N56"/>
    <mergeCell ref="M53:N53"/>
    <mergeCell ref="M54:N54"/>
    <mergeCell ref="M44:N44"/>
    <mergeCell ref="M46:N46"/>
    <mergeCell ref="M47:N47"/>
    <mergeCell ref="J40:L40"/>
    <mergeCell ref="J63:L63"/>
    <mergeCell ref="J61:L61"/>
    <mergeCell ref="J46:L46"/>
    <mergeCell ref="J60:L60"/>
    <mergeCell ref="J58:L58"/>
    <mergeCell ref="J57:L57"/>
    <mergeCell ref="J43:L43"/>
    <mergeCell ref="J45:L45"/>
    <mergeCell ref="J49:L49"/>
    <mergeCell ref="A3:B3"/>
    <mergeCell ref="A39:B39"/>
    <mergeCell ref="I3:K3"/>
    <mergeCell ref="G3:H3"/>
    <mergeCell ref="J39:L39"/>
    <mergeCell ref="E39:F39"/>
    <mergeCell ref="G39:I39"/>
    <mergeCell ref="G29:H29"/>
    <mergeCell ref="G30:H30"/>
    <mergeCell ref="G15:H15"/>
    <mergeCell ref="C55:D55"/>
    <mergeCell ref="M57:N57"/>
    <mergeCell ref="J54:L54"/>
    <mergeCell ref="J53:L53"/>
    <mergeCell ref="C56:D56"/>
    <mergeCell ref="J52:L52"/>
    <mergeCell ref="H57:I57"/>
    <mergeCell ref="J56:L56"/>
    <mergeCell ref="E55:F55"/>
    <mergeCell ref="E57:F57"/>
    <mergeCell ref="J55:L55"/>
    <mergeCell ref="E56:F56"/>
    <mergeCell ref="C39:D39"/>
    <mergeCell ref="E53:F53"/>
    <mergeCell ref="E52:F52"/>
    <mergeCell ref="E59:F59"/>
    <mergeCell ref="E58:F58"/>
    <mergeCell ref="E40:F40"/>
    <mergeCell ref="C47:D47"/>
    <mergeCell ref="E51:F51"/>
    <mergeCell ref="E50:F50"/>
    <mergeCell ref="C50:D50"/>
    <mergeCell ref="C62:D62"/>
    <mergeCell ref="C67:D67"/>
    <mergeCell ref="C66:D66"/>
    <mergeCell ref="C65:D65"/>
    <mergeCell ref="C61:D61"/>
    <mergeCell ref="C60:D60"/>
    <mergeCell ref="C59:D59"/>
    <mergeCell ref="C58:D58"/>
    <mergeCell ref="C69:D69"/>
    <mergeCell ref="C68:D68"/>
    <mergeCell ref="C64:D64"/>
    <mergeCell ref="C63:D63"/>
    <mergeCell ref="C73:D73"/>
    <mergeCell ref="C72:D72"/>
    <mergeCell ref="C71:D71"/>
    <mergeCell ref="C70:D70"/>
    <mergeCell ref="C46:D46"/>
    <mergeCell ref="E47:F47"/>
    <mergeCell ref="E46:F46"/>
    <mergeCell ref="C54:D54"/>
    <mergeCell ref="C53:D53"/>
    <mergeCell ref="C52:D52"/>
    <mergeCell ref="C49:D49"/>
    <mergeCell ref="E54:F54"/>
    <mergeCell ref="C48:D48"/>
    <mergeCell ref="E49:F49"/>
    <mergeCell ref="C51:D51"/>
    <mergeCell ref="E69:F69"/>
    <mergeCell ref="E68:F68"/>
    <mergeCell ref="E67:F67"/>
    <mergeCell ref="E66:F66"/>
    <mergeCell ref="E65:F65"/>
    <mergeCell ref="E64:F64"/>
    <mergeCell ref="E63:F63"/>
    <mergeCell ref="E62:F62"/>
    <mergeCell ref="C57:D57"/>
    <mergeCell ref="M58:N58"/>
    <mergeCell ref="M59:N59"/>
    <mergeCell ref="M60:N60"/>
    <mergeCell ref="E61:F61"/>
    <mergeCell ref="E60:F60"/>
    <mergeCell ref="M61:N61"/>
    <mergeCell ref="H58:I58"/>
    <mergeCell ref="J59:L59"/>
    <mergeCell ref="H59:I59"/>
    <mergeCell ref="J66:L66"/>
    <mergeCell ref="M73:N73"/>
    <mergeCell ref="M70:N70"/>
    <mergeCell ref="M71:N71"/>
    <mergeCell ref="M72:N72"/>
    <mergeCell ref="M66:N66"/>
    <mergeCell ref="J70:L70"/>
    <mergeCell ref="M67:N67"/>
    <mergeCell ref="M68:N68"/>
    <mergeCell ref="M69:N69"/>
    <mergeCell ref="M39:N39"/>
    <mergeCell ref="M52:N52"/>
    <mergeCell ref="M51:N51"/>
    <mergeCell ref="M50:N50"/>
    <mergeCell ref="M49:N49"/>
    <mergeCell ref="M48:N48"/>
    <mergeCell ref="M45:N45"/>
    <mergeCell ref="M43:N43"/>
    <mergeCell ref="M42:N42"/>
    <mergeCell ref="M41:N4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
    </sheetView>
  </sheetViews>
  <sheetFormatPr defaultColWidth="9.00390625" defaultRowHeight="12.75"/>
  <cols>
    <col min="1" max="1" width="4.25390625" style="7" customWidth="1"/>
    <col min="2" max="2" width="10.00390625" style="7" customWidth="1"/>
    <col min="3" max="16" width="7.125" style="44" customWidth="1"/>
    <col min="17" max="16384" width="9.125" style="7" customWidth="1"/>
  </cols>
  <sheetData>
    <row r="1" ht="17.25">
      <c r="A1" s="6" t="s">
        <v>709</v>
      </c>
    </row>
    <row r="2" spans="2:16" ht="11.25">
      <c r="B2" s="9"/>
      <c r="C2" s="31"/>
      <c r="D2" s="31"/>
      <c r="E2" s="31"/>
      <c r="F2" s="31"/>
      <c r="G2" s="31"/>
      <c r="H2" s="31"/>
      <c r="I2" s="31"/>
      <c r="J2" s="31"/>
      <c r="K2" s="31"/>
      <c r="L2" s="31"/>
      <c r="M2" s="31"/>
      <c r="N2" s="31"/>
      <c r="O2" s="42"/>
      <c r="P2" s="42" t="s">
        <v>508</v>
      </c>
    </row>
    <row r="3" spans="1:25" s="12" customFormat="1" ht="13.5" customHeight="1">
      <c r="A3" s="321" t="s">
        <v>544</v>
      </c>
      <c r="B3" s="314"/>
      <c r="C3" s="325" t="s">
        <v>712</v>
      </c>
      <c r="D3" s="314"/>
      <c r="E3" s="305" t="s">
        <v>553</v>
      </c>
      <c r="F3" s="311"/>
      <c r="G3" s="311"/>
      <c r="H3" s="312"/>
      <c r="I3" s="313" t="s">
        <v>4</v>
      </c>
      <c r="J3" s="314"/>
      <c r="K3" s="310" t="s">
        <v>486</v>
      </c>
      <c r="L3" s="311"/>
      <c r="M3" s="311"/>
      <c r="N3" s="312"/>
      <c r="O3" s="317" t="s">
        <v>5</v>
      </c>
      <c r="P3" s="318"/>
      <c r="R3" s="7"/>
      <c r="S3" s="7"/>
      <c r="T3" s="7"/>
      <c r="U3" s="7"/>
      <c r="V3" s="7"/>
      <c r="W3" s="7"/>
      <c r="X3" s="7"/>
      <c r="Y3" s="7"/>
    </row>
    <row r="4" spans="1:25" s="12" customFormat="1" ht="13.5" customHeight="1">
      <c r="A4" s="322"/>
      <c r="B4" s="323"/>
      <c r="C4" s="315"/>
      <c r="D4" s="316"/>
      <c r="E4" s="305" t="s">
        <v>6</v>
      </c>
      <c r="F4" s="306"/>
      <c r="G4" s="305" t="s">
        <v>7</v>
      </c>
      <c r="H4" s="306"/>
      <c r="I4" s="315"/>
      <c r="J4" s="316"/>
      <c r="K4" s="305" t="s">
        <v>6</v>
      </c>
      <c r="L4" s="306"/>
      <c r="M4" s="305" t="s">
        <v>7</v>
      </c>
      <c r="N4" s="306"/>
      <c r="O4" s="319"/>
      <c r="P4" s="320"/>
      <c r="R4" s="7"/>
      <c r="S4" s="7"/>
      <c r="T4" s="7"/>
      <c r="U4" s="7"/>
      <c r="V4" s="7"/>
      <c r="W4" s="7"/>
      <c r="X4" s="7"/>
      <c r="Y4" s="7"/>
    </row>
    <row r="5" spans="1:25" s="12" customFormat="1" ht="13.5" customHeight="1">
      <c r="A5" s="324"/>
      <c r="B5" s="316"/>
      <c r="C5" s="143" t="s">
        <v>384</v>
      </c>
      <c r="D5" s="143" t="s">
        <v>385</v>
      </c>
      <c r="E5" s="143" t="s">
        <v>384</v>
      </c>
      <c r="F5" s="143" t="s">
        <v>385</v>
      </c>
      <c r="G5" s="143" t="s">
        <v>384</v>
      </c>
      <c r="H5" s="143" t="s">
        <v>385</v>
      </c>
      <c r="I5" s="143" t="s">
        <v>384</v>
      </c>
      <c r="J5" s="143" t="s">
        <v>385</v>
      </c>
      <c r="K5" s="143" t="s">
        <v>384</v>
      </c>
      <c r="L5" s="143" t="s">
        <v>385</v>
      </c>
      <c r="M5" s="143" t="s">
        <v>384</v>
      </c>
      <c r="N5" s="143" t="s">
        <v>385</v>
      </c>
      <c r="O5" s="143" t="s">
        <v>384</v>
      </c>
      <c r="P5" s="139" t="s">
        <v>385</v>
      </c>
      <c r="R5" s="7"/>
      <c r="S5" s="7"/>
      <c r="T5" s="7"/>
      <c r="U5" s="7"/>
      <c r="V5" s="7"/>
      <c r="W5" s="7"/>
      <c r="X5" s="7"/>
      <c r="Y5" s="7"/>
    </row>
    <row r="6" spans="1:16" ht="16.5" customHeight="1">
      <c r="A6" s="166"/>
      <c r="B6" s="160" t="s">
        <v>936</v>
      </c>
      <c r="C6" s="45">
        <v>521</v>
      </c>
      <c r="D6" s="45">
        <v>245</v>
      </c>
      <c r="E6" s="45">
        <v>15604</v>
      </c>
      <c r="F6" s="45">
        <v>23192</v>
      </c>
      <c r="G6" s="45">
        <v>14943</v>
      </c>
      <c r="H6" s="45">
        <v>22520</v>
      </c>
      <c r="I6" s="45">
        <v>19513</v>
      </c>
      <c r="J6" s="45">
        <v>17381</v>
      </c>
      <c r="K6" s="45">
        <v>42</v>
      </c>
      <c r="L6" s="45">
        <v>142</v>
      </c>
      <c r="M6" s="45">
        <v>2110</v>
      </c>
      <c r="N6" s="45">
        <v>2463</v>
      </c>
      <c r="O6" s="45">
        <v>261</v>
      </c>
      <c r="P6" s="45">
        <v>440</v>
      </c>
    </row>
    <row r="7" spans="1:16" ht="12.75" customHeight="1">
      <c r="A7" s="166"/>
      <c r="B7" s="160" t="s">
        <v>448</v>
      </c>
      <c r="C7" s="45">
        <v>518</v>
      </c>
      <c r="D7" s="45">
        <v>244</v>
      </c>
      <c r="E7" s="45">
        <v>15006</v>
      </c>
      <c r="F7" s="45">
        <v>23291</v>
      </c>
      <c r="G7" s="45">
        <v>14844</v>
      </c>
      <c r="H7" s="45">
        <v>22737</v>
      </c>
      <c r="I7" s="45">
        <v>18627</v>
      </c>
      <c r="J7" s="45">
        <v>17328</v>
      </c>
      <c r="K7" s="45">
        <v>46</v>
      </c>
      <c r="L7" s="45">
        <v>149</v>
      </c>
      <c r="M7" s="45">
        <v>2092</v>
      </c>
      <c r="N7" s="45">
        <v>2508</v>
      </c>
      <c r="O7" s="45">
        <v>258</v>
      </c>
      <c r="P7" s="45">
        <v>458</v>
      </c>
    </row>
    <row r="8" spans="1:16" ht="12.75" customHeight="1">
      <c r="A8" s="166"/>
      <c r="B8" s="160" t="s">
        <v>72</v>
      </c>
      <c r="C8" s="45">
        <v>515</v>
      </c>
      <c r="D8" s="45">
        <v>243</v>
      </c>
      <c r="E8" s="45">
        <v>14722</v>
      </c>
      <c r="F8" s="45">
        <v>23368</v>
      </c>
      <c r="G8" s="45">
        <v>14293</v>
      </c>
      <c r="H8" s="45">
        <v>22767</v>
      </c>
      <c r="I8" s="45">
        <v>18058</v>
      </c>
      <c r="J8" s="45">
        <v>17251</v>
      </c>
      <c r="K8" s="45">
        <v>47</v>
      </c>
      <c r="L8" s="45">
        <v>157</v>
      </c>
      <c r="M8" s="45">
        <v>2065</v>
      </c>
      <c r="N8" s="45">
        <v>2541</v>
      </c>
      <c r="O8" s="45">
        <v>251</v>
      </c>
      <c r="P8" s="45">
        <v>443</v>
      </c>
    </row>
    <row r="9" spans="1:16" ht="12.75" customHeight="1">
      <c r="A9" s="166"/>
      <c r="B9" s="160" t="s">
        <v>711</v>
      </c>
      <c r="C9" s="45">
        <v>507</v>
      </c>
      <c r="D9" s="45">
        <v>241</v>
      </c>
      <c r="E9" s="45">
        <v>14320</v>
      </c>
      <c r="F9" s="45">
        <v>23386</v>
      </c>
      <c r="G9" s="45">
        <v>13594</v>
      </c>
      <c r="H9" s="45">
        <v>22690</v>
      </c>
      <c r="I9" s="45">
        <v>17393</v>
      </c>
      <c r="J9" s="45">
        <v>16984</v>
      </c>
      <c r="K9" s="45">
        <v>47</v>
      </c>
      <c r="L9" s="45">
        <v>159</v>
      </c>
      <c r="M9" s="45">
        <v>2027</v>
      </c>
      <c r="N9" s="45">
        <v>2551</v>
      </c>
      <c r="O9" s="45">
        <v>208</v>
      </c>
      <c r="P9" s="45">
        <v>448</v>
      </c>
    </row>
    <row r="10" spans="1:16" ht="12.75" customHeight="1">
      <c r="A10" s="166"/>
      <c r="B10" s="160" t="s">
        <v>937</v>
      </c>
      <c r="C10" s="45">
        <v>500</v>
      </c>
      <c r="D10" s="45">
        <v>242</v>
      </c>
      <c r="E10" s="45">
        <v>13658</v>
      </c>
      <c r="F10" s="45">
        <v>22831</v>
      </c>
      <c r="G10" s="45">
        <v>13337</v>
      </c>
      <c r="H10" s="45">
        <v>22262</v>
      </c>
      <c r="I10" s="45">
        <v>16732</v>
      </c>
      <c r="J10" s="45">
        <v>17088</v>
      </c>
      <c r="K10" s="45">
        <v>46</v>
      </c>
      <c r="L10" s="45">
        <v>166</v>
      </c>
      <c r="M10" s="45">
        <v>2003</v>
      </c>
      <c r="N10" s="45">
        <v>2591</v>
      </c>
      <c r="O10" s="45">
        <v>205</v>
      </c>
      <c r="P10" s="45">
        <v>455</v>
      </c>
    </row>
    <row r="11" spans="1:16" ht="7.5" customHeight="1">
      <c r="A11" s="166"/>
      <c r="B11" s="161"/>
      <c r="C11" s="46"/>
      <c r="D11" s="45"/>
      <c r="E11" s="45"/>
      <c r="F11" s="45"/>
      <c r="G11" s="45"/>
      <c r="H11" s="45"/>
      <c r="I11" s="45"/>
      <c r="J11" s="45"/>
      <c r="K11" s="45"/>
      <c r="L11" s="45"/>
      <c r="M11" s="45"/>
      <c r="N11" s="45"/>
      <c r="O11" s="45"/>
      <c r="P11" s="45"/>
    </row>
    <row r="12" spans="1:25" s="12" customFormat="1" ht="12.75" customHeight="1">
      <c r="A12" s="167"/>
      <c r="B12" s="163" t="s">
        <v>236</v>
      </c>
      <c r="C12" s="46">
        <v>48</v>
      </c>
      <c r="D12" s="46">
        <v>70</v>
      </c>
      <c r="E12" s="46">
        <v>1954</v>
      </c>
      <c r="F12" s="46">
        <v>7184</v>
      </c>
      <c r="G12" s="46">
        <v>1840</v>
      </c>
      <c r="H12" s="46">
        <v>6918</v>
      </c>
      <c r="I12" s="46">
        <v>2259</v>
      </c>
      <c r="J12" s="46">
        <v>5306</v>
      </c>
      <c r="K12" s="46">
        <v>5</v>
      </c>
      <c r="L12" s="46">
        <v>59</v>
      </c>
      <c r="M12" s="46">
        <v>253</v>
      </c>
      <c r="N12" s="46">
        <v>798</v>
      </c>
      <c r="O12" s="46">
        <v>53</v>
      </c>
      <c r="P12" s="46">
        <v>138</v>
      </c>
      <c r="R12" s="7"/>
      <c r="S12" s="7"/>
      <c r="T12" s="7"/>
      <c r="U12" s="7"/>
      <c r="V12" s="7"/>
      <c r="W12" s="7"/>
      <c r="X12" s="7"/>
      <c r="Y12" s="7"/>
    </row>
    <row r="13" spans="1:25" s="12" customFormat="1" ht="12.75" customHeight="1">
      <c r="A13" s="167"/>
      <c r="B13" s="163" t="s">
        <v>237</v>
      </c>
      <c r="C13" s="46">
        <v>53</v>
      </c>
      <c r="D13" s="46">
        <v>43</v>
      </c>
      <c r="E13" s="46">
        <v>1952</v>
      </c>
      <c r="F13" s="46">
        <v>4398</v>
      </c>
      <c r="G13" s="46">
        <v>1933</v>
      </c>
      <c r="H13" s="46">
        <v>4248</v>
      </c>
      <c r="I13" s="46">
        <v>2138</v>
      </c>
      <c r="J13" s="46">
        <v>3311</v>
      </c>
      <c r="K13" s="46">
        <v>8</v>
      </c>
      <c r="L13" s="46">
        <v>28</v>
      </c>
      <c r="M13" s="46">
        <v>289</v>
      </c>
      <c r="N13" s="46">
        <v>491</v>
      </c>
      <c r="O13" s="46">
        <v>10</v>
      </c>
      <c r="P13" s="46">
        <v>70</v>
      </c>
      <c r="R13" s="7"/>
      <c r="S13" s="7"/>
      <c r="T13" s="7"/>
      <c r="U13" s="7"/>
      <c r="V13" s="7"/>
      <c r="W13" s="7"/>
      <c r="X13" s="7"/>
      <c r="Y13" s="7"/>
    </row>
    <row r="14" spans="1:25" s="12" customFormat="1" ht="12.75" customHeight="1">
      <c r="A14" s="167"/>
      <c r="B14" s="163" t="s">
        <v>238</v>
      </c>
      <c r="C14" s="46">
        <v>67</v>
      </c>
      <c r="D14" s="46">
        <v>5</v>
      </c>
      <c r="E14" s="46">
        <v>2904</v>
      </c>
      <c r="F14" s="46">
        <v>510</v>
      </c>
      <c r="G14" s="46">
        <v>2953</v>
      </c>
      <c r="H14" s="46">
        <v>431</v>
      </c>
      <c r="I14" s="46">
        <v>3354</v>
      </c>
      <c r="J14" s="46">
        <v>365</v>
      </c>
      <c r="K14" s="46">
        <v>6</v>
      </c>
      <c r="L14" s="46">
        <v>8</v>
      </c>
      <c r="M14" s="46">
        <v>368</v>
      </c>
      <c r="N14" s="46">
        <v>52</v>
      </c>
      <c r="O14" s="46">
        <v>59</v>
      </c>
      <c r="P14" s="46">
        <v>16</v>
      </c>
      <c r="R14" s="7"/>
      <c r="S14" s="7"/>
      <c r="T14" s="7"/>
      <c r="U14" s="7"/>
      <c r="V14" s="7"/>
      <c r="W14" s="7"/>
      <c r="X14" s="7"/>
      <c r="Y14" s="7"/>
    </row>
    <row r="15" spans="1:25" s="12" customFormat="1" ht="12.75" customHeight="1">
      <c r="A15" s="167"/>
      <c r="B15" s="163" t="s">
        <v>239</v>
      </c>
      <c r="C15" s="46">
        <v>41</v>
      </c>
      <c r="D15" s="46">
        <v>2</v>
      </c>
      <c r="E15" s="46">
        <v>858</v>
      </c>
      <c r="F15" s="46">
        <v>113</v>
      </c>
      <c r="G15" s="46">
        <v>848</v>
      </c>
      <c r="H15" s="46">
        <v>103</v>
      </c>
      <c r="I15" s="46">
        <v>1335</v>
      </c>
      <c r="J15" s="46">
        <v>62</v>
      </c>
      <c r="K15" s="46">
        <v>4</v>
      </c>
      <c r="L15" s="46">
        <v>2</v>
      </c>
      <c r="M15" s="46">
        <v>137</v>
      </c>
      <c r="N15" s="46">
        <v>14</v>
      </c>
      <c r="O15" s="46">
        <v>9</v>
      </c>
      <c r="P15" s="46">
        <v>3</v>
      </c>
      <c r="R15" s="7"/>
      <c r="S15" s="7"/>
      <c r="T15" s="7"/>
      <c r="U15" s="7"/>
      <c r="V15" s="7"/>
      <c r="W15" s="7"/>
      <c r="X15" s="7"/>
      <c r="Y15" s="7"/>
    </row>
    <row r="16" spans="1:25" s="12" customFormat="1" ht="12.75" customHeight="1">
      <c r="A16" s="167"/>
      <c r="B16" s="163" t="s">
        <v>240</v>
      </c>
      <c r="C16" s="46">
        <v>71</v>
      </c>
      <c r="D16" s="46">
        <v>11</v>
      </c>
      <c r="E16" s="46">
        <v>1527</v>
      </c>
      <c r="F16" s="46">
        <v>752</v>
      </c>
      <c r="G16" s="46">
        <v>1559</v>
      </c>
      <c r="H16" s="46">
        <v>863</v>
      </c>
      <c r="I16" s="46">
        <v>2171</v>
      </c>
      <c r="J16" s="46">
        <v>560</v>
      </c>
      <c r="K16" s="46">
        <v>2</v>
      </c>
      <c r="L16" s="46">
        <v>7</v>
      </c>
      <c r="M16" s="46">
        <v>201</v>
      </c>
      <c r="N16" s="46">
        <v>105</v>
      </c>
      <c r="O16" s="46">
        <v>1</v>
      </c>
      <c r="P16" s="46">
        <v>24</v>
      </c>
      <c r="R16" s="7"/>
      <c r="S16" s="7"/>
      <c r="T16" s="7"/>
      <c r="U16" s="7"/>
      <c r="V16" s="7"/>
      <c r="W16" s="7"/>
      <c r="X16" s="7"/>
      <c r="Y16" s="7"/>
    </row>
    <row r="17" spans="1:25" s="12" customFormat="1" ht="12.75" customHeight="1">
      <c r="A17" s="168"/>
      <c r="B17" s="163" t="s">
        <v>241</v>
      </c>
      <c r="C17" s="46">
        <v>63</v>
      </c>
      <c r="D17" s="46">
        <v>4</v>
      </c>
      <c r="E17" s="46">
        <v>1455</v>
      </c>
      <c r="F17" s="46">
        <v>135</v>
      </c>
      <c r="G17" s="46">
        <v>1388</v>
      </c>
      <c r="H17" s="46">
        <v>121</v>
      </c>
      <c r="I17" s="46">
        <v>1493</v>
      </c>
      <c r="J17" s="46">
        <v>78</v>
      </c>
      <c r="K17" s="46">
        <v>8</v>
      </c>
      <c r="L17" s="46">
        <v>1</v>
      </c>
      <c r="M17" s="46">
        <v>220</v>
      </c>
      <c r="N17" s="46">
        <v>21</v>
      </c>
      <c r="O17" s="46">
        <v>19</v>
      </c>
      <c r="P17" s="46">
        <v>2</v>
      </c>
      <c r="R17" s="7"/>
      <c r="S17" s="7"/>
      <c r="T17" s="7"/>
      <c r="U17" s="7"/>
      <c r="V17" s="7"/>
      <c r="W17" s="7"/>
      <c r="X17" s="7"/>
      <c r="Y17" s="7"/>
    </row>
    <row r="18" spans="1:25" s="12" customFormat="1" ht="12.75" customHeight="1">
      <c r="A18" s="167"/>
      <c r="B18" s="165" t="s">
        <v>242</v>
      </c>
      <c r="C18" s="46">
        <v>64</v>
      </c>
      <c r="D18" s="46">
        <v>1</v>
      </c>
      <c r="E18" s="46">
        <v>761</v>
      </c>
      <c r="F18" s="46">
        <v>48</v>
      </c>
      <c r="G18" s="46">
        <v>669</v>
      </c>
      <c r="H18" s="46">
        <v>39</v>
      </c>
      <c r="I18" s="46">
        <v>1265</v>
      </c>
      <c r="J18" s="46">
        <v>24</v>
      </c>
      <c r="K18" s="46">
        <v>3</v>
      </c>
      <c r="L18" s="46" t="s">
        <v>15</v>
      </c>
      <c r="M18" s="46">
        <v>120</v>
      </c>
      <c r="N18" s="46">
        <v>8</v>
      </c>
      <c r="O18" s="46">
        <v>12</v>
      </c>
      <c r="P18" s="46" t="s">
        <v>15</v>
      </c>
      <c r="R18" s="7"/>
      <c r="S18" s="7"/>
      <c r="T18" s="7"/>
      <c r="U18" s="7"/>
      <c r="V18" s="7"/>
      <c r="W18" s="7"/>
      <c r="X18" s="7"/>
      <c r="Y18" s="7"/>
    </row>
    <row r="19" spans="1:25" s="12" customFormat="1" ht="12.75" customHeight="1">
      <c r="A19" s="167"/>
      <c r="B19" s="165" t="s">
        <v>243</v>
      </c>
      <c r="C19" s="46">
        <v>32</v>
      </c>
      <c r="D19" s="46" t="s">
        <v>15</v>
      </c>
      <c r="E19" s="46">
        <v>615</v>
      </c>
      <c r="F19" s="46" t="s">
        <v>15</v>
      </c>
      <c r="G19" s="46">
        <v>549</v>
      </c>
      <c r="H19" s="46" t="s">
        <v>15</v>
      </c>
      <c r="I19" s="46">
        <v>886</v>
      </c>
      <c r="J19" s="46" t="s">
        <v>15</v>
      </c>
      <c r="K19" s="46">
        <v>1</v>
      </c>
      <c r="L19" s="46" t="s">
        <v>15</v>
      </c>
      <c r="M19" s="46">
        <v>85</v>
      </c>
      <c r="N19" s="46" t="s">
        <v>15</v>
      </c>
      <c r="O19" s="46">
        <v>2</v>
      </c>
      <c r="P19" s="46" t="s">
        <v>15</v>
      </c>
      <c r="R19" s="7"/>
      <c r="S19" s="7"/>
      <c r="T19" s="7"/>
      <c r="U19" s="7"/>
      <c r="V19" s="7"/>
      <c r="W19" s="7"/>
      <c r="X19" s="7"/>
      <c r="Y19" s="7"/>
    </row>
    <row r="20" spans="1:25" s="12" customFormat="1" ht="12.75" customHeight="1">
      <c r="A20" s="167"/>
      <c r="B20" s="165" t="s">
        <v>244</v>
      </c>
      <c r="C20" s="46">
        <v>12</v>
      </c>
      <c r="D20" s="46">
        <v>2</v>
      </c>
      <c r="E20" s="46">
        <v>202</v>
      </c>
      <c r="F20" s="46">
        <v>85</v>
      </c>
      <c r="G20" s="46">
        <v>203</v>
      </c>
      <c r="H20" s="46">
        <v>92</v>
      </c>
      <c r="I20" s="46">
        <v>195</v>
      </c>
      <c r="J20" s="46">
        <v>67</v>
      </c>
      <c r="K20" s="46">
        <v>1</v>
      </c>
      <c r="L20" s="46">
        <v>1</v>
      </c>
      <c r="M20" s="46">
        <v>41</v>
      </c>
      <c r="N20" s="46">
        <v>18</v>
      </c>
      <c r="O20" s="46">
        <v>7</v>
      </c>
      <c r="P20" s="46">
        <v>7</v>
      </c>
      <c r="R20" s="7"/>
      <c r="S20" s="7"/>
      <c r="T20" s="7"/>
      <c r="U20" s="7"/>
      <c r="V20" s="7"/>
      <c r="W20" s="7"/>
      <c r="X20" s="7"/>
      <c r="Y20" s="7"/>
    </row>
    <row r="21" spans="1:25" s="12" customFormat="1" ht="7.5" customHeight="1">
      <c r="A21" s="34"/>
      <c r="B21" s="43"/>
      <c r="C21" s="46"/>
      <c r="D21" s="45"/>
      <c r="E21" s="45"/>
      <c r="F21" s="45"/>
      <c r="G21" s="45"/>
      <c r="H21" s="45"/>
      <c r="I21" s="45"/>
      <c r="J21" s="45"/>
      <c r="K21" s="45"/>
      <c r="L21" s="45"/>
      <c r="M21" s="45"/>
      <c r="N21" s="45"/>
      <c r="O21" s="45"/>
      <c r="P21" s="45"/>
      <c r="R21" s="7"/>
      <c r="S21" s="7"/>
      <c r="T21" s="7"/>
      <c r="U21" s="7"/>
      <c r="V21" s="7"/>
      <c r="W21" s="7"/>
      <c r="X21" s="7"/>
      <c r="Y21" s="7"/>
    </row>
    <row r="22" spans="1:25" s="12" customFormat="1" ht="12.75" customHeight="1">
      <c r="A22" s="34">
        <v>100</v>
      </c>
      <c r="B22" s="35" t="s">
        <v>108</v>
      </c>
      <c r="C22" s="45">
        <v>49</v>
      </c>
      <c r="D22" s="45">
        <v>104</v>
      </c>
      <c r="E22" s="46">
        <v>1430</v>
      </c>
      <c r="F22" s="45">
        <v>9606</v>
      </c>
      <c r="G22" s="46">
        <v>1395</v>
      </c>
      <c r="H22" s="45">
        <v>9447</v>
      </c>
      <c r="I22" s="46">
        <v>1636</v>
      </c>
      <c r="J22" s="45">
        <v>7315</v>
      </c>
      <c r="K22" s="46">
        <v>8</v>
      </c>
      <c r="L22" s="45">
        <v>60</v>
      </c>
      <c r="M22" s="46">
        <v>289</v>
      </c>
      <c r="N22" s="45">
        <v>1084</v>
      </c>
      <c r="O22" s="46">
        <v>33</v>
      </c>
      <c r="P22" s="45">
        <v>195</v>
      </c>
      <c r="R22" s="7"/>
      <c r="S22" s="7"/>
      <c r="T22" s="7"/>
      <c r="U22" s="7"/>
      <c r="V22" s="7"/>
      <c r="W22" s="7"/>
      <c r="X22" s="7"/>
      <c r="Y22" s="7"/>
    </row>
    <row r="23" spans="1:25" s="12" customFormat="1" ht="12.75" customHeight="1">
      <c r="A23" s="34">
        <v>101</v>
      </c>
      <c r="B23" s="35" t="s">
        <v>245</v>
      </c>
      <c r="C23" s="45">
        <v>5</v>
      </c>
      <c r="D23" s="45">
        <v>15</v>
      </c>
      <c r="E23" s="46">
        <v>316</v>
      </c>
      <c r="F23" s="45">
        <v>1427</v>
      </c>
      <c r="G23" s="46">
        <v>279</v>
      </c>
      <c r="H23" s="45">
        <v>1400</v>
      </c>
      <c r="I23" s="46">
        <v>326</v>
      </c>
      <c r="J23" s="45">
        <v>1057</v>
      </c>
      <c r="K23" s="46">
        <v>2</v>
      </c>
      <c r="L23" s="45">
        <v>10</v>
      </c>
      <c r="M23" s="46">
        <v>42</v>
      </c>
      <c r="N23" s="45">
        <v>165</v>
      </c>
      <c r="O23" s="46">
        <v>5</v>
      </c>
      <c r="P23" s="45">
        <v>15</v>
      </c>
      <c r="R23" s="7"/>
      <c r="S23" s="7"/>
      <c r="T23" s="7"/>
      <c r="U23" s="7"/>
      <c r="V23" s="7"/>
      <c r="W23" s="7"/>
      <c r="X23" s="7"/>
      <c r="Y23" s="7"/>
    </row>
    <row r="24" spans="1:25" s="12" customFormat="1" ht="12.75" customHeight="1">
      <c r="A24" s="34">
        <v>102</v>
      </c>
      <c r="B24" s="35" t="s">
        <v>246</v>
      </c>
      <c r="C24" s="45">
        <v>2</v>
      </c>
      <c r="D24" s="45">
        <v>10</v>
      </c>
      <c r="E24" s="46">
        <v>39</v>
      </c>
      <c r="F24" s="45">
        <v>976</v>
      </c>
      <c r="G24" s="46">
        <v>46</v>
      </c>
      <c r="H24" s="45">
        <v>995</v>
      </c>
      <c r="I24" s="46">
        <v>46</v>
      </c>
      <c r="J24" s="45">
        <v>718</v>
      </c>
      <c r="K24" s="46" t="s">
        <v>15</v>
      </c>
      <c r="L24" s="45">
        <v>3</v>
      </c>
      <c r="M24" s="46">
        <v>10</v>
      </c>
      <c r="N24" s="45">
        <v>115</v>
      </c>
      <c r="O24" s="46">
        <v>1</v>
      </c>
      <c r="P24" s="45">
        <v>19</v>
      </c>
      <c r="R24" s="7"/>
      <c r="S24" s="7"/>
      <c r="T24" s="7"/>
      <c r="U24" s="7"/>
      <c r="V24" s="7"/>
      <c r="W24" s="7"/>
      <c r="X24" s="7"/>
      <c r="Y24" s="7"/>
    </row>
    <row r="25" spans="1:25" s="12" customFormat="1" ht="12.75" customHeight="1">
      <c r="A25" s="34">
        <v>105</v>
      </c>
      <c r="B25" s="35" t="s">
        <v>247</v>
      </c>
      <c r="C25" s="45">
        <v>2</v>
      </c>
      <c r="D25" s="45">
        <v>7</v>
      </c>
      <c r="E25" s="46">
        <v>85</v>
      </c>
      <c r="F25" s="45">
        <v>310</v>
      </c>
      <c r="G25" s="46">
        <v>57</v>
      </c>
      <c r="H25" s="45">
        <v>323</v>
      </c>
      <c r="I25" s="46">
        <v>77</v>
      </c>
      <c r="J25" s="45">
        <v>232</v>
      </c>
      <c r="K25" s="46">
        <v>1</v>
      </c>
      <c r="L25" s="45">
        <v>5</v>
      </c>
      <c r="M25" s="46">
        <v>10</v>
      </c>
      <c r="N25" s="45">
        <v>45</v>
      </c>
      <c r="O25" s="46">
        <v>1</v>
      </c>
      <c r="P25" s="45">
        <v>6</v>
      </c>
      <c r="R25" s="7"/>
      <c r="S25" s="7"/>
      <c r="T25" s="7"/>
      <c r="U25" s="7"/>
      <c r="V25" s="7"/>
      <c r="W25" s="7"/>
      <c r="X25" s="7"/>
      <c r="Y25" s="7"/>
    </row>
    <row r="26" spans="1:25" s="12" customFormat="1" ht="12.75" customHeight="1">
      <c r="A26" s="34">
        <v>106</v>
      </c>
      <c r="B26" s="35" t="s">
        <v>248</v>
      </c>
      <c r="C26" s="45">
        <v>1</v>
      </c>
      <c r="D26" s="45">
        <v>12</v>
      </c>
      <c r="E26" s="46">
        <v>13</v>
      </c>
      <c r="F26" s="45">
        <v>411</v>
      </c>
      <c r="G26" s="46">
        <v>15</v>
      </c>
      <c r="H26" s="45">
        <v>490</v>
      </c>
      <c r="I26" s="46">
        <v>26</v>
      </c>
      <c r="J26" s="45">
        <v>341</v>
      </c>
      <c r="K26" s="46" t="s">
        <v>15</v>
      </c>
      <c r="L26" s="45">
        <v>4</v>
      </c>
      <c r="M26" s="46">
        <v>9</v>
      </c>
      <c r="N26" s="45">
        <v>80</v>
      </c>
      <c r="O26" s="46">
        <v>1</v>
      </c>
      <c r="P26" s="45">
        <v>12</v>
      </c>
      <c r="R26" s="7"/>
      <c r="S26" s="7"/>
      <c r="T26" s="7"/>
      <c r="U26" s="7"/>
      <c r="V26" s="7"/>
      <c r="W26" s="7"/>
      <c r="X26" s="7"/>
      <c r="Y26" s="7"/>
    </row>
    <row r="27" spans="1:25" s="12" customFormat="1" ht="12.75" customHeight="1">
      <c r="A27" s="34">
        <v>107</v>
      </c>
      <c r="B27" s="35" t="s">
        <v>249</v>
      </c>
      <c r="C27" s="45">
        <v>4</v>
      </c>
      <c r="D27" s="45">
        <v>14</v>
      </c>
      <c r="E27" s="46">
        <v>131</v>
      </c>
      <c r="F27" s="45">
        <v>1388</v>
      </c>
      <c r="G27" s="46">
        <v>107</v>
      </c>
      <c r="H27" s="45">
        <v>1277</v>
      </c>
      <c r="I27" s="46">
        <v>145</v>
      </c>
      <c r="J27" s="45">
        <v>1044</v>
      </c>
      <c r="K27" s="46">
        <v>1</v>
      </c>
      <c r="L27" s="45">
        <v>10</v>
      </c>
      <c r="M27" s="46">
        <v>19</v>
      </c>
      <c r="N27" s="45">
        <v>154</v>
      </c>
      <c r="O27" s="46">
        <v>3</v>
      </c>
      <c r="P27" s="45">
        <v>41</v>
      </c>
      <c r="R27" s="7"/>
      <c r="S27" s="7"/>
      <c r="T27" s="7"/>
      <c r="U27" s="7"/>
      <c r="V27" s="7"/>
      <c r="W27" s="7"/>
      <c r="X27" s="7"/>
      <c r="Y27" s="7"/>
    </row>
    <row r="28" spans="1:25" s="12" customFormat="1" ht="12.75" customHeight="1">
      <c r="A28" s="34">
        <v>108</v>
      </c>
      <c r="B28" s="35" t="s">
        <v>250</v>
      </c>
      <c r="C28" s="45">
        <v>6</v>
      </c>
      <c r="D28" s="45">
        <v>15</v>
      </c>
      <c r="E28" s="46">
        <v>180</v>
      </c>
      <c r="F28" s="45">
        <v>1543</v>
      </c>
      <c r="G28" s="46">
        <v>204</v>
      </c>
      <c r="H28" s="45">
        <v>1567</v>
      </c>
      <c r="I28" s="46">
        <v>249</v>
      </c>
      <c r="J28" s="45">
        <v>1139</v>
      </c>
      <c r="K28" s="46" t="s">
        <v>15</v>
      </c>
      <c r="L28" s="45">
        <v>12</v>
      </c>
      <c r="M28" s="46">
        <v>46</v>
      </c>
      <c r="N28" s="45">
        <v>169</v>
      </c>
      <c r="O28" s="46">
        <v>6</v>
      </c>
      <c r="P28" s="45">
        <v>33</v>
      </c>
      <c r="R28" s="7"/>
      <c r="S28" s="7"/>
      <c r="T28" s="7"/>
      <c r="U28" s="7"/>
      <c r="V28" s="7"/>
      <c r="W28" s="7"/>
      <c r="X28" s="7"/>
      <c r="Y28" s="7"/>
    </row>
    <row r="29" spans="1:25" s="12" customFormat="1" ht="12.75" customHeight="1">
      <c r="A29" s="34">
        <v>109</v>
      </c>
      <c r="B29" s="35" t="s">
        <v>251</v>
      </c>
      <c r="C29" s="45">
        <v>14</v>
      </c>
      <c r="D29" s="45">
        <v>13</v>
      </c>
      <c r="E29" s="46">
        <v>245</v>
      </c>
      <c r="F29" s="45">
        <v>1682</v>
      </c>
      <c r="G29" s="46">
        <v>211</v>
      </c>
      <c r="H29" s="45">
        <v>1645</v>
      </c>
      <c r="I29" s="46">
        <v>259</v>
      </c>
      <c r="J29" s="45">
        <v>1272</v>
      </c>
      <c r="K29" s="46">
        <v>3</v>
      </c>
      <c r="L29" s="45">
        <v>8</v>
      </c>
      <c r="M29" s="46">
        <v>61</v>
      </c>
      <c r="N29" s="45">
        <v>167</v>
      </c>
      <c r="O29" s="46">
        <v>6</v>
      </c>
      <c r="P29" s="45">
        <v>23</v>
      </c>
      <c r="R29" s="7"/>
      <c r="S29" s="7"/>
      <c r="T29" s="7"/>
      <c r="U29" s="7"/>
      <c r="V29" s="7"/>
      <c r="W29" s="7"/>
      <c r="X29" s="7"/>
      <c r="Y29" s="7"/>
    </row>
    <row r="30" spans="1:25" s="12" customFormat="1" ht="12.75" customHeight="1">
      <c r="A30" s="34">
        <v>110</v>
      </c>
      <c r="B30" s="35" t="s">
        <v>252</v>
      </c>
      <c r="C30" s="45">
        <v>5</v>
      </c>
      <c r="D30" s="45">
        <v>9</v>
      </c>
      <c r="E30" s="46">
        <v>139</v>
      </c>
      <c r="F30" s="45">
        <v>417</v>
      </c>
      <c r="G30" s="46">
        <v>189</v>
      </c>
      <c r="H30" s="45">
        <v>398</v>
      </c>
      <c r="I30" s="46">
        <v>173</v>
      </c>
      <c r="J30" s="45">
        <v>296</v>
      </c>
      <c r="K30" s="46" t="s">
        <v>15</v>
      </c>
      <c r="L30" s="45">
        <v>3</v>
      </c>
      <c r="M30" s="46">
        <v>30</v>
      </c>
      <c r="N30" s="45">
        <v>55</v>
      </c>
      <c r="O30" s="46">
        <v>4</v>
      </c>
      <c r="P30" s="45">
        <v>8</v>
      </c>
      <c r="R30" s="7"/>
      <c r="S30" s="7"/>
      <c r="T30" s="7"/>
      <c r="U30" s="7"/>
      <c r="V30" s="7"/>
      <c r="W30" s="7"/>
      <c r="X30" s="7"/>
      <c r="Y30" s="7"/>
    </row>
    <row r="31" spans="1:25" s="12" customFormat="1" ht="12.75" customHeight="1">
      <c r="A31" s="34">
        <v>111</v>
      </c>
      <c r="B31" s="35" t="s">
        <v>253</v>
      </c>
      <c r="C31" s="45">
        <v>10</v>
      </c>
      <c r="D31" s="45">
        <v>9</v>
      </c>
      <c r="E31" s="46">
        <v>282</v>
      </c>
      <c r="F31" s="45">
        <v>1452</v>
      </c>
      <c r="G31" s="46">
        <v>287</v>
      </c>
      <c r="H31" s="45">
        <v>1352</v>
      </c>
      <c r="I31" s="46">
        <v>335</v>
      </c>
      <c r="J31" s="45">
        <v>1216</v>
      </c>
      <c r="K31" s="46">
        <v>1</v>
      </c>
      <c r="L31" s="45">
        <v>5</v>
      </c>
      <c r="M31" s="46">
        <v>62</v>
      </c>
      <c r="N31" s="45">
        <v>134</v>
      </c>
      <c r="O31" s="46">
        <v>6</v>
      </c>
      <c r="P31" s="45">
        <v>38</v>
      </c>
      <c r="R31" s="7"/>
      <c r="S31" s="7"/>
      <c r="T31" s="7"/>
      <c r="U31" s="7"/>
      <c r="V31" s="7"/>
      <c r="W31" s="7"/>
      <c r="X31" s="7"/>
      <c r="Y31" s="7"/>
    </row>
    <row r="32" spans="1:25" s="12" customFormat="1" ht="12.75" customHeight="1">
      <c r="A32" s="44">
        <v>201</v>
      </c>
      <c r="B32" s="35" t="s">
        <v>8</v>
      </c>
      <c r="C32" s="45">
        <v>46</v>
      </c>
      <c r="D32" s="45">
        <v>11</v>
      </c>
      <c r="E32" s="46">
        <v>1372</v>
      </c>
      <c r="F32" s="45">
        <v>752</v>
      </c>
      <c r="G32" s="46">
        <v>1383</v>
      </c>
      <c r="H32" s="45">
        <v>863</v>
      </c>
      <c r="I32" s="46">
        <v>1923</v>
      </c>
      <c r="J32" s="45">
        <v>560</v>
      </c>
      <c r="K32" s="46">
        <v>1</v>
      </c>
      <c r="L32" s="45">
        <v>7</v>
      </c>
      <c r="M32" s="46">
        <v>169</v>
      </c>
      <c r="N32" s="45">
        <v>105</v>
      </c>
      <c r="O32" s="46" t="s">
        <v>15</v>
      </c>
      <c r="P32" s="45">
        <v>24</v>
      </c>
      <c r="R32" s="7"/>
      <c r="S32" s="7"/>
      <c r="T32" s="7"/>
      <c r="U32" s="7"/>
      <c r="V32" s="7"/>
      <c r="W32" s="7"/>
      <c r="X32" s="7"/>
      <c r="Y32" s="7"/>
    </row>
    <row r="33" spans="1:25" s="12" customFormat="1" ht="12.75" customHeight="1">
      <c r="A33" s="44">
        <v>202</v>
      </c>
      <c r="B33" s="35" t="s">
        <v>255</v>
      </c>
      <c r="C33" s="45">
        <v>18</v>
      </c>
      <c r="D33" s="45">
        <v>26</v>
      </c>
      <c r="E33" s="46">
        <v>678</v>
      </c>
      <c r="F33" s="45">
        <v>2782</v>
      </c>
      <c r="G33" s="46">
        <v>609</v>
      </c>
      <c r="H33" s="45">
        <v>2784</v>
      </c>
      <c r="I33" s="46">
        <v>740</v>
      </c>
      <c r="J33" s="45">
        <v>2180</v>
      </c>
      <c r="K33" s="46" t="s">
        <v>15</v>
      </c>
      <c r="L33" s="45">
        <v>29</v>
      </c>
      <c r="M33" s="46">
        <v>84</v>
      </c>
      <c r="N33" s="45">
        <v>332</v>
      </c>
      <c r="O33" s="46">
        <v>16</v>
      </c>
      <c r="P33" s="45">
        <v>74</v>
      </c>
      <c r="R33" s="7"/>
      <c r="S33" s="7"/>
      <c r="T33" s="7"/>
      <c r="U33" s="7"/>
      <c r="V33" s="7"/>
      <c r="W33" s="7"/>
      <c r="X33" s="7"/>
      <c r="Y33" s="7"/>
    </row>
    <row r="34" spans="1:25" s="12" customFormat="1" ht="12.75" customHeight="1">
      <c r="A34" s="44">
        <v>203</v>
      </c>
      <c r="B34" s="35" t="s">
        <v>256</v>
      </c>
      <c r="C34" s="45">
        <v>29</v>
      </c>
      <c r="D34" s="45">
        <v>2</v>
      </c>
      <c r="E34" s="46">
        <v>1505</v>
      </c>
      <c r="F34" s="45">
        <v>71</v>
      </c>
      <c r="G34" s="46">
        <v>1513</v>
      </c>
      <c r="H34" s="45">
        <v>55</v>
      </c>
      <c r="I34" s="46">
        <v>1657</v>
      </c>
      <c r="J34" s="45">
        <v>48</v>
      </c>
      <c r="K34" s="46">
        <v>5</v>
      </c>
      <c r="L34" s="45">
        <v>1</v>
      </c>
      <c r="M34" s="46">
        <v>184</v>
      </c>
      <c r="N34" s="45">
        <v>13</v>
      </c>
      <c r="O34" s="46">
        <v>26</v>
      </c>
      <c r="P34" s="45">
        <v>1</v>
      </c>
      <c r="R34" s="7"/>
      <c r="S34" s="7"/>
      <c r="T34" s="7"/>
      <c r="U34" s="7"/>
      <c r="V34" s="7"/>
      <c r="W34" s="7"/>
      <c r="X34" s="7"/>
      <c r="Y34" s="7"/>
    </row>
    <row r="35" spans="1:25" s="12" customFormat="1" ht="12.75" customHeight="1">
      <c r="A35" s="44">
        <v>204</v>
      </c>
      <c r="B35" s="35" t="s">
        <v>257</v>
      </c>
      <c r="C35" s="45">
        <v>21</v>
      </c>
      <c r="D35" s="45">
        <v>40</v>
      </c>
      <c r="E35" s="46">
        <v>832</v>
      </c>
      <c r="F35" s="45">
        <v>4175</v>
      </c>
      <c r="G35" s="46">
        <v>806</v>
      </c>
      <c r="H35" s="45">
        <v>3900</v>
      </c>
      <c r="I35" s="46">
        <v>1055</v>
      </c>
      <c r="J35" s="45">
        <v>2952</v>
      </c>
      <c r="K35" s="46">
        <v>2</v>
      </c>
      <c r="L35" s="45">
        <v>29</v>
      </c>
      <c r="M35" s="46">
        <v>111</v>
      </c>
      <c r="N35" s="45">
        <v>431</v>
      </c>
      <c r="O35" s="46">
        <v>19</v>
      </c>
      <c r="P35" s="45">
        <v>59</v>
      </c>
      <c r="R35" s="7"/>
      <c r="S35" s="7"/>
      <c r="T35" s="7"/>
      <c r="U35" s="7"/>
      <c r="V35" s="7"/>
      <c r="W35" s="7"/>
      <c r="X35" s="7"/>
      <c r="Y35" s="7"/>
    </row>
    <row r="36" spans="1:25" s="12" customFormat="1" ht="12.75" customHeight="1">
      <c r="A36" s="44">
        <v>205</v>
      </c>
      <c r="B36" s="35" t="s">
        <v>258</v>
      </c>
      <c r="C36" s="45">
        <v>5</v>
      </c>
      <c r="D36" s="45">
        <v>1</v>
      </c>
      <c r="E36" s="46">
        <v>124</v>
      </c>
      <c r="F36" s="45">
        <v>78</v>
      </c>
      <c r="G36" s="46">
        <v>117</v>
      </c>
      <c r="H36" s="45">
        <v>82</v>
      </c>
      <c r="I36" s="46">
        <v>113</v>
      </c>
      <c r="J36" s="45">
        <v>60</v>
      </c>
      <c r="K36" s="46" t="s">
        <v>968</v>
      </c>
      <c r="L36" s="45">
        <v>1</v>
      </c>
      <c r="M36" s="46">
        <v>22</v>
      </c>
      <c r="N36" s="45">
        <v>15</v>
      </c>
      <c r="O36" s="46" t="s">
        <v>15</v>
      </c>
      <c r="P36" s="45">
        <v>6</v>
      </c>
      <c r="R36" s="7"/>
      <c r="S36" s="7"/>
      <c r="T36" s="7"/>
      <c r="U36" s="7"/>
      <c r="V36" s="7"/>
      <c r="W36" s="7"/>
      <c r="X36" s="7"/>
      <c r="Y36" s="7"/>
    </row>
    <row r="37" spans="1:25" s="12" customFormat="1" ht="12.75" customHeight="1">
      <c r="A37" s="44">
        <v>206</v>
      </c>
      <c r="B37" s="35" t="s">
        <v>259</v>
      </c>
      <c r="C37" s="45">
        <v>9</v>
      </c>
      <c r="D37" s="45">
        <v>4</v>
      </c>
      <c r="E37" s="46">
        <v>444</v>
      </c>
      <c r="F37" s="45">
        <v>227</v>
      </c>
      <c r="G37" s="46">
        <v>425</v>
      </c>
      <c r="H37" s="45">
        <v>234</v>
      </c>
      <c r="I37" s="46">
        <v>464</v>
      </c>
      <c r="J37" s="45">
        <v>174</v>
      </c>
      <c r="K37" s="46">
        <v>3</v>
      </c>
      <c r="L37" s="45">
        <v>1</v>
      </c>
      <c r="M37" s="46">
        <v>58</v>
      </c>
      <c r="N37" s="45">
        <v>35</v>
      </c>
      <c r="O37" s="46">
        <v>18</v>
      </c>
      <c r="P37" s="45">
        <v>5</v>
      </c>
      <c r="R37" s="7"/>
      <c r="S37" s="7"/>
      <c r="T37" s="7"/>
      <c r="U37" s="7"/>
      <c r="V37" s="7"/>
      <c r="W37" s="7"/>
      <c r="X37" s="7"/>
      <c r="Y37" s="7"/>
    </row>
    <row r="38" spans="1:25" s="12" customFormat="1" ht="12.75" customHeight="1">
      <c r="A38" s="44">
        <v>207</v>
      </c>
      <c r="B38" s="35" t="s">
        <v>260</v>
      </c>
      <c r="C38" s="45">
        <v>17</v>
      </c>
      <c r="D38" s="45">
        <v>9</v>
      </c>
      <c r="E38" s="46">
        <v>617</v>
      </c>
      <c r="F38" s="45">
        <v>1148</v>
      </c>
      <c r="G38" s="46">
        <v>680</v>
      </c>
      <c r="H38" s="45">
        <v>1180</v>
      </c>
      <c r="I38" s="46">
        <v>702</v>
      </c>
      <c r="J38" s="45">
        <v>896</v>
      </c>
      <c r="K38" s="46">
        <v>5</v>
      </c>
      <c r="L38" s="45">
        <v>8</v>
      </c>
      <c r="M38" s="46">
        <v>70</v>
      </c>
      <c r="N38" s="45">
        <v>132</v>
      </c>
      <c r="O38" s="46" t="s">
        <v>15</v>
      </c>
      <c r="P38" s="45">
        <v>27</v>
      </c>
      <c r="R38" s="7"/>
      <c r="S38" s="7"/>
      <c r="T38" s="7"/>
      <c r="U38" s="7"/>
      <c r="V38" s="7"/>
      <c r="W38" s="7"/>
      <c r="X38" s="7"/>
      <c r="Y38" s="7"/>
    </row>
    <row r="39" spans="1:25" s="12" customFormat="1" ht="12.75" customHeight="1">
      <c r="A39" s="44">
        <v>208</v>
      </c>
      <c r="B39" s="35" t="s">
        <v>261</v>
      </c>
      <c r="C39" s="45">
        <v>6</v>
      </c>
      <c r="D39" s="45">
        <v>1</v>
      </c>
      <c r="E39" s="46">
        <v>204</v>
      </c>
      <c r="F39" s="45">
        <v>54</v>
      </c>
      <c r="G39" s="46">
        <v>201</v>
      </c>
      <c r="H39" s="45">
        <v>57</v>
      </c>
      <c r="I39" s="46">
        <v>160</v>
      </c>
      <c r="J39" s="45">
        <v>33</v>
      </c>
      <c r="K39" s="46">
        <v>4</v>
      </c>
      <c r="L39" s="45" t="s">
        <v>15</v>
      </c>
      <c r="M39" s="46">
        <v>23</v>
      </c>
      <c r="N39" s="45">
        <v>8</v>
      </c>
      <c r="O39" s="46">
        <v>6</v>
      </c>
      <c r="P39" s="45">
        <v>1</v>
      </c>
      <c r="R39" s="7"/>
      <c r="S39" s="7"/>
      <c r="T39" s="7"/>
      <c r="U39" s="7"/>
      <c r="V39" s="7"/>
      <c r="W39" s="7"/>
      <c r="X39" s="7"/>
      <c r="Y39" s="7"/>
    </row>
    <row r="40" spans="1:25" s="12" customFormat="1" ht="12.75" customHeight="1">
      <c r="A40" s="44">
        <v>209</v>
      </c>
      <c r="B40" s="35" t="s">
        <v>262</v>
      </c>
      <c r="C40" s="45">
        <v>27</v>
      </c>
      <c r="D40" s="45">
        <v>1</v>
      </c>
      <c r="E40" s="46">
        <v>359</v>
      </c>
      <c r="F40" s="45">
        <v>48</v>
      </c>
      <c r="G40" s="46">
        <v>353</v>
      </c>
      <c r="H40" s="45">
        <v>39</v>
      </c>
      <c r="I40" s="46">
        <v>643</v>
      </c>
      <c r="J40" s="45">
        <v>24</v>
      </c>
      <c r="K40" s="46">
        <v>1</v>
      </c>
      <c r="L40" s="46" t="s">
        <v>15</v>
      </c>
      <c r="M40" s="46">
        <v>52</v>
      </c>
      <c r="N40" s="45">
        <v>8</v>
      </c>
      <c r="O40" s="46">
        <v>6</v>
      </c>
      <c r="P40" s="46" t="s">
        <v>15</v>
      </c>
      <c r="R40" s="7"/>
      <c r="S40" s="7"/>
      <c r="T40" s="7"/>
      <c r="U40" s="7"/>
      <c r="V40" s="7"/>
      <c r="W40" s="7"/>
      <c r="X40" s="7"/>
      <c r="Y40" s="7"/>
    </row>
    <row r="41" spans="1:25" s="12" customFormat="1" ht="12.75" customHeight="1">
      <c r="A41" s="44">
        <v>210</v>
      </c>
      <c r="B41" s="35" t="s">
        <v>234</v>
      </c>
      <c r="C41" s="45">
        <v>20</v>
      </c>
      <c r="D41" s="45">
        <v>3</v>
      </c>
      <c r="E41" s="46">
        <v>680</v>
      </c>
      <c r="F41" s="45">
        <v>439</v>
      </c>
      <c r="G41" s="46">
        <v>693</v>
      </c>
      <c r="H41" s="45">
        <v>376</v>
      </c>
      <c r="I41" s="46">
        <v>964</v>
      </c>
      <c r="J41" s="45">
        <v>317</v>
      </c>
      <c r="K41" s="46" t="s">
        <v>968</v>
      </c>
      <c r="L41" s="45">
        <v>7</v>
      </c>
      <c r="M41" s="46">
        <v>100</v>
      </c>
      <c r="N41" s="45">
        <v>39</v>
      </c>
      <c r="O41" s="46">
        <v>20</v>
      </c>
      <c r="P41" s="45">
        <v>15</v>
      </c>
      <c r="R41" s="7"/>
      <c r="S41" s="7"/>
      <c r="T41" s="7"/>
      <c r="U41" s="7"/>
      <c r="V41" s="7"/>
      <c r="W41" s="7"/>
      <c r="X41" s="7"/>
      <c r="Y41" s="7"/>
    </row>
    <row r="42" spans="1:25" s="12" customFormat="1" ht="12.75" customHeight="1">
      <c r="A42" s="44">
        <v>212</v>
      </c>
      <c r="B42" s="35" t="s">
        <v>263</v>
      </c>
      <c r="C42" s="45">
        <v>10</v>
      </c>
      <c r="D42" s="45">
        <v>1</v>
      </c>
      <c r="E42" s="46">
        <v>396</v>
      </c>
      <c r="F42" s="45">
        <v>46</v>
      </c>
      <c r="G42" s="46">
        <v>339</v>
      </c>
      <c r="H42" s="45">
        <v>36</v>
      </c>
      <c r="I42" s="46">
        <v>402</v>
      </c>
      <c r="J42" s="45">
        <v>33</v>
      </c>
      <c r="K42" s="46" t="s">
        <v>968</v>
      </c>
      <c r="L42" s="46">
        <v>1</v>
      </c>
      <c r="M42" s="46">
        <v>41</v>
      </c>
      <c r="N42" s="45">
        <v>4</v>
      </c>
      <c r="O42" s="46">
        <v>10</v>
      </c>
      <c r="P42" s="46" t="s">
        <v>15</v>
      </c>
      <c r="R42" s="7"/>
      <c r="S42" s="7"/>
      <c r="T42" s="7"/>
      <c r="U42" s="7"/>
      <c r="V42" s="7"/>
      <c r="W42" s="7"/>
      <c r="X42" s="7"/>
      <c r="Y42" s="7"/>
    </row>
    <row r="43" spans="1:25" s="12" customFormat="1" ht="12.75" customHeight="1">
      <c r="A43" s="44">
        <v>213</v>
      </c>
      <c r="B43" s="35" t="s">
        <v>264</v>
      </c>
      <c r="C43" s="45">
        <v>8</v>
      </c>
      <c r="D43" s="46" t="s">
        <v>15</v>
      </c>
      <c r="E43" s="46">
        <v>149</v>
      </c>
      <c r="F43" s="46" t="s">
        <v>15</v>
      </c>
      <c r="G43" s="46">
        <v>140</v>
      </c>
      <c r="H43" s="46" t="s">
        <v>15</v>
      </c>
      <c r="I43" s="46">
        <v>323</v>
      </c>
      <c r="J43" s="46" t="s">
        <v>15</v>
      </c>
      <c r="K43" s="46" t="s">
        <v>15</v>
      </c>
      <c r="L43" s="46" t="s">
        <v>15</v>
      </c>
      <c r="M43" s="46">
        <v>21</v>
      </c>
      <c r="N43" s="46" t="s">
        <v>15</v>
      </c>
      <c r="O43" s="46" t="s">
        <v>15</v>
      </c>
      <c r="P43" s="46" t="s">
        <v>15</v>
      </c>
      <c r="R43" s="7"/>
      <c r="S43" s="7"/>
      <c r="T43" s="7"/>
      <c r="U43" s="7"/>
      <c r="V43" s="7"/>
      <c r="W43" s="7"/>
      <c r="X43" s="7"/>
      <c r="Y43" s="7"/>
    </row>
    <row r="44" spans="1:25" s="12" customFormat="1" ht="12.75" customHeight="1">
      <c r="A44" s="44">
        <v>214</v>
      </c>
      <c r="B44" s="35" t="s">
        <v>265</v>
      </c>
      <c r="C44" s="45">
        <v>12</v>
      </c>
      <c r="D44" s="45">
        <v>14</v>
      </c>
      <c r="E44" s="46">
        <v>559</v>
      </c>
      <c r="F44" s="45">
        <v>1381</v>
      </c>
      <c r="G44" s="46">
        <v>522</v>
      </c>
      <c r="H44" s="45">
        <v>1377</v>
      </c>
      <c r="I44" s="46">
        <v>579</v>
      </c>
      <c r="J44" s="45">
        <v>1041</v>
      </c>
      <c r="K44" s="46">
        <v>2</v>
      </c>
      <c r="L44" s="45">
        <v>3</v>
      </c>
      <c r="M44" s="46">
        <v>91</v>
      </c>
      <c r="N44" s="45">
        <v>152</v>
      </c>
      <c r="O44" s="46">
        <v>20</v>
      </c>
      <c r="P44" s="45">
        <v>20</v>
      </c>
      <c r="R44" s="7"/>
      <c r="S44" s="7"/>
      <c r="T44" s="7"/>
      <c r="U44" s="7"/>
      <c r="V44" s="7"/>
      <c r="W44" s="7"/>
      <c r="X44" s="7"/>
      <c r="Y44" s="7"/>
    </row>
    <row r="45" spans="1:25" s="12" customFormat="1" ht="12.75" customHeight="1">
      <c r="A45" s="44">
        <v>215</v>
      </c>
      <c r="B45" s="35" t="s">
        <v>266</v>
      </c>
      <c r="C45" s="45">
        <v>13</v>
      </c>
      <c r="D45" s="45">
        <v>1</v>
      </c>
      <c r="E45" s="46">
        <v>255</v>
      </c>
      <c r="F45" s="45">
        <v>75</v>
      </c>
      <c r="G45" s="46">
        <v>276</v>
      </c>
      <c r="H45" s="45">
        <v>65</v>
      </c>
      <c r="I45" s="46">
        <v>329</v>
      </c>
      <c r="J45" s="45">
        <v>42</v>
      </c>
      <c r="K45" s="46" t="s">
        <v>15</v>
      </c>
      <c r="L45" s="45">
        <v>1</v>
      </c>
      <c r="M45" s="46">
        <v>39</v>
      </c>
      <c r="N45" s="45">
        <v>10</v>
      </c>
      <c r="O45" s="46">
        <v>1</v>
      </c>
      <c r="P45" s="46" t="s">
        <v>15</v>
      </c>
      <c r="R45" s="7"/>
      <c r="S45" s="7"/>
      <c r="T45" s="7"/>
      <c r="U45" s="7"/>
      <c r="V45" s="7"/>
      <c r="W45" s="7"/>
      <c r="X45" s="7"/>
      <c r="Y45" s="7"/>
    </row>
    <row r="46" spans="1:25" s="12" customFormat="1" ht="12.75" customHeight="1">
      <c r="A46" s="44">
        <v>216</v>
      </c>
      <c r="B46" s="35" t="s">
        <v>267</v>
      </c>
      <c r="C46" s="45">
        <v>10</v>
      </c>
      <c r="D46" s="46" t="s">
        <v>15</v>
      </c>
      <c r="E46" s="46">
        <v>340</v>
      </c>
      <c r="F46" s="46" t="s">
        <v>15</v>
      </c>
      <c r="G46" s="46">
        <v>372</v>
      </c>
      <c r="H46" s="46" t="s">
        <v>15</v>
      </c>
      <c r="I46" s="46">
        <v>362</v>
      </c>
      <c r="J46" s="46" t="s">
        <v>15</v>
      </c>
      <c r="K46" s="46" t="s">
        <v>968</v>
      </c>
      <c r="L46" s="46" t="s">
        <v>15</v>
      </c>
      <c r="M46" s="46">
        <v>43</v>
      </c>
      <c r="N46" s="46" t="s">
        <v>15</v>
      </c>
      <c r="O46" s="46">
        <v>10</v>
      </c>
      <c r="P46" s="46" t="s">
        <v>15</v>
      </c>
      <c r="R46" s="7"/>
      <c r="S46" s="7"/>
      <c r="T46" s="7"/>
      <c r="U46" s="7"/>
      <c r="V46" s="7"/>
      <c r="W46" s="7"/>
      <c r="X46" s="7"/>
      <c r="Y46" s="7"/>
    </row>
    <row r="47" spans="1:25" s="12" customFormat="1" ht="12.75" customHeight="1">
      <c r="A47" s="44">
        <v>217</v>
      </c>
      <c r="B47" s="35" t="s">
        <v>268</v>
      </c>
      <c r="C47" s="45">
        <v>10</v>
      </c>
      <c r="D47" s="45">
        <v>8</v>
      </c>
      <c r="E47" s="46">
        <v>392</v>
      </c>
      <c r="F47" s="45">
        <v>843</v>
      </c>
      <c r="G47" s="46">
        <v>368</v>
      </c>
      <c r="H47" s="45">
        <v>854</v>
      </c>
      <c r="I47" s="46">
        <v>444</v>
      </c>
      <c r="J47" s="45">
        <v>674</v>
      </c>
      <c r="K47" s="46">
        <v>1</v>
      </c>
      <c r="L47" s="45">
        <v>6</v>
      </c>
      <c r="M47" s="46">
        <v>72</v>
      </c>
      <c r="N47" s="45">
        <v>94</v>
      </c>
      <c r="O47" s="46">
        <v>10</v>
      </c>
      <c r="P47" s="45">
        <v>15</v>
      </c>
      <c r="R47" s="7"/>
      <c r="S47" s="7"/>
      <c r="T47" s="7"/>
      <c r="U47" s="7"/>
      <c r="V47" s="7"/>
      <c r="W47" s="7"/>
      <c r="X47" s="7"/>
      <c r="Y47" s="7"/>
    </row>
    <row r="48" spans="1:25" s="12" customFormat="1" ht="12.75" customHeight="1">
      <c r="A48" s="44">
        <v>218</v>
      </c>
      <c r="B48" s="35" t="s">
        <v>269</v>
      </c>
      <c r="C48" s="45">
        <v>2</v>
      </c>
      <c r="D48" s="46" t="s">
        <v>15</v>
      </c>
      <c r="E48" s="46">
        <v>100</v>
      </c>
      <c r="F48" s="46" t="s">
        <v>15</v>
      </c>
      <c r="G48" s="46">
        <v>99</v>
      </c>
      <c r="H48" s="46" t="s">
        <v>15</v>
      </c>
      <c r="I48" s="46">
        <v>104</v>
      </c>
      <c r="J48" s="46" t="s">
        <v>15</v>
      </c>
      <c r="K48" s="46">
        <v>1</v>
      </c>
      <c r="L48" s="46" t="s">
        <v>15</v>
      </c>
      <c r="M48" s="46">
        <v>11</v>
      </c>
      <c r="N48" s="46" t="s">
        <v>15</v>
      </c>
      <c r="O48" s="46" t="s">
        <v>15</v>
      </c>
      <c r="P48" s="46" t="s">
        <v>15</v>
      </c>
      <c r="R48" s="7"/>
      <c r="S48" s="7"/>
      <c r="T48" s="7"/>
      <c r="U48" s="7"/>
      <c r="V48" s="7"/>
      <c r="W48" s="7"/>
      <c r="X48" s="7"/>
      <c r="Y48" s="7"/>
    </row>
    <row r="49" spans="1:25" s="12" customFormat="1" ht="12.75" customHeight="1">
      <c r="A49" s="44">
        <v>219</v>
      </c>
      <c r="B49" s="35" t="s">
        <v>270</v>
      </c>
      <c r="C49" s="45">
        <v>10</v>
      </c>
      <c r="D49" s="45">
        <v>10</v>
      </c>
      <c r="E49" s="46">
        <v>205</v>
      </c>
      <c r="F49" s="45">
        <v>785</v>
      </c>
      <c r="G49" s="46">
        <v>220</v>
      </c>
      <c r="H49" s="45">
        <v>675</v>
      </c>
      <c r="I49" s="46">
        <v>248</v>
      </c>
      <c r="J49" s="45">
        <v>556</v>
      </c>
      <c r="K49" s="46" t="s">
        <v>968</v>
      </c>
      <c r="L49" s="45">
        <v>7</v>
      </c>
      <c r="M49" s="46">
        <v>32</v>
      </c>
      <c r="N49" s="45">
        <v>90</v>
      </c>
      <c r="O49" s="46" t="s">
        <v>15</v>
      </c>
      <c r="P49" s="45">
        <v>6</v>
      </c>
      <c r="R49" s="7"/>
      <c r="S49" s="7"/>
      <c r="T49" s="7"/>
      <c r="U49" s="7"/>
      <c r="V49" s="7"/>
      <c r="W49" s="7"/>
      <c r="X49" s="7"/>
      <c r="Y49" s="7"/>
    </row>
    <row r="50" spans="1:25" s="12" customFormat="1" ht="12.75" customHeight="1">
      <c r="A50" s="44">
        <v>220</v>
      </c>
      <c r="B50" s="35" t="s">
        <v>271</v>
      </c>
      <c r="C50" s="45">
        <v>11</v>
      </c>
      <c r="D50" s="45">
        <v>1</v>
      </c>
      <c r="E50" s="46">
        <v>105</v>
      </c>
      <c r="F50" s="45">
        <v>38</v>
      </c>
      <c r="G50" s="46">
        <v>79</v>
      </c>
      <c r="H50" s="45">
        <v>38</v>
      </c>
      <c r="I50" s="46">
        <v>253</v>
      </c>
      <c r="J50" s="45">
        <v>20</v>
      </c>
      <c r="K50" s="46" t="s">
        <v>15</v>
      </c>
      <c r="L50" s="45">
        <v>1</v>
      </c>
      <c r="M50" s="46">
        <v>30</v>
      </c>
      <c r="N50" s="45">
        <v>4</v>
      </c>
      <c r="O50" s="46">
        <v>1</v>
      </c>
      <c r="P50" s="45">
        <v>3</v>
      </c>
      <c r="R50" s="7"/>
      <c r="S50" s="7"/>
      <c r="T50" s="7"/>
      <c r="U50" s="7"/>
      <c r="V50" s="7"/>
      <c r="W50" s="7"/>
      <c r="X50" s="7"/>
      <c r="Y50" s="7"/>
    </row>
    <row r="51" spans="1:25" s="12" customFormat="1" ht="12.75" customHeight="1">
      <c r="A51" s="44">
        <v>221</v>
      </c>
      <c r="B51" s="35" t="s">
        <v>272</v>
      </c>
      <c r="C51" s="45">
        <v>14</v>
      </c>
      <c r="D51" s="45" t="s">
        <v>15</v>
      </c>
      <c r="E51" s="46">
        <v>282</v>
      </c>
      <c r="F51" s="45" t="s">
        <v>15</v>
      </c>
      <c r="G51" s="46">
        <v>229</v>
      </c>
      <c r="H51" s="45" t="s">
        <v>15</v>
      </c>
      <c r="I51" s="46">
        <v>297</v>
      </c>
      <c r="J51" s="45" t="s">
        <v>15</v>
      </c>
      <c r="K51" s="46" t="s">
        <v>15</v>
      </c>
      <c r="L51" s="45" t="s">
        <v>15</v>
      </c>
      <c r="M51" s="46">
        <v>31</v>
      </c>
      <c r="N51" s="45" t="s">
        <v>15</v>
      </c>
      <c r="O51" s="46">
        <v>2</v>
      </c>
      <c r="P51" s="45" t="s">
        <v>15</v>
      </c>
      <c r="R51" s="7"/>
      <c r="S51" s="7"/>
      <c r="T51" s="7"/>
      <c r="U51" s="7"/>
      <c r="V51" s="7"/>
      <c r="W51" s="7"/>
      <c r="X51" s="7"/>
      <c r="Y51" s="7"/>
    </row>
    <row r="52" spans="1:25" s="12" customFormat="1" ht="12.75" customHeight="1">
      <c r="A52" s="44">
        <v>222</v>
      </c>
      <c r="B52" s="35" t="s">
        <v>366</v>
      </c>
      <c r="C52" s="45">
        <v>11</v>
      </c>
      <c r="D52" s="45" t="s">
        <v>15</v>
      </c>
      <c r="E52" s="46">
        <v>49</v>
      </c>
      <c r="F52" s="45" t="s">
        <v>15</v>
      </c>
      <c r="G52" s="46">
        <v>38</v>
      </c>
      <c r="H52" s="45" t="s">
        <v>15</v>
      </c>
      <c r="I52" s="46">
        <v>122</v>
      </c>
      <c r="J52" s="45" t="s">
        <v>15</v>
      </c>
      <c r="K52" s="46">
        <v>1</v>
      </c>
      <c r="L52" s="45" t="s">
        <v>15</v>
      </c>
      <c r="M52" s="46">
        <v>7</v>
      </c>
      <c r="N52" s="45" t="s">
        <v>15</v>
      </c>
      <c r="O52" s="46">
        <v>3</v>
      </c>
      <c r="P52" s="45" t="s">
        <v>15</v>
      </c>
      <c r="R52" s="7"/>
      <c r="S52" s="7"/>
      <c r="T52" s="7"/>
      <c r="U52" s="7"/>
      <c r="V52" s="7"/>
      <c r="W52" s="7"/>
      <c r="X52" s="7"/>
      <c r="Y52" s="7"/>
    </row>
    <row r="53" spans="1:25" s="12" customFormat="1" ht="12.75" customHeight="1">
      <c r="A53" s="44">
        <v>223</v>
      </c>
      <c r="B53" s="35" t="s">
        <v>367</v>
      </c>
      <c r="C53" s="45">
        <v>14</v>
      </c>
      <c r="D53" s="45">
        <v>2</v>
      </c>
      <c r="E53" s="46">
        <v>333</v>
      </c>
      <c r="F53" s="45" t="s">
        <v>15</v>
      </c>
      <c r="G53" s="46">
        <v>320</v>
      </c>
      <c r="H53" s="45" t="s">
        <v>15</v>
      </c>
      <c r="I53" s="46">
        <v>589</v>
      </c>
      <c r="J53" s="45" t="s">
        <v>968</v>
      </c>
      <c r="K53" s="46">
        <v>1</v>
      </c>
      <c r="L53" s="45" t="s">
        <v>15</v>
      </c>
      <c r="M53" s="46">
        <v>54</v>
      </c>
      <c r="N53" s="45" t="s">
        <v>15</v>
      </c>
      <c r="O53" s="46" t="s">
        <v>15</v>
      </c>
      <c r="P53" s="45" t="s">
        <v>15</v>
      </c>
      <c r="R53" s="7"/>
      <c r="S53" s="7"/>
      <c r="T53" s="7"/>
      <c r="U53" s="7"/>
      <c r="V53" s="7"/>
      <c r="W53" s="7"/>
      <c r="X53" s="7"/>
      <c r="Y53" s="7"/>
    </row>
    <row r="54" spans="1:25" s="12" customFormat="1" ht="12.75" customHeight="1">
      <c r="A54" s="44">
        <v>224</v>
      </c>
      <c r="B54" s="35" t="s">
        <v>368</v>
      </c>
      <c r="C54" s="45">
        <v>6</v>
      </c>
      <c r="D54" s="45">
        <v>1</v>
      </c>
      <c r="E54" s="46">
        <v>61</v>
      </c>
      <c r="F54" s="45">
        <v>7</v>
      </c>
      <c r="G54" s="46">
        <v>65</v>
      </c>
      <c r="H54" s="45">
        <v>10</v>
      </c>
      <c r="I54" s="46">
        <v>39</v>
      </c>
      <c r="J54" s="45">
        <v>7</v>
      </c>
      <c r="K54" s="46">
        <v>1</v>
      </c>
      <c r="L54" s="45" t="s">
        <v>15</v>
      </c>
      <c r="M54" s="46">
        <v>15</v>
      </c>
      <c r="N54" s="45">
        <v>3</v>
      </c>
      <c r="O54" s="46">
        <v>6</v>
      </c>
      <c r="P54" s="45">
        <v>1</v>
      </c>
      <c r="R54" s="7"/>
      <c r="S54" s="7"/>
      <c r="T54" s="7"/>
      <c r="U54" s="7"/>
      <c r="V54" s="7"/>
      <c r="W54" s="7"/>
      <c r="X54" s="7"/>
      <c r="Y54" s="7"/>
    </row>
    <row r="55" spans="1:25" s="12" customFormat="1" ht="12.75" customHeight="1">
      <c r="A55" s="44">
        <v>225</v>
      </c>
      <c r="B55" s="35" t="s">
        <v>369</v>
      </c>
      <c r="C55" s="45">
        <v>14</v>
      </c>
      <c r="D55" s="45" t="s">
        <v>15</v>
      </c>
      <c r="E55" s="46">
        <v>232</v>
      </c>
      <c r="F55" s="45" t="s">
        <v>15</v>
      </c>
      <c r="G55" s="46">
        <v>168</v>
      </c>
      <c r="H55" s="45" t="s">
        <v>15</v>
      </c>
      <c r="I55" s="46">
        <v>285</v>
      </c>
      <c r="J55" s="45" t="s">
        <v>968</v>
      </c>
      <c r="K55" s="46" t="s">
        <v>15</v>
      </c>
      <c r="L55" s="45" t="s">
        <v>15</v>
      </c>
      <c r="M55" s="46">
        <v>25</v>
      </c>
      <c r="N55" s="45" t="s">
        <v>15</v>
      </c>
      <c r="O55" s="46" t="s">
        <v>15</v>
      </c>
      <c r="P55" s="45" t="s">
        <v>15</v>
      </c>
      <c r="R55" s="7"/>
      <c r="S55" s="7"/>
      <c r="T55" s="7"/>
      <c r="U55" s="7"/>
      <c r="V55" s="7"/>
      <c r="W55" s="7"/>
      <c r="X55" s="7"/>
      <c r="Y55" s="7"/>
    </row>
    <row r="56" spans="1:25" s="12" customFormat="1" ht="12.75" customHeight="1">
      <c r="A56" s="44">
        <v>226</v>
      </c>
      <c r="B56" s="35" t="s">
        <v>370</v>
      </c>
      <c r="C56" s="45">
        <v>1</v>
      </c>
      <c r="D56" s="45" t="s">
        <v>15</v>
      </c>
      <c r="E56" s="46">
        <v>17</v>
      </c>
      <c r="F56" s="45" t="s">
        <v>15</v>
      </c>
      <c r="G56" s="46">
        <v>21</v>
      </c>
      <c r="H56" s="45" t="s">
        <v>15</v>
      </c>
      <c r="I56" s="46">
        <v>43</v>
      </c>
      <c r="J56" s="45" t="s">
        <v>968</v>
      </c>
      <c r="K56" s="46" t="s">
        <v>15</v>
      </c>
      <c r="L56" s="45" t="s">
        <v>15</v>
      </c>
      <c r="M56" s="46">
        <v>4</v>
      </c>
      <c r="N56" s="45" t="s">
        <v>15</v>
      </c>
      <c r="O56" s="46">
        <v>1</v>
      </c>
      <c r="P56" s="45" t="s">
        <v>15</v>
      </c>
      <c r="R56" s="7"/>
      <c r="S56" s="7"/>
      <c r="T56" s="7"/>
      <c r="U56" s="7"/>
      <c r="V56" s="7"/>
      <c r="W56" s="7"/>
      <c r="X56" s="7"/>
      <c r="Y56" s="7"/>
    </row>
    <row r="57" spans="1:25" s="12" customFormat="1" ht="12.75" customHeight="1">
      <c r="A57" s="44">
        <v>227</v>
      </c>
      <c r="B57" s="35" t="s">
        <v>371</v>
      </c>
      <c r="C57" s="45">
        <v>18</v>
      </c>
      <c r="D57" s="45" t="s">
        <v>15</v>
      </c>
      <c r="E57" s="46">
        <v>211</v>
      </c>
      <c r="F57" s="45" t="s">
        <v>15</v>
      </c>
      <c r="G57" s="46">
        <v>217</v>
      </c>
      <c r="H57" s="45" t="s">
        <v>15</v>
      </c>
      <c r="I57" s="46">
        <v>233</v>
      </c>
      <c r="J57" s="45" t="s">
        <v>968</v>
      </c>
      <c r="K57" s="46" t="s">
        <v>15</v>
      </c>
      <c r="L57" s="45" t="s">
        <v>15</v>
      </c>
      <c r="M57" s="46">
        <v>45</v>
      </c>
      <c r="N57" s="45" t="s">
        <v>15</v>
      </c>
      <c r="O57" s="46">
        <v>1</v>
      </c>
      <c r="P57" s="45" t="s">
        <v>15</v>
      </c>
      <c r="R57" s="7"/>
      <c r="S57" s="7"/>
      <c r="T57" s="7"/>
      <c r="U57" s="7"/>
      <c r="V57" s="7"/>
      <c r="W57" s="7"/>
      <c r="X57" s="7"/>
      <c r="Y57" s="7"/>
    </row>
    <row r="58" spans="1:25" s="12" customFormat="1" ht="12.75" customHeight="1">
      <c r="A58" s="44">
        <v>228</v>
      </c>
      <c r="B58" s="35" t="s">
        <v>409</v>
      </c>
      <c r="C58" s="45">
        <v>3</v>
      </c>
      <c r="D58" s="45" t="s">
        <v>15</v>
      </c>
      <c r="E58" s="46">
        <v>117</v>
      </c>
      <c r="F58" s="45" t="s">
        <v>15</v>
      </c>
      <c r="G58" s="46">
        <v>134</v>
      </c>
      <c r="H58" s="45" t="s">
        <v>15</v>
      </c>
      <c r="I58" s="46">
        <v>122</v>
      </c>
      <c r="J58" s="45" t="s">
        <v>968</v>
      </c>
      <c r="K58" s="46">
        <v>2</v>
      </c>
      <c r="L58" s="45" t="s">
        <v>15</v>
      </c>
      <c r="M58" s="46">
        <v>15</v>
      </c>
      <c r="N58" s="45" t="s">
        <v>15</v>
      </c>
      <c r="O58" s="46">
        <v>2</v>
      </c>
      <c r="P58" s="45" t="s">
        <v>15</v>
      </c>
      <c r="R58" s="7"/>
      <c r="S58" s="7"/>
      <c r="T58" s="7"/>
      <c r="U58" s="7"/>
      <c r="V58" s="7"/>
      <c r="W58" s="7"/>
      <c r="X58" s="7"/>
      <c r="Y58" s="7"/>
    </row>
    <row r="59" spans="1:25" s="12" customFormat="1" ht="12.75" customHeight="1">
      <c r="A59" s="44">
        <v>229</v>
      </c>
      <c r="B59" s="35" t="s">
        <v>410</v>
      </c>
      <c r="C59" s="45">
        <v>19</v>
      </c>
      <c r="D59" s="45">
        <v>1</v>
      </c>
      <c r="E59" s="46">
        <v>341</v>
      </c>
      <c r="F59" s="45">
        <v>16</v>
      </c>
      <c r="G59" s="46">
        <v>337</v>
      </c>
      <c r="H59" s="45">
        <v>12</v>
      </c>
      <c r="I59" s="46">
        <v>381</v>
      </c>
      <c r="J59" s="45" t="s">
        <v>15</v>
      </c>
      <c r="K59" s="46">
        <v>4</v>
      </c>
      <c r="L59" s="45" t="s">
        <v>15</v>
      </c>
      <c r="M59" s="46">
        <v>69</v>
      </c>
      <c r="N59" s="45">
        <v>6</v>
      </c>
      <c r="O59" s="46">
        <v>2</v>
      </c>
      <c r="P59" s="45" t="s">
        <v>15</v>
      </c>
      <c r="R59" s="7"/>
      <c r="S59" s="7"/>
      <c r="T59" s="7"/>
      <c r="U59" s="7"/>
      <c r="V59" s="7"/>
      <c r="W59" s="7"/>
      <c r="X59" s="7"/>
      <c r="Y59" s="7"/>
    </row>
    <row r="60" spans="1:25" s="12" customFormat="1" ht="12.75" customHeight="1">
      <c r="A60" s="44">
        <v>301</v>
      </c>
      <c r="B60" s="35" t="s">
        <v>9</v>
      </c>
      <c r="C60" s="45">
        <v>4</v>
      </c>
      <c r="D60" s="45">
        <v>2</v>
      </c>
      <c r="E60" s="46">
        <v>179</v>
      </c>
      <c r="F60" s="45">
        <v>241</v>
      </c>
      <c r="G60" s="46">
        <v>143</v>
      </c>
      <c r="H60" s="45">
        <v>162</v>
      </c>
      <c r="I60" s="46">
        <v>165</v>
      </c>
      <c r="J60" s="45">
        <v>144</v>
      </c>
      <c r="K60" s="46" t="s">
        <v>15</v>
      </c>
      <c r="L60" s="45">
        <v>4</v>
      </c>
      <c r="M60" s="46">
        <v>24</v>
      </c>
      <c r="N60" s="45">
        <v>23</v>
      </c>
      <c r="O60" s="46" t="s">
        <v>15</v>
      </c>
      <c r="P60" s="45">
        <v>2</v>
      </c>
      <c r="R60" s="7"/>
      <c r="S60" s="7"/>
      <c r="T60" s="7"/>
      <c r="U60" s="7"/>
      <c r="V60" s="7"/>
      <c r="W60" s="7"/>
      <c r="X60" s="7"/>
      <c r="Y60" s="7"/>
    </row>
    <row r="61" spans="1:25" s="12" customFormat="1" ht="12.75" customHeight="1">
      <c r="A61" s="44">
        <v>365</v>
      </c>
      <c r="B61" s="35" t="s">
        <v>411</v>
      </c>
      <c r="C61" s="45">
        <v>4</v>
      </c>
      <c r="D61" s="45" t="s">
        <v>15</v>
      </c>
      <c r="E61" s="46">
        <v>132</v>
      </c>
      <c r="F61" s="45" t="s">
        <v>15</v>
      </c>
      <c r="G61" s="46">
        <v>120</v>
      </c>
      <c r="H61" s="45" t="s">
        <v>15</v>
      </c>
      <c r="I61" s="46">
        <v>204</v>
      </c>
      <c r="J61" s="45" t="s">
        <v>15</v>
      </c>
      <c r="K61" s="46">
        <v>1</v>
      </c>
      <c r="L61" s="45" t="s">
        <v>15</v>
      </c>
      <c r="M61" s="46">
        <v>21</v>
      </c>
      <c r="N61" s="45" t="s">
        <v>15</v>
      </c>
      <c r="O61" s="46">
        <v>2</v>
      </c>
      <c r="P61" s="45" t="s">
        <v>15</v>
      </c>
      <c r="R61" s="7"/>
      <c r="S61" s="7"/>
      <c r="T61" s="7"/>
      <c r="U61" s="7"/>
      <c r="V61" s="7"/>
      <c r="W61" s="7"/>
      <c r="X61" s="7"/>
      <c r="Y61" s="7"/>
    </row>
    <row r="62" spans="1:25" s="12" customFormat="1" ht="12.75" customHeight="1">
      <c r="A62" s="44">
        <v>381</v>
      </c>
      <c r="B62" s="35" t="s">
        <v>273</v>
      </c>
      <c r="C62" s="45">
        <v>5</v>
      </c>
      <c r="D62" s="45" t="s">
        <v>15</v>
      </c>
      <c r="E62" s="46">
        <v>143</v>
      </c>
      <c r="F62" s="45" t="s">
        <v>15</v>
      </c>
      <c r="G62" s="46">
        <v>162</v>
      </c>
      <c r="H62" s="45" t="s">
        <v>15</v>
      </c>
      <c r="I62" s="46">
        <v>210</v>
      </c>
      <c r="J62" s="45" t="s">
        <v>968</v>
      </c>
      <c r="K62" s="46" t="s">
        <v>15</v>
      </c>
      <c r="L62" s="45" t="s">
        <v>15</v>
      </c>
      <c r="M62" s="46">
        <v>19</v>
      </c>
      <c r="N62" s="45" t="s">
        <v>15</v>
      </c>
      <c r="O62" s="46" t="s">
        <v>15</v>
      </c>
      <c r="P62" s="45" t="s">
        <v>15</v>
      </c>
      <c r="R62" s="7"/>
      <c r="S62" s="7"/>
      <c r="T62" s="7"/>
      <c r="U62" s="7"/>
      <c r="V62" s="7"/>
      <c r="W62" s="7"/>
      <c r="X62" s="7"/>
      <c r="Y62" s="7"/>
    </row>
    <row r="63" spans="1:25" s="12" customFormat="1" ht="12.75" customHeight="1">
      <c r="A63" s="44">
        <v>382</v>
      </c>
      <c r="B63" s="35" t="s">
        <v>274</v>
      </c>
      <c r="C63" s="45">
        <v>3</v>
      </c>
      <c r="D63" s="45" t="s">
        <v>15</v>
      </c>
      <c r="E63" s="46">
        <v>236</v>
      </c>
      <c r="F63" s="45" t="s">
        <v>15</v>
      </c>
      <c r="G63" s="46">
        <v>213</v>
      </c>
      <c r="H63" s="45" t="s">
        <v>15</v>
      </c>
      <c r="I63" s="46">
        <v>161</v>
      </c>
      <c r="J63" s="45" t="s">
        <v>968</v>
      </c>
      <c r="K63" s="46">
        <v>1</v>
      </c>
      <c r="L63" s="45" t="s">
        <v>15</v>
      </c>
      <c r="M63" s="46">
        <v>22</v>
      </c>
      <c r="N63" s="45" t="s">
        <v>15</v>
      </c>
      <c r="O63" s="46">
        <v>3</v>
      </c>
      <c r="P63" s="45" t="s">
        <v>15</v>
      </c>
      <c r="R63" s="7"/>
      <c r="S63" s="7"/>
      <c r="T63" s="7"/>
      <c r="U63" s="7"/>
      <c r="V63" s="7"/>
      <c r="W63" s="7"/>
      <c r="X63" s="7"/>
      <c r="Y63" s="7"/>
    </row>
    <row r="64" spans="1:25" s="12" customFormat="1" ht="12.75" customHeight="1">
      <c r="A64" s="44">
        <v>442</v>
      </c>
      <c r="B64" s="35" t="s">
        <v>412</v>
      </c>
      <c r="C64" s="45">
        <v>2</v>
      </c>
      <c r="D64" s="45" t="s">
        <v>15</v>
      </c>
      <c r="E64" s="46">
        <v>17</v>
      </c>
      <c r="F64" s="45" t="s">
        <v>15</v>
      </c>
      <c r="G64" s="46">
        <v>16</v>
      </c>
      <c r="H64" s="45" t="s">
        <v>15</v>
      </c>
      <c r="I64" s="46">
        <v>47</v>
      </c>
      <c r="J64" s="45" t="s">
        <v>968</v>
      </c>
      <c r="K64" s="46" t="s">
        <v>15</v>
      </c>
      <c r="L64" s="45" t="s">
        <v>15</v>
      </c>
      <c r="M64" s="46">
        <v>4</v>
      </c>
      <c r="N64" s="45" t="s">
        <v>15</v>
      </c>
      <c r="O64" s="46" t="s">
        <v>15</v>
      </c>
      <c r="P64" s="45" t="s">
        <v>15</v>
      </c>
      <c r="R64" s="7"/>
      <c r="S64" s="7"/>
      <c r="T64" s="7"/>
      <c r="U64" s="7"/>
      <c r="V64" s="7"/>
      <c r="W64" s="7"/>
      <c r="X64" s="7"/>
      <c r="Y64" s="7"/>
    </row>
    <row r="65" spans="1:25" s="12" customFormat="1" ht="12.75" customHeight="1">
      <c r="A65" s="44">
        <v>443</v>
      </c>
      <c r="B65" s="35" t="s">
        <v>413</v>
      </c>
      <c r="C65" s="45">
        <v>4</v>
      </c>
      <c r="D65" s="45" t="s">
        <v>15</v>
      </c>
      <c r="E65" s="46">
        <v>55</v>
      </c>
      <c r="F65" s="45" t="s">
        <v>15</v>
      </c>
      <c r="G65" s="46">
        <v>62</v>
      </c>
      <c r="H65" s="45" t="s">
        <v>15</v>
      </c>
      <c r="I65" s="46">
        <v>123</v>
      </c>
      <c r="J65" s="45" t="s">
        <v>15</v>
      </c>
      <c r="K65" s="46" t="s">
        <v>15</v>
      </c>
      <c r="L65" s="45" t="s">
        <v>15</v>
      </c>
      <c r="M65" s="46">
        <v>9</v>
      </c>
      <c r="N65" s="45" t="s">
        <v>15</v>
      </c>
      <c r="O65" s="46">
        <v>1</v>
      </c>
      <c r="P65" s="45" t="s">
        <v>15</v>
      </c>
      <c r="R65" s="7"/>
      <c r="S65" s="7"/>
      <c r="T65" s="7"/>
      <c r="U65" s="7"/>
      <c r="V65" s="7"/>
      <c r="W65" s="7"/>
      <c r="X65" s="7"/>
      <c r="Y65" s="7"/>
    </row>
    <row r="66" spans="1:25" s="12" customFormat="1" ht="12.75" customHeight="1">
      <c r="A66" s="44">
        <v>446</v>
      </c>
      <c r="B66" s="35" t="s">
        <v>414</v>
      </c>
      <c r="C66" s="45">
        <v>7</v>
      </c>
      <c r="D66" s="45" t="s">
        <v>15</v>
      </c>
      <c r="E66" s="46">
        <v>83</v>
      </c>
      <c r="F66" s="45" t="s">
        <v>15</v>
      </c>
      <c r="G66" s="46">
        <v>98</v>
      </c>
      <c r="H66" s="45" t="s">
        <v>15</v>
      </c>
      <c r="I66" s="46">
        <v>78</v>
      </c>
      <c r="J66" s="45" t="s">
        <v>15</v>
      </c>
      <c r="K66" s="46">
        <v>1</v>
      </c>
      <c r="L66" s="45" t="s">
        <v>15</v>
      </c>
      <c r="M66" s="46">
        <v>19</v>
      </c>
      <c r="N66" s="45" t="s">
        <v>15</v>
      </c>
      <c r="O66" s="46" t="s">
        <v>15</v>
      </c>
      <c r="P66" s="45" t="s">
        <v>15</v>
      </c>
      <c r="R66" s="7"/>
      <c r="S66" s="7"/>
      <c r="T66" s="7"/>
      <c r="U66" s="7"/>
      <c r="V66" s="7"/>
      <c r="W66" s="7"/>
      <c r="X66" s="7"/>
      <c r="Y66" s="7"/>
    </row>
    <row r="67" spans="1:25" s="12" customFormat="1" ht="12.75" customHeight="1">
      <c r="A67" s="31">
        <v>464</v>
      </c>
      <c r="B67" s="35" t="s">
        <v>277</v>
      </c>
      <c r="C67" s="45">
        <v>4</v>
      </c>
      <c r="D67" s="45" t="s">
        <v>15</v>
      </c>
      <c r="E67" s="46">
        <v>215</v>
      </c>
      <c r="F67" s="45" t="s">
        <v>15</v>
      </c>
      <c r="G67" s="46">
        <v>216</v>
      </c>
      <c r="H67" s="45" t="s">
        <v>15</v>
      </c>
      <c r="I67" s="46">
        <v>230</v>
      </c>
      <c r="J67" s="45" t="s">
        <v>15</v>
      </c>
      <c r="K67" s="46" t="s">
        <v>15</v>
      </c>
      <c r="L67" s="45" t="s">
        <v>15</v>
      </c>
      <c r="M67" s="46">
        <v>27</v>
      </c>
      <c r="N67" s="45" t="s">
        <v>15</v>
      </c>
      <c r="O67" s="46" t="s">
        <v>15</v>
      </c>
      <c r="P67" s="45" t="s">
        <v>15</v>
      </c>
      <c r="R67" s="7"/>
      <c r="S67" s="7"/>
      <c r="T67" s="7"/>
      <c r="U67" s="7"/>
      <c r="V67" s="7"/>
      <c r="W67" s="7"/>
      <c r="X67" s="7"/>
      <c r="Y67" s="7"/>
    </row>
    <row r="68" spans="1:25" s="12" customFormat="1" ht="12.75" customHeight="1">
      <c r="A68" s="44">
        <v>481</v>
      </c>
      <c r="B68" s="35" t="s">
        <v>278</v>
      </c>
      <c r="C68" s="45">
        <v>5</v>
      </c>
      <c r="D68" s="45" t="s">
        <v>15</v>
      </c>
      <c r="E68" s="46">
        <v>88</v>
      </c>
      <c r="F68" s="45" t="s">
        <v>15</v>
      </c>
      <c r="G68" s="46">
        <v>78</v>
      </c>
      <c r="H68" s="45" t="s">
        <v>15</v>
      </c>
      <c r="I68" s="46">
        <v>87</v>
      </c>
      <c r="J68" s="45" t="s">
        <v>15</v>
      </c>
      <c r="K68" s="46" t="s">
        <v>15</v>
      </c>
      <c r="L68" s="45" t="s">
        <v>15</v>
      </c>
      <c r="M68" s="46">
        <v>15</v>
      </c>
      <c r="N68" s="45" t="s">
        <v>15</v>
      </c>
      <c r="O68" s="46" t="s">
        <v>15</v>
      </c>
      <c r="P68" s="45" t="s">
        <v>15</v>
      </c>
      <c r="R68" s="7"/>
      <c r="S68" s="7"/>
      <c r="T68" s="7"/>
      <c r="U68" s="7"/>
      <c r="V68" s="7"/>
      <c r="W68" s="7"/>
      <c r="X68" s="7"/>
      <c r="Y68" s="7"/>
    </row>
    <row r="69" spans="1:25" s="12" customFormat="1" ht="12.75" customHeight="1">
      <c r="A69" s="31">
        <v>501</v>
      </c>
      <c r="B69" s="35" t="s">
        <v>279</v>
      </c>
      <c r="C69" s="45" t="s">
        <v>15</v>
      </c>
      <c r="D69" s="45">
        <v>1</v>
      </c>
      <c r="E69" s="46" t="s">
        <v>15</v>
      </c>
      <c r="F69" s="45">
        <v>19</v>
      </c>
      <c r="G69" s="46" t="s">
        <v>15</v>
      </c>
      <c r="H69" s="45">
        <v>16</v>
      </c>
      <c r="I69" s="46" t="s">
        <v>15</v>
      </c>
      <c r="J69" s="45">
        <v>12</v>
      </c>
      <c r="K69" s="46" t="s">
        <v>15</v>
      </c>
      <c r="L69" s="45" t="s">
        <v>15</v>
      </c>
      <c r="M69" s="46" t="s">
        <v>15</v>
      </c>
      <c r="N69" s="45">
        <v>3</v>
      </c>
      <c r="O69" s="46" t="s">
        <v>15</v>
      </c>
      <c r="P69" s="45">
        <v>1</v>
      </c>
      <c r="R69" s="7"/>
      <c r="S69" s="7"/>
      <c r="T69" s="7"/>
      <c r="U69" s="7"/>
      <c r="V69" s="7"/>
      <c r="W69" s="7"/>
      <c r="X69" s="7"/>
      <c r="Y69" s="7"/>
    </row>
    <row r="70" spans="1:25" s="12" customFormat="1" ht="12.75" customHeight="1">
      <c r="A70" s="44">
        <v>585</v>
      </c>
      <c r="B70" s="35" t="s">
        <v>373</v>
      </c>
      <c r="C70" s="45">
        <v>9</v>
      </c>
      <c r="D70" s="45" t="s">
        <v>15</v>
      </c>
      <c r="E70" s="46">
        <v>84</v>
      </c>
      <c r="F70" s="45" t="s">
        <v>15</v>
      </c>
      <c r="G70" s="46">
        <v>77</v>
      </c>
      <c r="H70" s="45" t="s">
        <v>15</v>
      </c>
      <c r="I70" s="46">
        <v>164</v>
      </c>
      <c r="J70" s="45" t="s">
        <v>15</v>
      </c>
      <c r="K70" s="46">
        <v>1</v>
      </c>
      <c r="L70" s="45" t="s">
        <v>15</v>
      </c>
      <c r="M70" s="46">
        <v>21</v>
      </c>
      <c r="N70" s="45" t="s">
        <v>15</v>
      </c>
      <c r="O70" s="46">
        <v>3</v>
      </c>
      <c r="P70" s="45" t="s">
        <v>15</v>
      </c>
      <c r="R70" s="7"/>
      <c r="S70" s="7"/>
      <c r="T70" s="7"/>
      <c r="U70" s="7"/>
      <c r="V70" s="7"/>
      <c r="W70" s="7"/>
      <c r="X70" s="7"/>
      <c r="Y70" s="7"/>
    </row>
    <row r="71" spans="1:25" s="12" customFormat="1" ht="12.75" customHeight="1">
      <c r="A71" s="44">
        <v>586</v>
      </c>
      <c r="B71" s="35" t="s">
        <v>415</v>
      </c>
      <c r="C71" s="45">
        <v>3</v>
      </c>
      <c r="D71" s="45" t="s">
        <v>15</v>
      </c>
      <c r="E71" s="46">
        <v>37</v>
      </c>
      <c r="F71" s="45" t="s">
        <v>15</v>
      </c>
      <c r="G71" s="46">
        <v>33</v>
      </c>
      <c r="H71" s="45" t="s">
        <v>15</v>
      </c>
      <c r="I71" s="46">
        <v>51</v>
      </c>
      <c r="J71" s="45" t="s">
        <v>15</v>
      </c>
      <c r="K71" s="46" t="s">
        <v>15</v>
      </c>
      <c r="L71" s="45" t="s">
        <v>15</v>
      </c>
      <c r="M71" s="46">
        <v>15</v>
      </c>
      <c r="N71" s="45" t="s">
        <v>15</v>
      </c>
      <c r="O71" s="46" t="s">
        <v>15</v>
      </c>
      <c r="P71" s="45" t="s">
        <v>15</v>
      </c>
      <c r="R71" s="7"/>
      <c r="S71" s="7"/>
      <c r="T71" s="7"/>
      <c r="U71" s="7"/>
      <c r="V71" s="7"/>
      <c r="W71" s="7"/>
      <c r="X71" s="7"/>
      <c r="Y71" s="7"/>
    </row>
    <row r="72" spans="1:25" s="12" customFormat="1" ht="3.75" customHeight="1">
      <c r="A72" s="48"/>
      <c r="B72" s="38"/>
      <c r="C72" s="47"/>
      <c r="D72" s="47"/>
      <c r="E72" s="47"/>
      <c r="F72" s="47"/>
      <c r="G72" s="47"/>
      <c r="H72" s="47"/>
      <c r="I72" s="47"/>
      <c r="J72" s="47"/>
      <c r="K72" s="47"/>
      <c r="L72" s="47"/>
      <c r="M72" s="47"/>
      <c r="N72" s="47"/>
      <c r="O72" s="47"/>
      <c r="P72" s="47"/>
      <c r="R72" s="7"/>
      <c r="S72" s="7"/>
      <c r="T72" s="7"/>
      <c r="U72" s="7"/>
      <c r="V72" s="7"/>
      <c r="W72" s="7"/>
      <c r="X72" s="7"/>
      <c r="Y72" s="7"/>
    </row>
    <row r="73" spans="1:30" s="12" customFormat="1" ht="11.25">
      <c r="A73" s="8" t="s">
        <v>479</v>
      </c>
      <c r="B73" s="22"/>
      <c r="C73" s="44"/>
      <c r="D73" s="44"/>
      <c r="E73" s="44"/>
      <c r="F73" s="44"/>
      <c r="G73" s="44"/>
      <c r="H73" s="44"/>
      <c r="I73" s="44"/>
      <c r="J73" s="44"/>
      <c r="K73" s="44"/>
      <c r="L73" s="44"/>
      <c r="M73" s="44"/>
      <c r="N73" s="44"/>
      <c r="O73" s="44"/>
      <c r="P73" s="44"/>
      <c r="Q73" s="7"/>
      <c r="R73" s="7"/>
      <c r="S73" s="7"/>
      <c r="T73" s="7"/>
      <c r="U73" s="7"/>
      <c r="V73" s="7"/>
      <c r="W73" s="7"/>
      <c r="X73" s="7"/>
      <c r="Y73" s="7"/>
      <c r="Z73" s="7"/>
      <c r="AA73" s="7"/>
      <c r="AB73" s="7"/>
      <c r="AC73" s="7"/>
      <c r="AD73" s="7"/>
    </row>
    <row r="74" spans="1:2" ht="11.25">
      <c r="A74" s="49"/>
      <c r="B74" s="22"/>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9" customWidth="1"/>
    <col min="3" max="6" width="7.125" style="44" customWidth="1"/>
    <col min="7" max="10" width="7.875" style="44" customWidth="1"/>
    <col min="11" max="15" width="7.125" style="44" customWidth="1"/>
    <col min="16" max="16" width="7.125" style="7" customWidth="1"/>
    <col min="17" max="16384" width="9.125" style="7" customWidth="1"/>
  </cols>
  <sheetData>
    <row r="1" spans="1:16" ht="17.25">
      <c r="A1" s="40" t="s">
        <v>708</v>
      </c>
      <c r="B1" s="7"/>
      <c r="P1" s="44"/>
    </row>
    <row r="2" spans="3:16" ht="11.25">
      <c r="C2" s="31"/>
      <c r="D2" s="31"/>
      <c r="E2" s="31"/>
      <c r="F2" s="31"/>
      <c r="G2" s="31"/>
      <c r="H2" s="31"/>
      <c r="I2" s="31"/>
      <c r="J2" s="31"/>
      <c r="K2" s="31"/>
      <c r="L2" s="31"/>
      <c r="M2" s="31"/>
      <c r="N2" s="31"/>
      <c r="O2" s="32"/>
      <c r="P2" s="42" t="s">
        <v>483</v>
      </c>
    </row>
    <row r="3" spans="1:16" s="12" customFormat="1" ht="13.5" customHeight="1">
      <c r="A3" s="321" t="s">
        <v>535</v>
      </c>
      <c r="B3" s="302"/>
      <c r="C3" s="325" t="s">
        <v>11</v>
      </c>
      <c r="D3" s="292"/>
      <c r="E3" s="313" t="s">
        <v>12</v>
      </c>
      <c r="F3" s="314"/>
      <c r="G3" s="305" t="s">
        <v>602</v>
      </c>
      <c r="H3" s="311"/>
      <c r="I3" s="311"/>
      <c r="J3" s="312"/>
      <c r="K3" s="305" t="s">
        <v>486</v>
      </c>
      <c r="L3" s="311"/>
      <c r="M3" s="311"/>
      <c r="N3" s="312"/>
      <c r="O3" s="325" t="s">
        <v>13</v>
      </c>
      <c r="P3" s="326"/>
    </row>
    <row r="4" spans="1:16" s="12" customFormat="1" ht="13.5" customHeight="1">
      <c r="A4" s="294"/>
      <c r="B4" s="295"/>
      <c r="C4" s="290"/>
      <c r="D4" s="293"/>
      <c r="E4" s="315"/>
      <c r="F4" s="316"/>
      <c r="G4" s="305" t="s">
        <v>6</v>
      </c>
      <c r="H4" s="312"/>
      <c r="I4" s="305" t="s">
        <v>7</v>
      </c>
      <c r="J4" s="312"/>
      <c r="K4" s="305" t="s">
        <v>6</v>
      </c>
      <c r="L4" s="312"/>
      <c r="M4" s="305" t="s">
        <v>7</v>
      </c>
      <c r="N4" s="312"/>
      <c r="O4" s="290"/>
      <c r="P4" s="291"/>
    </row>
    <row r="5" spans="1:16" s="12" customFormat="1" ht="13.5" customHeight="1">
      <c r="A5" s="303"/>
      <c r="B5" s="304"/>
      <c r="C5" s="143" t="s">
        <v>384</v>
      </c>
      <c r="D5" s="143" t="s">
        <v>385</v>
      </c>
      <c r="E5" s="143" t="s">
        <v>384</v>
      </c>
      <c r="F5" s="143" t="s">
        <v>385</v>
      </c>
      <c r="G5" s="143" t="s">
        <v>384</v>
      </c>
      <c r="H5" s="143" t="s">
        <v>385</v>
      </c>
      <c r="I5" s="143" t="s">
        <v>384</v>
      </c>
      <c r="J5" s="143" t="s">
        <v>385</v>
      </c>
      <c r="K5" s="143" t="s">
        <v>384</v>
      </c>
      <c r="L5" s="143" t="s">
        <v>385</v>
      </c>
      <c r="M5" s="143" t="s">
        <v>384</v>
      </c>
      <c r="N5" s="143" t="s">
        <v>385</v>
      </c>
      <c r="O5" s="143" t="s">
        <v>384</v>
      </c>
      <c r="P5" s="139" t="s">
        <v>385</v>
      </c>
    </row>
    <row r="6" spans="1:16" ht="16.5" customHeight="1">
      <c r="A6" s="159"/>
      <c r="B6" s="160" t="s">
        <v>936</v>
      </c>
      <c r="C6" s="45">
        <v>836</v>
      </c>
      <c r="D6" s="45">
        <v>9</v>
      </c>
      <c r="E6" s="45">
        <v>11920</v>
      </c>
      <c r="F6" s="45">
        <v>102</v>
      </c>
      <c r="G6" s="45">
        <v>165770</v>
      </c>
      <c r="H6" s="45">
        <v>1121</v>
      </c>
      <c r="I6" s="45">
        <v>157248</v>
      </c>
      <c r="J6" s="45">
        <v>2381</v>
      </c>
      <c r="K6" s="45">
        <v>6543</v>
      </c>
      <c r="L6" s="45">
        <v>85</v>
      </c>
      <c r="M6" s="45">
        <v>11220</v>
      </c>
      <c r="N6" s="45">
        <v>91</v>
      </c>
      <c r="O6" s="45">
        <v>4023</v>
      </c>
      <c r="P6" s="45">
        <v>34</v>
      </c>
    </row>
    <row r="7" spans="1:16" ht="12.75" customHeight="1">
      <c r="A7" s="159"/>
      <c r="B7" s="160" t="s">
        <v>448</v>
      </c>
      <c r="C7" s="45">
        <v>825</v>
      </c>
      <c r="D7" s="45">
        <v>9</v>
      </c>
      <c r="E7" s="45">
        <v>12130</v>
      </c>
      <c r="F7" s="45">
        <v>102</v>
      </c>
      <c r="G7" s="45">
        <v>166644</v>
      </c>
      <c r="H7" s="45">
        <v>1134</v>
      </c>
      <c r="I7" s="45">
        <v>158247</v>
      </c>
      <c r="J7" s="45">
        <v>2397</v>
      </c>
      <c r="K7" s="45">
        <v>6598</v>
      </c>
      <c r="L7" s="45">
        <v>90</v>
      </c>
      <c r="M7" s="45">
        <v>11332</v>
      </c>
      <c r="N7" s="45">
        <v>91</v>
      </c>
      <c r="O7" s="45">
        <v>4010</v>
      </c>
      <c r="P7" s="45">
        <v>34</v>
      </c>
    </row>
    <row r="8" spans="1:16" ht="12.75" customHeight="1">
      <c r="A8" s="159"/>
      <c r="B8" s="160" t="s">
        <v>72</v>
      </c>
      <c r="C8" s="45">
        <v>823</v>
      </c>
      <c r="D8" s="45">
        <v>9</v>
      </c>
      <c r="E8" s="45">
        <v>12279</v>
      </c>
      <c r="F8" s="45">
        <v>102</v>
      </c>
      <c r="G8" s="45">
        <v>165942</v>
      </c>
      <c r="H8" s="45">
        <v>1137</v>
      </c>
      <c r="I8" s="45">
        <v>157827</v>
      </c>
      <c r="J8" s="45">
        <v>2405</v>
      </c>
      <c r="K8" s="45">
        <v>6667</v>
      </c>
      <c r="L8" s="45">
        <v>86</v>
      </c>
      <c r="M8" s="45">
        <v>11452</v>
      </c>
      <c r="N8" s="45">
        <v>100</v>
      </c>
      <c r="O8" s="45">
        <v>3916</v>
      </c>
      <c r="P8" s="45">
        <v>31</v>
      </c>
    </row>
    <row r="9" spans="1:16" ht="12.75" customHeight="1">
      <c r="A9" s="159"/>
      <c r="B9" s="160" t="s">
        <v>711</v>
      </c>
      <c r="C9" s="45">
        <v>822</v>
      </c>
      <c r="D9" s="45">
        <v>10</v>
      </c>
      <c r="E9" s="45">
        <v>12440</v>
      </c>
      <c r="F9" s="45">
        <v>113</v>
      </c>
      <c r="G9" s="45">
        <v>165559</v>
      </c>
      <c r="H9" s="45">
        <v>1267</v>
      </c>
      <c r="I9" s="45">
        <v>157768</v>
      </c>
      <c r="J9" s="45">
        <v>2530</v>
      </c>
      <c r="K9" s="45">
        <v>6714</v>
      </c>
      <c r="L9" s="45">
        <v>95</v>
      </c>
      <c r="M9" s="45">
        <v>11631</v>
      </c>
      <c r="N9" s="45">
        <v>111</v>
      </c>
      <c r="O9" s="45">
        <v>3637</v>
      </c>
      <c r="P9" s="45">
        <v>33</v>
      </c>
    </row>
    <row r="10" spans="1:16" ht="12.75" customHeight="1">
      <c r="A10" s="159"/>
      <c r="B10" s="160" t="s">
        <v>938</v>
      </c>
      <c r="C10" s="45">
        <v>814</v>
      </c>
      <c r="D10" s="45">
        <v>10</v>
      </c>
      <c r="E10" s="45">
        <v>12353</v>
      </c>
      <c r="F10" s="45">
        <v>127</v>
      </c>
      <c r="G10" s="45">
        <v>165017</v>
      </c>
      <c r="H10" s="45">
        <v>1313</v>
      </c>
      <c r="I10" s="45">
        <v>156532</v>
      </c>
      <c r="J10" s="45">
        <v>2580</v>
      </c>
      <c r="K10" s="45">
        <v>6693</v>
      </c>
      <c r="L10" s="45">
        <v>103</v>
      </c>
      <c r="M10" s="45">
        <v>11596</v>
      </c>
      <c r="N10" s="45">
        <v>114</v>
      </c>
      <c r="O10" s="45">
        <v>3481</v>
      </c>
      <c r="P10" s="45">
        <v>31</v>
      </c>
    </row>
    <row r="11" spans="1:16" ht="7.5" customHeight="1">
      <c r="A11" s="159"/>
      <c r="B11" s="161"/>
      <c r="C11" s="46"/>
      <c r="D11" s="45"/>
      <c r="E11" s="45"/>
      <c r="F11" s="45"/>
      <c r="G11" s="45"/>
      <c r="H11" s="45"/>
      <c r="I11" s="45"/>
      <c r="J11" s="45"/>
      <c r="K11" s="45"/>
      <c r="L11" s="45"/>
      <c r="M11" s="45"/>
      <c r="N11" s="45"/>
      <c r="O11" s="45"/>
      <c r="P11" s="45"/>
    </row>
    <row r="12" spans="1:16" ht="12.75" customHeight="1">
      <c r="A12" s="162"/>
      <c r="B12" s="163" t="s">
        <v>236</v>
      </c>
      <c r="C12" s="46">
        <v>92</v>
      </c>
      <c r="D12" s="45">
        <v>3</v>
      </c>
      <c r="E12" s="45">
        <v>2039</v>
      </c>
      <c r="F12" s="45">
        <v>32</v>
      </c>
      <c r="G12" s="45">
        <v>29731</v>
      </c>
      <c r="H12" s="45">
        <v>400</v>
      </c>
      <c r="I12" s="45">
        <v>27792</v>
      </c>
      <c r="J12" s="45">
        <v>604</v>
      </c>
      <c r="K12" s="45">
        <v>954</v>
      </c>
      <c r="L12" s="45">
        <v>30</v>
      </c>
      <c r="M12" s="45">
        <v>1875</v>
      </c>
      <c r="N12" s="45">
        <v>23</v>
      </c>
      <c r="O12" s="45">
        <v>488</v>
      </c>
      <c r="P12" s="45">
        <v>5</v>
      </c>
    </row>
    <row r="13" spans="1:16" ht="12.75" customHeight="1">
      <c r="A13" s="162"/>
      <c r="B13" s="163" t="s">
        <v>237</v>
      </c>
      <c r="C13" s="46">
        <v>85</v>
      </c>
      <c r="D13" s="45">
        <v>3</v>
      </c>
      <c r="E13" s="45">
        <v>1601</v>
      </c>
      <c r="F13" s="45">
        <v>53</v>
      </c>
      <c r="G13" s="45">
        <v>22291</v>
      </c>
      <c r="H13" s="45">
        <v>617</v>
      </c>
      <c r="I13" s="45">
        <v>21385</v>
      </c>
      <c r="J13" s="45">
        <v>1161</v>
      </c>
      <c r="K13" s="45">
        <v>762</v>
      </c>
      <c r="L13" s="45">
        <v>41</v>
      </c>
      <c r="M13" s="45">
        <v>1515</v>
      </c>
      <c r="N13" s="45">
        <v>52</v>
      </c>
      <c r="O13" s="45">
        <v>379</v>
      </c>
      <c r="P13" s="45">
        <v>10</v>
      </c>
    </row>
    <row r="14" spans="1:16" ht="12.75" customHeight="1">
      <c r="A14" s="162"/>
      <c r="B14" s="163" t="s">
        <v>238</v>
      </c>
      <c r="C14" s="46">
        <v>77</v>
      </c>
      <c r="D14" s="45" t="s">
        <v>555</v>
      </c>
      <c r="E14" s="45" t="s">
        <v>555</v>
      </c>
      <c r="F14" s="45" t="s">
        <v>555</v>
      </c>
      <c r="G14" s="45">
        <v>22662</v>
      </c>
      <c r="H14" s="45" t="s">
        <v>555</v>
      </c>
      <c r="I14" s="45">
        <v>21621</v>
      </c>
      <c r="J14" s="45" t="s">
        <v>555</v>
      </c>
      <c r="K14" s="45">
        <v>771</v>
      </c>
      <c r="L14" s="45" t="s">
        <v>555</v>
      </c>
      <c r="M14" s="45">
        <v>1511</v>
      </c>
      <c r="N14" s="45" t="s">
        <v>555</v>
      </c>
      <c r="O14" s="45">
        <v>435</v>
      </c>
      <c r="P14" s="45" t="s">
        <v>555</v>
      </c>
    </row>
    <row r="15" spans="1:16" ht="12.75" customHeight="1">
      <c r="A15" s="162"/>
      <c r="B15" s="163" t="s">
        <v>239</v>
      </c>
      <c r="C15" s="46">
        <v>60</v>
      </c>
      <c r="D15" s="45" t="s">
        <v>555</v>
      </c>
      <c r="E15" s="45" t="s">
        <v>555</v>
      </c>
      <c r="F15" s="45" t="s">
        <v>555</v>
      </c>
      <c r="G15" s="45">
        <v>8717</v>
      </c>
      <c r="H15" s="45" t="s">
        <v>555</v>
      </c>
      <c r="I15" s="45">
        <v>8302</v>
      </c>
      <c r="J15" s="45" t="s">
        <v>555</v>
      </c>
      <c r="K15" s="45">
        <v>445</v>
      </c>
      <c r="L15" s="45" t="s">
        <v>555</v>
      </c>
      <c r="M15" s="45">
        <v>681</v>
      </c>
      <c r="N15" s="45" t="s">
        <v>555</v>
      </c>
      <c r="O15" s="45">
        <v>178</v>
      </c>
      <c r="P15" s="45" t="s">
        <v>555</v>
      </c>
    </row>
    <row r="16" spans="1:16" ht="12.75" customHeight="1">
      <c r="A16" s="162"/>
      <c r="B16" s="163" t="s">
        <v>240</v>
      </c>
      <c r="C16" s="46">
        <v>85</v>
      </c>
      <c r="D16" s="45" t="s">
        <v>555</v>
      </c>
      <c r="E16" s="45" t="s">
        <v>555</v>
      </c>
      <c r="F16" s="45" t="s">
        <v>555</v>
      </c>
      <c r="G16" s="45">
        <v>18854</v>
      </c>
      <c r="H16" s="45" t="s">
        <v>555</v>
      </c>
      <c r="I16" s="45">
        <v>18010</v>
      </c>
      <c r="J16" s="45" t="s">
        <v>555</v>
      </c>
      <c r="K16" s="45">
        <v>693</v>
      </c>
      <c r="L16" s="45" t="s">
        <v>555</v>
      </c>
      <c r="M16" s="45">
        <v>1331</v>
      </c>
      <c r="N16" s="45" t="s">
        <v>555</v>
      </c>
      <c r="O16" s="45">
        <v>314</v>
      </c>
      <c r="P16" s="45" t="s">
        <v>555</v>
      </c>
    </row>
    <row r="17" spans="1:16" ht="12.75" customHeight="1">
      <c r="A17" s="164"/>
      <c r="B17" s="163" t="s">
        <v>241</v>
      </c>
      <c r="C17" s="46">
        <v>77</v>
      </c>
      <c r="D17" s="45" t="s">
        <v>555</v>
      </c>
      <c r="E17" s="45" t="s">
        <v>555</v>
      </c>
      <c r="F17" s="45" t="s">
        <v>555</v>
      </c>
      <c r="G17" s="45">
        <v>8332</v>
      </c>
      <c r="H17" s="45" t="s">
        <v>555</v>
      </c>
      <c r="I17" s="45">
        <v>8006</v>
      </c>
      <c r="J17" s="45" t="s">
        <v>555</v>
      </c>
      <c r="K17" s="45">
        <v>496</v>
      </c>
      <c r="L17" s="45" t="s">
        <v>555</v>
      </c>
      <c r="M17" s="45">
        <v>750</v>
      </c>
      <c r="N17" s="45" t="s">
        <v>555</v>
      </c>
      <c r="O17" s="45">
        <v>261</v>
      </c>
      <c r="P17" s="45" t="s">
        <v>555</v>
      </c>
    </row>
    <row r="18" spans="1:16" ht="12.75" customHeight="1">
      <c r="A18" s="162"/>
      <c r="B18" s="165" t="s">
        <v>242</v>
      </c>
      <c r="C18" s="46">
        <v>75</v>
      </c>
      <c r="D18" s="45" t="s">
        <v>555</v>
      </c>
      <c r="E18" s="45" t="s">
        <v>555</v>
      </c>
      <c r="F18" s="45" t="s">
        <v>555</v>
      </c>
      <c r="G18" s="45">
        <v>5427</v>
      </c>
      <c r="H18" s="45" t="s">
        <v>555</v>
      </c>
      <c r="I18" s="45">
        <v>4937</v>
      </c>
      <c r="J18" s="45" t="s">
        <v>555</v>
      </c>
      <c r="K18" s="45">
        <v>423</v>
      </c>
      <c r="L18" s="45" t="s">
        <v>555</v>
      </c>
      <c r="M18" s="45">
        <v>557</v>
      </c>
      <c r="N18" s="45" t="s">
        <v>555</v>
      </c>
      <c r="O18" s="45">
        <v>209</v>
      </c>
      <c r="P18" s="45" t="s">
        <v>555</v>
      </c>
    </row>
    <row r="19" spans="1:16" ht="12.75" customHeight="1">
      <c r="A19" s="162"/>
      <c r="B19" s="165" t="s">
        <v>243</v>
      </c>
      <c r="C19" s="46">
        <v>44</v>
      </c>
      <c r="D19" s="45" t="s">
        <v>555</v>
      </c>
      <c r="E19" s="45" t="s">
        <v>555</v>
      </c>
      <c r="F19" s="45" t="s">
        <v>555</v>
      </c>
      <c r="G19" s="45">
        <v>3360</v>
      </c>
      <c r="H19" s="45" t="s">
        <v>555</v>
      </c>
      <c r="I19" s="45">
        <v>3224</v>
      </c>
      <c r="J19" s="45" t="s">
        <v>555</v>
      </c>
      <c r="K19" s="45">
        <v>268</v>
      </c>
      <c r="L19" s="45" t="s">
        <v>555</v>
      </c>
      <c r="M19" s="45">
        <v>357</v>
      </c>
      <c r="N19" s="45" t="s">
        <v>555</v>
      </c>
      <c r="O19" s="45">
        <v>100</v>
      </c>
      <c r="P19" s="45" t="s">
        <v>555</v>
      </c>
    </row>
    <row r="20" spans="1:16" ht="12.75" customHeight="1">
      <c r="A20" s="162"/>
      <c r="B20" s="165" t="s">
        <v>244</v>
      </c>
      <c r="C20" s="46">
        <v>52</v>
      </c>
      <c r="D20" s="45" t="s">
        <v>555</v>
      </c>
      <c r="E20" s="45" t="s">
        <v>555</v>
      </c>
      <c r="F20" s="45" t="s">
        <v>555</v>
      </c>
      <c r="G20" s="45">
        <v>4008</v>
      </c>
      <c r="H20" s="45" t="s">
        <v>555</v>
      </c>
      <c r="I20" s="45">
        <v>3872</v>
      </c>
      <c r="J20" s="45" t="s">
        <v>555</v>
      </c>
      <c r="K20" s="45">
        <v>285</v>
      </c>
      <c r="L20" s="45" t="s">
        <v>555</v>
      </c>
      <c r="M20" s="45">
        <v>448</v>
      </c>
      <c r="N20" s="45" t="s">
        <v>555</v>
      </c>
      <c r="O20" s="45">
        <v>121</v>
      </c>
      <c r="P20" s="45" t="s">
        <v>555</v>
      </c>
    </row>
    <row r="21" spans="1:16" ht="7.5" customHeight="1">
      <c r="A21" s="34"/>
      <c r="B21" s="43"/>
      <c r="C21" s="46"/>
      <c r="D21" s="45"/>
      <c r="E21" s="46"/>
      <c r="F21" s="45"/>
      <c r="G21" s="46"/>
      <c r="H21" s="46"/>
      <c r="I21" s="45"/>
      <c r="J21" s="46"/>
      <c r="K21" s="46"/>
      <c r="L21" s="46"/>
      <c r="M21" s="46"/>
      <c r="N21" s="46"/>
      <c r="O21" s="46"/>
      <c r="P21" s="46"/>
    </row>
    <row r="22" spans="1:16" ht="12.75" customHeight="1">
      <c r="A22" s="34">
        <v>100</v>
      </c>
      <c r="B22" s="35" t="s">
        <v>108</v>
      </c>
      <c r="C22" s="45">
        <v>167</v>
      </c>
      <c r="D22" s="45">
        <v>4</v>
      </c>
      <c r="E22" s="45">
        <v>2880</v>
      </c>
      <c r="F22" s="45">
        <v>42</v>
      </c>
      <c r="G22" s="45">
        <v>41635</v>
      </c>
      <c r="H22" s="45">
        <v>296</v>
      </c>
      <c r="I22" s="45">
        <v>39383</v>
      </c>
      <c r="J22" s="45">
        <v>815</v>
      </c>
      <c r="K22" s="45">
        <v>1596</v>
      </c>
      <c r="L22" s="45">
        <v>32</v>
      </c>
      <c r="M22" s="45">
        <v>2571</v>
      </c>
      <c r="N22" s="45">
        <v>39</v>
      </c>
      <c r="O22" s="45">
        <v>996</v>
      </c>
      <c r="P22" s="45">
        <v>16</v>
      </c>
    </row>
    <row r="23" spans="1:16" ht="12.75" customHeight="1">
      <c r="A23" s="34">
        <v>101</v>
      </c>
      <c r="B23" s="35" t="s">
        <v>245</v>
      </c>
      <c r="C23" s="45">
        <v>15</v>
      </c>
      <c r="D23" s="45">
        <v>1</v>
      </c>
      <c r="E23" s="45">
        <v>393</v>
      </c>
      <c r="F23" s="45">
        <v>12</v>
      </c>
      <c r="G23" s="45">
        <v>6353</v>
      </c>
      <c r="H23" s="45">
        <v>173</v>
      </c>
      <c r="I23" s="45">
        <v>6021</v>
      </c>
      <c r="J23" s="45">
        <v>187</v>
      </c>
      <c r="K23" s="45">
        <v>191</v>
      </c>
      <c r="L23" s="45">
        <v>16</v>
      </c>
      <c r="M23" s="45">
        <v>336</v>
      </c>
      <c r="N23" s="45">
        <v>8</v>
      </c>
      <c r="O23" s="45">
        <v>115</v>
      </c>
      <c r="P23" s="45">
        <v>3</v>
      </c>
    </row>
    <row r="24" spans="1:16" ht="12.75" customHeight="1">
      <c r="A24" s="34">
        <v>102</v>
      </c>
      <c r="B24" s="35" t="s">
        <v>246</v>
      </c>
      <c r="C24" s="45">
        <v>12</v>
      </c>
      <c r="D24" s="45">
        <v>1</v>
      </c>
      <c r="E24" s="45">
        <v>205</v>
      </c>
      <c r="F24" s="45">
        <v>12</v>
      </c>
      <c r="G24" s="45">
        <v>3055</v>
      </c>
      <c r="H24" s="45" t="s">
        <v>555</v>
      </c>
      <c r="I24" s="45">
        <v>2812</v>
      </c>
      <c r="J24" s="45">
        <v>261</v>
      </c>
      <c r="K24" s="45">
        <v>111</v>
      </c>
      <c r="L24" s="45">
        <v>4</v>
      </c>
      <c r="M24" s="45">
        <v>195</v>
      </c>
      <c r="N24" s="45">
        <v>11</v>
      </c>
      <c r="O24" s="45">
        <v>76</v>
      </c>
      <c r="P24" s="45">
        <v>2</v>
      </c>
    </row>
    <row r="25" spans="1:16" ht="12.75" customHeight="1">
      <c r="A25" s="34">
        <v>105</v>
      </c>
      <c r="B25" s="35" t="s">
        <v>247</v>
      </c>
      <c r="C25" s="45">
        <v>10</v>
      </c>
      <c r="D25" s="45" t="s">
        <v>555</v>
      </c>
      <c r="E25" s="45" t="s">
        <v>555</v>
      </c>
      <c r="F25" s="45" t="s">
        <v>555</v>
      </c>
      <c r="G25" s="45">
        <v>2129</v>
      </c>
      <c r="H25" s="45" t="s">
        <v>555</v>
      </c>
      <c r="I25" s="45">
        <v>2046</v>
      </c>
      <c r="J25" s="45" t="s">
        <v>555</v>
      </c>
      <c r="K25" s="45">
        <v>98</v>
      </c>
      <c r="L25" s="45" t="s">
        <v>555</v>
      </c>
      <c r="M25" s="45">
        <v>135</v>
      </c>
      <c r="N25" s="45" t="s">
        <v>555</v>
      </c>
      <c r="O25" s="45">
        <v>65</v>
      </c>
      <c r="P25" s="45" t="s">
        <v>555</v>
      </c>
    </row>
    <row r="26" spans="1:16" ht="12.75" customHeight="1">
      <c r="A26" s="34">
        <v>106</v>
      </c>
      <c r="B26" s="35" t="s">
        <v>248</v>
      </c>
      <c r="C26" s="45">
        <v>14</v>
      </c>
      <c r="D26" s="45" t="s">
        <v>555</v>
      </c>
      <c r="E26" s="45" t="s">
        <v>555</v>
      </c>
      <c r="F26" s="45" t="s">
        <v>555</v>
      </c>
      <c r="G26" s="45">
        <v>2101</v>
      </c>
      <c r="H26" s="45" t="s">
        <v>555</v>
      </c>
      <c r="I26" s="45">
        <v>1979</v>
      </c>
      <c r="J26" s="45" t="s">
        <v>555</v>
      </c>
      <c r="K26" s="45">
        <v>122</v>
      </c>
      <c r="L26" s="45" t="s">
        <v>555</v>
      </c>
      <c r="M26" s="45">
        <v>147</v>
      </c>
      <c r="N26" s="45" t="s">
        <v>555</v>
      </c>
      <c r="O26" s="45">
        <v>82</v>
      </c>
      <c r="P26" s="45" t="s">
        <v>555</v>
      </c>
    </row>
    <row r="27" spans="1:16" ht="12.75" customHeight="1">
      <c r="A27" s="34">
        <v>107</v>
      </c>
      <c r="B27" s="35" t="s">
        <v>249</v>
      </c>
      <c r="C27" s="45">
        <v>20</v>
      </c>
      <c r="D27" s="45">
        <v>1</v>
      </c>
      <c r="E27" s="45" t="s">
        <v>555</v>
      </c>
      <c r="F27" s="45" t="s">
        <v>555</v>
      </c>
      <c r="G27" s="45">
        <v>4663</v>
      </c>
      <c r="H27" s="45">
        <v>123</v>
      </c>
      <c r="I27" s="45">
        <v>4244</v>
      </c>
      <c r="J27" s="45">
        <v>92</v>
      </c>
      <c r="K27" s="45">
        <v>175</v>
      </c>
      <c r="L27" s="45">
        <v>8</v>
      </c>
      <c r="M27" s="45">
        <v>305</v>
      </c>
      <c r="N27" s="45">
        <v>6</v>
      </c>
      <c r="O27" s="45">
        <v>120</v>
      </c>
      <c r="P27" s="45">
        <v>9</v>
      </c>
    </row>
    <row r="28" spans="1:16" ht="12.75" customHeight="1">
      <c r="A28" s="34">
        <v>108</v>
      </c>
      <c r="B28" s="35" t="s">
        <v>250</v>
      </c>
      <c r="C28" s="45">
        <v>23</v>
      </c>
      <c r="D28" s="45">
        <v>1</v>
      </c>
      <c r="E28" s="45">
        <v>415</v>
      </c>
      <c r="F28" s="45">
        <v>6</v>
      </c>
      <c r="G28" s="45">
        <v>5949</v>
      </c>
      <c r="H28" s="45" t="s">
        <v>555</v>
      </c>
      <c r="I28" s="45">
        <v>5621</v>
      </c>
      <c r="J28" s="45">
        <v>275</v>
      </c>
      <c r="K28" s="45">
        <v>207</v>
      </c>
      <c r="L28" s="45">
        <v>4</v>
      </c>
      <c r="M28" s="45">
        <v>378</v>
      </c>
      <c r="N28" s="45">
        <v>14</v>
      </c>
      <c r="O28" s="45">
        <v>132</v>
      </c>
      <c r="P28" s="45">
        <v>2</v>
      </c>
    </row>
    <row r="29" spans="1:16" ht="12.75" customHeight="1">
      <c r="A29" s="34">
        <v>109</v>
      </c>
      <c r="B29" s="35" t="s">
        <v>251</v>
      </c>
      <c r="C29" s="45">
        <v>34</v>
      </c>
      <c r="D29" s="45" t="s">
        <v>555</v>
      </c>
      <c r="E29" s="45">
        <v>493</v>
      </c>
      <c r="F29" s="45">
        <v>12</v>
      </c>
      <c r="G29" s="45">
        <v>6811</v>
      </c>
      <c r="H29" s="45" t="s">
        <v>555</v>
      </c>
      <c r="I29" s="45">
        <v>6558</v>
      </c>
      <c r="J29" s="45" t="s">
        <v>555</v>
      </c>
      <c r="K29" s="45">
        <v>301</v>
      </c>
      <c r="L29" s="45" t="s">
        <v>555</v>
      </c>
      <c r="M29" s="45">
        <v>423</v>
      </c>
      <c r="N29" s="45" t="s">
        <v>555</v>
      </c>
      <c r="O29" s="45">
        <v>150</v>
      </c>
      <c r="P29" s="45" t="s">
        <v>555</v>
      </c>
    </row>
    <row r="30" spans="1:16" ht="12.75" customHeight="1">
      <c r="A30" s="34">
        <v>110</v>
      </c>
      <c r="B30" s="35" t="s">
        <v>252</v>
      </c>
      <c r="C30" s="45">
        <v>11</v>
      </c>
      <c r="D30" s="45" t="s">
        <v>555</v>
      </c>
      <c r="E30" s="45" t="s">
        <v>555</v>
      </c>
      <c r="F30" s="45" t="s">
        <v>555</v>
      </c>
      <c r="G30" s="45">
        <v>2604</v>
      </c>
      <c r="H30" s="45" t="s">
        <v>555</v>
      </c>
      <c r="I30" s="45">
        <v>2555</v>
      </c>
      <c r="J30" s="45" t="s">
        <v>555</v>
      </c>
      <c r="K30" s="45">
        <v>107</v>
      </c>
      <c r="L30" s="45" t="s">
        <v>555</v>
      </c>
      <c r="M30" s="45">
        <v>175</v>
      </c>
      <c r="N30" s="45" t="s">
        <v>555</v>
      </c>
      <c r="O30" s="45">
        <v>77</v>
      </c>
      <c r="P30" s="45" t="s">
        <v>555</v>
      </c>
    </row>
    <row r="31" spans="1:16" ht="12.75" customHeight="1">
      <c r="A31" s="34">
        <v>111</v>
      </c>
      <c r="B31" s="35" t="s">
        <v>253</v>
      </c>
      <c r="C31" s="45">
        <v>28</v>
      </c>
      <c r="D31" s="45" t="s">
        <v>555</v>
      </c>
      <c r="E31" s="45" t="s">
        <v>555</v>
      </c>
      <c r="F31" s="45" t="s">
        <v>555</v>
      </c>
      <c r="G31" s="45">
        <v>7970</v>
      </c>
      <c r="H31" s="45" t="s">
        <v>555</v>
      </c>
      <c r="I31" s="45">
        <v>7547</v>
      </c>
      <c r="J31" s="45" t="s">
        <v>555</v>
      </c>
      <c r="K31" s="45">
        <v>284</v>
      </c>
      <c r="L31" s="45" t="s">
        <v>555</v>
      </c>
      <c r="M31" s="45">
        <v>477</v>
      </c>
      <c r="N31" s="45" t="s">
        <v>555</v>
      </c>
      <c r="O31" s="45">
        <v>179</v>
      </c>
      <c r="P31" s="45" t="s">
        <v>555</v>
      </c>
    </row>
    <row r="32" spans="1:16" ht="12.75" customHeight="1">
      <c r="A32" s="36">
        <v>201</v>
      </c>
      <c r="B32" s="35" t="s">
        <v>8</v>
      </c>
      <c r="C32" s="45">
        <v>70</v>
      </c>
      <c r="D32" s="45" t="s">
        <v>555</v>
      </c>
      <c r="E32" s="45" t="s">
        <v>555</v>
      </c>
      <c r="F32" s="45" t="s">
        <v>555</v>
      </c>
      <c r="G32" s="45">
        <v>17553</v>
      </c>
      <c r="H32" s="45" t="s">
        <v>555</v>
      </c>
      <c r="I32" s="45">
        <v>16701</v>
      </c>
      <c r="J32" s="45" t="s">
        <v>555</v>
      </c>
      <c r="K32" s="45">
        <v>603</v>
      </c>
      <c r="L32" s="45" t="s">
        <v>555</v>
      </c>
      <c r="M32" s="45">
        <v>1202</v>
      </c>
      <c r="N32" s="45" t="s">
        <v>555</v>
      </c>
      <c r="O32" s="45">
        <v>280</v>
      </c>
      <c r="P32" s="45" t="s">
        <v>555</v>
      </c>
    </row>
    <row r="33" spans="1:16" ht="12.75" customHeight="1">
      <c r="A33" s="36">
        <v>202</v>
      </c>
      <c r="B33" s="35" t="s">
        <v>255</v>
      </c>
      <c r="C33" s="45">
        <v>43</v>
      </c>
      <c r="D33" s="45">
        <v>1</v>
      </c>
      <c r="E33" s="45">
        <v>866</v>
      </c>
      <c r="F33" s="45">
        <v>12</v>
      </c>
      <c r="G33" s="45">
        <v>12122</v>
      </c>
      <c r="H33" s="45" t="s">
        <v>555</v>
      </c>
      <c r="I33" s="45">
        <v>11623</v>
      </c>
      <c r="J33" s="45">
        <v>360</v>
      </c>
      <c r="K33" s="45">
        <v>393</v>
      </c>
      <c r="L33" s="45">
        <v>8</v>
      </c>
      <c r="M33" s="45">
        <v>805</v>
      </c>
      <c r="N33" s="45">
        <v>10</v>
      </c>
      <c r="O33" s="45">
        <v>223</v>
      </c>
      <c r="P33" s="45">
        <v>3</v>
      </c>
    </row>
    <row r="34" spans="1:16" ht="12.75" customHeight="1">
      <c r="A34" s="36">
        <v>203</v>
      </c>
      <c r="B34" s="35" t="s">
        <v>256</v>
      </c>
      <c r="C34" s="45">
        <v>30</v>
      </c>
      <c r="D34" s="45" t="s">
        <v>555</v>
      </c>
      <c r="E34" s="45" t="s">
        <v>555</v>
      </c>
      <c r="F34" s="45" t="s">
        <v>956</v>
      </c>
      <c r="G34" s="45">
        <v>9097</v>
      </c>
      <c r="H34" s="45" t="s">
        <v>555</v>
      </c>
      <c r="I34" s="45">
        <v>8586</v>
      </c>
      <c r="J34" s="45" t="s">
        <v>555</v>
      </c>
      <c r="K34" s="45">
        <v>327</v>
      </c>
      <c r="L34" s="45" t="s">
        <v>555</v>
      </c>
      <c r="M34" s="45">
        <v>592</v>
      </c>
      <c r="N34" s="45" t="s">
        <v>555</v>
      </c>
      <c r="O34" s="45">
        <v>209</v>
      </c>
      <c r="P34" s="45" t="s">
        <v>555</v>
      </c>
    </row>
    <row r="35" spans="1:16" ht="12.75" customHeight="1">
      <c r="A35" s="36">
        <v>204</v>
      </c>
      <c r="B35" s="35" t="s">
        <v>257</v>
      </c>
      <c r="C35" s="45">
        <v>41</v>
      </c>
      <c r="D35" s="45">
        <v>2</v>
      </c>
      <c r="E35" s="45">
        <v>1006</v>
      </c>
      <c r="F35" s="45">
        <v>20</v>
      </c>
      <c r="G35" s="45">
        <v>15218</v>
      </c>
      <c r="H35" s="45">
        <v>400</v>
      </c>
      <c r="I35" s="45">
        <v>13950</v>
      </c>
      <c r="J35" s="45">
        <v>244</v>
      </c>
      <c r="K35" s="45">
        <v>478</v>
      </c>
      <c r="L35" s="45">
        <v>22</v>
      </c>
      <c r="M35" s="45">
        <v>915</v>
      </c>
      <c r="N35" s="45">
        <v>13</v>
      </c>
      <c r="O35" s="45">
        <v>218</v>
      </c>
      <c r="P35" s="45">
        <v>2</v>
      </c>
    </row>
    <row r="36" spans="1:16" ht="12.75" customHeight="1">
      <c r="A36" s="36">
        <v>205</v>
      </c>
      <c r="B36" s="35" t="s">
        <v>258</v>
      </c>
      <c r="C36" s="45">
        <v>13</v>
      </c>
      <c r="D36" s="45" t="s">
        <v>555</v>
      </c>
      <c r="E36" s="45" t="s">
        <v>555</v>
      </c>
      <c r="F36" s="45" t="s">
        <v>555</v>
      </c>
      <c r="G36" s="45">
        <v>1334</v>
      </c>
      <c r="H36" s="45" t="s">
        <v>555</v>
      </c>
      <c r="I36" s="45">
        <v>1305</v>
      </c>
      <c r="J36" s="45" t="s">
        <v>555</v>
      </c>
      <c r="K36" s="45">
        <v>75</v>
      </c>
      <c r="L36" s="45" t="s">
        <v>555</v>
      </c>
      <c r="M36" s="45">
        <v>135</v>
      </c>
      <c r="N36" s="45" t="s">
        <v>555</v>
      </c>
      <c r="O36" s="45">
        <v>40</v>
      </c>
      <c r="P36" s="45" t="s">
        <v>555</v>
      </c>
    </row>
    <row r="37" spans="1:16" ht="12.75" customHeight="1">
      <c r="A37" s="36">
        <v>206</v>
      </c>
      <c r="B37" s="35" t="s">
        <v>259</v>
      </c>
      <c r="C37" s="45">
        <v>8</v>
      </c>
      <c r="D37" s="45" t="s">
        <v>555</v>
      </c>
      <c r="E37" s="45" t="s">
        <v>555</v>
      </c>
      <c r="F37" s="45" t="s">
        <v>555</v>
      </c>
      <c r="G37" s="45">
        <v>2391</v>
      </c>
      <c r="H37" s="45" t="s">
        <v>555</v>
      </c>
      <c r="I37" s="45">
        <v>2219</v>
      </c>
      <c r="J37" s="45" t="s">
        <v>555</v>
      </c>
      <c r="K37" s="45">
        <v>83</v>
      </c>
      <c r="L37" s="45" t="s">
        <v>555</v>
      </c>
      <c r="M37" s="45">
        <v>155</v>
      </c>
      <c r="N37" s="45" t="s">
        <v>555</v>
      </c>
      <c r="O37" s="45">
        <v>47</v>
      </c>
      <c r="P37" s="45" t="s">
        <v>555</v>
      </c>
    </row>
    <row r="38" spans="1:16" ht="12.75" customHeight="1">
      <c r="A38" s="36">
        <v>207</v>
      </c>
      <c r="B38" s="35" t="s">
        <v>260</v>
      </c>
      <c r="C38" s="45">
        <v>17</v>
      </c>
      <c r="D38" s="45" t="s">
        <v>555</v>
      </c>
      <c r="E38" s="45" t="s">
        <v>555</v>
      </c>
      <c r="F38" s="45" t="s">
        <v>555</v>
      </c>
      <c r="G38" s="45">
        <v>6132</v>
      </c>
      <c r="H38" s="45" t="s">
        <v>555</v>
      </c>
      <c r="I38" s="45">
        <v>5949</v>
      </c>
      <c r="J38" s="45" t="s">
        <v>555</v>
      </c>
      <c r="K38" s="45">
        <v>199</v>
      </c>
      <c r="L38" s="45" t="s">
        <v>555</v>
      </c>
      <c r="M38" s="45">
        <v>381</v>
      </c>
      <c r="N38" s="45" t="s">
        <v>555</v>
      </c>
      <c r="O38" s="45">
        <v>64</v>
      </c>
      <c r="P38" s="45" t="s">
        <v>555</v>
      </c>
    </row>
    <row r="39" spans="1:16" ht="12.75" customHeight="1">
      <c r="A39" s="36">
        <v>208</v>
      </c>
      <c r="B39" s="35" t="s">
        <v>261</v>
      </c>
      <c r="C39" s="45">
        <v>7</v>
      </c>
      <c r="D39" s="45" t="s">
        <v>555</v>
      </c>
      <c r="E39" s="45" t="s">
        <v>555</v>
      </c>
      <c r="F39" s="45" t="s">
        <v>555</v>
      </c>
      <c r="G39" s="45">
        <v>790</v>
      </c>
      <c r="H39" s="45" t="s">
        <v>555</v>
      </c>
      <c r="I39" s="45">
        <v>743</v>
      </c>
      <c r="J39" s="45" t="s">
        <v>555</v>
      </c>
      <c r="K39" s="45">
        <v>49</v>
      </c>
      <c r="L39" s="45" t="s">
        <v>555</v>
      </c>
      <c r="M39" s="45">
        <v>65</v>
      </c>
      <c r="N39" s="45" t="s">
        <v>555</v>
      </c>
      <c r="O39" s="45">
        <v>46</v>
      </c>
      <c r="P39" s="45" t="s">
        <v>555</v>
      </c>
    </row>
    <row r="40" spans="1:16" ht="12.75" customHeight="1">
      <c r="A40" s="36">
        <v>209</v>
      </c>
      <c r="B40" s="35" t="s">
        <v>262</v>
      </c>
      <c r="C40" s="45">
        <v>30</v>
      </c>
      <c r="D40" s="45" t="s">
        <v>555</v>
      </c>
      <c r="E40" s="45" t="s">
        <v>555</v>
      </c>
      <c r="F40" s="45" t="s">
        <v>555</v>
      </c>
      <c r="G40" s="45">
        <v>2638</v>
      </c>
      <c r="H40" s="45" t="s">
        <v>555</v>
      </c>
      <c r="I40" s="45">
        <v>2401</v>
      </c>
      <c r="J40" s="45" t="s">
        <v>555</v>
      </c>
      <c r="K40" s="45">
        <v>180</v>
      </c>
      <c r="L40" s="45" t="s">
        <v>555</v>
      </c>
      <c r="M40" s="45">
        <v>251</v>
      </c>
      <c r="N40" s="45" t="s">
        <v>555</v>
      </c>
      <c r="O40" s="45">
        <v>93</v>
      </c>
      <c r="P40" s="45" t="s">
        <v>555</v>
      </c>
    </row>
    <row r="41" spans="1:16" ht="12.75" customHeight="1">
      <c r="A41" s="36">
        <v>210</v>
      </c>
      <c r="B41" s="35" t="s">
        <v>234</v>
      </c>
      <c r="C41" s="45">
        <v>28</v>
      </c>
      <c r="D41" s="45" t="s">
        <v>555</v>
      </c>
      <c r="E41" s="45" t="s">
        <v>555</v>
      </c>
      <c r="F41" s="45" t="s">
        <v>555</v>
      </c>
      <c r="G41" s="45">
        <v>8616</v>
      </c>
      <c r="H41" s="45" t="s">
        <v>555</v>
      </c>
      <c r="I41" s="45">
        <v>8219</v>
      </c>
      <c r="J41" s="45" t="s">
        <v>555</v>
      </c>
      <c r="K41" s="45">
        <v>270</v>
      </c>
      <c r="L41" s="45" t="s">
        <v>555</v>
      </c>
      <c r="M41" s="45">
        <v>590</v>
      </c>
      <c r="N41" s="45" t="s">
        <v>555</v>
      </c>
      <c r="O41" s="45">
        <v>132</v>
      </c>
      <c r="P41" s="45" t="s">
        <v>555</v>
      </c>
    </row>
    <row r="42" spans="1:16" ht="12.75" customHeight="1">
      <c r="A42" s="36">
        <v>212</v>
      </c>
      <c r="B42" s="35" t="s">
        <v>263</v>
      </c>
      <c r="C42" s="45">
        <v>10</v>
      </c>
      <c r="D42" s="45" t="s">
        <v>555</v>
      </c>
      <c r="E42" s="45" t="s">
        <v>555</v>
      </c>
      <c r="F42" s="45" t="s">
        <v>555</v>
      </c>
      <c r="G42" s="45">
        <v>1514</v>
      </c>
      <c r="H42" s="45" t="s">
        <v>555</v>
      </c>
      <c r="I42" s="45">
        <v>1542</v>
      </c>
      <c r="J42" s="45" t="s">
        <v>555</v>
      </c>
      <c r="K42" s="45">
        <v>63</v>
      </c>
      <c r="L42" s="45" t="s">
        <v>555</v>
      </c>
      <c r="M42" s="45">
        <v>128</v>
      </c>
      <c r="N42" s="45" t="s">
        <v>555</v>
      </c>
      <c r="O42" s="45">
        <v>21</v>
      </c>
      <c r="P42" s="45" t="s">
        <v>555</v>
      </c>
    </row>
    <row r="43" spans="1:16" ht="12.75" customHeight="1">
      <c r="A43" s="36">
        <v>213</v>
      </c>
      <c r="B43" s="35" t="s">
        <v>264</v>
      </c>
      <c r="C43" s="45">
        <v>8</v>
      </c>
      <c r="D43" s="45" t="s">
        <v>555</v>
      </c>
      <c r="E43" s="45" t="s">
        <v>555</v>
      </c>
      <c r="F43" s="45" t="s">
        <v>555</v>
      </c>
      <c r="G43" s="45">
        <v>1317</v>
      </c>
      <c r="H43" s="45" t="s">
        <v>555</v>
      </c>
      <c r="I43" s="45">
        <v>1267</v>
      </c>
      <c r="J43" s="45" t="s">
        <v>555</v>
      </c>
      <c r="K43" s="45">
        <v>68</v>
      </c>
      <c r="L43" s="45" t="s">
        <v>555</v>
      </c>
      <c r="M43" s="45">
        <v>98</v>
      </c>
      <c r="N43" s="45" t="s">
        <v>555</v>
      </c>
      <c r="O43" s="45">
        <v>42</v>
      </c>
      <c r="P43" s="45" t="s">
        <v>555</v>
      </c>
    </row>
    <row r="44" spans="1:16" ht="12.75" customHeight="1">
      <c r="A44" s="36">
        <v>214</v>
      </c>
      <c r="B44" s="35" t="s">
        <v>265</v>
      </c>
      <c r="C44" s="45">
        <v>24</v>
      </c>
      <c r="D44" s="45">
        <v>3</v>
      </c>
      <c r="E44" s="45">
        <v>476</v>
      </c>
      <c r="F44" s="45">
        <v>53</v>
      </c>
      <c r="G44" s="45">
        <v>6637</v>
      </c>
      <c r="H44" s="45">
        <v>617</v>
      </c>
      <c r="I44" s="45">
        <v>6461</v>
      </c>
      <c r="J44" s="45">
        <v>1161</v>
      </c>
      <c r="K44" s="45">
        <v>222</v>
      </c>
      <c r="L44" s="45">
        <v>41</v>
      </c>
      <c r="M44" s="45">
        <v>470</v>
      </c>
      <c r="N44" s="45">
        <v>52</v>
      </c>
      <c r="O44" s="45">
        <v>107</v>
      </c>
      <c r="P44" s="45">
        <v>10</v>
      </c>
    </row>
    <row r="45" spans="1:16" ht="12.75" customHeight="1">
      <c r="A45" s="36">
        <v>215</v>
      </c>
      <c r="B45" s="35" t="s">
        <v>266</v>
      </c>
      <c r="C45" s="45">
        <v>16</v>
      </c>
      <c r="D45" s="45" t="s">
        <v>555</v>
      </c>
      <c r="E45" s="45" t="s">
        <v>555</v>
      </c>
      <c r="F45" s="45" t="s">
        <v>555</v>
      </c>
      <c r="G45" s="45">
        <v>2283</v>
      </c>
      <c r="H45" s="45" t="s">
        <v>555</v>
      </c>
      <c r="I45" s="45">
        <v>2171</v>
      </c>
      <c r="J45" s="45" t="s">
        <v>555</v>
      </c>
      <c r="K45" s="45">
        <v>101</v>
      </c>
      <c r="L45" s="45" t="s">
        <v>555</v>
      </c>
      <c r="M45" s="45">
        <v>207</v>
      </c>
      <c r="N45" s="45" t="s">
        <v>555</v>
      </c>
      <c r="O45" s="45">
        <v>31</v>
      </c>
      <c r="P45" s="45" t="s">
        <v>555</v>
      </c>
    </row>
    <row r="46" spans="1:16" ht="12.75" customHeight="1">
      <c r="A46" s="36">
        <v>216</v>
      </c>
      <c r="B46" s="35" t="s">
        <v>267</v>
      </c>
      <c r="C46" s="45">
        <v>10</v>
      </c>
      <c r="D46" s="45" t="s">
        <v>555</v>
      </c>
      <c r="E46" s="45" t="s">
        <v>555</v>
      </c>
      <c r="F46" s="45" t="s">
        <v>555</v>
      </c>
      <c r="G46" s="45">
        <v>2912</v>
      </c>
      <c r="H46" s="45" t="s">
        <v>555</v>
      </c>
      <c r="I46" s="45">
        <v>2883</v>
      </c>
      <c r="J46" s="45" t="s">
        <v>555</v>
      </c>
      <c r="K46" s="45">
        <v>100</v>
      </c>
      <c r="L46" s="45" t="s">
        <v>555</v>
      </c>
      <c r="M46" s="45">
        <v>187</v>
      </c>
      <c r="N46" s="45" t="s">
        <v>555</v>
      </c>
      <c r="O46" s="45">
        <v>55</v>
      </c>
      <c r="P46" s="45" t="s">
        <v>555</v>
      </c>
    </row>
    <row r="47" spans="1:16" ht="12.75" customHeight="1">
      <c r="A47" s="36">
        <v>217</v>
      </c>
      <c r="B47" s="35" t="s">
        <v>268</v>
      </c>
      <c r="C47" s="45">
        <v>17</v>
      </c>
      <c r="D47" s="45" t="s">
        <v>555</v>
      </c>
      <c r="E47" s="45" t="s">
        <v>555</v>
      </c>
      <c r="F47" s="45" t="s">
        <v>555</v>
      </c>
      <c r="G47" s="45">
        <v>4816</v>
      </c>
      <c r="H47" s="45" t="s">
        <v>555</v>
      </c>
      <c r="I47" s="45">
        <v>4488</v>
      </c>
      <c r="J47" s="45" t="s">
        <v>555</v>
      </c>
      <c r="K47" s="45">
        <v>140</v>
      </c>
      <c r="L47" s="45" t="s">
        <v>555</v>
      </c>
      <c r="M47" s="45">
        <v>318</v>
      </c>
      <c r="N47" s="45" t="s">
        <v>555</v>
      </c>
      <c r="O47" s="45">
        <v>137</v>
      </c>
      <c r="P47" s="45" t="s">
        <v>555</v>
      </c>
    </row>
    <row r="48" spans="1:16" ht="12.75" customHeight="1">
      <c r="A48" s="36">
        <v>218</v>
      </c>
      <c r="B48" s="35" t="s">
        <v>269</v>
      </c>
      <c r="C48" s="45">
        <v>8</v>
      </c>
      <c r="D48" s="45" t="s">
        <v>555</v>
      </c>
      <c r="E48" s="45" t="s">
        <v>555</v>
      </c>
      <c r="F48" s="45" t="s">
        <v>555</v>
      </c>
      <c r="G48" s="45">
        <v>1621</v>
      </c>
      <c r="H48" s="45" t="s">
        <v>555</v>
      </c>
      <c r="I48" s="45">
        <v>1485</v>
      </c>
      <c r="J48" s="45" t="s">
        <v>555</v>
      </c>
      <c r="K48" s="45">
        <v>58</v>
      </c>
      <c r="L48" s="45" t="s">
        <v>555</v>
      </c>
      <c r="M48" s="45">
        <v>121</v>
      </c>
      <c r="N48" s="45" t="s">
        <v>555</v>
      </c>
      <c r="O48" s="45">
        <v>12</v>
      </c>
      <c r="P48" s="45" t="s">
        <v>555</v>
      </c>
    </row>
    <row r="49" spans="1:16" ht="12.75" customHeight="1">
      <c r="A49" s="36">
        <v>219</v>
      </c>
      <c r="B49" s="35" t="s">
        <v>270</v>
      </c>
      <c r="C49" s="45">
        <v>20</v>
      </c>
      <c r="D49" s="45" t="s">
        <v>555</v>
      </c>
      <c r="E49" s="45" t="s">
        <v>555</v>
      </c>
      <c r="F49" s="45" t="s">
        <v>555</v>
      </c>
      <c r="G49" s="45">
        <v>3625</v>
      </c>
      <c r="H49" s="45" t="s">
        <v>555</v>
      </c>
      <c r="I49" s="45">
        <v>3466</v>
      </c>
      <c r="J49" s="45" t="s">
        <v>555</v>
      </c>
      <c r="K49" s="45">
        <v>149</v>
      </c>
      <c r="L49" s="45" t="s">
        <v>555</v>
      </c>
      <c r="M49" s="45">
        <v>267</v>
      </c>
      <c r="N49" s="45" t="s">
        <v>555</v>
      </c>
      <c r="O49" s="45">
        <v>40</v>
      </c>
      <c r="P49" s="45" t="s">
        <v>555</v>
      </c>
    </row>
    <row r="50" spans="1:16" ht="12.75" customHeight="1">
      <c r="A50" s="36">
        <v>220</v>
      </c>
      <c r="B50" s="35" t="s">
        <v>271</v>
      </c>
      <c r="C50" s="45">
        <v>11</v>
      </c>
      <c r="D50" s="45" t="s">
        <v>555</v>
      </c>
      <c r="E50" s="45" t="s">
        <v>555</v>
      </c>
      <c r="F50" s="45" t="s">
        <v>555</v>
      </c>
      <c r="G50" s="45">
        <v>1392</v>
      </c>
      <c r="H50" s="45" t="s">
        <v>555</v>
      </c>
      <c r="I50" s="45">
        <v>1324</v>
      </c>
      <c r="J50" s="45" t="s">
        <v>555</v>
      </c>
      <c r="K50" s="45">
        <v>80</v>
      </c>
      <c r="L50" s="45" t="s">
        <v>555</v>
      </c>
      <c r="M50" s="45">
        <v>103</v>
      </c>
      <c r="N50" s="45" t="s">
        <v>555</v>
      </c>
      <c r="O50" s="45">
        <v>53</v>
      </c>
      <c r="P50" s="45" t="s">
        <v>555</v>
      </c>
    </row>
    <row r="51" spans="1:16" ht="12.75" customHeight="1">
      <c r="A51" s="36">
        <v>221</v>
      </c>
      <c r="B51" s="35" t="s">
        <v>272</v>
      </c>
      <c r="C51" s="45">
        <v>19</v>
      </c>
      <c r="D51" s="45" t="s">
        <v>555</v>
      </c>
      <c r="E51" s="45" t="s">
        <v>555</v>
      </c>
      <c r="F51" s="45" t="s">
        <v>555</v>
      </c>
      <c r="G51" s="45">
        <v>1257</v>
      </c>
      <c r="H51" s="45" t="s">
        <v>555</v>
      </c>
      <c r="I51" s="45">
        <v>1136</v>
      </c>
      <c r="J51" s="45" t="s">
        <v>555</v>
      </c>
      <c r="K51" s="45">
        <v>107</v>
      </c>
      <c r="L51" s="45" t="s">
        <v>555</v>
      </c>
      <c r="M51" s="45">
        <v>141</v>
      </c>
      <c r="N51" s="45" t="s">
        <v>555</v>
      </c>
      <c r="O51" s="45">
        <v>43</v>
      </c>
      <c r="P51" s="45" t="s">
        <v>555</v>
      </c>
    </row>
    <row r="52" spans="1:16" ht="12.75" customHeight="1">
      <c r="A52" s="36">
        <v>222</v>
      </c>
      <c r="B52" s="35" t="s">
        <v>366</v>
      </c>
      <c r="C52" s="45">
        <v>11</v>
      </c>
      <c r="D52" s="45" t="s">
        <v>555</v>
      </c>
      <c r="E52" s="45" t="s">
        <v>555</v>
      </c>
      <c r="F52" s="45" t="s">
        <v>555</v>
      </c>
      <c r="G52" s="45">
        <v>755</v>
      </c>
      <c r="H52" s="45" t="s">
        <v>555</v>
      </c>
      <c r="I52" s="45">
        <v>668</v>
      </c>
      <c r="J52" s="45" t="s">
        <v>555</v>
      </c>
      <c r="K52" s="45">
        <v>64</v>
      </c>
      <c r="L52" s="45" t="s">
        <v>555</v>
      </c>
      <c r="M52" s="45">
        <v>78</v>
      </c>
      <c r="N52" s="45" t="s">
        <v>555</v>
      </c>
      <c r="O52" s="45">
        <v>23</v>
      </c>
      <c r="P52" s="45" t="s">
        <v>555</v>
      </c>
    </row>
    <row r="53" spans="1:16" ht="12.75" customHeight="1">
      <c r="A53" s="36">
        <v>223</v>
      </c>
      <c r="B53" s="35" t="s">
        <v>367</v>
      </c>
      <c r="C53" s="45">
        <v>25</v>
      </c>
      <c r="D53" s="45" t="s">
        <v>555</v>
      </c>
      <c r="E53" s="45" t="s">
        <v>555</v>
      </c>
      <c r="F53" s="45" t="s">
        <v>555</v>
      </c>
      <c r="G53" s="45">
        <v>2103</v>
      </c>
      <c r="H53" s="45" t="s">
        <v>555</v>
      </c>
      <c r="I53" s="45">
        <v>2088</v>
      </c>
      <c r="J53" s="45" t="s">
        <v>555</v>
      </c>
      <c r="K53" s="45">
        <v>161</v>
      </c>
      <c r="L53" s="45" t="s">
        <v>555</v>
      </c>
      <c r="M53" s="45">
        <v>216</v>
      </c>
      <c r="N53" s="45" t="s">
        <v>555</v>
      </c>
      <c r="O53" s="45">
        <v>57</v>
      </c>
      <c r="P53" s="45" t="s">
        <v>555</v>
      </c>
    </row>
    <row r="54" spans="1:16" ht="12.75" customHeight="1">
      <c r="A54" s="36">
        <v>224</v>
      </c>
      <c r="B54" s="35" t="s">
        <v>368</v>
      </c>
      <c r="C54" s="45">
        <v>17</v>
      </c>
      <c r="D54" s="45" t="s">
        <v>555</v>
      </c>
      <c r="E54" s="45" t="s">
        <v>555</v>
      </c>
      <c r="F54" s="45" t="s">
        <v>555</v>
      </c>
      <c r="G54" s="45">
        <v>1439</v>
      </c>
      <c r="H54" s="45" t="s">
        <v>555</v>
      </c>
      <c r="I54" s="45">
        <v>1423</v>
      </c>
      <c r="J54" s="45" t="s">
        <v>555</v>
      </c>
      <c r="K54" s="45">
        <v>98</v>
      </c>
      <c r="L54" s="45" t="s">
        <v>555</v>
      </c>
      <c r="M54" s="45">
        <v>143</v>
      </c>
      <c r="N54" s="45" t="s">
        <v>555</v>
      </c>
      <c r="O54" s="45">
        <v>44</v>
      </c>
      <c r="P54" s="45" t="s">
        <v>555</v>
      </c>
    </row>
    <row r="55" spans="1:16" ht="12.75" customHeight="1">
      <c r="A55" s="36">
        <v>225</v>
      </c>
      <c r="B55" s="35" t="s">
        <v>369</v>
      </c>
      <c r="C55" s="45">
        <v>13</v>
      </c>
      <c r="D55" s="45" t="s">
        <v>555</v>
      </c>
      <c r="E55" s="45" t="s">
        <v>555</v>
      </c>
      <c r="F55" s="45" t="s">
        <v>555</v>
      </c>
      <c r="G55" s="45">
        <v>993</v>
      </c>
      <c r="H55" s="45" t="s">
        <v>555</v>
      </c>
      <c r="I55" s="45">
        <v>934</v>
      </c>
      <c r="J55" s="45" t="s">
        <v>555</v>
      </c>
      <c r="K55" s="45">
        <v>71</v>
      </c>
      <c r="L55" s="45" t="s">
        <v>555</v>
      </c>
      <c r="M55" s="45">
        <v>97</v>
      </c>
      <c r="N55" s="45" t="s">
        <v>555</v>
      </c>
      <c r="O55" s="45">
        <v>38</v>
      </c>
      <c r="P55" s="45" t="s">
        <v>555</v>
      </c>
    </row>
    <row r="56" spans="1:16" ht="12.75" customHeight="1">
      <c r="A56" s="36">
        <v>226</v>
      </c>
      <c r="B56" s="35" t="s">
        <v>370</v>
      </c>
      <c r="C56" s="45">
        <v>22</v>
      </c>
      <c r="D56" s="45" t="s">
        <v>555</v>
      </c>
      <c r="E56" s="45" t="s">
        <v>555</v>
      </c>
      <c r="F56" s="45" t="s">
        <v>956</v>
      </c>
      <c r="G56" s="45">
        <v>1235</v>
      </c>
      <c r="H56" s="45" t="s">
        <v>555</v>
      </c>
      <c r="I56" s="45">
        <v>1144</v>
      </c>
      <c r="J56" s="45" t="s">
        <v>555</v>
      </c>
      <c r="K56" s="45">
        <v>112</v>
      </c>
      <c r="L56" s="45" t="s">
        <v>555</v>
      </c>
      <c r="M56" s="45">
        <v>170</v>
      </c>
      <c r="N56" s="45" t="s">
        <v>555</v>
      </c>
      <c r="O56" s="45">
        <v>37</v>
      </c>
      <c r="P56" s="45" t="s">
        <v>555</v>
      </c>
    </row>
    <row r="57" spans="1:16" ht="12.75" customHeight="1">
      <c r="A57" s="36">
        <v>227</v>
      </c>
      <c r="B57" s="35" t="s">
        <v>371</v>
      </c>
      <c r="C57" s="45">
        <v>20</v>
      </c>
      <c r="D57" s="45" t="s">
        <v>555</v>
      </c>
      <c r="E57" s="45" t="s">
        <v>555</v>
      </c>
      <c r="F57" s="45" t="s">
        <v>956</v>
      </c>
      <c r="G57" s="45">
        <v>1327</v>
      </c>
      <c r="H57" s="45" t="s">
        <v>555</v>
      </c>
      <c r="I57" s="45">
        <v>1257</v>
      </c>
      <c r="J57" s="45" t="s">
        <v>555</v>
      </c>
      <c r="K57" s="45">
        <v>115</v>
      </c>
      <c r="L57" s="45" t="s">
        <v>555</v>
      </c>
      <c r="M57" s="45">
        <v>145</v>
      </c>
      <c r="N57" s="45" t="s">
        <v>555</v>
      </c>
      <c r="O57" s="45">
        <v>45</v>
      </c>
      <c r="P57" s="45" t="s">
        <v>555</v>
      </c>
    </row>
    <row r="58" spans="1:16" ht="12.75" customHeight="1">
      <c r="A58" s="36">
        <v>228</v>
      </c>
      <c r="B58" s="35" t="s">
        <v>416</v>
      </c>
      <c r="C58" s="45">
        <v>10</v>
      </c>
      <c r="D58" s="45" t="s">
        <v>555</v>
      </c>
      <c r="E58" s="45" t="s">
        <v>555</v>
      </c>
      <c r="F58" s="45" t="s">
        <v>956</v>
      </c>
      <c r="G58" s="45">
        <v>1336</v>
      </c>
      <c r="H58" s="45" t="s">
        <v>555</v>
      </c>
      <c r="I58" s="45">
        <v>1361</v>
      </c>
      <c r="J58" s="45" t="s">
        <v>555</v>
      </c>
      <c r="K58" s="45">
        <v>86</v>
      </c>
      <c r="L58" s="45" t="s">
        <v>555</v>
      </c>
      <c r="M58" s="45">
        <v>96</v>
      </c>
      <c r="N58" s="45" t="s">
        <v>555</v>
      </c>
      <c r="O58" s="45">
        <v>25</v>
      </c>
      <c r="P58" s="45" t="s">
        <v>555</v>
      </c>
    </row>
    <row r="59" spans="1:16" ht="12.75" customHeight="1">
      <c r="A59" s="36">
        <v>229</v>
      </c>
      <c r="B59" s="35" t="s">
        <v>372</v>
      </c>
      <c r="C59" s="45">
        <v>18</v>
      </c>
      <c r="D59" s="45" t="s">
        <v>555</v>
      </c>
      <c r="E59" s="45" t="s">
        <v>555</v>
      </c>
      <c r="F59" s="45" t="s">
        <v>956</v>
      </c>
      <c r="G59" s="45">
        <v>2476</v>
      </c>
      <c r="H59" s="45" t="s">
        <v>555</v>
      </c>
      <c r="I59" s="45">
        <v>2388</v>
      </c>
      <c r="J59" s="45" t="s">
        <v>555</v>
      </c>
      <c r="K59" s="45">
        <v>128</v>
      </c>
      <c r="L59" s="45" t="s">
        <v>555</v>
      </c>
      <c r="M59" s="45">
        <v>208</v>
      </c>
      <c r="N59" s="45" t="s">
        <v>555</v>
      </c>
      <c r="O59" s="45">
        <v>87</v>
      </c>
      <c r="P59" s="45" t="s">
        <v>555</v>
      </c>
    </row>
    <row r="60" spans="1:16" ht="12.75" customHeight="1">
      <c r="A60" s="36">
        <v>301</v>
      </c>
      <c r="B60" s="35" t="s">
        <v>9</v>
      </c>
      <c r="C60" s="45">
        <v>7</v>
      </c>
      <c r="D60" s="45" t="s">
        <v>555</v>
      </c>
      <c r="E60" s="45" t="s">
        <v>555</v>
      </c>
      <c r="F60" s="45" t="s">
        <v>555</v>
      </c>
      <c r="G60" s="45">
        <v>1081</v>
      </c>
      <c r="H60" s="45" t="s">
        <v>555</v>
      </c>
      <c r="I60" s="45">
        <v>1021</v>
      </c>
      <c r="J60" s="45" t="s">
        <v>555</v>
      </c>
      <c r="K60" s="45">
        <v>52</v>
      </c>
      <c r="L60" s="45" t="s">
        <v>555</v>
      </c>
      <c r="M60" s="45">
        <v>79</v>
      </c>
      <c r="N60" s="45" t="s">
        <v>555</v>
      </c>
      <c r="O60" s="45">
        <v>31</v>
      </c>
      <c r="P60" s="45" t="s">
        <v>555</v>
      </c>
    </row>
    <row r="61" spans="1:16" ht="12.75" customHeight="1">
      <c r="A61" s="36">
        <v>365</v>
      </c>
      <c r="B61" s="35" t="s">
        <v>417</v>
      </c>
      <c r="C61" s="45">
        <v>7</v>
      </c>
      <c r="D61" s="45" t="s">
        <v>555</v>
      </c>
      <c r="E61" s="45" t="s">
        <v>555</v>
      </c>
      <c r="F61" s="45" t="s">
        <v>956</v>
      </c>
      <c r="G61" s="45">
        <v>768</v>
      </c>
      <c r="H61" s="45" t="s">
        <v>555</v>
      </c>
      <c r="I61" s="45">
        <v>694</v>
      </c>
      <c r="J61" s="45" t="s">
        <v>555</v>
      </c>
      <c r="K61" s="45">
        <v>52</v>
      </c>
      <c r="L61" s="45" t="s">
        <v>555</v>
      </c>
      <c r="M61" s="45">
        <v>56</v>
      </c>
      <c r="N61" s="45" t="s">
        <v>555</v>
      </c>
      <c r="O61" s="45">
        <v>15</v>
      </c>
      <c r="P61" s="45" t="s">
        <v>555</v>
      </c>
    </row>
    <row r="62" spans="1:16" ht="12.75" customHeight="1">
      <c r="A62" s="36">
        <v>381</v>
      </c>
      <c r="B62" s="35" t="s">
        <v>273</v>
      </c>
      <c r="C62" s="45">
        <v>5</v>
      </c>
      <c r="D62" s="45" t="s">
        <v>555</v>
      </c>
      <c r="E62" s="45" t="s">
        <v>555</v>
      </c>
      <c r="F62" s="45" t="s">
        <v>555</v>
      </c>
      <c r="G62" s="45">
        <v>981</v>
      </c>
      <c r="H62" s="45" t="s">
        <v>555</v>
      </c>
      <c r="I62" s="45">
        <v>917</v>
      </c>
      <c r="J62" s="45" t="s">
        <v>555</v>
      </c>
      <c r="K62" s="45">
        <v>36</v>
      </c>
      <c r="L62" s="45" t="s">
        <v>555</v>
      </c>
      <c r="M62" s="45">
        <v>73</v>
      </c>
      <c r="N62" s="45" t="s">
        <v>555</v>
      </c>
      <c r="O62" s="45">
        <v>22</v>
      </c>
      <c r="P62" s="45" t="s">
        <v>555</v>
      </c>
    </row>
    <row r="63" spans="1:16" ht="12.75" customHeight="1">
      <c r="A63" s="36">
        <v>382</v>
      </c>
      <c r="B63" s="35" t="s">
        <v>274</v>
      </c>
      <c r="C63" s="45">
        <v>4</v>
      </c>
      <c r="D63" s="45" t="s">
        <v>555</v>
      </c>
      <c r="E63" s="45" t="s">
        <v>555</v>
      </c>
      <c r="F63" s="45" t="s">
        <v>555</v>
      </c>
      <c r="G63" s="45">
        <v>1056</v>
      </c>
      <c r="H63" s="45" t="s">
        <v>555</v>
      </c>
      <c r="I63" s="45">
        <v>1016</v>
      </c>
      <c r="J63" s="45" t="s">
        <v>555</v>
      </c>
      <c r="K63" s="45">
        <v>38</v>
      </c>
      <c r="L63" s="45" t="s">
        <v>555</v>
      </c>
      <c r="M63" s="45">
        <v>69</v>
      </c>
      <c r="N63" s="45" t="s">
        <v>555</v>
      </c>
      <c r="O63" s="45">
        <v>17</v>
      </c>
      <c r="P63" s="45" t="s">
        <v>555</v>
      </c>
    </row>
    <row r="64" spans="1:16" ht="12.75" customHeight="1">
      <c r="A64" s="36">
        <v>442</v>
      </c>
      <c r="B64" s="35" t="s">
        <v>275</v>
      </c>
      <c r="C64" s="45">
        <v>4</v>
      </c>
      <c r="D64" s="45" t="s">
        <v>555</v>
      </c>
      <c r="E64" s="45" t="s">
        <v>555</v>
      </c>
      <c r="F64" s="45" t="s">
        <v>555</v>
      </c>
      <c r="G64" s="45">
        <v>345</v>
      </c>
      <c r="H64" s="45" t="s">
        <v>956</v>
      </c>
      <c r="I64" s="45">
        <v>372</v>
      </c>
      <c r="J64" s="45" t="s">
        <v>555</v>
      </c>
      <c r="K64" s="45">
        <v>28</v>
      </c>
      <c r="L64" s="45" t="s">
        <v>555</v>
      </c>
      <c r="M64" s="45">
        <v>31</v>
      </c>
      <c r="N64" s="45" t="s">
        <v>555</v>
      </c>
      <c r="O64" s="45">
        <v>10</v>
      </c>
      <c r="P64" s="45" t="s">
        <v>555</v>
      </c>
    </row>
    <row r="65" spans="1:16" ht="12.75" customHeight="1">
      <c r="A65" s="36">
        <v>443</v>
      </c>
      <c r="B65" s="35" t="s">
        <v>276</v>
      </c>
      <c r="C65" s="45">
        <v>4</v>
      </c>
      <c r="D65" s="45" t="s">
        <v>555</v>
      </c>
      <c r="E65" s="45" t="s">
        <v>555</v>
      </c>
      <c r="F65" s="45" t="s">
        <v>555</v>
      </c>
      <c r="G65" s="45">
        <v>594</v>
      </c>
      <c r="H65" s="45" t="s">
        <v>956</v>
      </c>
      <c r="I65" s="45">
        <v>576</v>
      </c>
      <c r="J65" s="45" t="s">
        <v>555</v>
      </c>
      <c r="K65" s="45">
        <v>28</v>
      </c>
      <c r="L65" s="45" t="s">
        <v>555</v>
      </c>
      <c r="M65" s="45">
        <v>45</v>
      </c>
      <c r="N65" s="45" t="s">
        <v>555</v>
      </c>
      <c r="O65" s="45">
        <v>9</v>
      </c>
      <c r="P65" s="45" t="s">
        <v>555</v>
      </c>
    </row>
    <row r="66" spans="1:16" ht="12.75" customHeight="1">
      <c r="A66" s="36">
        <v>446</v>
      </c>
      <c r="B66" s="35" t="s">
        <v>418</v>
      </c>
      <c r="C66" s="45">
        <v>7</v>
      </c>
      <c r="D66" s="45" t="s">
        <v>555</v>
      </c>
      <c r="E66" s="45" t="s">
        <v>555</v>
      </c>
      <c r="F66" s="45" t="s">
        <v>555</v>
      </c>
      <c r="G66" s="45">
        <v>362</v>
      </c>
      <c r="H66" s="45" t="s">
        <v>956</v>
      </c>
      <c r="I66" s="45">
        <v>361</v>
      </c>
      <c r="J66" s="45" t="s">
        <v>555</v>
      </c>
      <c r="K66" s="45">
        <v>34</v>
      </c>
      <c r="L66" s="45" t="s">
        <v>555</v>
      </c>
      <c r="M66" s="45">
        <v>53</v>
      </c>
      <c r="N66" s="45" t="s">
        <v>555</v>
      </c>
      <c r="O66" s="45">
        <v>15</v>
      </c>
      <c r="P66" s="45" t="s">
        <v>555</v>
      </c>
    </row>
    <row r="67" spans="1:16" ht="12.75" customHeight="1">
      <c r="A67" s="34">
        <v>464</v>
      </c>
      <c r="B67" s="35" t="s">
        <v>277</v>
      </c>
      <c r="C67" s="45">
        <v>4</v>
      </c>
      <c r="D67" s="45" t="s">
        <v>555</v>
      </c>
      <c r="E67" s="45" t="s">
        <v>555</v>
      </c>
      <c r="F67" s="45" t="s">
        <v>555</v>
      </c>
      <c r="G67" s="45">
        <v>1217</v>
      </c>
      <c r="H67" s="45" t="s">
        <v>956</v>
      </c>
      <c r="I67" s="45">
        <v>1214</v>
      </c>
      <c r="J67" s="45" t="s">
        <v>555</v>
      </c>
      <c r="K67" s="45">
        <v>43</v>
      </c>
      <c r="L67" s="45" t="s">
        <v>555</v>
      </c>
      <c r="M67" s="45">
        <v>82</v>
      </c>
      <c r="N67" s="45" t="s">
        <v>555</v>
      </c>
      <c r="O67" s="45">
        <v>5</v>
      </c>
      <c r="P67" s="45" t="s">
        <v>555</v>
      </c>
    </row>
    <row r="68" spans="1:16" ht="12.75" customHeight="1">
      <c r="A68" s="36">
        <v>481</v>
      </c>
      <c r="B68" s="35" t="s">
        <v>278</v>
      </c>
      <c r="C68" s="45">
        <v>8</v>
      </c>
      <c r="D68" s="45" t="s">
        <v>555</v>
      </c>
      <c r="E68" s="45" t="s">
        <v>555</v>
      </c>
      <c r="F68" s="45" t="s">
        <v>555</v>
      </c>
      <c r="G68" s="45">
        <v>471</v>
      </c>
      <c r="H68" s="45" t="s">
        <v>956</v>
      </c>
      <c r="I68" s="45">
        <v>412</v>
      </c>
      <c r="J68" s="45" t="s">
        <v>555</v>
      </c>
      <c r="K68" s="45">
        <v>48</v>
      </c>
      <c r="L68" s="45" t="s">
        <v>555</v>
      </c>
      <c r="M68" s="45">
        <v>49</v>
      </c>
      <c r="N68" s="45" t="s">
        <v>555</v>
      </c>
      <c r="O68" s="45">
        <v>14</v>
      </c>
      <c r="P68" s="45" t="s">
        <v>555</v>
      </c>
    </row>
    <row r="69" spans="1:16" ht="12.75" customHeight="1">
      <c r="A69" s="34">
        <v>501</v>
      </c>
      <c r="B69" s="35" t="s">
        <v>279</v>
      </c>
      <c r="C69" s="45">
        <v>10</v>
      </c>
      <c r="D69" s="45" t="s">
        <v>555</v>
      </c>
      <c r="E69" s="45" t="s">
        <v>555</v>
      </c>
      <c r="F69" s="45" t="s">
        <v>555</v>
      </c>
      <c r="G69" s="45">
        <v>537</v>
      </c>
      <c r="H69" s="45" t="s">
        <v>956</v>
      </c>
      <c r="I69" s="45">
        <v>450</v>
      </c>
      <c r="J69" s="45" t="s">
        <v>555</v>
      </c>
      <c r="K69" s="45">
        <v>50</v>
      </c>
      <c r="L69" s="45" t="s">
        <v>555</v>
      </c>
      <c r="M69" s="45">
        <v>73</v>
      </c>
      <c r="N69" s="45" t="s">
        <v>555</v>
      </c>
      <c r="O69" s="45">
        <v>43</v>
      </c>
      <c r="P69" s="45" t="s">
        <v>555</v>
      </c>
    </row>
    <row r="70" spans="1:16" ht="12.75" customHeight="1">
      <c r="A70" s="36">
        <v>585</v>
      </c>
      <c r="B70" s="35" t="s">
        <v>373</v>
      </c>
      <c r="C70" s="45">
        <v>11</v>
      </c>
      <c r="D70" s="45" t="s">
        <v>555</v>
      </c>
      <c r="E70" s="45" t="s">
        <v>555</v>
      </c>
      <c r="F70" s="45" t="s">
        <v>555</v>
      </c>
      <c r="G70" s="45">
        <v>594</v>
      </c>
      <c r="H70" s="45" t="s">
        <v>956</v>
      </c>
      <c r="I70" s="45">
        <v>529</v>
      </c>
      <c r="J70" s="45" t="s">
        <v>555</v>
      </c>
      <c r="K70" s="45">
        <v>54</v>
      </c>
      <c r="L70" s="45" t="s">
        <v>555</v>
      </c>
      <c r="M70" s="45">
        <v>70</v>
      </c>
      <c r="N70" s="45" t="s">
        <v>555</v>
      </c>
      <c r="O70" s="45">
        <v>28</v>
      </c>
      <c r="P70" s="45" t="s">
        <v>555</v>
      </c>
    </row>
    <row r="71" spans="1:16" ht="12.75" customHeight="1">
      <c r="A71" s="36">
        <v>586</v>
      </c>
      <c r="B71" s="35" t="s">
        <v>419</v>
      </c>
      <c r="C71" s="45">
        <v>10</v>
      </c>
      <c r="D71" s="45" t="s">
        <v>555</v>
      </c>
      <c r="E71" s="45" t="s">
        <v>555</v>
      </c>
      <c r="F71" s="45" t="s">
        <v>555</v>
      </c>
      <c r="G71" s="45">
        <v>447</v>
      </c>
      <c r="H71" s="45" t="s">
        <v>956</v>
      </c>
      <c r="I71" s="45">
        <v>405</v>
      </c>
      <c r="J71" s="45" t="s">
        <v>555</v>
      </c>
      <c r="K71" s="45">
        <v>54</v>
      </c>
      <c r="L71" s="45" t="s">
        <v>555</v>
      </c>
      <c r="M71" s="45">
        <v>61</v>
      </c>
      <c r="N71" s="45" t="s">
        <v>555</v>
      </c>
      <c r="O71" s="45">
        <v>27</v>
      </c>
      <c r="P71" s="45" t="s">
        <v>555</v>
      </c>
    </row>
    <row r="72" spans="1:16" ht="3.75" customHeight="1">
      <c r="A72" s="37"/>
      <c r="B72" s="38"/>
      <c r="C72" s="47"/>
      <c r="D72" s="47"/>
      <c r="E72" s="47"/>
      <c r="F72" s="47"/>
      <c r="G72" s="47"/>
      <c r="H72" s="47"/>
      <c r="I72" s="47"/>
      <c r="J72" s="47"/>
      <c r="K72" s="47"/>
      <c r="L72" s="47"/>
      <c r="M72" s="47"/>
      <c r="N72" s="47"/>
      <c r="O72" s="47"/>
      <c r="P72" s="47"/>
    </row>
    <row r="73" spans="1:16" ht="11.25">
      <c r="A73" s="8" t="s">
        <v>479</v>
      </c>
      <c r="B73" s="39"/>
      <c r="C73" s="12"/>
      <c r="D73" s="12"/>
      <c r="P73" s="44"/>
    </row>
    <row r="74" spans="2:16" ht="11.25">
      <c r="B74" s="39"/>
      <c r="C74" s="12"/>
      <c r="D74" s="12"/>
      <c r="P74" s="44"/>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7" customWidth="1"/>
    <col min="2" max="2" width="10.00390625" style="7" customWidth="1"/>
    <col min="3" max="6" width="7.125" style="44" customWidth="1"/>
    <col min="7" max="10" width="7.875" style="44" customWidth="1"/>
    <col min="11" max="16" width="7.125" style="44" customWidth="1"/>
    <col min="17" max="16384" width="9.125" style="7" customWidth="1"/>
  </cols>
  <sheetData>
    <row r="1" spans="1:15" ht="17.25">
      <c r="A1" s="6" t="s">
        <v>707</v>
      </c>
      <c r="O1" s="44" t="s">
        <v>104</v>
      </c>
    </row>
    <row r="2" spans="2:16" ht="11.25">
      <c r="B2" s="9"/>
      <c r="C2" s="31"/>
      <c r="D2" s="31"/>
      <c r="E2" s="31"/>
      <c r="F2" s="31"/>
      <c r="G2" s="31"/>
      <c r="H2" s="31"/>
      <c r="I2" s="31"/>
      <c r="J2" s="31"/>
      <c r="K2" s="31"/>
      <c r="L2" s="31"/>
      <c r="M2" s="31"/>
      <c r="N2" s="31"/>
      <c r="O2" s="32"/>
      <c r="P2" s="42" t="s">
        <v>483</v>
      </c>
    </row>
    <row r="3" spans="1:16" s="12" customFormat="1" ht="13.5" customHeight="1">
      <c r="A3" s="321" t="s">
        <v>535</v>
      </c>
      <c r="B3" s="302"/>
      <c r="C3" s="325" t="s">
        <v>11</v>
      </c>
      <c r="D3" s="292"/>
      <c r="E3" s="313" t="s">
        <v>12</v>
      </c>
      <c r="F3" s="314"/>
      <c r="G3" s="305" t="s">
        <v>14</v>
      </c>
      <c r="H3" s="311"/>
      <c r="I3" s="311"/>
      <c r="J3" s="312"/>
      <c r="K3" s="305" t="s">
        <v>486</v>
      </c>
      <c r="L3" s="311"/>
      <c r="M3" s="311"/>
      <c r="N3" s="312"/>
      <c r="O3" s="325" t="s">
        <v>13</v>
      </c>
      <c r="P3" s="326"/>
    </row>
    <row r="4" spans="1:16" s="12" customFormat="1" ht="13.5" customHeight="1">
      <c r="A4" s="294"/>
      <c r="B4" s="295"/>
      <c r="C4" s="290"/>
      <c r="D4" s="293"/>
      <c r="E4" s="315"/>
      <c r="F4" s="316"/>
      <c r="G4" s="305" t="s">
        <v>6</v>
      </c>
      <c r="H4" s="312"/>
      <c r="I4" s="305" t="s">
        <v>7</v>
      </c>
      <c r="J4" s="312"/>
      <c r="K4" s="305" t="s">
        <v>6</v>
      </c>
      <c r="L4" s="312"/>
      <c r="M4" s="305" t="s">
        <v>7</v>
      </c>
      <c r="N4" s="312"/>
      <c r="O4" s="290"/>
      <c r="P4" s="291"/>
    </row>
    <row r="5" spans="1:16" s="12" customFormat="1" ht="13.5" customHeight="1">
      <c r="A5" s="303"/>
      <c r="B5" s="304"/>
      <c r="C5" s="143" t="s">
        <v>384</v>
      </c>
      <c r="D5" s="143" t="s">
        <v>385</v>
      </c>
      <c r="E5" s="143" t="s">
        <v>384</v>
      </c>
      <c r="F5" s="143" t="s">
        <v>385</v>
      </c>
      <c r="G5" s="143" t="s">
        <v>384</v>
      </c>
      <c r="H5" s="143" t="s">
        <v>385</v>
      </c>
      <c r="I5" s="143" t="s">
        <v>384</v>
      </c>
      <c r="J5" s="143" t="s">
        <v>385</v>
      </c>
      <c r="K5" s="143" t="s">
        <v>384</v>
      </c>
      <c r="L5" s="143" t="s">
        <v>385</v>
      </c>
      <c r="M5" s="143" t="s">
        <v>384</v>
      </c>
      <c r="N5" s="143" t="s">
        <v>385</v>
      </c>
      <c r="O5" s="143" t="s">
        <v>384</v>
      </c>
      <c r="P5" s="139" t="s">
        <v>385</v>
      </c>
    </row>
    <row r="6" spans="1:16" ht="16.5" customHeight="1">
      <c r="A6" s="166"/>
      <c r="B6" s="160" t="s">
        <v>936</v>
      </c>
      <c r="C6" s="45">
        <v>360</v>
      </c>
      <c r="D6" s="45">
        <v>41</v>
      </c>
      <c r="E6" s="45">
        <v>4696</v>
      </c>
      <c r="F6" s="45">
        <v>345</v>
      </c>
      <c r="G6" s="45">
        <v>76073</v>
      </c>
      <c r="H6" s="45">
        <v>6062</v>
      </c>
      <c r="I6" s="45">
        <v>72007</v>
      </c>
      <c r="J6" s="45">
        <v>7056</v>
      </c>
      <c r="K6" s="45">
        <v>6112</v>
      </c>
      <c r="L6" s="45">
        <v>494</v>
      </c>
      <c r="M6" s="45">
        <v>3827</v>
      </c>
      <c r="N6" s="45">
        <v>216</v>
      </c>
      <c r="O6" s="45">
        <v>1147</v>
      </c>
      <c r="P6" s="45">
        <v>123</v>
      </c>
    </row>
    <row r="7" spans="1:16" ht="12.75" customHeight="1">
      <c r="A7" s="166"/>
      <c r="B7" s="160" t="s">
        <v>448</v>
      </c>
      <c r="C7" s="45">
        <v>359</v>
      </c>
      <c r="D7" s="45">
        <v>41</v>
      </c>
      <c r="E7" s="45">
        <v>4669</v>
      </c>
      <c r="F7" s="45">
        <v>355</v>
      </c>
      <c r="G7" s="45">
        <v>75203</v>
      </c>
      <c r="H7" s="45">
        <v>6236</v>
      </c>
      <c r="I7" s="45">
        <v>70916</v>
      </c>
      <c r="J7" s="45">
        <v>7175</v>
      </c>
      <c r="K7" s="45">
        <v>6054</v>
      </c>
      <c r="L7" s="45">
        <v>489</v>
      </c>
      <c r="M7" s="45">
        <v>3789</v>
      </c>
      <c r="N7" s="45">
        <v>243</v>
      </c>
      <c r="O7" s="45">
        <v>1144</v>
      </c>
      <c r="P7" s="45">
        <v>116</v>
      </c>
    </row>
    <row r="8" spans="1:16" ht="12.75" customHeight="1">
      <c r="A8" s="166"/>
      <c r="B8" s="160" t="s">
        <v>72</v>
      </c>
      <c r="C8" s="45">
        <v>359</v>
      </c>
      <c r="D8" s="45">
        <v>41</v>
      </c>
      <c r="E8" s="45">
        <v>4663</v>
      </c>
      <c r="F8" s="45">
        <v>362</v>
      </c>
      <c r="G8" s="45">
        <v>75316</v>
      </c>
      <c r="H8" s="45">
        <v>6398</v>
      </c>
      <c r="I8" s="45">
        <v>71089</v>
      </c>
      <c r="J8" s="45">
        <v>7317</v>
      </c>
      <c r="K8" s="45">
        <v>6063</v>
      </c>
      <c r="L8" s="45">
        <v>478</v>
      </c>
      <c r="M8" s="45">
        <v>3825</v>
      </c>
      <c r="N8" s="45">
        <v>245</v>
      </c>
      <c r="O8" s="45">
        <v>1074</v>
      </c>
      <c r="P8" s="45">
        <v>113</v>
      </c>
    </row>
    <row r="9" spans="1:16" ht="12.75" customHeight="1">
      <c r="A9" s="166"/>
      <c r="B9" s="160" t="s">
        <v>711</v>
      </c>
      <c r="C9" s="45">
        <v>359</v>
      </c>
      <c r="D9" s="45">
        <v>41</v>
      </c>
      <c r="E9" s="45">
        <v>4668</v>
      </c>
      <c r="F9" s="45">
        <v>368</v>
      </c>
      <c r="G9" s="45">
        <v>74939</v>
      </c>
      <c r="H9" s="45">
        <v>6559</v>
      </c>
      <c r="I9" s="45">
        <v>70785</v>
      </c>
      <c r="J9" s="45">
        <v>7367</v>
      </c>
      <c r="K9" s="45">
        <v>5990</v>
      </c>
      <c r="L9" s="45">
        <v>476</v>
      </c>
      <c r="M9" s="45">
        <v>3891</v>
      </c>
      <c r="N9" s="45">
        <v>246</v>
      </c>
      <c r="O9" s="45">
        <v>1054</v>
      </c>
      <c r="P9" s="45">
        <v>103</v>
      </c>
    </row>
    <row r="10" spans="1:16" ht="12.75" customHeight="1">
      <c r="A10" s="166"/>
      <c r="B10" s="160" t="s">
        <v>937</v>
      </c>
      <c r="C10" s="45">
        <v>357</v>
      </c>
      <c r="D10" s="45">
        <v>41</v>
      </c>
      <c r="E10" s="45">
        <v>4711</v>
      </c>
      <c r="F10" s="45">
        <v>375</v>
      </c>
      <c r="G10" s="45">
        <v>75461</v>
      </c>
      <c r="H10" s="45">
        <v>6561</v>
      </c>
      <c r="I10" s="45">
        <v>71304</v>
      </c>
      <c r="J10" s="45">
        <v>7553</v>
      </c>
      <c r="K10" s="45">
        <v>5942</v>
      </c>
      <c r="L10" s="45">
        <v>485</v>
      </c>
      <c r="M10" s="45">
        <v>3956</v>
      </c>
      <c r="N10" s="45">
        <v>248</v>
      </c>
      <c r="O10" s="45">
        <v>1000</v>
      </c>
      <c r="P10" s="45">
        <v>104</v>
      </c>
    </row>
    <row r="11" spans="1:16" ht="7.5" customHeight="1">
      <c r="A11" s="166"/>
      <c r="B11" s="161"/>
      <c r="C11" s="46"/>
      <c r="D11" s="45"/>
      <c r="E11" s="45"/>
      <c r="F11" s="45"/>
      <c r="G11" s="45"/>
      <c r="H11" s="45"/>
      <c r="I11" s="45"/>
      <c r="J11" s="45"/>
      <c r="K11" s="45"/>
      <c r="L11" s="45"/>
      <c r="M11" s="45"/>
      <c r="N11" s="45"/>
      <c r="O11" s="45"/>
      <c r="P11" s="45"/>
    </row>
    <row r="12" spans="1:16" ht="12.75" customHeight="1">
      <c r="A12" s="167"/>
      <c r="B12" s="163" t="s">
        <v>236</v>
      </c>
      <c r="C12" s="46">
        <v>43</v>
      </c>
      <c r="D12" s="45">
        <v>12</v>
      </c>
      <c r="E12" s="45">
        <v>674</v>
      </c>
      <c r="F12" s="45">
        <v>139</v>
      </c>
      <c r="G12" s="45">
        <v>11396</v>
      </c>
      <c r="H12" s="45">
        <v>2601</v>
      </c>
      <c r="I12" s="45">
        <v>10466</v>
      </c>
      <c r="J12" s="45">
        <v>2264</v>
      </c>
      <c r="K12" s="45">
        <v>764</v>
      </c>
      <c r="L12" s="45">
        <v>184</v>
      </c>
      <c r="M12" s="45">
        <v>595</v>
      </c>
      <c r="N12" s="45">
        <v>73</v>
      </c>
      <c r="O12" s="45">
        <v>183</v>
      </c>
      <c r="P12" s="45">
        <v>33</v>
      </c>
    </row>
    <row r="13" spans="1:16" ht="12.75" customHeight="1">
      <c r="A13" s="167"/>
      <c r="B13" s="163" t="s">
        <v>237</v>
      </c>
      <c r="C13" s="46">
        <v>38</v>
      </c>
      <c r="D13" s="45">
        <v>3</v>
      </c>
      <c r="E13" s="45">
        <v>623</v>
      </c>
      <c r="F13" s="45">
        <v>39</v>
      </c>
      <c r="G13" s="45">
        <v>10037</v>
      </c>
      <c r="H13" s="45">
        <v>860</v>
      </c>
      <c r="I13" s="45">
        <v>9537</v>
      </c>
      <c r="J13" s="45">
        <v>726</v>
      </c>
      <c r="K13" s="45">
        <v>658</v>
      </c>
      <c r="L13" s="45">
        <v>51</v>
      </c>
      <c r="M13" s="45">
        <v>576</v>
      </c>
      <c r="N13" s="45">
        <v>30</v>
      </c>
      <c r="O13" s="45">
        <v>137</v>
      </c>
      <c r="P13" s="45">
        <v>7</v>
      </c>
    </row>
    <row r="14" spans="1:16" ht="12.75" customHeight="1">
      <c r="A14" s="167"/>
      <c r="B14" s="163" t="s">
        <v>238</v>
      </c>
      <c r="C14" s="46">
        <v>36</v>
      </c>
      <c r="D14" s="45">
        <v>1</v>
      </c>
      <c r="E14" s="45">
        <v>651</v>
      </c>
      <c r="F14" s="45">
        <v>12</v>
      </c>
      <c r="G14" s="45">
        <v>10986</v>
      </c>
      <c r="H14" s="45">
        <v>330</v>
      </c>
      <c r="I14" s="45">
        <v>10514</v>
      </c>
      <c r="J14" s="45">
        <v>143</v>
      </c>
      <c r="K14" s="45">
        <v>828</v>
      </c>
      <c r="L14" s="45">
        <v>23</v>
      </c>
      <c r="M14" s="45">
        <v>492</v>
      </c>
      <c r="N14" s="45" t="s">
        <v>15</v>
      </c>
      <c r="O14" s="45">
        <v>91</v>
      </c>
      <c r="P14" s="45">
        <v>6</v>
      </c>
    </row>
    <row r="15" spans="1:16" ht="12.75" customHeight="1">
      <c r="A15" s="167"/>
      <c r="B15" s="163" t="s">
        <v>239</v>
      </c>
      <c r="C15" s="46">
        <v>27</v>
      </c>
      <c r="D15" s="45" t="s">
        <v>15</v>
      </c>
      <c r="E15" s="45">
        <v>296</v>
      </c>
      <c r="F15" s="45" t="s">
        <v>15</v>
      </c>
      <c r="G15" s="45">
        <v>4413</v>
      </c>
      <c r="H15" s="45" t="s">
        <v>15</v>
      </c>
      <c r="I15" s="45">
        <v>4365</v>
      </c>
      <c r="J15" s="45" t="s">
        <v>15</v>
      </c>
      <c r="K15" s="45">
        <v>438</v>
      </c>
      <c r="L15" s="45" t="s">
        <v>15</v>
      </c>
      <c r="M15" s="45">
        <v>245</v>
      </c>
      <c r="N15" s="45" t="s">
        <v>15</v>
      </c>
      <c r="O15" s="45">
        <v>50</v>
      </c>
      <c r="P15" s="45" t="s">
        <v>15</v>
      </c>
    </row>
    <row r="16" spans="1:16" ht="12.75" customHeight="1">
      <c r="A16" s="167"/>
      <c r="B16" s="163" t="s">
        <v>240</v>
      </c>
      <c r="C16" s="46">
        <v>42</v>
      </c>
      <c r="D16" s="45">
        <v>4</v>
      </c>
      <c r="E16" s="45">
        <v>554</v>
      </c>
      <c r="F16" s="45">
        <v>21</v>
      </c>
      <c r="G16" s="45">
        <v>9067</v>
      </c>
      <c r="H16" s="45">
        <v>410</v>
      </c>
      <c r="I16" s="45">
        <v>8466</v>
      </c>
      <c r="J16" s="45">
        <v>510</v>
      </c>
      <c r="K16" s="45">
        <v>682</v>
      </c>
      <c r="L16" s="45" t="s">
        <v>15</v>
      </c>
      <c r="M16" s="45">
        <v>524</v>
      </c>
      <c r="N16" s="45">
        <v>13</v>
      </c>
      <c r="O16" s="45">
        <v>86</v>
      </c>
      <c r="P16" s="45">
        <v>10</v>
      </c>
    </row>
    <row r="17" spans="1:16" ht="12.75" customHeight="1">
      <c r="A17" s="168"/>
      <c r="B17" s="163" t="s">
        <v>241</v>
      </c>
      <c r="C17" s="46">
        <v>30</v>
      </c>
      <c r="D17" s="45" t="s">
        <v>15</v>
      </c>
      <c r="E17" s="45">
        <v>290</v>
      </c>
      <c r="F17" s="45" t="s">
        <v>15</v>
      </c>
      <c r="G17" s="45">
        <v>4228</v>
      </c>
      <c r="H17" s="45" t="s">
        <v>15</v>
      </c>
      <c r="I17" s="45">
        <v>3972</v>
      </c>
      <c r="J17" s="45" t="s">
        <v>15</v>
      </c>
      <c r="K17" s="45">
        <v>408</v>
      </c>
      <c r="L17" s="45" t="s">
        <v>15</v>
      </c>
      <c r="M17" s="45">
        <v>228</v>
      </c>
      <c r="N17" s="45" t="s">
        <v>15</v>
      </c>
      <c r="O17" s="45">
        <v>68</v>
      </c>
      <c r="P17" s="45" t="s">
        <v>15</v>
      </c>
    </row>
    <row r="18" spans="1:16" ht="12.75" customHeight="1">
      <c r="A18" s="167"/>
      <c r="B18" s="165" t="s">
        <v>242</v>
      </c>
      <c r="C18" s="46">
        <v>25</v>
      </c>
      <c r="D18" s="45">
        <v>2</v>
      </c>
      <c r="E18" s="45">
        <v>216</v>
      </c>
      <c r="F18" s="45" t="s">
        <v>15</v>
      </c>
      <c r="G18" s="45">
        <v>2818</v>
      </c>
      <c r="H18" s="45">
        <v>79</v>
      </c>
      <c r="I18" s="45">
        <v>2808</v>
      </c>
      <c r="J18" s="45">
        <v>82</v>
      </c>
      <c r="K18" s="45">
        <v>354</v>
      </c>
      <c r="L18" s="45" t="s">
        <v>15</v>
      </c>
      <c r="M18" s="45">
        <v>160</v>
      </c>
      <c r="N18" s="45">
        <v>5</v>
      </c>
      <c r="O18" s="45">
        <v>74</v>
      </c>
      <c r="P18" s="45">
        <v>2</v>
      </c>
    </row>
    <row r="19" spans="1:16" ht="12.75" customHeight="1">
      <c r="A19" s="167"/>
      <c r="B19" s="165" t="s">
        <v>243</v>
      </c>
      <c r="C19" s="46">
        <v>12</v>
      </c>
      <c r="D19" s="45" t="s">
        <v>15</v>
      </c>
      <c r="E19" s="45">
        <v>119</v>
      </c>
      <c r="F19" s="45">
        <v>9</v>
      </c>
      <c r="G19" s="45">
        <v>1809</v>
      </c>
      <c r="H19" s="45" t="s">
        <v>15</v>
      </c>
      <c r="I19" s="45">
        <v>1677</v>
      </c>
      <c r="J19" s="45" t="s">
        <v>15</v>
      </c>
      <c r="K19" s="45">
        <v>185</v>
      </c>
      <c r="L19" s="45" t="s">
        <v>15</v>
      </c>
      <c r="M19" s="45">
        <v>114</v>
      </c>
      <c r="N19" s="45" t="s">
        <v>15</v>
      </c>
      <c r="O19" s="45">
        <v>39</v>
      </c>
      <c r="P19" s="45" t="s">
        <v>15</v>
      </c>
    </row>
    <row r="20" spans="1:16" ht="12.75" customHeight="1">
      <c r="A20" s="167"/>
      <c r="B20" s="165" t="s">
        <v>244</v>
      </c>
      <c r="C20" s="46">
        <v>18</v>
      </c>
      <c r="D20" s="45">
        <v>1</v>
      </c>
      <c r="E20" s="45">
        <v>157</v>
      </c>
      <c r="F20" s="45">
        <v>6</v>
      </c>
      <c r="G20" s="45">
        <v>2062</v>
      </c>
      <c r="H20" s="45">
        <v>70</v>
      </c>
      <c r="I20" s="45">
        <v>2021</v>
      </c>
      <c r="J20" s="45">
        <v>82</v>
      </c>
      <c r="K20" s="45">
        <v>238</v>
      </c>
      <c r="L20" s="45" t="s">
        <v>15</v>
      </c>
      <c r="M20" s="45">
        <v>142</v>
      </c>
      <c r="N20" s="45">
        <v>8</v>
      </c>
      <c r="O20" s="45">
        <v>39</v>
      </c>
      <c r="P20" s="45">
        <v>2</v>
      </c>
    </row>
    <row r="21" spans="1:16" ht="7.5" customHeight="1">
      <c r="A21" s="34"/>
      <c r="B21" s="43"/>
      <c r="C21" s="46"/>
      <c r="D21" s="45"/>
      <c r="E21" s="45"/>
      <c r="F21" s="45"/>
      <c r="G21" s="45"/>
      <c r="H21" s="45"/>
      <c r="I21" s="45"/>
      <c r="J21" s="45"/>
      <c r="K21" s="45"/>
      <c r="L21" s="45"/>
      <c r="M21" s="45"/>
      <c r="N21" s="45"/>
      <c r="O21" s="45"/>
      <c r="P21" s="45"/>
    </row>
    <row r="22" spans="1:16" ht="12.75" customHeight="1">
      <c r="A22" s="34">
        <v>100</v>
      </c>
      <c r="B22" s="35" t="s">
        <v>108</v>
      </c>
      <c r="C22" s="45">
        <v>86</v>
      </c>
      <c r="D22" s="45">
        <v>18</v>
      </c>
      <c r="E22" s="45">
        <v>1131</v>
      </c>
      <c r="F22" s="45">
        <v>149</v>
      </c>
      <c r="G22" s="45">
        <v>18645</v>
      </c>
      <c r="H22" s="45">
        <v>2211</v>
      </c>
      <c r="I22" s="45">
        <v>17478</v>
      </c>
      <c r="J22" s="45">
        <v>3746</v>
      </c>
      <c r="K22" s="45">
        <v>1436</v>
      </c>
      <c r="L22" s="45">
        <v>178</v>
      </c>
      <c r="M22" s="45">
        <v>883</v>
      </c>
      <c r="N22" s="45">
        <v>116</v>
      </c>
      <c r="O22" s="45">
        <v>233</v>
      </c>
      <c r="P22" s="45">
        <v>44</v>
      </c>
    </row>
    <row r="23" spans="1:16" ht="12.75" customHeight="1">
      <c r="A23" s="34">
        <v>101</v>
      </c>
      <c r="B23" s="35" t="s">
        <v>245</v>
      </c>
      <c r="C23" s="45">
        <v>8</v>
      </c>
      <c r="D23" s="45">
        <v>2</v>
      </c>
      <c r="E23" s="45">
        <v>135</v>
      </c>
      <c r="F23" s="45">
        <v>26</v>
      </c>
      <c r="G23" s="45">
        <v>2337</v>
      </c>
      <c r="H23" s="45">
        <v>548</v>
      </c>
      <c r="I23" s="45">
        <v>2168</v>
      </c>
      <c r="J23" s="45">
        <v>516</v>
      </c>
      <c r="K23" s="45">
        <v>152</v>
      </c>
      <c r="L23" s="45">
        <v>31</v>
      </c>
      <c r="M23" s="45">
        <v>97</v>
      </c>
      <c r="N23" s="45">
        <v>17</v>
      </c>
      <c r="O23" s="45">
        <v>16</v>
      </c>
      <c r="P23" s="45">
        <v>10</v>
      </c>
    </row>
    <row r="24" spans="1:16" ht="12.75" customHeight="1">
      <c r="A24" s="34">
        <v>102</v>
      </c>
      <c r="B24" s="35" t="s">
        <v>246</v>
      </c>
      <c r="C24" s="45">
        <v>5</v>
      </c>
      <c r="D24" s="45">
        <v>4</v>
      </c>
      <c r="E24" s="45">
        <v>70</v>
      </c>
      <c r="F24" s="45">
        <v>57</v>
      </c>
      <c r="G24" s="45">
        <v>1204</v>
      </c>
      <c r="H24" s="45">
        <v>589</v>
      </c>
      <c r="I24" s="45">
        <v>1058</v>
      </c>
      <c r="J24" s="45">
        <v>1859</v>
      </c>
      <c r="K24" s="45">
        <v>85</v>
      </c>
      <c r="L24" s="45">
        <v>62</v>
      </c>
      <c r="M24" s="45">
        <v>52</v>
      </c>
      <c r="N24" s="45">
        <v>48</v>
      </c>
      <c r="O24" s="45">
        <v>13</v>
      </c>
      <c r="P24" s="45">
        <v>15</v>
      </c>
    </row>
    <row r="25" spans="1:16" ht="12.75" customHeight="1">
      <c r="A25" s="34">
        <v>105</v>
      </c>
      <c r="B25" s="35" t="s">
        <v>247</v>
      </c>
      <c r="C25" s="45">
        <v>7</v>
      </c>
      <c r="D25" s="45" t="s">
        <v>15</v>
      </c>
      <c r="E25" s="45">
        <v>62</v>
      </c>
      <c r="F25" s="45" t="s">
        <v>15</v>
      </c>
      <c r="G25" s="45">
        <v>926</v>
      </c>
      <c r="H25" s="45" t="s">
        <v>15</v>
      </c>
      <c r="I25" s="45">
        <v>923</v>
      </c>
      <c r="J25" s="45" t="s">
        <v>15</v>
      </c>
      <c r="K25" s="45">
        <v>90</v>
      </c>
      <c r="L25" s="45" t="s">
        <v>15</v>
      </c>
      <c r="M25" s="45">
        <v>53</v>
      </c>
      <c r="N25" s="45" t="s">
        <v>15</v>
      </c>
      <c r="O25" s="45">
        <v>21</v>
      </c>
      <c r="P25" s="45" t="s">
        <v>15</v>
      </c>
    </row>
    <row r="26" spans="1:16" ht="12.75" customHeight="1">
      <c r="A26" s="34">
        <v>106</v>
      </c>
      <c r="B26" s="35" t="s">
        <v>248</v>
      </c>
      <c r="C26" s="45">
        <v>7</v>
      </c>
      <c r="D26" s="45">
        <v>2</v>
      </c>
      <c r="E26" s="45">
        <v>69</v>
      </c>
      <c r="F26" s="45" t="s">
        <v>15</v>
      </c>
      <c r="G26" s="45">
        <v>1058</v>
      </c>
      <c r="H26" s="45" t="s">
        <v>15</v>
      </c>
      <c r="I26" s="45">
        <v>983</v>
      </c>
      <c r="J26" s="45" t="s">
        <v>15</v>
      </c>
      <c r="K26" s="45">
        <v>114</v>
      </c>
      <c r="L26" s="45" t="s">
        <v>15</v>
      </c>
      <c r="M26" s="45">
        <v>53</v>
      </c>
      <c r="N26" s="45" t="s">
        <v>15</v>
      </c>
      <c r="O26" s="45">
        <v>22</v>
      </c>
      <c r="P26" s="45" t="s">
        <v>15</v>
      </c>
    </row>
    <row r="27" spans="1:16" ht="12.75" customHeight="1">
      <c r="A27" s="34">
        <v>107</v>
      </c>
      <c r="B27" s="35" t="s">
        <v>249</v>
      </c>
      <c r="C27" s="45">
        <v>11</v>
      </c>
      <c r="D27" s="45">
        <v>5</v>
      </c>
      <c r="E27" s="45">
        <v>133</v>
      </c>
      <c r="F27" s="45">
        <v>37</v>
      </c>
      <c r="G27" s="45">
        <v>2137</v>
      </c>
      <c r="H27" s="45">
        <v>839</v>
      </c>
      <c r="I27" s="45">
        <v>2047</v>
      </c>
      <c r="J27" s="45">
        <v>582</v>
      </c>
      <c r="K27" s="45">
        <v>166</v>
      </c>
      <c r="L27" s="45">
        <v>47</v>
      </c>
      <c r="M27" s="45">
        <v>108</v>
      </c>
      <c r="N27" s="45">
        <v>23</v>
      </c>
      <c r="O27" s="45">
        <v>35</v>
      </c>
      <c r="P27" s="45">
        <v>11</v>
      </c>
    </row>
    <row r="28" spans="1:16" ht="12.75" customHeight="1">
      <c r="A28" s="34">
        <v>108</v>
      </c>
      <c r="B28" s="35" t="s">
        <v>250</v>
      </c>
      <c r="C28" s="45">
        <v>11</v>
      </c>
      <c r="D28" s="45">
        <v>1</v>
      </c>
      <c r="E28" s="45">
        <v>169</v>
      </c>
      <c r="F28" s="45">
        <v>6</v>
      </c>
      <c r="G28" s="45">
        <v>2890</v>
      </c>
      <c r="H28" s="45" t="s">
        <v>15</v>
      </c>
      <c r="I28" s="45">
        <v>2631</v>
      </c>
      <c r="J28" s="45">
        <v>185</v>
      </c>
      <c r="K28" s="45">
        <v>194</v>
      </c>
      <c r="L28" s="45">
        <v>3</v>
      </c>
      <c r="M28" s="45">
        <v>144</v>
      </c>
      <c r="N28" s="45">
        <v>9</v>
      </c>
      <c r="O28" s="45">
        <v>25</v>
      </c>
      <c r="P28" s="45">
        <v>2</v>
      </c>
    </row>
    <row r="29" spans="1:16" ht="12.75" customHeight="1">
      <c r="A29" s="34">
        <v>109</v>
      </c>
      <c r="B29" s="35" t="s">
        <v>251</v>
      </c>
      <c r="C29" s="45">
        <v>17</v>
      </c>
      <c r="D29" s="45" t="s">
        <v>15</v>
      </c>
      <c r="E29" s="45">
        <v>206</v>
      </c>
      <c r="F29" s="45" t="s">
        <v>15</v>
      </c>
      <c r="G29" s="45">
        <v>3295</v>
      </c>
      <c r="H29" s="45" t="s">
        <v>15</v>
      </c>
      <c r="I29" s="45">
        <v>3088</v>
      </c>
      <c r="J29" s="45" t="s">
        <v>15</v>
      </c>
      <c r="K29" s="45">
        <v>272</v>
      </c>
      <c r="L29" s="45" t="s">
        <v>15</v>
      </c>
      <c r="M29" s="45">
        <v>148</v>
      </c>
      <c r="N29" s="45" t="s">
        <v>15</v>
      </c>
      <c r="O29" s="45">
        <v>44</v>
      </c>
      <c r="P29" s="45" t="s">
        <v>15</v>
      </c>
    </row>
    <row r="30" spans="1:16" ht="12.75" customHeight="1">
      <c r="A30" s="34">
        <v>110</v>
      </c>
      <c r="B30" s="35" t="s">
        <v>252</v>
      </c>
      <c r="C30" s="45">
        <v>7</v>
      </c>
      <c r="D30" s="45">
        <v>3</v>
      </c>
      <c r="E30" s="45">
        <v>67</v>
      </c>
      <c r="F30" s="45">
        <v>17</v>
      </c>
      <c r="G30" s="45">
        <v>975</v>
      </c>
      <c r="H30" s="45">
        <v>115</v>
      </c>
      <c r="I30" s="45">
        <v>926</v>
      </c>
      <c r="J30" s="45">
        <v>465</v>
      </c>
      <c r="K30" s="45">
        <v>101</v>
      </c>
      <c r="L30" s="45">
        <v>23</v>
      </c>
      <c r="M30" s="45">
        <v>59</v>
      </c>
      <c r="N30" s="45">
        <v>16</v>
      </c>
      <c r="O30" s="45">
        <v>18</v>
      </c>
      <c r="P30" s="45">
        <v>4</v>
      </c>
    </row>
    <row r="31" spans="1:16" ht="12.75" customHeight="1">
      <c r="A31" s="34">
        <v>111</v>
      </c>
      <c r="B31" s="35" t="s">
        <v>253</v>
      </c>
      <c r="C31" s="45">
        <v>13</v>
      </c>
      <c r="D31" s="45">
        <v>1</v>
      </c>
      <c r="E31" s="45">
        <v>220</v>
      </c>
      <c r="F31" s="45">
        <v>6</v>
      </c>
      <c r="G31" s="45">
        <v>3823</v>
      </c>
      <c r="H31" s="45">
        <v>120</v>
      </c>
      <c r="I31" s="45">
        <v>3654</v>
      </c>
      <c r="J31" s="45">
        <v>139</v>
      </c>
      <c r="K31" s="45">
        <v>262</v>
      </c>
      <c r="L31" s="45">
        <v>12</v>
      </c>
      <c r="M31" s="45">
        <v>169</v>
      </c>
      <c r="N31" s="45">
        <v>3</v>
      </c>
      <c r="O31" s="45">
        <v>39</v>
      </c>
      <c r="P31" s="45">
        <v>2</v>
      </c>
    </row>
    <row r="32" spans="1:16" ht="12.75" customHeight="1">
      <c r="A32" s="44">
        <v>201</v>
      </c>
      <c r="B32" s="35" t="s">
        <v>8</v>
      </c>
      <c r="C32" s="45">
        <v>35</v>
      </c>
      <c r="D32" s="45">
        <v>4</v>
      </c>
      <c r="E32" s="45">
        <v>498</v>
      </c>
      <c r="F32" s="45">
        <v>21</v>
      </c>
      <c r="G32" s="45">
        <v>8359</v>
      </c>
      <c r="H32" s="45">
        <v>410</v>
      </c>
      <c r="I32" s="45">
        <v>7749</v>
      </c>
      <c r="J32" s="45">
        <v>510</v>
      </c>
      <c r="K32" s="45">
        <v>591</v>
      </c>
      <c r="L32" s="45" t="s">
        <v>15</v>
      </c>
      <c r="M32" s="45">
        <v>476</v>
      </c>
      <c r="N32" s="45">
        <v>13</v>
      </c>
      <c r="O32" s="45">
        <v>72</v>
      </c>
      <c r="P32" s="45">
        <v>10</v>
      </c>
    </row>
    <row r="33" spans="1:16" ht="12.75" customHeight="1">
      <c r="A33" s="44">
        <v>202</v>
      </c>
      <c r="B33" s="35" t="s">
        <v>255</v>
      </c>
      <c r="C33" s="45">
        <v>20</v>
      </c>
      <c r="D33" s="45">
        <v>2</v>
      </c>
      <c r="E33" s="45">
        <v>309</v>
      </c>
      <c r="F33" s="45">
        <v>12</v>
      </c>
      <c r="G33" s="45">
        <v>5215</v>
      </c>
      <c r="H33" s="45" t="s">
        <v>15</v>
      </c>
      <c r="I33" s="45">
        <v>4913</v>
      </c>
      <c r="J33" s="45">
        <v>294</v>
      </c>
      <c r="K33" s="45">
        <v>353</v>
      </c>
      <c r="L33" s="45">
        <v>11</v>
      </c>
      <c r="M33" s="45">
        <v>261</v>
      </c>
      <c r="N33" s="45">
        <v>10</v>
      </c>
      <c r="O33" s="45">
        <v>57</v>
      </c>
      <c r="P33" s="45">
        <v>6</v>
      </c>
    </row>
    <row r="34" spans="1:16" ht="12.75" customHeight="1">
      <c r="A34" s="44">
        <v>203</v>
      </c>
      <c r="B34" s="35" t="s">
        <v>256</v>
      </c>
      <c r="C34" s="45">
        <v>14</v>
      </c>
      <c r="D34" s="45" t="s">
        <v>15</v>
      </c>
      <c r="E34" s="45">
        <v>258</v>
      </c>
      <c r="F34" s="45" t="s">
        <v>15</v>
      </c>
      <c r="G34" s="45">
        <v>4353</v>
      </c>
      <c r="H34" s="45" t="s">
        <v>15</v>
      </c>
      <c r="I34" s="45">
        <v>4190</v>
      </c>
      <c r="J34" s="45" t="s">
        <v>15</v>
      </c>
      <c r="K34" s="45">
        <v>356</v>
      </c>
      <c r="L34" s="45" t="s">
        <v>15</v>
      </c>
      <c r="M34" s="45">
        <v>193</v>
      </c>
      <c r="N34" s="45" t="s">
        <v>15</v>
      </c>
      <c r="O34" s="45">
        <v>40</v>
      </c>
      <c r="P34" s="45" t="s">
        <v>15</v>
      </c>
    </row>
    <row r="35" spans="1:16" ht="12.75" customHeight="1">
      <c r="A35" s="44">
        <v>204</v>
      </c>
      <c r="B35" s="35" t="s">
        <v>257</v>
      </c>
      <c r="C35" s="45">
        <v>20</v>
      </c>
      <c r="D35" s="45">
        <v>8</v>
      </c>
      <c r="E35" s="45">
        <v>320</v>
      </c>
      <c r="F35" s="45">
        <v>106</v>
      </c>
      <c r="G35" s="45">
        <v>5456</v>
      </c>
      <c r="H35" s="45">
        <v>1990</v>
      </c>
      <c r="I35" s="45">
        <v>4928</v>
      </c>
      <c r="J35" s="45">
        <v>1883</v>
      </c>
      <c r="K35" s="45">
        <v>348</v>
      </c>
      <c r="L35" s="45">
        <v>142</v>
      </c>
      <c r="M35" s="45">
        <v>284</v>
      </c>
      <c r="N35" s="45">
        <v>56</v>
      </c>
      <c r="O35" s="45">
        <v>117</v>
      </c>
      <c r="P35" s="45">
        <v>23</v>
      </c>
    </row>
    <row r="36" spans="1:16" ht="12.75" customHeight="1">
      <c r="A36" s="44">
        <v>205</v>
      </c>
      <c r="B36" s="35" t="s">
        <v>258</v>
      </c>
      <c r="C36" s="45">
        <v>6</v>
      </c>
      <c r="D36" s="45">
        <v>1</v>
      </c>
      <c r="E36" s="45">
        <v>47</v>
      </c>
      <c r="F36" s="45">
        <v>6</v>
      </c>
      <c r="G36" s="45">
        <v>625</v>
      </c>
      <c r="H36" s="45">
        <v>70</v>
      </c>
      <c r="I36" s="45">
        <v>631</v>
      </c>
      <c r="J36" s="45">
        <v>82</v>
      </c>
      <c r="K36" s="45">
        <v>70</v>
      </c>
      <c r="L36" s="45" t="s">
        <v>15</v>
      </c>
      <c r="M36" s="45">
        <v>53</v>
      </c>
      <c r="N36" s="45">
        <v>8</v>
      </c>
      <c r="O36" s="45">
        <v>14</v>
      </c>
      <c r="P36" s="45">
        <v>2</v>
      </c>
    </row>
    <row r="37" spans="1:16" ht="12.75" customHeight="1">
      <c r="A37" s="44">
        <v>206</v>
      </c>
      <c r="B37" s="35" t="s">
        <v>259</v>
      </c>
      <c r="C37" s="45">
        <v>3</v>
      </c>
      <c r="D37" s="45">
        <v>2</v>
      </c>
      <c r="E37" s="45">
        <v>45</v>
      </c>
      <c r="F37" s="45">
        <v>21</v>
      </c>
      <c r="G37" s="45">
        <v>725</v>
      </c>
      <c r="H37" s="45">
        <v>611</v>
      </c>
      <c r="I37" s="45">
        <v>625</v>
      </c>
      <c r="J37" s="45">
        <v>87</v>
      </c>
      <c r="K37" s="45">
        <v>63</v>
      </c>
      <c r="L37" s="45">
        <v>31</v>
      </c>
      <c r="M37" s="45">
        <v>50</v>
      </c>
      <c r="N37" s="45">
        <v>7</v>
      </c>
      <c r="O37" s="45">
        <v>9</v>
      </c>
      <c r="P37" s="45">
        <v>4</v>
      </c>
    </row>
    <row r="38" spans="1:16" ht="12.75" customHeight="1">
      <c r="A38" s="44">
        <v>207</v>
      </c>
      <c r="B38" s="35" t="s">
        <v>260</v>
      </c>
      <c r="C38" s="45">
        <v>8</v>
      </c>
      <c r="D38" s="45" t="s">
        <v>15</v>
      </c>
      <c r="E38" s="45">
        <v>162</v>
      </c>
      <c r="F38" s="45" t="s">
        <v>15</v>
      </c>
      <c r="G38" s="45">
        <v>2805</v>
      </c>
      <c r="H38" s="45" t="s">
        <v>15</v>
      </c>
      <c r="I38" s="45">
        <v>2518</v>
      </c>
      <c r="J38" s="45" t="s">
        <v>15</v>
      </c>
      <c r="K38" s="45">
        <v>174</v>
      </c>
      <c r="L38" s="45" t="s">
        <v>15</v>
      </c>
      <c r="M38" s="45">
        <v>143</v>
      </c>
      <c r="N38" s="45" t="s">
        <v>15</v>
      </c>
      <c r="O38" s="45">
        <v>31</v>
      </c>
      <c r="P38" s="45" t="s">
        <v>15</v>
      </c>
    </row>
    <row r="39" spans="1:16" ht="12.75" customHeight="1">
      <c r="A39" s="44">
        <v>208</v>
      </c>
      <c r="B39" s="35" t="s">
        <v>261</v>
      </c>
      <c r="C39" s="45">
        <v>3</v>
      </c>
      <c r="D39" s="45" t="s">
        <v>15</v>
      </c>
      <c r="E39" s="45">
        <v>30</v>
      </c>
      <c r="F39" s="45" t="s">
        <v>15</v>
      </c>
      <c r="G39" s="45">
        <v>457</v>
      </c>
      <c r="H39" s="45" t="s">
        <v>15</v>
      </c>
      <c r="I39" s="45">
        <v>379</v>
      </c>
      <c r="J39" s="45" t="s">
        <v>15</v>
      </c>
      <c r="K39" s="45">
        <v>36</v>
      </c>
      <c r="L39" s="45" t="s">
        <v>15</v>
      </c>
      <c r="M39" s="45">
        <v>26</v>
      </c>
      <c r="N39" s="45" t="s">
        <v>15</v>
      </c>
      <c r="O39" s="45">
        <v>7</v>
      </c>
      <c r="P39" s="45" t="s">
        <v>15</v>
      </c>
    </row>
    <row r="40" spans="1:16" ht="12.75" customHeight="1">
      <c r="A40" s="44">
        <v>209</v>
      </c>
      <c r="B40" s="35" t="s">
        <v>262</v>
      </c>
      <c r="C40" s="45">
        <v>10</v>
      </c>
      <c r="D40" s="45">
        <v>1</v>
      </c>
      <c r="E40" s="45">
        <v>96</v>
      </c>
      <c r="F40" s="45" t="s">
        <v>15</v>
      </c>
      <c r="G40" s="45">
        <v>1297</v>
      </c>
      <c r="H40" s="45">
        <v>68</v>
      </c>
      <c r="I40" s="45">
        <v>1261</v>
      </c>
      <c r="J40" s="45">
        <v>76</v>
      </c>
      <c r="K40" s="45">
        <v>163</v>
      </c>
      <c r="L40" s="45" t="s">
        <v>15</v>
      </c>
      <c r="M40" s="45">
        <v>61</v>
      </c>
      <c r="N40" s="45">
        <v>3</v>
      </c>
      <c r="O40" s="45">
        <v>31</v>
      </c>
      <c r="P40" s="45">
        <v>2</v>
      </c>
    </row>
    <row r="41" spans="1:16" ht="12.75" customHeight="1">
      <c r="A41" s="44">
        <v>210</v>
      </c>
      <c r="B41" s="35" t="s">
        <v>234</v>
      </c>
      <c r="C41" s="45">
        <v>12</v>
      </c>
      <c r="D41" s="45" t="s">
        <v>15</v>
      </c>
      <c r="E41" s="45">
        <v>246</v>
      </c>
      <c r="F41" s="45" t="s">
        <v>15</v>
      </c>
      <c r="G41" s="45">
        <v>4182</v>
      </c>
      <c r="H41" s="45" t="s">
        <v>15</v>
      </c>
      <c r="I41" s="45">
        <v>3971</v>
      </c>
      <c r="J41" s="45" t="s">
        <v>15</v>
      </c>
      <c r="K41" s="45">
        <v>288</v>
      </c>
      <c r="L41" s="45" t="s">
        <v>15</v>
      </c>
      <c r="M41" s="45">
        <v>179</v>
      </c>
      <c r="N41" s="45" t="s">
        <v>15</v>
      </c>
      <c r="O41" s="45">
        <v>19</v>
      </c>
      <c r="P41" s="45" t="s">
        <v>15</v>
      </c>
    </row>
    <row r="42" spans="1:16" ht="12.75" customHeight="1">
      <c r="A42" s="44">
        <v>212</v>
      </c>
      <c r="B42" s="35" t="s">
        <v>263</v>
      </c>
      <c r="C42" s="45">
        <v>5</v>
      </c>
      <c r="D42" s="45" t="s">
        <v>15</v>
      </c>
      <c r="E42" s="45">
        <v>52</v>
      </c>
      <c r="F42" s="45" t="s">
        <v>15</v>
      </c>
      <c r="G42" s="45">
        <v>768</v>
      </c>
      <c r="H42" s="45" t="s">
        <v>968</v>
      </c>
      <c r="I42" s="45">
        <v>700</v>
      </c>
      <c r="J42" s="45" t="s">
        <v>15</v>
      </c>
      <c r="K42" s="45">
        <v>67</v>
      </c>
      <c r="L42" s="45" t="s">
        <v>15</v>
      </c>
      <c r="M42" s="45">
        <v>42</v>
      </c>
      <c r="N42" s="45" t="s">
        <v>15</v>
      </c>
      <c r="O42" s="45">
        <v>10</v>
      </c>
      <c r="P42" s="45" t="s">
        <v>15</v>
      </c>
    </row>
    <row r="43" spans="1:16" ht="12.75" customHeight="1">
      <c r="A43" s="44">
        <v>213</v>
      </c>
      <c r="B43" s="35" t="s">
        <v>264</v>
      </c>
      <c r="C43" s="45">
        <v>4</v>
      </c>
      <c r="D43" s="45" t="s">
        <v>15</v>
      </c>
      <c r="E43" s="45">
        <v>48</v>
      </c>
      <c r="F43" s="45" t="s">
        <v>15</v>
      </c>
      <c r="G43" s="45">
        <v>725</v>
      </c>
      <c r="H43" s="45" t="s">
        <v>968</v>
      </c>
      <c r="I43" s="45">
        <v>665</v>
      </c>
      <c r="J43" s="45" t="s">
        <v>15</v>
      </c>
      <c r="K43" s="45">
        <v>64</v>
      </c>
      <c r="L43" s="45" t="s">
        <v>15</v>
      </c>
      <c r="M43" s="45">
        <v>40</v>
      </c>
      <c r="N43" s="45" t="s">
        <v>15</v>
      </c>
      <c r="O43" s="45">
        <v>6</v>
      </c>
      <c r="P43" s="45" t="s">
        <v>15</v>
      </c>
    </row>
    <row r="44" spans="1:16" ht="12.75" customHeight="1">
      <c r="A44" s="44">
        <v>214</v>
      </c>
      <c r="B44" s="35" t="s">
        <v>265</v>
      </c>
      <c r="C44" s="45">
        <v>12</v>
      </c>
      <c r="D44" s="45">
        <v>2</v>
      </c>
      <c r="E44" s="45">
        <v>172</v>
      </c>
      <c r="F44" s="45">
        <v>21</v>
      </c>
      <c r="G44" s="45">
        <v>2626</v>
      </c>
      <c r="H44" s="45">
        <v>207</v>
      </c>
      <c r="I44" s="45">
        <v>2489</v>
      </c>
      <c r="J44" s="45">
        <v>650</v>
      </c>
      <c r="K44" s="45">
        <v>188</v>
      </c>
      <c r="L44" s="45">
        <v>23</v>
      </c>
      <c r="M44" s="45">
        <v>163</v>
      </c>
      <c r="N44" s="45">
        <v>24</v>
      </c>
      <c r="O44" s="45">
        <v>51</v>
      </c>
      <c r="P44" s="45">
        <v>4</v>
      </c>
    </row>
    <row r="45" spans="1:16" ht="12.75" customHeight="1">
      <c r="A45" s="44">
        <v>215</v>
      </c>
      <c r="B45" s="35" t="s">
        <v>266</v>
      </c>
      <c r="C45" s="45">
        <v>8</v>
      </c>
      <c r="D45" s="45" t="s">
        <v>15</v>
      </c>
      <c r="E45" s="45">
        <v>76</v>
      </c>
      <c r="F45" s="45" t="s">
        <v>15</v>
      </c>
      <c r="G45" s="45">
        <v>1089</v>
      </c>
      <c r="H45" s="45" t="s">
        <v>968</v>
      </c>
      <c r="I45" s="45">
        <v>1165</v>
      </c>
      <c r="J45" s="45" t="s">
        <v>15</v>
      </c>
      <c r="K45" s="45">
        <v>104</v>
      </c>
      <c r="L45" s="45" t="s">
        <v>15</v>
      </c>
      <c r="M45" s="45">
        <v>70</v>
      </c>
      <c r="N45" s="45" t="s">
        <v>15</v>
      </c>
      <c r="O45" s="45">
        <v>13</v>
      </c>
      <c r="P45" s="45" t="s">
        <v>15</v>
      </c>
    </row>
    <row r="46" spans="1:16" ht="12.75" customHeight="1">
      <c r="A46" s="44">
        <v>216</v>
      </c>
      <c r="B46" s="35" t="s">
        <v>267</v>
      </c>
      <c r="C46" s="45">
        <v>6</v>
      </c>
      <c r="D46" s="45">
        <v>1</v>
      </c>
      <c r="E46" s="45">
        <v>87</v>
      </c>
      <c r="F46" s="45">
        <v>12</v>
      </c>
      <c r="G46" s="45">
        <v>1437</v>
      </c>
      <c r="H46" s="45">
        <v>330</v>
      </c>
      <c r="I46" s="45">
        <v>1369</v>
      </c>
      <c r="J46" s="45">
        <v>143</v>
      </c>
      <c r="K46" s="45">
        <v>111</v>
      </c>
      <c r="L46" s="45">
        <v>23</v>
      </c>
      <c r="M46" s="45">
        <v>65</v>
      </c>
      <c r="N46" s="45" t="s">
        <v>15</v>
      </c>
      <c r="O46" s="45">
        <v>25</v>
      </c>
      <c r="P46" s="45">
        <v>6</v>
      </c>
    </row>
    <row r="47" spans="1:16" ht="12.75" customHeight="1">
      <c r="A47" s="44">
        <v>217</v>
      </c>
      <c r="B47" s="35" t="s">
        <v>268</v>
      </c>
      <c r="C47" s="45">
        <v>7</v>
      </c>
      <c r="D47" s="45" t="s">
        <v>15</v>
      </c>
      <c r="E47" s="45">
        <v>121</v>
      </c>
      <c r="F47" s="45" t="s">
        <v>15</v>
      </c>
      <c r="G47" s="45">
        <v>2033</v>
      </c>
      <c r="H47" s="45" t="s">
        <v>968</v>
      </c>
      <c r="I47" s="45">
        <v>1918</v>
      </c>
      <c r="J47" s="45" t="s">
        <v>15</v>
      </c>
      <c r="K47" s="45">
        <v>116</v>
      </c>
      <c r="L47" s="45" t="s">
        <v>15</v>
      </c>
      <c r="M47" s="45">
        <v>115</v>
      </c>
      <c r="N47" s="45" t="s">
        <v>15</v>
      </c>
      <c r="O47" s="45">
        <v>22</v>
      </c>
      <c r="P47" s="45">
        <v>3</v>
      </c>
    </row>
    <row r="48" spans="1:16" ht="12.75" customHeight="1">
      <c r="A48" s="44">
        <v>218</v>
      </c>
      <c r="B48" s="35" t="s">
        <v>269</v>
      </c>
      <c r="C48" s="45">
        <v>4</v>
      </c>
      <c r="D48" s="45" t="s">
        <v>15</v>
      </c>
      <c r="E48" s="45">
        <v>51</v>
      </c>
      <c r="F48" s="45" t="s">
        <v>15</v>
      </c>
      <c r="G48" s="45">
        <v>792</v>
      </c>
      <c r="H48" s="45" t="s">
        <v>968</v>
      </c>
      <c r="I48" s="45">
        <v>749</v>
      </c>
      <c r="J48" s="45" t="s">
        <v>15</v>
      </c>
      <c r="K48" s="45">
        <v>68</v>
      </c>
      <c r="L48" s="45" t="s">
        <v>15</v>
      </c>
      <c r="M48" s="45">
        <v>41</v>
      </c>
      <c r="N48" s="45" t="s">
        <v>15</v>
      </c>
      <c r="O48" s="45">
        <v>8</v>
      </c>
      <c r="P48" s="45" t="s">
        <v>15</v>
      </c>
    </row>
    <row r="49" spans="1:16" ht="12.75" customHeight="1">
      <c r="A49" s="44">
        <v>219</v>
      </c>
      <c r="B49" s="35" t="s">
        <v>270</v>
      </c>
      <c r="C49" s="45">
        <v>8</v>
      </c>
      <c r="D49" s="45">
        <v>1</v>
      </c>
      <c r="E49" s="45">
        <v>131</v>
      </c>
      <c r="F49" s="45">
        <v>18</v>
      </c>
      <c r="G49" s="45">
        <v>2051</v>
      </c>
      <c r="H49" s="45">
        <v>653</v>
      </c>
      <c r="I49" s="45">
        <v>2086</v>
      </c>
      <c r="J49" s="45">
        <v>76</v>
      </c>
      <c r="K49" s="45">
        <v>139</v>
      </c>
      <c r="L49" s="45">
        <v>28</v>
      </c>
      <c r="M49" s="45">
        <v>122</v>
      </c>
      <c r="N49" s="45">
        <v>6</v>
      </c>
      <c r="O49" s="45">
        <v>23</v>
      </c>
      <c r="P49" s="45" t="s">
        <v>15</v>
      </c>
    </row>
    <row r="50" spans="1:16" ht="12.75" customHeight="1">
      <c r="A50" s="44">
        <v>220</v>
      </c>
      <c r="B50" s="35" t="s">
        <v>271</v>
      </c>
      <c r="C50" s="45">
        <v>4</v>
      </c>
      <c r="D50" s="45" t="s">
        <v>15</v>
      </c>
      <c r="E50" s="45">
        <v>49</v>
      </c>
      <c r="F50" s="45" t="s">
        <v>15</v>
      </c>
      <c r="G50" s="45">
        <v>718</v>
      </c>
      <c r="H50" s="45" t="s">
        <v>968</v>
      </c>
      <c r="I50" s="45">
        <v>688</v>
      </c>
      <c r="J50" s="45" t="s">
        <v>15</v>
      </c>
      <c r="K50" s="45">
        <v>64</v>
      </c>
      <c r="L50" s="45" t="s">
        <v>15</v>
      </c>
      <c r="M50" s="45">
        <v>40</v>
      </c>
      <c r="N50" s="45" t="s">
        <v>15</v>
      </c>
      <c r="O50" s="45">
        <v>8</v>
      </c>
      <c r="P50" s="45" t="s">
        <v>15</v>
      </c>
    </row>
    <row r="51" spans="1:16" ht="12.75" customHeight="1">
      <c r="A51" s="44">
        <v>221</v>
      </c>
      <c r="B51" s="35" t="s">
        <v>272</v>
      </c>
      <c r="C51" s="45">
        <v>5</v>
      </c>
      <c r="D51" s="45" t="s">
        <v>15</v>
      </c>
      <c r="E51" s="45">
        <v>45</v>
      </c>
      <c r="F51" s="45">
        <v>6</v>
      </c>
      <c r="G51" s="45">
        <v>698</v>
      </c>
      <c r="H51" s="45" t="s">
        <v>15</v>
      </c>
      <c r="I51" s="45">
        <v>607</v>
      </c>
      <c r="J51" s="45" t="s">
        <v>15</v>
      </c>
      <c r="K51" s="45">
        <v>72</v>
      </c>
      <c r="L51" s="45" t="s">
        <v>15</v>
      </c>
      <c r="M51" s="45">
        <v>49</v>
      </c>
      <c r="N51" s="45" t="s">
        <v>15</v>
      </c>
      <c r="O51" s="45">
        <v>15</v>
      </c>
      <c r="P51" s="45" t="s">
        <v>15</v>
      </c>
    </row>
    <row r="52" spans="1:16" ht="12.75" customHeight="1">
      <c r="A52" s="44">
        <v>222</v>
      </c>
      <c r="B52" s="35" t="s">
        <v>366</v>
      </c>
      <c r="C52" s="45">
        <v>5</v>
      </c>
      <c r="D52" s="45" t="s">
        <v>15</v>
      </c>
      <c r="E52" s="45">
        <v>34</v>
      </c>
      <c r="F52" s="45" t="s">
        <v>15</v>
      </c>
      <c r="G52" s="45">
        <v>417</v>
      </c>
      <c r="H52" s="45" t="s">
        <v>15</v>
      </c>
      <c r="I52" s="45">
        <v>422</v>
      </c>
      <c r="J52" s="45" t="s">
        <v>15</v>
      </c>
      <c r="K52" s="45">
        <v>52</v>
      </c>
      <c r="L52" s="45" t="s">
        <v>15</v>
      </c>
      <c r="M52" s="45">
        <v>30</v>
      </c>
      <c r="N52" s="45" t="s">
        <v>15</v>
      </c>
      <c r="O52" s="45">
        <v>12</v>
      </c>
      <c r="P52" s="45" t="s">
        <v>15</v>
      </c>
    </row>
    <row r="53" spans="1:16" ht="12.75" customHeight="1">
      <c r="A53" s="44">
        <v>223</v>
      </c>
      <c r="B53" s="35" t="s">
        <v>367</v>
      </c>
      <c r="C53" s="45">
        <v>7</v>
      </c>
      <c r="D53" s="45" t="s">
        <v>15</v>
      </c>
      <c r="E53" s="45">
        <v>74</v>
      </c>
      <c r="F53" s="45">
        <v>3</v>
      </c>
      <c r="G53" s="45">
        <v>1111</v>
      </c>
      <c r="H53" s="45" t="s">
        <v>15</v>
      </c>
      <c r="I53" s="45">
        <v>1070</v>
      </c>
      <c r="J53" s="45" t="s">
        <v>15</v>
      </c>
      <c r="K53" s="45">
        <v>113</v>
      </c>
      <c r="L53" s="45" t="s">
        <v>15</v>
      </c>
      <c r="M53" s="45">
        <v>65</v>
      </c>
      <c r="N53" s="45" t="s">
        <v>15</v>
      </c>
      <c r="O53" s="45">
        <v>24</v>
      </c>
      <c r="P53" s="45" t="s">
        <v>15</v>
      </c>
    </row>
    <row r="54" spans="1:16" ht="12.75" customHeight="1">
      <c r="A54" s="44">
        <v>224</v>
      </c>
      <c r="B54" s="35" t="s">
        <v>368</v>
      </c>
      <c r="C54" s="45">
        <v>7</v>
      </c>
      <c r="D54" s="45" t="s">
        <v>15</v>
      </c>
      <c r="E54" s="45">
        <v>61</v>
      </c>
      <c r="F54" s="45" t="s">
        <v>15</v>
      </c>
      <c r="G54" s="45">
        <v>808</v>
      </c>
      <c r="H54" s="45" t="s">
        <v>15</v>
      </c>
      <c r="I54" s="45">
        <v>774</v>
      </c>
      <c r="J54" s="45" t="s">
        <v>15</v>
      </c>
      <c r="K54" s="45">
        <v>90</v>
      </c>
      <c r="L54" s="45" t="s">
        <v>15</v>
      </c>
      <c r="M54" s="45">
        <v>53</v>
      </c>
      <c r="N54" s="45" t="s">
        <v>15</v>
      </c>
      <c r="O54" s="45">
        <v>16</v>
      </c>
      <c r="P54" s="45" t="s">
        <v>15</v>
      </c>
    </row>
    <row r="55" spans="1:16" ht="12.75" customHeight="1">
      <c r="A55" s="44">
        <v>225</v>
      </c>
      <c r="B55" s="35" t="s">
        <v>369</v>
      </c>
      <c r="C55" s="45">
        <v>4</v>
      </c>
      <c r="D55" s="45">
        <v>1</v>
      </c>
      <c r="E55" s="45">
        <v>40</v>
      </c>
      <c r="F55" s="45" t="s">
        <v>15</v>
      </c>
      <c r="G55" s="45">
        <v>476</v>
      </c>
      <c r="H55" s="45">
        <v>11</v>
      </c>
      <c r="I55" s="45">
        <v>532</v>
      </c>
      <c r="J55" s="45">
        <v>6</v>
      </c>
      <c r="K55" s="45">
        <v>60</v>
      </c>
      <c r="L55" s="45" t="s">
        <v>15</v>
      </c>
      <c r="M55" s="45">
        <v>31</v>
      </c>
      <c r="N55" s="45">
        <v>2</v>
      </c>
      <c r="O55" s="45">
        <v>12</v>
      </c>
      <c r="P55" s="45" t="s">
        <v>15</v>
      </c>
    </row>
    <row r="56" spans="1:16" ht="12.75" customHeight="1">
      <c r="A56" s="44">
        <v>226</v>
      </c>
      <c r="B56" s="35" t="s">
        <v>370</v>
      </c>
      <c r="C56" s="45">
        <v>5</v>
      </c>
      <c r="D56" s="45" t="s">
        <v>15</v>
      </c>
      <c r="E56" s="45">
        <v>49</v>
      </c>
      <c r="F56" s="45" t="s">
        <v>15</v>
      </c>
      <c r="G56" s="45">
        <v>629</v>
      </c>
      <c r="H56" s="45" t="s">
        <v>15</v>
      </c>
      <c r="I56" s="45">
        <v>616</v>
      </c>
      <c r="J56" s="45" t="s">
        <v>15</v>
      </c>
      <c r="K56" s="45">
        <v>78</v>
      </c>
      <c r="L56" s="45" t="s">
        <v>15</v>
      </c>
      <c r="M56" s="45">
        <v>36</v>
      </c>
      <c r="N56" s="45" t="s">
        <v>15</v>
      </c>
      <c r="O56" s="45">
        <v>9</v>
      </c>
      <c r="P56" s="45" t="s">
        <v>15</v>
      </c>
    </row>
    <row r="57" spans="1:16" ht="12.75" customHeight="1">
      <c r="A57" s="44">
        <v>227</v>
      </c>
      <c r="B57" s="35" t="s">
        <v>371</v>
      </c>
      <c r="C57" s="45">
        <v>7</v>
      </c>
      <c r="D57" s="45" t="s">
        <v>15</v>
      </c>
      <c r="E57" s="45">
        <v>52</v>
      </c>
      <c r="F57" s="45" t="s">
        <v>15</v>
      </c>
      <c r="G57" s="45">
        <v>668</v>
      </c>
      <c r="H57" s="45" t="s">
        <v>15</v>
      </c>
      <c r="I57" s="45">
        <v>617</v>
      </c>
      <c r="J57" s="45" t="s">
        <v>15</v>
      </c>
      <c r="K57" s="45">
        <v>87</v>
      </c>
      <c r="L57" s="45" t="s">
        <v>15</v>
      </c>
      <c r="M57" s="45">
        <v>33</v>
      </c>
      <c r="N57" s="45" t="s">
        <v>15</v>
      </c>
      <c r="O57" s="45">
        <v>14</v>
      </c>
      <c r="P57" s="45" t="s">
        <v>15</v>
      </c>
    </row>
    <row r="58" spans="1:16" ht="12.75" customHeight="1">
      <c r="A58" s="44">
        <v>228</v>
      </c>
      <c r="B58" s="35" t="s">
        <v>409</v>
      </c>
      <c r="C58" s="45">
        <v>4</v>
      </c>
      <c r="D58" s="45" t="s">
        <v>15</v>
      </c>
      <c r="E58" s="45">
        <v>44</v>
      </c>
      <c r="F58" s="45" t="s">
        <v>15</v>
      </c>
      <c r="G58" s="45">
        <v>673</v>
      </c>
      <c r="H58" s="45" t="s">
        <v>15</v>
      </c>
      <c r="I58" s="45">
        <v>692</v>
      </c>
      <c r="J58" s="45" t="s">
        <v>15</v>
      </c>
      <c r="K58" s="45">
        <v>93</v>
      </c>
      <c r="L58" s="45" t="s">
        <v>15</v>
      </c>
      <c r="M58" s="45">
        <v>36</v>
      </c>
      <c r="N58" s="45" t="s">
        <v>15</v>
      </c>
      <c r="O58" s="45">
        <v>8</v>
      </c>
      <c r="P58" s="45" t="s">
        <v>15</v>
      </c>
    </row>
    <row r="59" spans="1:16" ht="12.75" customHeight="1">
      <c r="A59" s="44">
        <v>229</v>
      </c>
      <c r="B59" s="35" t="s">
        <v>410</v>
      </c>
      <c r="C59" s="45">
        <v>6</v>
      </c>
      <c r="D59" s="45" t="s">
        <v>15</v>
      </c>
      <c r="E59" s="45">
        <v>81</v>
      </c>
      <c r="F59" s="45" t="s">
        <v>15</v>
      </c>
      <c r="G59" s="45">
        <v>1272</v>
      </c>
      <c r="H59" s="45" t="s">
        <v>15</v>
      </c>
      <c r="I59" s="45">
        <v>1168</v>
      </c>
      <c r="J59" s="45" t="s">
        <v>15</v>
      </c>
      <c r="K59" s="45">
        <v>100</v>
      </c>
      <c r="L59" s="45" t="s">
        <v>15</v>
      </c>
      <c r="M59" s="45">
        <v>66</v>
      </c>
      <c r="N59" s="45" t="s">
        <v>15</v>
      </c>
      <c r="O59" s="45">
        <v>19</v>
      </c>
      <c r="P59" s="45" t="s">
        <v>15</v>
      </c>
    </row>
    <row r="60" spans="1:16" ht="12.75" customHeight="1">
      <c r="A60" s="44">
        <v>301</v>
      </c>
      <c r="B60" s="35" t="s">
        <v>9</v>
      </c>
      <c r="C60" s="45">
        <v>3</v>
      </c>
      <c r="D60" s="45" t="s">
        <v>15</v>
      </c>
      <c r="E60" s="45">
        <v>37</v>
      </c>
      <c r="F60" s="45" t="s">
        <v>15</v>
      </c>
      <c r="G60" s="45">
        <v>522</v>
      </c>
      <c r="H60" s="45" t="s">
        <v>15</v>
      </c>
      <c r="I60" s="45">
        <v>526</v>
      </c>
      <c r="J60" s="45" t="s">
        <v>15</v>
      </c>
      <c r="K60" s="45">
        <v>41</v>
      </c>
      <c r="L60" s="45" t="s">
        <v>15</v>
      </c>
      <c r="M60" s="45">
        <v>33</v>
      </c>
      <c r="N60" s="45" t="s">
        <v>15</v>
      </c>
      <c r="O60" s="45">
        <v>10</v>
      </c>
      <c r="P60" s="45" t="s">
        <v>15</v>
      </c>
    </row>
    <row r="61" spans="1:16" ht="12.75" customHeight="1">
      <c r="A61" s="44">
        <v>365</v>
      </c>
      <c r="B61" s="35" t="s">
        <v>411</v>
      </c>
      <c r="C61" s="45">
        <v>3</v>
      </c>
      <c r="D61" s="45" t="s">
        <v>15</v>
      </c>
      <c r="E61" s="45">
        <v>28</v>
      </c>
      <c r="F61" s="45" t="s">
        <v>15</v>
      </c>
      <c r="G61" s="45">
        <v>416</v>
      </c>
      <c r="H61" s="45" t="s">
        <v>15</v>
      </c>
      <c r="I61" s="45">
        <v>406</v>
      </c>
      <c r="J61" s="45" t="s">
        <v>15</v>
      </c>
      <c r="K61" s="45">
        <v>45</v>
      </c>
      <c r="L61" s="45" t="s">
        <v>15</v>
      </c>
      <c r="M61" s="45">
        <v>18</v>
      </c>
      <c r="N61" s="45" t="s">
        <v>15</v>
      </c>
      <c r="O61" s="45">
        <v>7</v>
      </c>
      <c r="P61" s="45" t="s">
        <v>15</v>
      </c>
    </row>
    <row r="62" spans="1:16" ht="12.75" customHeight="1">
      <c r="A62" s="44">
        <v>381</v>
      </c>
      <c r="B62" s="35" t="s">
        <v>273</v>
      </c>
      <c r="C62" s="45">
        <v>2</v>
      </c>
      <c r="D62" s="45" t="s">
        <v>15</v>
      </c>
      <c r="E62" s="45">
        <v>29</v>
      </c>
      <c r="F62" s="45" t="s">
        <v>15</v>
      </c>
      <c r="G62" s="45">
        <v>477</v>
      </c>
      <c r="H62" s="45" t="s">
        <v>15</v>
      </c>
      <c r="I62" s="45">
        <v>465</v>
      </c>
      <c r="J62" s="45" t="s">
        <v>15</v>
      </c>
      <c r="K62" s="45">
        <v>34</v>
      </c>
      <c r="L62" s="45" t="s">
        <v>15</v>
      </c>
      <c r="M62" s="45">
        <v>31</v>
      </c>
      <c r="N62" s="45" t="s">
        <v>15</v>
      </c>
      <c r="O62" s="45">
        <v>3</v>
      </c>
      <c r="P62" s="45" t="s">
        <v>15</v>
      </c>
    </row>
    <row r="63" spans="1:16" ht="12.75" customHeight="1">
      <c r="A63" s="44">
        <v>382</v>
      </c>
      <c r="B63" s="35" t="s">
        <v>274</v>
      </c>
      <c r="C63" s="45">
        <v>2</v>
      </c>
      <c r="D63" s="45" t="s">
        <v>15</v>
      </c>
      <c r="E63" s="45">
        <v>31</v>
      </c>
      <c r="F63" s="45" t="s">
        <v>15</v>
      </c>
      <c r="G63" s="45">
        <v>537</v>
      </c>
      <c r="H63" s="45" t="s">
        <v>15</v>
      </c>
      <c r="I63" s="45">
        <v>519</v>
      </c>
      <c r="J63" s="45" t="s">
        <v>15</v>
      </c>
      <c r="K63" s="45">
        <v>39</v>
      </c>
      <c r="L63" s="45" t="s">
        <v>15</v>
      </c>
      <c r="M63" s="45">
        <v>24</v>
      </c>
      <c r="N63" s="45" t="s">
        <v>15</v>
      </c>
      <c r="O63" s="45">
        <v>4</v>
      </c>
      <c r="P63" s="45" t="s">
        <v>15</v>
      </c>
    </row>
    <row r="64" spans="1:16" ht="12.75" customHeight="1">
      <c r="A64" s="44">
        <v>442</v>
      </c>
      <c r="B64" s="35" t="s">
        <v>275</v>
      </c>
      <c r="C64" s="45">
        <v>3</v>
      </c>
      <c r="D64" s="45" t="s">
        <v>15</v>
      </c>
      <c r="E64" s="45">
        <v>19</v>
      </c>
      <c r="F64" s="45" t="s">
        <v>15</v>
      </c>
      <c r="G64" s="45">
        <v>216</v>
      </c>
      <c r="H64" s="45" t="s">
        <v>968</v>
      </c>
      <c r="I64" s="45">
        <v>210</v>
      </c>
      <c r="J64" s="45" t="s">
        <v>15</v>
      </c>
      <c r="K64" s="45">
        <v>32</v>
      </c>
      <c r="L64" s="45" t="s">
        <v>15</v>
      </c>
      <c r="M64" s="45">
        <v>20</v>
      </c>
      <c r="N64" s="45" t="s">
        <v>15</v>
      </c>
      <c r="O64" s="45">
        <v>6</v>
      </c>
      <c r="P64" s="45" t="s">
        <v>15</v>
      </c>
    </row>
    <row r="65" spans="1:16" ht="12.75" customHeight="1">
      <c r="A65" s="44">
        <v>443</v>
      </c>
      <c r="B65" s="35" t="s">
        <v>276</v>
      </c>
      <c r="C65" s="45">
        <v>2</v>
      </c>
      <c r="D65" s="45" t="s">
        <v>15</v>
      </c>
      <c r="E65" s="45">
        <v>20</v>
      </c>
      <c r="F65" s="45" t="s">
        <v>15</v>
      </c>
      <c r="G65" s="45">
        <v>300</v>
      </c>
      <c r="H65" s="45" t="s">
        <v>968</v>
      </c>
      <c r="I65" s="45">
        <v>283</v>
      </c>
      <c r="J65" s="45" t="s">
        <v>15</v>
      </c>
      <c r="K65" s="45">
        <v>33</v>
      </c>
      <c r="L65" s="45" t="s">
        <v>15</v>
      </c>
      <c r="M65" s="45">
        <v>15</v>
      </c>
      <c r="N65" s="45" t="s">
        <v>15</v>
      </c>
      <c r="O65" s="45">
        <v>3</v>
      </c>
      <c r="P65" s="45" t="s">
        <v>15</v>
      </c>
    </row>
    <row r="66" spans="1:16" ht="12.75" customHeight="1">
      <c r="A66" s="44">
        <v>446</v>
      </c>
      <c r="B66" s="35" t="s">
        <v>414</v>
      </c>
      <c r="C66" s="45">
        <v>2</v>
      </c>
      <c r="D66" s="45" t="s">
        <v>15</v>
      </c>
      <c r="E66" s="45">
        <v>17</v>
      </c>
      <c r="F66" s="45" t="s">
        <v>15</v>
      </c>
      <c r="G66" s="45">
        <v>192</v>
      </c>
      <c r="H66" s="45" t="s">
        <v>968</v>
      </c>
      <c r="I66" s="45">
        <v>224</v>
      </c>
      <c r="J66" s="45" t="s">
        <v>15</v>
      </c>
      <c r="K66" s="45">
        <v>26</v>
      </c>
      <c r="L66" s="45" t="s">
        <v>15</v>
      </c>
      <c r="M66" s="45">
        <v>13</v>
      </c>
      <c r="N66" s="45" t="s">
        <v>15</v>
      </c>
      <c r="O66" s="45">
        <v>5</v>
      </c>
      <c r="P66" s="45" t="s">
        <v>15</v>
      </c>
    </row>
    <row r="67" spans="1:16" ht="12.75" customHeight="1">
      <c r="A67" s="31">
        <v>464</v>
      </c>
      <c r="B67" s="35" t="s">
        <v>277</v>
      </c>
      <c r="C67" s="45">
        <v>2</v>
      </c>
      <c r="D67" s="45" t="s">
        <v>15</v>
      </c>
      <c r="E67" s="45">
        <v>32</v>
      </c>
      <c r="F67" s="45" t="s">
        <v>15</v>
      </c>
      <c r="G67" s="45">
        <v>499</v>
      </c>
      <c r="H67" s="45" t="s">
        <v>968</v>
      </c>
      <c r="I67" s="45">
        <v>503</v>
      </c>
      <c r="J67" s="45" t="s">
        <v>15</v>
      </c>
      <c r="K67" s="45">
        <v>39</v>
      </c>
      <c r="L67" s="45" t="s">
        <v>15</v>
      </c>
      <c r="M67" s="45">
        <v>26</v>
      </c>
      <c r="N67" s="45" t="s">
        <v>15</v>
      </c>
      <c r="O67" s="45">
        <v>5</v>
      </c>
      <c r="P67" s="45" t="s">
        <v>15</v>
      </c>
    </row>
    <row r="68" spans="1:16" ht="12.75" customHeight="1">
      <c r="A68" s="44">
        <v>481</v>
      </c>
      <c r="B68" s="35" t="s">
        <v>278</v>
      </c>
      <c r="C68" s="45">
        <v>2</v>
      </c>
      <c r="D68" s="45" t="s">
        <v>15</v>
      </c>
      <c r="E68" s="45">
        <v>18</v>
      </c>
      <c r="F68" s="45" t="s">
        <v>15</v>
      </c>
      <c r="G68" s="45">
        <v>278</v>
      </c>
      <c r="H68" s="45" t="s">
        <v>968</v>
      </c>
      <c r="I68" s="45">
        <v>307</v>
      </c>
      <c r="J68" s="45" t="s">
        <v>15</v>
      </c>
      <c r="K68" s="45">
        <v>32</v>
      </c>
      <c r="L68" s="45" t="s">
        <v>15</v>
      </c>
      <c r="M68" s="45">
        <v>9</v>
      </c>
      <c r="N68" s="45" t="s">
        <v>15</v>
      </c>
      <c r="O68" s="45">
        <v>3</v>
      </c>
      <c r="P68" s="45" t="s">
        <v>15</v>
      </c>
    </row>
    <row r="69" spans="1:16" s="9" customFormat="1" ht="12.75" customHeight="1">
      <c r="A69" s="31">
        <v>501</v>
      </c>
      <c r="B69" s="35" t="s">
        <v>279</v>
      </c>
      <c r="C69" s="45">
        <v>5</v>
      </c>
      <c r="D69" s="45" t="s">
        <v>15</v>
      </c>
      <c r="E69" s="45">
        <v>25</v>
      </c>
      <c r="F69" s="45" t="s">
        <v>15</v>
      </c>
      <c r="G69" s="45">
        <v>286</v>
      </c>
      <c r="H69" s="45" t="s">
        <v>15</v>
      </c>
      <c r="I69" s="45">
        <v>298</v>
      </c>
      <c r="J69" s="45" t="s">
        <v>15</v>
      </c>
      <c r="K69" s="45">
        <v>47</v>
      </c>
      <c r="L69" s="45" t="s">
        <v>15</v>
      </c>
      <c r="M69" s="45">
        <v>26</v>
      </c>
      <c r="N69" s="45" t="s">
        <v>15</v>
      </c>
      <c r="O69" s="45">
        <v>10</v>
      </c>
      <c r="P69" s="45" t="s">
        <v>15</v>
      </c>
    </row>
    <row r="70" spans="1:16" ht="12.75" customHeight="1">
      <c r="A70" s="44">
        <v>585</v>
      </c>
      <c r="B70" s="35" t="s">
        <v>373</v>
      </c>
      <c r="C70" s="45">
        <v>4</v>
      </c>
      <c r="D70" s="45" t="s">
        <v>15</v>
      </c>
      <c r="E70" s="45">
        <v>28</v>
      </c>
      <c r="F70" s="45" t="s">
        <v>15</v>
      </c>
      <c r="G70" s="45">
        <v>365</v>
      </c>
      <c r="H70" s="45" t="s">
        <v>15</v>
      </c>
      <c r="I70" s="45">
        <v>333</v>
      </c>
      <c r="J70" s="45" t="s">
        <v>15</v>
      </c>
      <c r="K70" s="45">
        <v>53</v>
      </c>
      <c r="L70" s="45" t="s">
        <v>15</v>
      </c>
      <c r="M70" s="45">
        <v>20</v>
      </c>
      <c r="N70" s="45" t="s">
        <v>15</v>
      </c>
      <c r="O70" s="45">
        <v>12</v>
      </c>
      <c r="P70" s="45" t="s">
        <v>15</v>
      </c>
    </row>
    <row r="71" spans="1:16" ht="12.75" customHeight="1">
      <c r="A71" s="44">
        <v>586</v>
      </c>
      <c r="B71" s="35" t="s">
        <v>420</v>
      </c>
      <c r="C71" s="45">
        <v>2</v>
      </c>
      <c r="D71" s="45" t="s">
        <v>15</v>
      </c>
      <c r="E71" s="45">
        <v>18</v>
      </c>
      <c r="F71" s="45" t="s">
        <v>15</v>
      </c>
      <c r="G71" s="45">
        <v>263</v>
      </c>
      <c r="H71" s="45" t="s">
        <v>15</v>
      </c>
      <c r="I71" s="45">
        <v>260</v>
      </c>
      <c r="J71" s="45" t="s">
        <v>15</v>
      </c>
      <c r="K71" s="45">
        <v>26</v>
      </c>
      <c r="L71" s="45" t="s">
        <v>15</v>
      </c>
      <c r="M71" s="45">
        <v>18</v>
      </c>
      <c r="N71" s="45" t="s">
        <v>15</v>
      </c>
      <c r="O71" s="45">
        <v>7</v>
      </c>
      <c r="P71" s="45" t="s">
        <v>15</v>
      </c>
    </row>
    <row r="72" spans="1:16" ht="3.75" customHeight="1">
      <c r="A72" s="48"/>
      <c r="B72" s="38"/>
      <c r="C72" s="47"/>
      <c r="D72" s="47"/>
      <c r="E72" s="47"/>
      <c r="F72" s="47"/>
      <c r="G72" s="47"/>
      <c r="H72" s="47"/>
      <c r="I72" s="47"/>
      <c r="J72" s="47"/>
      <c r="K72" s="47"/>
      <c r="L72" s="47"/>
      <c r="M72" s="47"/>
      <c r="N72" s="47"/>
      <c r="O72" s="47"/>
      <c r="P72" s="47"/>
    </row>
    <row r="73" spans="1:2" ht="11.25">
      <c r="A73" s="8" t="s">
        <v>479</v>
      </c>
      <c r="B73" s="22"/>
    </row>
    <row r="74" spans="1:2" ht="11.25">
      <c r="A74" s="12"/>
      <c r="B74" s="22"/>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V75"/>
  <sheetViews>
    <sheetView zoomScalePageLayoutView="0" workbookViewId="0" topLeftCell="A1">
      <selection activeCell="A1" sqref="A1"/>
    </sheetView>
  </sheetViews>
  <sheetFormatPr defaultColWidth="9.00390625" defaultRowHeight="12.75"/>
  <cols>
    <col min="1" max="1" width="4.25390625" style="44" customWidth="1"/>
    <col min="2" max="2" width="10.00390625" style="44" customWidth="1"/>
    <col min="3" max="4" width="7.125" style="44" customWidth="1"/>
    <col min="5" max="5" width="7.125" style="44" hidden="1" customWidth="1"/>
    <col min="6" max="7" width="7.125" style="44" customWidth="1"/>
    <col min="8" max="8" width="7.125" style="44" hidden="1" customWidth="1"/>
    <col min="9" max="10" width="7.125" style="44" customWidth="1"/>
    <col min="11" max="11" width="7.125" style="44" hidden="1" customWidth="1"/>
    <col min="12" max="13" width="7.125" style="44" customWidth="1"/>
    <col min="14" max="14" width="7.125" style="44" hidden="1" customWidth="1"/>
    <col min="15" max="16" width="7.125" style="44" customWidth="1"/>
    <col min="17" max="17" width="7.125" style="44" hidden="1" customWidth="1"/>
    <col min="18" max="19" width="7.125" style="44" customWidth="1"/>
    <col min="20" max="20" width="7.125" style="44" hidden="1" customWidth="1"/>
    <col min="21" max="22" width="7.125" style="44" customWidth="1"/>
    <col min="23" max="16384" width="9.125" style="44" customWidth="1"/>
  </cols>
  <sheetData>
    <row r="1" ht="17.25">
      <c r="A1" s="211" t="s">
        <v>714</v>
      </c>
    </row>
    <row r="2" spans="2:22" ht="11.25">
      <c r="B2" s="31"/>
      <c r="C2" s="31"/>
      <c r="D2" s="31" t="s">
        <v>104</v>
      </c>
      <c r="E2" s="31"/>
      <c r="F2" s="31" t="s">
        <v>104</v>
      </c>
      <c r="G2" s="31"/>
      <c r="H2" s="31"/>
      <c r="I2" s="31"/>
      <c r="J2" s="31"/>
      <c r="K2" s="31"/>
      <c r="L2" s="31"/>
      <c r="M2" s="31"/>
      <c r="N2" s="31"/>
      <c r="O2" s="31"/>
      <c r="P2" s="31"/>
      <c r="Q2" s="31"/>
      <c r="R2" s="31"/>
      <c r="S2" s="31"/>
      <c r="T2" s="31"/>
      <c r="U2" s="32"/>
      <c r="V2" s="42" t="s">
        <v>483</v>
      </c>
    </row>
    <row r="3" spans="1:22" s="36" customFormat="1" ht="13.5" customHeight="1">
      <c r="A3" s="321" t="s">
        <v>535</v>
      </c>
      <c r="B3" s="314"/>
      <c r="C3" s="325" t="s">
        <v>11</v>
      </c>
      <c r="D3" s="292"/>
      <c r="E3" s="228"/>
      <c r="F3" s="313" t="s">
        <v>12</v>
      </c>
      <c r="G3" s="314"/>
      <c r="H3" s="226"/>
      <c r="I3" s="297" t="s">
        <v>482</v>
      </c>
      <c r="J3" s="307"/>
      <c r="K3" s="307"/>
      <c r="L3" s="307"/>
      <c r="M3" s="306"/>
      <c r="N3" s="225"/>
      <c r="O3" s="305" t="s">
        <v>486</v>
      </c>
      <c r="P3" s="307"/>
      <c r="Q3" s="307"/>
      <c r="R3" s="307"/>
      <c r="S3" s="306"/>
      <c r="T3" s="226"/>
      <c r="U3" s="325" t="s">
        <v>13</v>
      </c>
      <c r="V3" s="326"/>
    </row>
    <row r="4" spans="1:22" s="36" customFormat="1" ht="13.5" customHeight="1">
      <c r="A4" s="296"/>
      <c r="B4" s="323"/>
      <c r="C4" s="290"/>
      <c r="D4" s="293"/>
      <c r="E4" s="227"/>
      <c r="F4" s="315"/>
      <c r="G4" s="316"/>
      <c r="H4" s="136"/>
      <c r="I4" s="305" t="s">
        <v>6</v>
      </c>
      <c r="J4" s="306"/>
      <c r="K4" s="225"/>
      <c r="L4" s="305" t="s">
        <v>7</v>
      </c>
      <c r="M4" s="306"/>
      <c r="N4" s="225"/>
      <c r="O4" s="305" t="s">
        <v>6</v>
      </c>
      <c r="P4" s="306"/>
      <c r="Q4" s="225"/>
      <c r="R4" s="305" t="s">
        <v>7</v>
      </c>
      <c r="S4" s="306"/>
      <c r="T4" s="136"/>
      <c r="U4" s="290"/>
      <c r="V4" s="291"/>
    </row>
    <row r="5" spans="1:22" s="36" customFormat="1" ht="13.5" customHeight="1">
      <c r="A5" s="324"/>
      <c r="B5" s="316"/>
      <c r="C5" s="143" t="s">
        <v>384</v>
      </c>
      <c r="D5" s="143" t="s">
        <v>385</v>
      </c>
      <c r="E5" s="143"/>
      <c r="F5" s="143" t="s">
        <v>384</v>
      </c>
      <c r="G5" s="143" t="s">
        <v>385</v>
      </c>
      <c r="H5" s="143"/>
      <c r="I5" s="143" t="s">
        <v>384</v>
      </c>
      <c r="J5" s="143" t="s">
        <v>385</v>
      </c>
      <c r="K5" s="143"/>
      <c r="L5" s="143" t="s">
        <v>384</v>
      </c>
      <c r="M5" s="143" t="s">
        <v>385</v>
      </c>
      <c r="N5" s="143"/>
      <c r="O5" s="143" t="s">
        <v>384</v>
      </c>
      <c r="P5" s="143" t="s">
        <v>385</v>
      </c>
      <c r="Q5" s="143"/>
      <c r="R5" s="143" t="s">
        <v>384</v>
      </c>
      <c r="S5" s="143" t="s">
        <v>385</v>
      </c>
      <c r="T5" s="143"/>
      <c r="U5" s="143" t="s">
        <v>384</v>
      </c>
      <c r="V5" s="139" t="s">
        <v>385</v>
      </c>
    </row>
    <row r="6" spans="1:22" ht="16.5" customHeight="1">
      <c r="A6" s="212"/>
      <c r="B6" s="213" t="s">
        <v>936</v>
      </c>
      <c r="C6" s="45">
        <v>172</v>
      </c>
      <c r="D6" s="45">
        <v>52</v>
      </c>
      <c r="E6" s="45"/>
      <c r="F6" s="45">
        <v>3057</v>
      </c>
      <c r="G6" s="45" t="s">
        <v>16</v>
      </c>
      <c r="H6" s="45"/>
      <c r="I6" s="45">
        <v>57050</v>
      </c>
      <c r="J6" s="45">
        <v>19691</v>
      </c>
      <c r="K6" s="45"/>
      <c r="L6" s="45">
        <v>58521</v>
      </c>
      <c r="M6" s="45">
        <v>18947</v>
      </c>
      <c r="N6" s="45"/>
      <c r="O6" s="45">
        <v>6142</v>
      </c>
      <c r="P6" s="45">
        <v>1694</v>
      </c>
      <c r="Q6" s="45"/>
      <c r="R6" s="45">
        <v>2305</v>
      </c>
      <c r="S6" s="45">
        <v>521</v>
      </c>
      <c r="T6" s="45"/>
      <c r="U6" s="45">
        <v>1747</v>
      </c>
      <c r="V6" s="45">
        <v>511</v>
      </c>
    </row>
    <row r="7" spans="1:22" ht="12.75" customHeight="1">
      <c r="A7" s="212"/>
      <c r="B7" s="213" t="s">
        <v>448</v>
      </c>
      <c r="C7" s="45">
        <v>170</v>
      </c>
      <c r="D7" s="45">
        <v>52</v>
      </c>
      <c r="E7" s="45"/>
      <c r="F7" s="45">
        <v>2974</v>
      </c>
      <c r="G7" s="45" t="s">
        <v>16</v>
      </c>
      <c r="H7" s="45"/>
      <c r="I7" s="45">
        <v>55310</v>
      </c>
      <c r="J7" s="45">
        <v>19324</v>
      </c>
      <c r="K7" s="45"/>
      <c r="L7" s="45">
        <v>56760</v>
      </c>
      <c r="M7" s="45">
        <v>18513</v>
      </c>
      <c r="N7" s="45"/>
      <c r="O7" s="45">
        <v>6052</v>
      </c>
      <c r="P7" s="45">
        <v>1727</v>
      </c>
      <c r="Q7" s="45"/>
      <c r="R7" s="45">
        <v>2275</v>
      </c>
      <c r="S7" s="45">
        <v>512</v>
      </c>
      <c r="T7" s="45"/>
      <c r="U7" s="45">
        <v>1717</v>
      </c>
      <c r="V7" s="45">
        <v>529</v>
      </c>
    </row>
    <row r="8" spans="1:22" ht="12.75" customHeight="1">
      <c r="A8" s="212"/>
      <c r="B8" s="213" t="s">
        <v>72</v>
      </c>
      <c r="C8" s="45">
        <v>168</v>
      </c>
      <c r="D8" s="45">
        <v>52</v>
      </c>
      <c r="E8" s="45"/>
      <c r="F8" s="45">
        <v>2899</v>
      </c>
      <c r="G8" s="45" t="s">
        <v>16</v>
      </c>
      <c r="H8" s="45"/>
      <c r="I8" s="45">
        <v>53842</v>
      </c>
      <c r="J8" s="45">
        <v>19503</v>
      </c>
      <c r="K8" s="45"/>
      <c r="L8" s="45">
        <v>55066</v>
      </c>
      <c r="M8" s="45">
        <v>17530</v>
      </c>
      <c r="N8" s="45"/>
      <c r="O8" s="45">
        <v>5877</v>
      </c>
      <c r="P8" s="45">
        <v>1744</v>
      </c>
      <c r="Q8" s="45"/>
      <c r="R8" s="45">
        <v>2261</v>
      </c>
      <c r="S8" s="45">
        <v>510</v>
      </c>
      <c r="T8" s="45"/>
      <c r="U8" s="45">
        <v>1679</v>
      </c>
      <c r="V8" s="45">
        <v>518</v>
      </c>
    </row>
    <row r="9" spans="1:22" ht="12.75" customHeight="1">
      <c r="A9" s="212"/>
      <c r="B9" s="213" t="s">
        <v>711</v>
      </c>
      <c r="C9" s="45">
        <v>169</v>
      </c>
      <c r="D9" s="45">
        <v>52</v>
      </c>
      <c r="E9" s="45"/>
      <c r="F9" s="45">
        <v>2868</v>
      </c>
      <c r="G9" s="45" t="s">
        <v>16</v>
      </c>
      <c r="H9" s="45"/>
      <c r="I9" s="45">
        <v>53264</v>
      </c>
      <c r="J9" s="45">
        <v>18863</v>
      </c>
      <c r="K9" s="45"/>
      <c r="L9" s="45">
        <v>54114</v>
      </c>
      <c r="M9" s="45">
        <v>17928</v>
      </c>
      <c r="N9" s="45"/>
      <c r="O9" s="45">
        <v>5844</v>
      </c>
      <c r="P9" s="45">
        <v>1724</v>
      </c>
      <c r="Q9" s="45"/>
      <c r="R9" s="45">
        <v>2267</v>
      </c>
      <c r="S9" s="45">
        <v>546</v>
      </c>
      <c r="T9" s="45"/>
      <c r="U9" s="45">
        <v>1625</v>
      </c>
      <c r="V9" s="45">
        <v>488</v>
      </c>
    </row>
    <row r="10" spans="1:22" ht="12.75" customHeight="1">
      <c r="A10" s="212"/>
      <c r="B10" s="213" t="s">
        <v>937</v>
      </c>
      <c r="C10" s="45">
        <v>166</v>
      </c>
      <c r="D10" s="45">
        <v>52</v>
      </c>
      <c r="E10" s="45"/>
      <c r="F10" s="45">
        <v>2833</v>
      </c>
      <c r="G10" s="45" t="s">
        <v>16</v>
      </c>
      <c r="H10" s="45"/>
      <c r="I10" s="45">
        <v>52870</v>
      </c>
      <c r="J10" s="45">
        <v>18791</v>
      </c>
      <c r="K10" s="45">
        <v>53463</v>
      </c>
      <c r="L10" s="45">
        <v>53463</v>
      </c>
      <c r="M10" s="45">
        <v>17558</v>
      </c>
      <c r="N10" s="45">
        <v>7442</v>
      </c>
      <c r="O10" s="45">
        <v>5752</v>
      </c>
      <c r="P10" s="45">
        <v>1690</v>
      </c>
      <c r="Q10" s="45">
        <v>2292</v>
      </c>
      <c r="R10" s="45">
        <v>2292</v>
      </c>
      <c r="S10" s="45">
        <v>525</v>
      </c>
      <c r="T10" s="45">
        <v>2068</v>
      </c>
      <c r="U10" s="45">
        <v>1591</v>
      </c>
      <c r="V10" s="45">
        <v>477</v>
      </c>
    </row>
    <row r="11" spans="1:22" ht="7.5" customHeight="1">
      <c r="A11" s="212"/>
      <c r="B11" s="214"/>
      <c r="C11" s="45"/>
      <c r="D11" s="45"/>
      <c r="E11" s="45"/>
      <c r="F11" s="45"/>
      <c r="G11" s="45"/>
      <c r="H11" s="45"/>
      <c r="I11" s="45"/>
      <c r="J11" s="45"/>
      <c r="K11" s="45"/>
      <c r="L11" s="45"/>
      <c r="M11" s="45"/>
      <c r="N11" s="45"/>
      <c r="O11" s="45"/>
      <c r="P11" s="45"/>
      <c r="Q11" s="45"/>
      <c r="R11" s="45"/>
      <c r="S11" s="45"/>
      <c r="T11" s="45"/>
      <c r="U11" s="45"/>
      <c r="V11" s="45"/>
    </row>
    <row r="12" spans="1:22" ht="12.75" customHeight="1">
      <c r="A12" s="167"/>
      <c r="B12" s="185" t="s">
        <v>236</v>
      </c>
      <c r="C12" s="45">
        <v>24</v>
      </c>
      <c r="D12" s="45">
        <v>12</v>
      </c>
      <c r="E12" s="45"/>
      <c r="F12" s="45">
        <v>422</v>
      </c>
      <c r="G12" s="45" t="s">
        <v>977</v>
      </c>
      <c r="H12" s="45"/>
      <c r="I12" s="45">
        <v>8037</v>
      </c>
      <c r="J12" s="45">
        <v>4015</v>
      </c>
      <c r="K12" s="45"/>
      <c r="L12" s="45">
        <v>7688</v>
      </c>
      <c r="M12" s="45">
        <v>4243</v>
      </c>
      <c r="N12" s="45"/>
      <c r="O12" s="45">
        <v>875</v>
      </c>
      <c r="P12" s="45">
        <v>380</v>
      </c>
      <c r="Q12" s="45">
        <v>365</v>
      </c>
      <c r="R12" s="45">
        <v>365</v>
      </c>
      <c r="S12" s="45">
        <v>116</v>
      </c>
      <c r="T12" s="45">
        <v>329</v>
      </c>
      <c r="U12" s="45">
        <v>216</v>
      </c>
      <c r="V12" s="45">
        <v>113</v>
      </c>
    </row>
    <row r="13" spans="1:22" ht="12.75" customHeight="1">
      <c r="A13" s="167"/>
      <c r="B13" s="185" t="s">
        <v>237</v>
      </c>
      <c r="C13" s="45">
        <v>19</v>
      </c>
      <c r="D13" s="45">
        <v>4</v>
      </c>
      <c r="E13" s="45"/>
      <c r="F13" s="45">
        <v>345</v>
      </c>
      <c r="G13" s="45" t="s">
        <v>977</v>
      </c>
      <c r="H13" s="45"/>
      <c r="I13" s="45">
        <v>6138</v>
      </c>
      <c r="J13" s="45">
        <v>1584</v>
      </c>
      <c r="K13" s="45"/>
      <c r="L13" s="45">
        <v>6959</v>
      </c>
      <c r="M13" s="45">
        <v>1257</v>
      </c>
      <c r="N13" s="45"/>
      <c r="O13" s="45">
        <v>631</v>
      </c>
      <c r="P13" s="45">
        <v>126</v>
      </c>
      <c r="Q13" s="45">
        <v>273</v>
      </c>
      <c r="R13" s="45">
        <v>273</v>
      </c>
      <c r="S13" s="45">
        <v>39</v>
      </c>
      <c r="T13" s="45">
        <v>176</v>
      </c>
      <c r="U13" s="45">
        <v>144</v>
      </c>
      <c r="V13" s="45">
        <v>32</v>
      </c>
    </row>
    <row r="14" spans="1:22" ht="12.75" customHeight="1">
      <c r="A14" s="167"/>
      <c r="B14" s="185" t="s">
        <v>238</v>
      </c>
      <c r="C14" s="45">
        <v>19</v>
      </c>
      <c r="D14" s="45">
        <v>1</v>
      </c>
      <c r="E14" s="45"/>
      <c r="F14" s="45">
        <v>425</v>
      </c>
      <c r="G14" s="45" t="s">
        <v>16</v>
      </c>
      <c r="H14" s="45"/>
      <c r="I14" s="45">
        <v>7837</v>
      </c>
      <c r="J14" s="45">
        <v>364</v>
      </c>
      <c r="K14" s="45"/>
      <c r="L14" s="45">
        <v>8443</v>
      </c>
      <c r="M14" s="45">
        <v>198</v>
      </c>
      <c r="N14" s="45"/>
      <c r="O14" s="45">
        <v>721</v>
      </c>
      <c r="P14" s="45">
        <v>37</v>
      </c>
      <c r="Q14" s="45">
        <v>369</v>
      </c>
      <c r="R14" s="45">
        <v>369</v>
      </c>
      <c r="S14" s="45">
        <v>2</v>
      </c>
      <c r="T14" s="45">
        <v>231</v>
      </c>
      <c r="U14" s="45">
        <v>220</v>
      </c>
      <c r="V14" s="45">
        <v>11</v>
      </c>
    </row>
    <row r="15" spans="1:22" ht="12.75" customHeight="1">
      <c r="A15" s="167"/>
      <c r="B15" s="185" t="s">
        <v>239</v>
      </c>
      <c r="C15" s="45">
        <v>13</v>
      </c>
      <c r="D15" s="45" t="s">
        <v>15</v>
      </c>
      <c r="E15" s="45"/>
      <c r="F15" s="45">
        <v>223</v>
      </c>
      <c r="G15" s="45" t="s">
        <v>15</v>
      </c>
      <c r="H15" s="45"/>
      <c r="I15" s="45">
        <v>4294</v>
      </c>
      <c r="J15" s="45" t="s">
        <v>15</v>
      </c>
      <c r="K15" s="45"/>
      <c r="L15" s="45">
        <v>3930</v>
      </c>
      <c r="M15" s="45"/>
      <c r="N15" s="45"/>
      <c r="O15" s="45">
        <v>461</v>
      </c>
      <c r="P15" s="45"/>
      <c r="Q15" s="45">
        <v>167</v>
      </c>
      <c r="R15" s="45">
        <v>167</v>
      </c>
      <c r="S15" s="45"/>
      <c r="T15" s="45">
        <v>155</v>
      </c>
      <c r="U15" s="45">
        <v>155</v>
      </c>
      <c r="V15" s="45"/>
    </row>
    <row r="16" spans="1:22" ht="12.75" customHeight="1">
      <c r="A16" s="167"/>
      <c r="B16" s="185" t="s">
        <v>240</v>
      </c>
      <c r="C16" s="45">
        <v>18</v>
      </c>
      <c r="D16" s="45">
        <v>7</v>
      </c>
      <c r="E16" s="45"/>
      <c r="F16" s="45">
        <v>306</v>
      </c>
      <c r="G16" s="45" t="s">
        <v>16</v>
      </c>
      <c r="H16" s="45"/>
      <c r="I16" s="45">
        <v>6006</v>
      </c>
      <c r="J16" s="45">
        <v>2594</v>
      </c>
      <c r="K16" s="45"/>
      <c r="L16" s="45">
        <v>5608</v>
      </c>
      <c r="M16" s="45">
        <v>2160</v>
      </c>
      <c r="N16" s="45"/>
      <c r="O16" s="45">
        <v>606</v>
      </c>
      <c r="P16" s="45">
        <v>217</v>
      </c>
      <c r="Q16" s="45">
        <v>245</v>
      </c>
      <c r="R16" s="45">
        <v>245</v>
      </c>
      <c r="S16" s="45">
        <v>68</v>
      </c>
      <c r="T16" s="45">
        <v>260</v>
      </c>
      <c r="U16" s="45">
        <v>174</v>
      </c>
      <c r="V16" s="45">
        <v>86</v>
      </c>
    </row>
    <row r="17" spans="1:22" ht="12.75" customHeight="1">
      <c r="A17" s="168"/>
      <c r="B17" s="185" t="s">
        <v>241</v>
      </c>
      <c r="C17" s="45">
        <v>14</v>
      </c>
      <c r="D17" s="45" t="s">
        <v>15</v>
      </c>
      <c r="E17" s="45"/>
      <c r="F17" s="45">
        <v>203</v>
      </c>
      <c r="G17" s="45" t="s">
        <v>15</v>
      </c>
      <c r="H17" s="45"/>
      <c r="I17" s="45">
        <v>3887</v>
      </c>
      <c r="J17" s="45" t="s">
        <v>15</v>
      </c>
      <c r="K17" s="45"/>
      <c r="L17" s="45">
        <v>3712</v>
      </c>
      <c r="M17" s="45"/>
      <c r="N17" s="45"/>
      <c r="O17" s="45">
        <v>402</v>
      </c>
      <c r="P17" s="45"/>
      <c r="Q17" s="45">
        <v>178</v>
      </c>
      <c r="R17" s="45">
        <v>178</v>
      </c>
      <c r="S17" s="45"/>
      <c r="T17" s="45">
        <v>132</v>
      </c>
      <c r="U17" s="45">
        <v>132</v>
      </c>
      <c r="V17" s="45"/>
    </row>
    <row r="18" spans="1:22" ht="12.75" customHeight="1">
      <c r="A18" s="167"/>
      <c r="B18" s="215" t="s">
        <v>242</v>
      </c>
      <c r="C18" s="45">
        <v>12</v>
      </c>
      <c r="D18" s="45">
        <v>2</v>
      </c>
      <c r="E18" s="45"/>
      <c r="F18" s="45">
        <v>132</v>
      </c>
      <c r="G18" s="45" t="s">
        <v>977</v>
      </c>
      <c r="H18" s="45"/>
      <c r="I18" s="45">
        <v>2355</v>
      </c>
      <c r="J18" s="45">
        <v>348</v>
      </c>
      <c r="K18" s="45"/>
      <c r="L18" s="45">
        <v>2589</v>
      </c>
      <c r="M18" s="45">
        <v>313</v>
      </c>
      <c r="N18" s="45"/>
      <c r="O18" s="45">
        <v>285</v>
      </c>
      <c r="P18" s="45">
        <v>34</v>
      </c>
      <c r="Q18" s="45">
        <v>119</v>
      </c>
      <c r="R18" s="45">
        <v>119</v>
      </c>
      <c r="S18" s="45">
        <v>10</v>
      </c>
      <c r="T18" s="45">
        <v>155</v>
      </c>
      <c r="U18" s="45">
        <v>141</v>
      </c>
      <c r="V18" s="45">
        <v>14</v>
      </c>
    </row>
    <row r="19" spans="1:22" ht="12.75" customHeight="1">
      <c r="A19" s="167"/>
      <c r="B19" s="215" t="s">
        <v>243</v>
      </c>
      <c r="C19" s="45">
        <v>7</v>
      </c>
      <c r="D19" s="45" t="s">
        <v>15</v>
      </c>
      <c r="E19" s="45"/>
      <c r="F19" s="45">
        <v>80</v>
      </c>
      <c r="G19" s="45" t="s">
        <v>15</v>
      </c>
      <c r="H19" s="45"/>
      <c r="I19" s="45">
        <v>1566</v>
      </c>
      <c r="J19" s="45" t="s">
        <v>15</v>
      </c>
      <c r="K19" s="45"/>
      <c r="L19" s="45">
        <v>1393</v>
      </c>
      <c r="M19" s="45"/>
      <c r="N19" s="45"/>
      <c r="O19" s="45">
        <v>176</v>
      </c>
      <c r="P19" s="45"/>
      <c r="Q19" s="45">
        <v>57</v>
      </c>
      <c r="R19" s="45">
        <v>57</v>
      </c>
      <c r="S19" s="45"/>
      <c r="T19" s="45">
        <v>67</v>
      </c>
      <c r="U19" s="45">
        <v>67</v>
      </c>
      <c r="V19" s="45"/>
    </row>
    <row r="20" spans="1:22" ht="12.75" customHeight="1">
      <c r="A20" s="167"/>
      <c r="B20" s="215" t="s">
        <v>244</v>
      </c>
      <c r="C20" s="45">
        <v>7</v>
      </c>
      <c r="D20" s="45">
        <v>1</v>
      </c>
      <c r="E20" s="45"/>
      <c r="F20" s="45">
        <v>84</v>
      </c>
      <c r="G20" s="45" t="s">
        <v>16</v>
      </c>
      <c r="H20" s="45"/>
      <c r="I20" s="45">
        <v>1615</v>
      </c>
      <c r="J20" s="45">
        <v>321</v>
      </c>
      <c r="K20" s="45"/>
      <c r="L20" s="45">
        <v>1625</v>
      </c>
      <c r="M20" s="45">
        <v>200</v>
      </c>
      <c r="N20" s="45"/>
      <c r="O20" s="45">
        <v>170</v>
      </c>
      <c r="P20" s="45">
        <v>36</v>
      </c>
      <c r="Q20" s="45">
        <v>70</v>
      </c>
      <c r="R20" s="45">
        <v>70</v>
      </c>
      <c r="S20" s="45">
        <v>13</v>
      </c>
      <c r="T20" s="45">
        <v>66</v>
      </c>
      <c r="U20" s="45">
        <v>55</v>
      </c>
      <c r="V20" s="45">
        <v>11</v>
      </c>
    </row>
    <row r="21" spans="1:22" ht="7.5" customHeight="1">
      <c r="A21" s="34"/>
      <c r="B21" s="35"/>
      <c r="C21" s="45"/>
      <c r="D21" s="45"/>
      <c r="E21" s="45"/>
      <c r="F21" s="45"/>
      <c r="G21" s="45"/>
      <c r="H21" s="45"/>
      <c r="I21" s="45"/>
      <c r="J21" s="45"/>
      <c r="K21" s="45"/>
      <c r="L21" s="45"/>
      <c r="M21" s="45"/>
      <c r="N21" s="45"/>
      <c r="O21" s="45"/>
      <c r="P21" s="45"/>
      <c r="Q21" s="45"/>
      <c r="R21" s="45"/>
      <c r="S21" s="45"/>
      <c r="T21" s="45"/>
      <c r="U21" s="45"/>
      <c r="V21" s="45"/>
    </row>
    <row r="22" spans="1:22" ht="12.75" customHeight="1">
      <c r="A22" s="34">
        <v>100</v>
      </c>
      <c r="B22" s="35" t="s">
        <v>17</v>
      </c>
      <c r="C22" s="45">
        <v>33</v>
      </c>
      <c r="D22" s="45">
        <v>25</v>
      </c>
      <c r="E22" s="45"/>
      <c r="F22" s="45">
        <v>613</v>
      </c>
      <c r="G22" s="45" t="s">
        <v>16</v>
      </c>
      <c r="H22" s="45"/>
      <c r="I22" s="45">
        <v>11135</v>
      </c>
      <c r="J22" s="45">
        <v>9565</v>
      </c>
      <c r="K22" s="45">
        <v>11516</v>
      </c>
      <c r="L22" s="45">
        <v>11516</v>
      </c>
      <c r="M22" s="45">
        <v>9187</v>
      </c>
      <c r="N22" s="45">
        <v>2285</v>
      </c>
      <c r="O22" s="45">
        <v>1425</v>
      </c>
      <c r="P22" s="45">
        <v>860</v>
      </c>
      <c r="Q22" s="45">
        <v>449</v>
      </c>
      <c r="R22" s="45">
        <v>449</v>
      </c>
      <c r="S22" s="45">
        <v>277</v>
      </c>
      <c r="T22" s="45">
        <v>497</v>
      </c>
      <c r="U22" s="45">
        <v>287</v>
      </c>
      <c r="V22" s="45">
        <v>210</v>
      </c>
    </row>
    <row r="23" spans="1:22" ht="12.75" customHeight="1">
      <c r="A23" s="34">
        <v>101</v>
      </c>
      <c r="B23" s="35" t="s">
        <v>245</v>
      </c>
      <c r="C23" s="45">
        <v>3</v>
      </c>
      <c r="D23" s="45">
        <v>2</v>
      </c>
      <c r="E23" s="45"/>
      <c r="F23" s="45">
        <v>69</v>
      </c>
      <c r="G23" s="45" t="s">
        <v>806</v>
      </c>
      <c r="H23" s="45"/>
      <c r="I23" s="45">
        <v>1147</v>
      </c>
      <c r="J23" s="45">
        <v>660</v>
      </c>
      <c r="K23" s="45">
        <v>1495</v>
      </c>
      <c r="L23" s="45">
        <v>1495</v>
      </c>
      <c r="M23" s="45">
        <v>475</v>
      </c>
      <c r="N23" s="45">
        <v>192</v>
      </c>
      <c r="O23" s="45">
        <v>147</v>
      </c>
      <c r="P23" s="45">
        <v>45</v>
      </c>
      <c r="Q23" s="45">
        <v>50</v>
      </c>
      <c r="R23" s="45">
        <v>50</v>
      </c>
      <c r="S23" s="45">
        <v>13</v>
      </c>
      <c r="T23" s="45">
        <v>43</v>
      </c>
      <c r="U23" s="45">
        <v>31</v>
      </c>
      <c r="V23" s="45">
        <v>12</v>
      </c>
    </row>
    <row r="24" spans="1:22" ht="12.75" customHeight="1">
      <c r="A24" s="34">
        <v>102</v>
      </c>
      <c r="B24" s="35" t="s">
        <v>246</v>
      </c>
      <c r="C24" s="45">
        <v>1</v>
      </c>
      <c r="D24" s="45">
        <v>4</v>
      </c>
      <c r="E24" s="45"/>
      <c r="F24" s="45">
        <v>25</v>
      </c>
      <c r="G24" s="45" t="s">
        <v>806</v>
      </c>
      <c r="H24" s="45"/>
      <c r="I24" s="45">
        <v>497</v>
      </c>
      <c r="J24" s="45">
        <v>544</v>
      </c>
      <c r="K24" s="45">
        <v>498</v>
      </c>
      <c r="L24" s="45">
        <v>498</v>
      </c>
      <c r="M24" s="45">
        <v>1884</v>
      </c>
      <c r="N24" s="45">
        <v>150</v>
      </c>
      <c r="O24" s="45">
        <v>73</v>
      </c>
      <c r="P24" s="45">
        <v>77</v>
      </c>
      <c r="Q24" s="45">
        <v>11</v>
      </c>
      <c r="R24" s="45">
        <v>11</v>
      </c>
      <c r="S24" s="45">
        <v>46</v>
      </c>
      <c r="T24" s="45">
        <v>41</v>
      </c>
      <c r="U24" s="45">
        <v>11</v>
      </c>
      <c r="V24" s="45">
        <v>30</v>
      </c>
    </row>
    <row r="25" spans="1:22" ht="12.75" customHeight="1">
      <c r="A25" s="34">
        <v>105</v>
      </c>
      <c r="B25" s="35" t="s">
        <v>247</v>
      </c>
      <c r="C25" s="45">
        <v>4</v>
      </c>
      <c r="D25" s="45">
        <v>1</v>
      </c>
      <c r="E25" s="45"/>
      <c r="F25" s="45">
        <v>70</v>
      </c>
      <c r="G25" s="45" t="s">
        <v>806</v>
      </c>
      <c r="H25" s="45"/>
      <c r="I25" s="45">
        <v>1382</v>
      </c>
      <c r="J25" s="45">
        <v>334</v>
      </c>
      <c r="K25" s="45">
        <v>793</v>
      </c>
      <c r="L25" s="45">
        <v>793</v>
      </c>
      <c r="M25" s="45">
        <v>279</v>
      </c>
      <c r="N25" s="45">
        <v>204</v>
      </c>
      <c r="O25" s="45">
        <v>178</v>
      </c>
      <c r="P25" s="45">
        <v>26</v>
      </c>
      <c r="Q25" s="45">
        <v>32</v>
      </c>
      <c r="R25" s="45">
        <v>32</v>
      </c>
      <c r="S25" s="45">
        <v>11</v>
      </c>
      <c r="T25" s="45">
        <v>62</v>
      </c>
      <c r="U25" s="45">
        <v>56</v>
      </c>
      <c r="V25" s="45">
        <v>6</v>
      </c>
    </row>
    <row r="26" spans="1:22" ht="12.75" customHeight="1">
      <c r="A26" s="34">
        <v>106</v>
      </c>
      <c r="B26" s="35" t="s">
        <v>248</v>
      </c>
      <c r="C26" s="45">
        <v>5</v>
      </c>
      <c r="D26" s="45">
        <v>4</v>
      </c>
      <c r="E26" s="45"/>
      <c r="F26" s="45">
        <v>77</v>
      </c>
      <c r="G26" s="45" t="s">
        <v>806</v>
      </c>
      <c r="H26" s="45"/>
      <c r="I26" s="45">
        <v>1356</v>
      </c>
      <c r="J26" s="45">
        <v>2382</v>
      </c>
      <c r="K26" s="45">
        <v>1462</v>
      </c>
      <c r="L26" s="45">
        <v>1462</v>
      </c>
      <c r="M26" s="45">
        <v>1612</v>
      </c>
      <c r="N26" s="45">
        <v>352</v>
      </c>
      <c r="O26" s="45">
        <v>133</v>
      </c>
      <c r="P26" s="45">
        <v>219</v>
      </c>
      <c r="Q26" s="45">
        <v>50</v>
      </c>
      <c r="R26" s="45">
        <v>50</v>
      </c>
      <c r="S26" s="45">
        <v>50</v>
      </c>
      <c r="T26" s="45">
        <v>77</v>
      </c>
      <c r="U26" s="45">
        <v>36</v>
      </c>
      <c r="V26" s="45">
        <v>41</v>
      </c>
    </row>
    <row r="27" spans="1:22" ht="12.75" customHeight="1">
      <c r="A27" s="34">
        <v>107</v>
      </c>
      <c r="B27" s="35" t="s">
        <v>249</v>
      </c>
      <c r="C27" s="45">
        <v>6</v>
      </c>
      <c r="D27" s="45">
        <v>6</v>
      </c>
      <c r="E27" s="45"/>
      <c r="F27" s="45">
        <v>85</v>
      </c>
      <c r="G27" s="45" t="s">
        <v>806</v>
      </c>
      <c r="H27" s="45"/>
      <c r="I27" s="45">
        <v>1448</v>
      </c>
      <c r="J27" s="45">
        <v>2025</v>
      </c>
      <c r="K27" s="45">
        <v>1889</v>
      </c>
      <c r="L27" s="45">
        <v>1889</v>
      </c>
      <c r="M27" s="45">
        <v>2964</v>
      </c>
      <c r="N27" s="45">
        <v>425</v>
      </c>
      <c r="O27" s="45">
        <v>190</v>
      </c>
      <c r="P27" s="45">
        <v>235</v>
      </c>
      <c r="Q27" s="45">
        <v>73</v>
      </c>
      <c r="R27" s="45">
        <v>73</v>
      </c>
      <c r="S27" s="45">
        <v>82</v>
      </c>
      <c r="T27" s="45">
        <v>94</v>
      </c>
      <c r="U27" s="45">
        <v>40</v>
      </c>
      <c r="V27" s="45">
        <v>54</v>
      </c>
    </row>
    <row r="28" spans="1:22" ht="12.75" customHeight="1">
      <c r="A28" s="34">
        <v>108</v>
      </c>
      <c r="B28" s="35" t="s">
        <v>250</v>
      </c>
      <c r="C28" s="45">
        <v>3</v>
      </c>
      <c r="D28" s="45">
        <v>2</v>
      </c>
      <c r="E28" s="45"/>
      <c r="F28" s="45">
        <v>65</v>
      </c>
      <c r="G28" s="45" t="s">
        <v>806</v>
      </c>
      <c r="H28" s="45"/>
      <c r="I28" s="45">
        <v>1076</v>
      </c>
      <c r="J28" s="45">
        <v>946</v>
      </c>
      <c r="K28" s="45">
        <v>1478</v>
      </c>
      <c r="L28" s="45">
        <v>1478</v>
      </c>
      <c r="M28" s="45">
        <v>129</v>
      </c>
      <c r="N28" s="45">
        <v>169</v>
      </c>
      <c r="O28" s="45">
        <v>112</v>
      </c>
      <c r="P28" s="45">
        <v>57</v>
      </c>
      <c r="Q28" s="45">
        <v>47</v>
      </c>
      <c r="R28" s="45">
        <v>47</v>
      </c>
      <c r="S28" s="45">
        <v>15</v>
      </c>
      <c r="T28" s="45">
        <v>40</v>
      </c>
      <c r="U28" s="45">
        <v>29</v>
      </c>
      <c r="V28" s="45">
        <v>11</v>
      </c>
    </row>
    <row r="29" spans="1:22" ht="12.75" customHeight="1">
      <c r="A29" s="34">
        <v>109</v>
      </c>
      <c r="B29" s="35" t="s">
        <v>251</v>
      </c>
      <c r="C29" s="45">
        <v>4</v>
      </c>
      <c r="D29" s="45">
        <v>1</v>
      </c>
      <c r="E29" s="45"/>
      <c r="F29" s="45">
        <v>75</v>
      </c>
      <c r="G29" s="45" t="s">
        <v>806</v>
      </c>
      <c r="H29" s="45"/>
      <c r="I29" s="45">
        <v>1217</v>
      </c>
      <c r="J29" s="45">
        <v>422</v>
      </c>
      <c r="K29" s="45">
        <v>1664</v>
      </c>
      <c r="L29" s="45">
        <v>1664</v>
      </c>
      <c r="M29" s="45">
        <v>0</v>
      </c>
      <c r="N29" s="45">
        <v>171</v>
      </c>
      <c r="O29" s="45">
        <v>143</v>
      </c>
      <c r="P29" s="45">
        <v>28</v>
      </c>
      <c r="Q29" s="45">
        <v>72</v>
      </c>
      <c r="R29" s="45">
        <v>72</v>
      </c>
      <c r="S29" s="45">
        <v>3</v>
      </c>
      <c r="T29" s="45">
        <v>37</v>
      </c>
      <c r="U29" s="45">
        <v>31</v>
      </c>
      <c r="V29" s="45">
        <v>6</v>
      </c>
    </row>
    <row r="30" spans="1:22" ht="12.75" customHeight="1">
      <c r="A30" s="34">
        <v>110</v>
      </c>
      <c r="B30" s="35" t="s">
        <v>252</v>
      </c>
      <c r="C30" s="45">
        <v>4</v>
      </c>
      <c r="D30" s="45">
        <v>4</v>
      </c>
      <c r="E30" s="45"/>
      <c r="F30" s="45">
        <v>83</v>
      </c>
      <c r="G30" s="45" t="s">
        <v>806</v>
      </c>
      <c r="H30" s="45"/>
      <c r="I30" s="45">
        <v>1868</v>
      </c>
      <c r="J30" s="45">
        <v>1739</v>
      </c>
      <c r="K30" s="45">
        <v>852</v>
      </c>
      <c r="L30" s="45">
        <v>852</v>
      </c>
      <c r="M30" s="45">
        <v>1533</v>
      </c>
      <c r="N30" s="45">
        <v>481</v>
      </c>
      <c r="O30" s="45">
        <v>345</v>
      </c>
      <c r="P30" s="45">
        <v>136</v>
      </c>
      <c r="Q30" s="45">
        <v>63</v>
      </c>
      <c r="R30" s="45">
        <v>63</v>
      </c>
      <c r="S30" s="45">
        <v>46</v>
      </c>
      <c r="T30" s="45">
        <v>68</v>
      </c>
      <c r="U30" s="45">
        <v>28</v>
      </c>
      <c r="V30" s="45">
        <v>40</v>
      </c>
    </row>
    <row r="31" spans="1:22" ht="12.75" customHeight="1">
      <c r="A31" s="34">
        <v>111</v>
      </c>
      <c r="B31" s="35" t="s">
        <v>253</v>
      </c>
      <c r="C31" s="45">
        <v>3</v>
      </c>
      <c r="D31" s="45">
        <v>1</v>
      </c>
      <c r="E31" s="45"/>
      <c r="F31" s="45">
        <v>64</v>
      </c>
      <c r="G31" s="45" t="s">
        <v>806</v>
      </c>
      <c r="H31" s="45"/>
      <c r="I31" s="45">
        <v>1144</v>
      </c>
      <c r="J31" s="45">
        <v>513</v>
      </c>
      <c r="K31" s="45">
        <v>1385</v>
      </c>
      <c r="L31" s="45">
        <v>1385</v>
      </c>
      <c r="M31" s="45">
        <v>311</v>
      </c>
      <c r="N31" s="45">
        <v>141</v>
      </c>
      <c r="O31" s="45">
        <v>104</v>
      </c>
      <c r="P31" s="45">
        <v>37</v>
      </c>
      <c r="Q31" s="45">
        <v>51</v>
      </c>
      <c r="R31" s="45">
        <v>51</v>
      </c>
      <c r="S31" s="45">
        <v>11</v>
      </c>
      <c r="T31" s="45">
        <v>35</v>
      </c>
      <c r="U31" s="45">
        <v>25</v>
      </c>
      <c r="V31" s="45">
        <v>10</v>
      </c>
    </row>
    <row r="32" spans="1:22" ht="12.75" customHeight="1">
      <c r="A32" s="44">
        <v>201</v>
      </c>
      <c r="B32" s="35" t="s">
        <v>8</v>
      </c>
      <c r="C32" s="45">
        <v>16</v>
      </c>
      <c r="D32" s="45">
        <v>6</v>
      </c>
      <c r="E32" s="45"/>
      <c r="F32" s="45">
        <v>283</v>
      </c>
      <c r="G32" s="45" t="s">
        <v>806</v>
      </c>
      <c r="H32" s="45"/>
      <c r="I32" s="45">
        <v>5562</v>
      </c>
      <c r="J32" s="45">
        <v>1844</v>
      </c>
      <c r="K32" s="45">
        <v>5153</v>
      </c>
      <c r="L32" s="45">
        <v>5153</v>
      </c>
      <c r="M32" s="45">
        <v>2107</v>
      </c>
      <c r="N32" s="45">
        <v>744</v>
      </c>
      <c r="O32" s="45">
        <v>565</v>
      </c>
      <c r="P32" s="45">
        <v>179</v>
      </c>
      <c r="Q32" s="45">
        <v>225</v>
      </c>
      <c r="R32" s="45">
        <v>225</v>
      </c>
      <c r="S32" s="45">
        <v>59</v>
      </c>
      <c r="T32" s="45">
        <v>225</v>
      </c>
      <c r="U32" s="45">
        <v>161</v>
      </c>
      <c r="V32" s="45">
        <v>64</v>
      </c>
    </row>
    <row r="33" spans="1:22" ht="12.75" customHeight="1">
      <c r="A33" s="44">
        <v>202</v>
      </c>
      <c r="B33" s="35" t="s">
        <v>255</v>
      </c>
      <c r="C33" s="45">
        <v>13</v>
      </c>
      <c r="D33" s="45">
        <v>2</v>
      </c>
      <c r="E33" s="45"/>
      <c r="F33" s="45">
        <v>217</v>
      </c>
      <c r="G33" s="45" t="s">
        <v>806</v>
      </c>
      <c r="H33" s="45"/>
      <c r="I33" s="45">
        <v>4426</v>
      </c>
      <c r="J33" s="45" t="s">
        <v>15</v>
      </c>
      <c r="K33" s="45">
        <v>3579</v>
      </c>
      <c r="L33" s="45">
        <v>3579</v>
      </c>
      <c r="M33" s="45">
        <v>761</v>
      </c>
      <c r="N33" s="45">
        <v>478</v>
      </c>
      <c r="O33" s="45">
        <v>441</v>
      </c>
      <c r="P33" s="45">
        <v>37</v>
      </c>
      <c r="Q33" s="45">
        <v>195</v>
      </c>
      <c r="R33" s="45">
        <v>195</v>
      </c>
      <c r="S33" s="45">
        <v>33</v>
      </c>
      <c r="T33" s="45">
        <v>142</v>
      </c>
      <c r="U33" s="45">
        <v>121</v>
      </c>
      <c r="V33" s="45">
        <v>21</v>
      </c>
    </row>
    <row r="34" spans="1:22" ht="12.75" customHeight="1">
      <c r="A34" s="44">
        <v>203</v>
      </c>
      <c r="B34" s="35" t="s">
        <v>256</v>
      </c>
      <c r="C34" s="45">
        <v>8</v>
      </c>
      <c r="D34" s="45" t="s">
        <v>15</v>
      </c>
      <c r="E34" s="45"/>
      <c r="F34" s="45">
        <v>183</v>
      </c>
      <c r="G34" s="45" t="s">
        <v>15</v>
      </c>
      <c r="H34" s="45"/>
      <c r="I34" s="45">
        <v>3219</v>
      </c>
      <c r="J34" s="45" t="s">
        <v>15</v>
      </c>
      <c r="K34" s="45">
        <v>3786</v>
      </c>
      <c r="L34" s="45">
        <v>3786</v>
      </c>
      <c r="M34" s="45" t="s">
        <v>15</v>
      </c>
      <c r="N34" s="45">
        <v>289</v>
      </c>
      <c r="O34" s="45">
        <v>289</v>
      </c>
      <c r="P34" s="45" t="s">
        <v>15</v>
      </c>
      <c r="Q34" s="45">
        <v>155</v>
      </c>
      <c r="R34" s="45">
        <v>155</v>
      </c>
      <c r="S34" s="45"/>
      <c r="T34" s="45">
        <v>81</v>
      </c>
      <c r="U34" s="45">
        <v>81</v>
      </c>
      <c r="V34" s="45"/>
    </row>
    <row r="35" spans="1:22" ht="12.75" customHeight="1">
      <c r="A35" s="44">
        <v>204</v>
      </c>
      <c r="B35" s="35" t="s">
        <v>257</v>
      </c>
      <c r="C35" s="45">
        <v>9</v>
      </c>
      <c r="D35" s="45">
        <v>8</v>
      </c>
      <c r="E35" s="45"/>
      <c r="F35" s="45">
        <v>172</v>
      </c>
      <c r="G35" s="45" t="s">
        <v>806</v>
      </c>
      <c r="H35" s="45"/>
      <c r="I35" s="45">
        <v>3083</v>
      </c>
      <c r="J35" s="45">
        <v>3149</v>
      </c>
      <c r="K35" s="45">
        <v>3326</v>
      </c>
      <c r="L35" s="45">
        <v>3326</v>
      </c>
      <c r="M35" s="45">
        <v>3151</v>
      </c>
      <c r="N35" s="45">
        <v>635</v>
      </c>
      <c r="O35" s="45">
        <v>360</v>
      </c>
      <c r="P35" s="45">
        <v>275</v>
      </c>
      <c r="Q35" s="45">
        <v>140</v>
      </c>
      <c r="R35" s="45">
        <v>140</v>
      </c>
      <c r="S35" s="45">
        <v>69</v>
      </c>
      <c r="T35" s="45">
        <v>154</v>
      </c>
      <c r="U35" s="45">
        <v>80</v>
      </c>
      <c r="V35" s="45">
        <v>74</v>
      </c>
    </row>
    <row r="36" spans="1:22" ht="12.75" customHeight="1">
      <c r="A36" s="44">
        <v>205</v>
      </c>
      <c r="B36" s="35" t="s">
        <v>258</v>
      </c>
      <c r="C36" s="45">
        <v>2</v>
      </c>
      <c r="D36" s="45">
        <v>1</v>
      </c>
      <c r="E36" s="45"/>
      <c r="F36" s="45">
        <v>36</v>
      </c>
      <c r="G36" s="45" t="s">
        <v>806</v>
      </c>
      <c r="H36" s="45"/>
      <c r="I36" s="45">
        <v>743</v>
      </c>
      <c r="J36" s="45">
        <v>321</v>
      </c>
      <c r="K36" s="45">
        <v>612</v>
      </c>
      <c r="L36" s="45">
        <v>612</v>
      </c>
      <c r="M36" s="45">
        <v>200</v>
      </c>
      <c r="N36" s="45">
        <v>111</v>
      </c>
      <c r="O36" s="45">
        <v>75</v>
      </c>
      <c r="P36" s="45">
        <v>36</v>
      </c>
      <c r="Q36" s="45">
        <v>25</v>
      </c>
      <c r="R36" s="45">
        <v>25</v>
      </c>
      <c r="S36" s="45">
        <v>13</v>
      </c>
      <c r="T36" s="45">
        <v>34</v>
      </c>
      <c r="U36" s="45">
        <v>23</v>
      </c>
      <c r="V36" s="45">
        <v>11</v>
      </c>
    </row>
    <row r="37" spans="1:22" ht="12.75" customHeight="1">
      <c r="A37" s="44">
        <v>206</v>
      </c>
      <c r="B37" s="35" t="s">
        <v>259</v>
      </c>
      <c r="C37" s="45">
        <v>2</v>
      </c>
      <c r="D37" s="45">
        <v>2</v>
      </c>
      <c r="E37" s="45"/>
      <c r="F37" s="45">
        <v>33</v>
      </c>
      <c r="G37" s="45" t="s">
        <v>806</v>
      </c>
      <c r="H37" s="45"/>
      <c r="I37" s="45">
        <v>528</v>
      </c>
      <c r="J37" s="45">
        <v>866</v>
      </c>
      <c r="K37" s="45">
        <v>783</v>
      </c>
      <c r="L37" s="45">
        <v>783</v>
      </c>
      <c r="M37" s="45">
        <v>331</v>
      </c>
      <c r="N37" s="45">
        <v>142</v>
      </c>
      <c r="O37" s="45">
        <v>74</v>
      </c>
      <c r="P37" s="45">
        <v>68</v>
      </c>
      <c r="Q37" s="45">
        <v>30</v>
      </c>
      <c r="R37" s="45">
        <v>30</v>
      </c>
      <c r="S37" s="45">
        <v>14</v>
      </c>
      <c r="T37" s="45">
        <v>33</v>
      </c>
      <c r="U37" s="45">
        <v>15</v>
      </c>
      <c r="V37" s="45">
        <v>18</v>
      </c>
    </row>
    <row r="38" spans="1:22" ht="12.75" customHeight="1">
      <c r="A38" s="44">
        <v>207</v>
      </c>
      <c r="B38" s="35" t="s">
        <v>260</v>
      </c>
      <c r="C38" s="45">
        <v>5</v>
      </c>
      <c r="D38" s="45" t="s">
        <v>15</v>
      </c>
      <c r="E38" s="45"/>
      <c r="F38" s="45">
        <v>95</v>
      </c>
      <c r="G38" s="45" t="s">
        <v>15</v>
      </c>
      <c r="H38" s="45"/>
      <c r="I38" s="45">
        <v>1700</v>
      </c>
      <c r="J38" s="45" t="s">
        <v>15</v>
      </c>
      <c r="K38" s="45">
        <v>1848</v>
      </c>
      <c r="L38" s="45">
        <v>1848</v>
      </c>
      <c r="M38" s="45" t="s">
        <v>15</v>
      </c>
      <c r="N38" s="45">
        <v>191</v>
      </c>
      <c r="O38" s="45">
        <v>191</v>
      </c>
      <c r="P38" s="45" t="s">
        <v>15</v>
      </c>
      <c r="Q38" s="45">
        <v>78</v>
      </c>
      <c r="R38" s="45">
        <v>78</v>
      </c>
      <c r="S38" s="45" t="s">
        <v>15</v>
      </c>
      <c r="T38" s="45">
        <v>40</v>
      </c>
      <c r="U38" s="45">
        <v>40</v>
      </c>
      <c r="V38" s="45" t="s">
        <v>15</v>
      </c>
    </row>
    <row r="39" spans="1:22" ht="12.75" customHeight="1">
      <c r="A39" s="44">
        <v>208</v>
      </c>
      <c r="B39" s="35" t="s">
        <v>261</v>
      </c>
      <c r="C39" s="45">
        <v>2</v>
      </c>
      <c r="D39" s="45" t="s">
        <v>15</v>
      </c>
      <c r="E39" s="45"/>
      <c r="F39" s="45">
        <v>37</v>
      </c>
      <c r="G39" s="45" t="s">
        <v>15</v>
      </c>
      <c r="H39" s="45"/>
      <c r="I39" s="45">
        <v>791</v>
      </c>
      <c r="J39" s="45" t="s">
        <v>15</v>
      </c>
      <c r="K39" s="45">
        <v>574</v>
      </c>
      <c r="L39" s="45">
        <v>574</v>
      </c>
      <c r="M39" s="45" t="s">
        <v>15</v>
      </c>
      <c r="N39" s="45">
        <v>74</v>
      </c>
      <c r="O39" s="45">
        <v>74</v>
      </c>
      <c r="P39" s="45" t="s">
        <v>15</v>
      </c>
      <c r="Q39" s="45">
        <v>27</v>
      </c>
      <c r="R39" s="45">
        <v>27</v>
      </c>
      <c r="S39" s="45" t="s">
        <v>15</v>
      </c>
      <c r="T39" s="45">
        <v>24</v>
      </c>
      <c r="U39" s="45">
        <v>24</v>
      </c>
      <c r="V39" s="45" t="s">
        <v>15</v>
      </c>
    </row>
    <row r="40" spans="1:22" ht="12.75" customHeight="1">
      <c r="A40" s="44">
        <v>209</v>
      </c>
      <c r="B40" s="35" t="s">
        <v>262</v>
      </c>
      <c r="C40" s="45">
        <v>4</v>
      </c>
      <c r="D40" s="45">
        <v>1</v>
      </c>
      <c r="E40" s="45"/>
      <c r="F40" s="45">
        <v>58</v>
      </c>
      <c r="G40" s="45" t="s">
        <v>16</v>
      </c>
      <c r="H40" s="45"/>
      <c r="I40" s="45">
        <v>993</v>
      </c>
      <c r="J40" s="45">
        <v>292</v>
      </c>
      <c r="K40" s="45">
        <v>1238</v>
      </c>
      <c r="L40" s="45">
        <v>1238</v>
      </c>
      <c r="M40" s="45">
        <v>286</v>
      </c>
      <c r="N40" s="45">
        <v>146</v>
      </c>
      <c r="O40" s="45">
        <v>121</v>
      </c>
      <c r="P40" s="45">
        <v>25</v>
      </c>
      <c r="Q40" s="45">
        <v>61</v>
      </c>
      <c r="R40" s="45">
        <v>61</v>
      </c>
      <c r="S40" s="45">
        <v>5</v>
      </c>
      <c r="T40" s="45">
        <v>53</v>
      </c>
      <c r="U40" s="45">
        <v>48</v>
      </c>
      <c r="V40" s="45">
        <v>5</v>
      </c>
    </row>
    <row r="41" spans="1:22" ht="12.75" customHeight="1">
      <c r="A41" s="44">
        <v>210</v>
      </c>
      <c r="B41" s="35" t="s">
        <v>234</v>
      </c>
      <c r="C41" s="45">
        <v>6</v>
      </c>
      <c r="D41" s="45" t="s">
        <v>15</v>
      </c>
      <c r="E41" s="45"/>
      <c r="F41" s="45">
        <v>136</v>
      </c>
      <c r="G41" s="45" t="s">
        <v>15</v>
      </c>
      <c r="H41" s="45"/>
      <c r="I41" s="45">
        <v>2732</v>
      </c>
      <c r="J41" s="45" t="s">
        <v>15</v>
      </c>
      <c r="K41" s="45">
        <v>2508</v>
      </c>
      <c r="L41" s="45">
        <v>2508</v>
      </c>
      <c r="M41" s="45" t="s">
        <v>15</v>
      </c>
      <c r="N41" s="45">
        <v>261</v>
      </c>
      <c r="O41" s="45">
        <v>261</v>
      </c>
      <c r="P41" s="45" t="s">
        <v>15</v>
      </c>
      <c r="Q41" s="45">
        <v>115</v>
      </c>
      <c r="R41" s="45">
        <v>115</v>
      </c>
      <c r="S41" s="45" t="s">
        <v>15</v>
      </c>
      <c r="T41" s="45">
        <v>95</v>
      </c>
      <c r="U41" s="45">
        <v>95</v>
      </c>
      <c r="V41" s="45" t="s">
        <v>15</v>
      </c>
    </row>
    <row r="42" spans="1:22" ht="12.75" customHeight="1">
      <c r="A42" s="44">
        <v>212</v>
      </c>
      <c r="B42" s="35" t="s">
        <v>263</v>
      </c>
      <c r="C42" s="45">
        <v>1</v>
      </c>
      <c r="D42" s="45" t="s">
        <v>15</v>
      </c>
      <c r="E42" s="45"/>
      <c r="F42" s="45">
        <v>25</v>
      </c>
      <c r="G42" s="45" t="s">
        <v>15</v>
      </c>
      <c r="H42" s="45"/>
      <c r="I42" s="45">
        <v>454</v>
      </c>
      <c r="J42" s="45" t="s">
        <v>15</v>
      </c>
      <c r="K42" s="45">
        <v>429</v>
      </c>
      <c r="L42" s="45">
        <v>429</v>
      </c>
      <c r="M42" s="45" t="s">
        <v>15</v>
      </c>
      <c r="N42" s="45">
        <v>43</v>
      </c>
      <c r="O42" s="45">
        <v>43</v>
      </c>
      <c r="P42" s="45" t="s">
        <v>15</v>
      </c>
      <c r="Q42" s="45">
        <v>17</v>
      </c>
      <c r="R42" s="45">
        <v>17</v>
      </c>
      <c r="S42" s="45" t="s">
        <v>15</v>
      </c>
      <c r="T42" s="45">
        <v>10</v>
      </c>
      <c r="U42" s="45">
        <v>10</v>
      </c>
      <c r="V42" s="45" t="s">
        <v>15</v>
      </c>
    </row>
    <row r="43" spans="1:22" ht="12.75" customHeight="1">
      <c r="A43" s="44">
        <v>213</v>
      </c>
      <c r="B43" s="35" t="s">
        <v>264</v>
      </c>
      <c r="C43" s="45">
        <v>3</v>
      </c>
      <c r="D43" s="45" t="s">
        <v>15</v>
      </c>
      <c r="E43" s="45"/>
      <c r="F43" s="45">
        <v>51</v>
      </c>
      <c r="G43" s="45" t="s">
        <v>15</v>
      </c>
      <c r="H43" s="45"/>
      <c r="I43" s="45">
        <v>972</v>
      </c>
      <c r="J43" s="45" t="s">
        <v>15</v>
      </c>
      <c r="K43" s="45">
        <v>822</v>
      </c>
      <c r="L43" s="45">
        <v>822</v>
      </c>
      <c r="M43" s="45" t="s">
        <v>15</v>
      </c>
      <c r="N43" s="45">
        <v>102</v>
      </c>
      <c r="O43" s="45">
        <v>102</v>
      </c>
      <c r="P43" s="45" t="s">
        <v>15</v>
      </c>
      <c r="Q43" s="45">
        <v>37</v>
      </c>
      <c r="R43" s="45">
        <v>37</v>
      </c>
      <c r="S43" s="45" t="s">
        <v>15</v>
      </c>
      <c r="T43" s="45">
        <v>36</v>
      </c>
      <c r="U43" s="45">
        <v>36</v>
      </c>
      <c r="V43" s="45" t="s">
        <v>15</v>
      </c>
    </row>
    <row r="44" spans="1:22" ht="12.75" customHeight="1">
      <c r="A44" s="44">
        <v>214</v>
      </c>
      <c r="B44" s="35" t="s">
        <v>265</v>
      </c>
      <c r="C44" s="45">
        <v>5</v>
      </c>
      <c r="D44" s="45">
        <v>2</v>
      </c>
      <c r="E44" s="45"/>
      <c r="F44" s="45">
        <v>77</v>
      </c>
      <c r="G44" s="45" t="s">
        <v>16</v>
      </c>
      <c r="H44" s="45"/>
      <c r="I44" s="45">
        <v>1410</v>
      </c>
      <c r="J44" s="45">
        <v>343</v>
      </c>
      <c r="K44" s="45">
        <v>1499</v>
      </c>
      <c r="L44" s="45">
        <v>1499</v>
      </c>
      <c r="M44" s="45">
        <v>827</v>
      </c>
      <c r="N44" s="45">
        <v>170</v>
      </c>
      <c r="O44" s="45">
        <v>131</v>
      </c>
      <c r="P44" s="45">
        <v>39</v>
      </c>
      <c r="Q44" s="45">
        <v>55</v>
      </c>
      <c r="R44" s="45">
        <v>55</v>
      </c>
      <c r="S44" s="45">
        <v>27</v>
      </c>
      <c r="T44" s="45">
        <v>45</v>
      </c>
      <c r="U44" s="45">
        <v>31</v>
      </c>
      <c r="V44" s="45">
        <v>14</v>
      </c>
    </row>
    <row r="45" spans="1:22" ht="12.75" customHeight="1">
      <c r="A45" s="44">
        <v>215</v>
      </c>
      <c r="B45" s="35" t="s">
        <v>266</v>
      </c>
      <c r="C45" s="45">
        <v>4</v>
      </c>
      <c r="D45" s="45" t="s">
        <v>15</v>
      </c>
      <c r="E45" s="45"/>
      <c r="F45" s="45">
        <v>69</v>
      </c>
      <c r="G45" s="45" t="s">
        <v>15</v>
      </c>
      <c r="H45" s="45"/>
      <c r="I45" s="45">
        <v>1220</v>
      </c>
      <c r="J45" s="45" t="s">
        <v>15</v>
      </c>
      <c r="K45" s="45">
        <v>1407</v>
      </c>
      <c r="L45" s="45">
        <v>1407</v>
      </c>
      <c r="M45" s="45" t="s">
        <v>15</v>
      </c>
      <c r="N45" s="45">
        <v>127</v>
      </c>
      <c r="O45" s="45">
        <v>127</v>
      </c>
      <c r="P45" s="45" t="s">
        <v>15</v>
      </c>
      <c r="Q45" s="45">
        <v>58</v>
      </c>
      <c r="R45" s="45">
        <v>58</v>
      </c>
      <c r="S45" s="45" t="s">
        <v>15</v>
      </c>
      <c r="T45" s="45">
        <v>32</v>
      </c>
      <c r="U45" s="45">
        <v>32</v>
      </c>
      <c r="V45" s="45" t="s">
        <v>15</v>
      </c>
    </row>
    <row r="46" spans="1:22" ht="12.75" customHeight="1">
      <c r="A46" s="44">
        <v>216</v>
      </c>
      <c r="B46" s="35" t="s">
        <v>267</v>
      </c>
      <c r="C46" s="45">
        <v>3</v>
      </c>
      <c r="D46" s="45">
        <v>1</v>
      </c>
      <c r="E46" s="45"/>
      <c r="F46" s="45">
        <v>66</v>
      </c>
      <c r="G46" s="45" t="s">
        <v>16</v>
      </c>
      <c r="H46" s="45"/>
      <c r="I46" s="45">
        <v>1128</v>
      </c>
      <c r="J46" s="45">
        <v>364</v>
      </c>
      <c r="K46" s="45">
        <v>1374</v>
      </c>
      <c r="L46" s="45">
        <v>1374</v>
      </c>
      <c r="M46" s="45">
        <v>198</v>
      </c>
      <c r="N46" s="45">
        <v>147</v>
      </c>
      <c r="O46" s="45">
        <v>110</v>
      </c>
      <c r="P46" s="45">
        <v>37</v>
      </c>
      <c r="Q46" s="45">
        <v>61</v>
      </c>
      <c r="R46" s="45">
        <v>61</v>
      </c>
      <c r="S46" s="45">
        <v>2</v>
      </c>
      <c r="T46" s="45">
        <v>39</v>
      </c>
      <c r="U46" s="45">
        <v>28</v>
      </c>
      <c r="V46" s="45">
        <v>11</v>
      </c>
    </row>
    <row r="47" spans="1:22" ht="12.75" customHeight="1">
      <c r="A47" s="44">
        <v>217</v>
      </c>
      <c r="B47" s="35" t="s">
        <v>268</v>
      </c>
      <c r="C47" s="45">
        <v>4</v>
      </c>
      <c r="D47" s="45" t="s">
        <v>15</v>
      </c>
      <c r="E47" s="45"/>
      <c r="F47" s="45">
        <v>67</v>
      </c>
      <c r="G47" s="45" t="s">
        <v>15</v>
      </c>
      <c r="H47" s="45"/>
      <c r="I47" s="45">
        <v>1250</v>
      </c>
      <c r="J47" s="45" t="s">
        <v>15</v>
      </c>
      <c r="K47" s="45">
        <v>1291</v>
      </c>
      <c r="L47" s="45">
        <v>1291</v>
      </c>
      <c r="M47" s="45" t="s">
        <v>15</v>
      </c>
      <c r="N47" s="45">
        <v>116</v>
      </c>
      <c r="O47" s="45">
        <v>116</v>
      </c>
      <c r="P47" s="45" t="s">
        <v>15</v>
      </c>
      <c r="Q47" s="45">
        <v>47</v>
      </c>
      <c r="R47" s="45">
        <v>47</v>
      </c>
      <c r="S47" s="45" t="s">
        <v>15</v>
      </c>
      <c r="T47" s="45">
        <v>28</v>
      </c>
      <c r="U47" s="45">
        <v>28</v>
      </c>
      <c r="V47" s="45" t="s">
        <v>15</v>
      </c>
    </row>
    <row r="48" spans="1:22" ht="12.75" customHeight="1">
      <c r="A48" s="44">
        <v>218</v>
      </c>
      <c r="B48" s="35" t="s">
        <v>269</v>
      </c>
      <c r="C48" s="45">
        <v>2</v>
      </c>
      <c r="D48" s="45" t="s">
        <v>15</v>
      </c>
      <c r="E48" s="45"/>
      <c r="F48" s="45">
        <v>43</v>
      </c>
      <c r="G48" s="45" t="s">
        <v>15</v>
      </c>
      <c r="H48" s="45"/>
      <c r="I48" s="45">
        <v>1041</v>
      </c>
      <c r="J48" s="45" t="s">
        <v>15</v>
      </c>
      <c r="K48" s="45">
        <v>580</v>
      </c>
      <c r="L48" s="45">
        <v>580</v>
      </c>
      <c r="M48" s="45" t="s">
        <v>15</v>
      </c>
      <c r="N48" s="45">
        <v>95</v>
      </c>
      <c r="O48" s="45">
        <v>95</v>
      </c>
      <c r="P48" s="45" t="s">
        <v>15</v>
      </c>
      <c r="Q48" s="45">
        <v>24</v>
      </c>
      <c r="R48" s="45">
        <v>24</v>
      </c>
      <c r="S48" s="45" t="s">
        <v>15</v>
      </c>
      <c r="T48" s="45">
        <v>31</v>
      </c>
      <c r="U48" s="45">
        <v>31</v>
      </c>
      <c r="V48" s="45" t="s">
        <v>15</v>
      </c>
    </row>
    <row r="49" spans="1:22" ht="12.75" customHeight="1">
      <c r="A49" s="44">
        <v>219</v>
      </c>
      <c r="B49" s="35" t="s">
        <v>270</v>
      </c>
      <c r="C49" s="45">
        <v>4</v>
      </c>
      <c r="D49" s="45">
        <v>2</v>
      </c>
      <c r="E49" s="45"/>
      <c r="F49" s="45">
        <v>95</v>
      </c>
      <c r="G49" s="45" t="s">
        <v>16</v>
      </c>
      <c r="H49" s="45"/>
      <c r="I49" s="45">
        <v>1587</v>
      </c>
      <c r="J49" s="45">
        <v>1241</v>
      </c>
      <c r="K49" s="45">
        <v>2087</v>
      </c>
      <c r="L49" s="45">
        <v>2087</v>
      </c>
      <c r="M49" s="45">
        <v>430</v>
      </c>
      <c r="N49" s="45">
        <v>260</v>
      </c>
      <c r="O49" s="45">
        <v>173</v>
      </c>
      <c r="P49" s="45">
        <v>87</v>
      </c>
      <c r="Q49" s="45">
        <v>82</v>
      </c>
      <c r="R49" s="45">
        <v>82</v>
      </c>
      <c r="S49" s="45">
        <v>12</v>
      </c>
      <c r="T49" s="45">
        <v>57</v>
      </c>
      <c r="U49" s="45">
        <v>39</v>
      </c>
      <c r="V49" s="45">
        <v>18</v>
      </c>
    </row>
    <row r="50" spans="1:22" ht="12.75" customHeight="1">
      <c r="A50" s="44">
        <v>220</v>
      </c>
      <c r="B50" s="35" t="s">
        <v>271</v>
      </c>
      <c r="C50" s="45">
        <v>2</v>
      </c>
      <c r="D50" s="45" t="s">
        <v>15</v>
      </c>
      <c r="E50" s="45"/>
      <c r="F50" s="45">
        <v>28</v>
      </c>
      <c r="G50" s="45" t="s">
        <v>15</v>
      </c>
      <c r="H50" s="45"/>
      <c r="I50" s="45">
        <v>445</v>
      </c>
      <c r="J50" s="45" t="s">
        <v>15</v>
      </c>
      <c r="K50" s="45">
        <v>539</v>
      </c>
      <c r="L50" s="45">
        <v>539</v>
      </c>
      <c r="M50" s="45" t="s">
        <v>15</v>
      </c>
      <c r="N50" s="45">
        <v>69</v>
      </c>
      <c r="O50" s="45">
        <v>69</v>
      </c>
      <c r="P50" s="45" t="s">
        <v>15</v>
      </c>
      <c r="Q50" s="45">
        <v>24</v>
      </c>
      <c r="R50" s="45">
        <v>24</v>
      </c>
      <c r="S50" s="45" t="s">
        <v>15</v>
      </c>
      <c r="T50" s="45">
        <v>38</v>
      </c>
      <c r="U50" s="45">
        <v>38</v>
      </c>
      <c r="V50" s="45" t="s">
        <v>15</v>
      </c>
    </row>
    <row r="51" spans="1:22" ht="12.75" customHeight="1">
      <c r="A51" s="44">
        <v>221</v>
      </c>
      <c r="B51" s="35" t="s">
        <v>272</v>
      </c>
      <c r="C51" s="45">
        <v>4</v>
      </c>
      <c r="D51" s="45" t="s">
        <v>15</v>
      </c>
      <c r="E51" s="45"/>
      <c r="F51" s="45">
        <v>45</v>
      </c>
      <c r="G51" s="45" t="s">
        <v>15</v>
      </c>
      <c r="H51" s="45"/>
      <c r="I51" s="45">
        <v>899</v>
      </c>
      <c r="J51" s="45" t="s">
        <v>15</v>
      </c>
      <c r="K51" s="45">
        <v>722</v>
      </c>
      <c r="L51" s="45">
        <v>722</v>
      </c>
      <c r="M51" s="45" t="s">
        <v>15</v>
      </c>
      <c r="N51" s="45">
        <v>99</v>
      </c>
      <c r="O51" s="45">
        <v>99</v>
      </c>
      <c r="P51" s="45" t="s">
        <v>15</v>
      </c>
      <c r="Q51" s="45">
        <v>29</v>
      </c>
      <c r="R51" s="45">
        <v>29</v>
      </c>
      <c r="S51" s="45" t="s">
        <v>15</v>
      </c>
      <c r="T51" s="45">
        <v>34</v>
      </c>
      <c r="U51" s="45">
        <v>34</v>
      </c>
      <c r="V51" s="45" t="s">
        <v>15</v>
      </c>
    </row>
    <row r="52" spans="1:22" ht="12.75" customHeight="1">
      <c r="A52" s="44">
        <v>222</v>
      </c>
      <c r="B52" s="35" t="s">
        <v>366</v>
      </c>
      <c r="C52" s="45">
        <v>3</v>
      </c>
      <c r="D52" s="45" t="s">
        <v>15</v>
      </c>
      <c r="E52" s="45"/>
      <c r="F52" s="45">
        <v>25</v>
      </c>
      <c r="G52" s="45" t="s">
        <v>15</v>
      </c>
      <c r="H52" s="45"/>
      <c r="I52" s="45">
        <v>478</v>
      </c>
      <c r="J52" s="45" t="s">
        <v>15</v>
      </c>
      <c r="K52" s="45">
        <v>456</v>
      </c>
      <c r="L52" s="45">
        <v>456</v>
      </c>
      <c r="M52" s="45" t="s">
        <v>15</v>
      </c>
      <c r="N52" s="45">
        <v>56</v>
      </c>
      <c r="O52" s="45">
        <v>56</v>
      </c>
      <c r="P52" s="45" t="s">
        <v>15</v>
      </c>
      <c r="Q52" s="45">
        <v>17</v>
      </c>
      <c r="R52" s="45">
        <v>17</v>
      </c>
      <c r="S52" s="45" t="s">
        <v>15</v>
      </c>
      <c r="T52" s="45">
        <v>29</v>
      </c>
      <c r="U52" s="45">
        <v>29</v>
      </c>
      <c r="V52" s="45" t="s">
        <v>15</v>
      </c>
    </row>
    <row r="53" spans="1:22" ht="12.75" customHeight="1">
      <c r="A53" s="44">
        <v>223</v>
      </c>
      <c r="B53" s="35" t="s">
        <v>367</v>
      </c>
      <c r="C53" s="45">
        <v>3</v>
      </c>
      <c r="D53" s="45" t="s">
        <v>15</v>
      </c>
      <c r="E53" s="45"/>
      <c r="F53" s="45">
        <v>35</v>
      </c>
      <c r="G53" s="45" t="s">
        <v>15</v>
      </c>
      <c r="H53" s="45"/>
      <c r="I53" s="45">
        <v>667</v>
      </c>
      <c r="J53" s="45" t="s">
        <v>15</v>
      </c>
      <c r="K53" s="45">
        <v>671</v>
      </c>
      <c r="L53" s="45">
        <v>671</v>
      </c>
      <c r="M53" s="45" t="s">
        <v>15</v>
      </c>
      <c r="N53" s="45">
        <v>77</v>
      </c>
      <c r="O53" s="45">
        <v>77</v>
      </c>
      <c r="P53" s="45" t="s">
        <v>15</v>
      </c>
      <c r="Q53" s="45">
        <v>28</v>
      </c>
      <c r="R53" s="45">
        <v>28</v>
      </c>
      <c r="S53" s="45" t="s">
        <v>15</v>
      </c>
      <c r="T53" s="45">
        <v>33</v>
      </c>
      <c r="U53" s="45">
        <v>33</v>
      </c>
      <c r="V53" s="45" t="s">
        <v>15</v>
      </c>
    </row>
    <row r="54" spans="1:22" ht="12.75" customHeight="1">
      <c r="A54" s="44">
        <v>224</v>
      </c>
      <c r="B54" s="35" t="s">
        <v>368</v>
      </c>
      <c r="C54" s="45">
        <v>1</v>
      </c>
      <c r="D54" s="45" t="s">
        <v>15</v>
      </c>
      <c r="E54" s="45"/>
      <c r="F54" s="45">
        <v>20</v>
      </c>
      <c r="G54" s="45" t="s">
        <v>15</v>
      </c>
      <c r="H54" s="45"/>
      <c r="I54" s="45">
        <v>355</v>
      </c>
      <c r="J54" s="45" t="s">
        <v>15</v>
      </c>
      <c r="K54" s="45">
        <v>436</v>
      </c>
      <c r="L54" s="45">
        <v>436</v>
      </c>
      <c r="M54" s="45" t="s">
        <v>15</v>
      </c>
      <c r="N54" s="45">
        <v>34</v>
      </c>
      <c r="O54" s="45">
        <v>34</v>
      </c>
      <c r="P54" s="45" t="s">
        <v>15</v>
      </c>
      <c r="Q54" s="45">
        <v>18</v>
      </c>
      <c r="R54" s="45">
        <v>18</v>
      </c>
      <c r="S54" s="45" t="s">
        <v>15</v>
      </c>
      <c r="T54" s="45">
        <v>8</v>
      </c>
      <c r="U54" s="45">
        <v>8</v>
      </c>
      <c r="V54" s="45" t="s">
        <v>15</v>
      </c>
    </row>
    <row r="55" spans="1:22" ht="12.75" customHeight="1">
      <c r="A55" s="44">
        <v>225</v>
      </c>
      <c r="B55" s="35" t="s">
        <v>369</v>
      </c>
      <c r="C55" s="45">
        <v>2</v>
      </c>
      <c r="D55" s="45">
        <v>1</v>
      </c>
      <c r="E55" s="45"/>
      <c r="F55" s="45">
        <v>20</v>
      </c>
      <c r="G55" s="45" t="s">
        <v>977</v>
      </c>
      <c r="H55" s="45"/>
      <c r="I55" s="45">
        <v>356</v>
      </c>
      <c r="J55" s="45">
        <v>56</v>
      </c>
      <c r="K55" s="45">
        <v>403</v>
      </c>
      <c r="L55" s="45">
        <v>403</v>
      </c>
      <c r="M55" s="45">
        <v>27</v>
      </c>
      <c r="N55" s="45">
        <v>51</v>
      </c>
      <c r="O55" s="45">
        <v>42</v>
      </c>
      <c r="P55" s="45">
        <v>9</v>
      </c>
      <c r="Q55" s="45">
        <v>18</v>
      </c>
      <c r="R55" s="45">
        <v>18</v>
      </c>
      <c r="S55" s="45">
        <v>5</v>
      </c>
      <c r="T55" s="45">
        <v>24</v>
      </c>
      <c r="U55" s="45">
        <v>24</v>
      </c>
      <c r="V55" s="45" t="s">
        <v>15</v>
      </c>
    </row>
    <row r="56" spans="1:22" ht="12.75" customHeight="1">
      <c r="A56" s="44">
        <v>226</v>
      </c>
      <c r="B56" s="35" t="s">
        <v>370</v>
      </c>
      <c r="C56" s="45">
        <v>4</v>
      </c>
      <c r="D56" s="45" t="s">
        <v>15</v>
      </c>
      <c r="E56" s="45"/>
      <c r="F56" s="45">
        <v>28</v>
      </c>
      <c r="G56" s="45" t="s">
        <v>15</v>
      </c>
      <c r="H56" s="45"/>
      <c r="I56" s="45">
        <v>517</v>
      </c>
      <c r="J56" s="45" t="s">
        <v>15</v>
      </c>
      <c r="K56" s="45">
        <v>577</v>
      </c>
      <c r="L56" s="45">
        <v>577</v>
      </c>
      <c r="M56" s="45" t="s">
        <v>15</v>
      </c>
      <c r="N56" s="45">
        <v>61</v>
      </c>
      <c r="O56" s="45">
        <v>61</v>
      </c>
      <c r="P56" s="45" t="s">
        <v>15</v>
      </c>
      <c r="Q56" s="45">
        <v>27</v>
      </c>
      <c r="R56" s="45">
        <v>27</v>
      </c>
      <c r="S56" s="45" t="s">
        <v>15</v>
      </c>
      <c r="T56" s="45">
        <v>24</v>
      </c>
      <c r="U56" s="45">
        <v>24</v>
      </c>
      <c r="V56" s="45" t="s">
        <v>15</v>
      </c>
    </row>
    <row r="57" spans="1:22" ht="12.75" customHeight="1">
      <c r="A57" s="44">
        <v>227</v>
      </c>
      <c r="B57" s="35" t="s">
        <v>371</v>
      </c>
      <c r="C57" s="45">
        <v>3</v>
      </c>
      <c r="D57" s="45" t="s">
        <v>15</v>
      </c>
      <c r="E57" s="45"/>
      <c r="F57" s="45">
        <v>30</v>
      </c>
      <c r="G57" s="45" t="s">
        <v>15</v>
      </c>
      <c r="H57" s="45"/>
      <c r="I57" s="45">
        <v>532</v>
      </c>
      <c r="J57" s="45" t="s">
        <v>15</v>
      </c>
      <c r="K57" s="45">
        <v>541</v>
      </c>
      <c r="L57" s="45">
        <v>541</v>
      </c>
      <c r="M57" s="45" t="s">
        <v>15</v>
      </c>
      <c r="N57" s="45">
        <v>57</v>
      </c>
      <c r="O57" s="45">
        <v>57</v>
      </c>
      <c r="P57" s="45" t="s">
        <v>15</v>
      </c>
      <c r="Q57" s="45">
        <v>32</v>
      </c>
      <c r="R57" s="45">
        <v>32</v>
      </c>
      <c r="S57" s="45" t="s">
        <v>15</v>
      </c>
      <c r="T57" s="45">
        <v>17</v>
      </c>
      <c r="U57" s="45">
        <v>17</v>
      </c>
      <c r="V57" s="45" t="s">
        <v>15</v>
      </c>
    </row>
    <row r="58" spans="1:22" ht="12.75" customHeight="1">
      <c r="A58" s="44">
        <v>228</v>
      </c>
      <c r="B58" s="35" t="s">
        <v>409</v>
      </c>
      <c r="C58" s="45">
        <v>1</v>
      </c>
      <c r="D58" s="45" t="s">
        <v>15</v>
      </c>
      <c r="E58" s="45"/>
      <c r="F58" s="45">
        <v>21</v>
      </c>
      <c r="G58" s="45" t="s">
        <v>15</v>
      </c>
      <c r="H58" s="45"/>
      <c r="I58" s="45">
        <v>412</v>
      </c>
      <c r="J58" s="45" t="s">
        <v>15</v>
      </c>
      <c r="K58" s="45">
        <v>386</v>
      </c>
      <c r="L58" s="45">
        <v>386</v>
      </c>
      <c r="M58" s="45" t="s">
        <v>15</v>
      </c>
      <c r="N58" s="45">
        <v>42</v>
      </c>
      <c r="O58" s="45">
        <v>42</v>
      </c>
      <c r="P58" s="45" t="s">
        <v>15</v>
      </c>
      <c r="Q58" s="45">
        <v>16</v>
      </c>
      <c r="R58" s="45">
        <v>16</v>
      </c>
      <c r="S58" s="45" t="s">
        <v>15</v>
      </c>
      <c r="T58" s="45">
        <v>12</v>
      </c>
      <c r="U58" s="45">
        <v>12</v>
      </c>
      <c r="V58" s="45" t="s">
        <v>15</v>
      </c>
    </row>
    <row r="59" spans="1:22" ht="12.75" customHeight="1">
      <c r="A59" s="44">
        <v>229</v>
      </c>
      <c r="B59" s="35" t="s">
        <v>410</v>
      </c>
      <c r="C59" s="45">
        <v>4</v>
      </c>
      <c r="D59" s="45" t="s">
        <v>15</v>
      </c>
      <c r="E59" s="45"/>
      <c r="F59" s="45">
        <v>49</v>
      </c>
      <c r="G59" s="45" t="s">
        <v>15</v>
      </c>
      <c r="H59" s="45"/>
      <c r="I59" s="45">
        <v>897</v>
      </c>
      <c r="J59" s="45" t="s">
        <v>15</v>
      </c>
      <c r="K59" s="45">
        <v>1022</v>
      </c>
      <c r="L59" s="45">
        <v>1022</v>
      </c>
      <c r="M59" s="45" t="s">
        <v>15</v>
      </c>
      <c r="N59" s="45">
        <v>103</v>
      </c>
      <c r="O59" s="45">
        <v>103</v>
      </c>
      <c r="P59" s="45" t="s">
        <v>15</v>
      </c>
      <c r="Q59" s="45">
        <v>48</v>
      </c>
      <c r="R59" s="45">
        <v>48</v>
      </c>
      <c r="S59" s="45" t="s">
        <v>15</v>
      </c>
      <c r="T59" s="45">
        <v>35</v>
      </c>
      <c r="U59" s="45">
        <v>35</v>
      </c>
      <c r="V59" s="45" t="s">
        <v>15</v>
      </c>
    </row>
    <row r="60" spans="1:22" ht="12.75" customHeight="1">
      <c r="A60" s="44">
        <v>301</v>
      </c>
      <c r="B60" s="35" t="s">
        <v>9</v>
      </c>
      <c r="C60" s="45">
        <v>1</v>
      </c>
      <c r="D60" s="45" t="s">
        <v>15</v>
      </c>
      <c r="E60" s="45"/>
      <c r="F60" s="45">
        <v>11</v>
      </c>
      <c r="G60" s="45" t="s">
        <v>15</v>
      </c>
      <c r="H60" s="45"/>
      <c r="I60" s="45">
        <v>191</v>
      </c>
      <c r="J60" s="45" t="s">
        <v>15</v>
      </c>
      <c r="K60" s="45">
        <v>234</v>
      </c>
      <c r="L60" s="45">
        <v>234</v>
      </c>
      <c r="M60" s="45" t="s">
        <v>15</v>
      </c>
      <c r="N60" s="45">
        <v>20</v>
      </c>
      <c r="O60" s="45">
        <v>20</v>
      </c>
      <c r="P60" s="45" t="s">
        <v>15</v>
      </c>
      <c r="Q60" s="45">
        <v>11</v>
      </c>
      <c r="R60" s="45">
        <v>11</v>
      </c>
      <c r="S60" s="45" t="s">
        <v>15</v>
      </c>
      <c r="T60" s="45">
        <v>6</v>
      </c>
      <c r="U60" s="45">
        <v>6</v>
      </c>
      <c r="V60" s="45" t="s">
        <v>15</v>
      </c>
    </row>
    <row r="61" spans="1:22" ht="12.75" customHeight="1">
      <c r="A61" s="44">
        <v>365</v>
      </c>
      <c r="B61" s="35" t="s">
        <v>411</v>
      </c>
      <c r="C61" s="45">
        <v>1</v>
      </c>
      <c r="D61" s="45" t="s">
        <v>15</v>
      </c>
      <c r="E61" s="45"/>
      <c r="F61" s="45">
        <v>11</v>
      </c>
      <c r="G61" s="45" t="s">
        <v>15</v>
      </c>
      <c r="H61" s="45"/>
      <c r="I61" s="45">
        <v>204</v>
      </c>
      <c r="J61" s="45" t="s">
        <v>15</v>
      </c>
      <c r="K61" s="45">
        <v>196</v>
      </c>
      <c r="L61" s="45">
        <v>196</v>
      </c>
      <c r="M61" s="45" t="s">
        <v>15</v>
      </c>
      <c r="N61" s="45">
        <v>26</v>
      </c>
      <c r="O61" s="45">
        <v>26</v>
      </c>
      <c r="P61" s="45" t="s">
        <v>15</v>
      </c>
      <c r="Q61" s="45">
        <v>8</v>
      </c>
      <c r="R61" s="45">
        <v>8</v>
      </c>
      <c r="S61" s="45" t="s">
        <v>15</v>
      </c>
      <c r="T61" s="45">
        <v>6</v>
      </c>
      <c r="U61" s="45">
        <v>6</v>
      </c>
      <c r="V61" s="45" t="s">
        <v>15</v>
      </c>
    </row>
    <row r="62" spans="1:22" ht="12.75" customHeight="1">
      <c r="A62" s="44">
        <v>381</v>
      </c>
      <c r="B62" s="35" t="s">
        <v>273</v>
      </c>
      <c r="C62" s="45">
        <v>1</v>
      </c>
      <c r="D62" s="45" t="s">
        <v>15</v>
      </c>
      <c r="E62" s="45"/>
      <c r="F62" s="45">
        <v>21</v>
      </c>
      <c r="G62" s="45" t="s">
        <v>15</v>
      </c>
      <c r="H62" s="45"/>
      <c r="I62" s="45">
        <v>436</v>
      </c>
      <c r="J62" s="45" t="s">
        <v>15</v>
      </c>
      <c r="K62" s="45">
        <v>399</v>
      </c>
      <c r="L62" s="45">
        <v>399</v>
      </c>
      <c r="M62" s="45" t="s">
        <v>15</v>
      </c>
      <c r="N62" s="45">
        <v>32</v>
      </c>
      <c r="O62" s="45">
        <v>32</v>
      </c>
      <c r="P62" s="45" t="s">
        <v>15</v>
      </c>
      <c r="Q62" s="45">
        <v>20</v>
      </c>
      <c r="R62" s="45">
        <v>20</v>
      </c>
      <c r="S62" s="45" t="s">
        <v>15</v>
      </c>
      <c r="T62" s="45">
        <v>8</v>
      </c>
      <c r="U62" s="45">
        <v>8</v>
      </c>
      <c r="V62" s="45" t="s">
        <v>15</v>
      </c>
    </row>
    <row r="63" spans="1:22" ht="12.75" customHeight="1">
      <c r="A63" s="44">
        <v>382</v>
      </c>
      <c r="B63" s="35" t="s">
        <v>274</v>
      </c>
      <c r="C63" s="45">
        <v>1</v>
      </c>
      <c r="D63" s="45" t="s">
        <v>15</v>
      </c>
      <c r="E63" s="45"/>
      <c r="F63" s="45">
        <v>19</v>
      </c>
      <c r="G63" s="45" t="s">
        <v>15</v>
      </c>
      <c r="H63" s="45"/>
      <c r="I63" s="45">
        <v>322</v>
      </c>
      <c r="J63" s="45" t="s">
        <v>15</v>
      </c>
      <c r="K63" s="45">
        <v>376</v>
      </c>
      <c r="L63" s="45">
        <v>376</v>
      </c>
      <c r="M63" s="45" t="s">
        <v>15</v>
      </c>
      <c r="N63" s="45">
        <v>29</v>
      </c>
      <c r="O63" s="45">
        <v>29</v>
      </c>
      <c r="P63" s="45" t="s">
        <v>15</v>
      </c>
      <c r="Q63" s="45">
        <v>18</v>
      </c>
      <c r="R63" s="45">
        <v>18</v>
      </c>
      <c r="S63" s="45" t="s">
        <v>15</v>
      </c>
      <c r="T63" s="45">
        <v>8</v>
      </c>
      <c r="U63" s="45">
        <v>8</v>
      </c>
      <c r="V63" s="45" t="s">
        <v>15</v>
      </c>
    </row>
    <row r="64" spans="1:22" ht="12.75" customHeight="1">
      <c r="A64" s="44">
        <v>442</v>
      </c>
      <c r="B64" s="35" t="s">
        <v>275</v>
      </c>
      <c r="C64" s="45" t="s">
        <v>15</v>
      </c>
      <c r="D64" s="45">
        <v>1</v>
      </c>
      <c r="E64" s="45"/>
      <c r="F64" s="45" t="s">
        <v>15</v>
      </c>
      <c r="G64" s="45" t="s">
        <v>977</v>
      </c>
      <c r="H64" s="45"/>
      <c r="I64" s="45">
        <v>0</v>
      </c>
      <c r="J64" s="45">
        <v>750</v>
      </c>
      <c r="K64" s="45">
        <v>0</v>
      </c>
      <c r="L64" s="45">
        <v>0</v>
      </c>
      <c r="M64" s="45">
        <v>53</v>
      </c>
      <c r="N64" s="45">
        <v>38</v>
      </c>
      <c r="O64" s="45">
        <v>0</v>
      </c>
      <c r="P64" s="45">
        <v>38</v>
      </c>
      <c r="Q64" s="45">
        <v>0</v>
      </c>
      <c r="R64" s="45">
        <v>0</v>
      </c>
      <c r="S64" s="45">
        <v>9</v>
      </c>
      <c r="T64" s="45">
        <v>22</v>
      </c>
      <c r="U64" s="45">
        <v>0</v>
      </c>
      <c r="V64" s="45">
        <v>22</v>
      </c>
    </row>
    <row r="65" spans="1:22" ht="12.75" customHeight="1">
      <c r="A65" s="44">
        <v>443</v>
      </c>
      <c r="B65" s="35" t="s">
        <v>276</v>
      </c>
      <c r="C65" s="45">
        <v>1</v>
      </c>
      <c r="D65" s="45" t="s">
        <v>15</v>
      </c>
      <c r="E65" s="45"/>
      <c r="F65" s="45">
        <v>17</v>
      </c>
      <c r="G65" s="45" t="s">
        <v>968</v>
      </c>
      <c r="H65" s="45"/>
      <c r="I65" s="45">
        <v>325</v>
      </c>
      <c r="J65" s="45" t="s">
        <v>15</v>
      </c>
      <c r="K65" s="45">
        <v>343</v>
      </c>
      <c r="L65" s="45">
        <v>343</v>
      </c>
      <c r="M65" s="45" t="s">
        <v>15</v>
      </c>
      <c r="N65" s="45">
        <v>26</v>
      </c>
      <c r="O65" s="45">
        <v>26</v>
      </c>
      <c r="P65" s="45" t="s">
        <v>15</v>
      </c>
      <c r="Q65" s="45">
        <v>14</v>
      </c>
      <c r="R65" s="45">
        <v>14</v>
      </c>
      <c r="S65" s="45" t="s">
        <v>15</v>
      </c>
      <c r="T65" s="45">
        <v>7</v>
      </c>
      <c r="U65" s="45">
        <v>7</v>
      </c>
      <c r="V65" s="45" t="s">
        <v>15</v>
      </c>
    </row>
    <row r="66" spans="1:22" ht="12.75" customHeight="1">
      <c r="A66" s="44">
        <v>446</v>
      </c>
      <c r="B66" s="35" t="s">
        <v>414</v>
      </c>
      <c r="C66" s="45">
        <v>1</v>
      </c>
      <c r="D66" s="45" t="s">
        <v>15</v>
      </c>
      <c r="E66" s="45"/>
      <c r="F66" s="45">
        <v>6</v>
      </c>
      <c r="G66" s="45" t="s">
        <v>968</v>
      </c>
      <c r="H66" s="45"/>
      <c r="I66" s="45">
        <v>119</v>
      </c>
      <c r="J66" s="45" t="s">
        <v>15</v>
      </c>
      <c r="K66" s="45">
        <v>112</v>
      </c>
      <c r="L66" s="45">
        <v>112</v>
      </c>
      <c r="M66" s="45" t="s">
        <v>15</v>
      </c>
      <c r="N66" s="45">
        <v>15</v>
      </c>
      <c r="O66" s="45">
        <v>15</v>
      </c>
      <c r="P66" s="45" t="s">
        <v>15</v>
      </c>
      <c r="Q66" s="45">
        <v>6</v>
      </c>
      <c r="R66" s="45">
        <v>6</v>
      </c>
      <c r="S66" s="45" t="s">
        <v>15</v>
      </c>
      <c r="T66" s="45">
        <v>6</v>
      </c>
      <c r="U66" s="45">
        <v>6</v>
      </c>
      <c r="V66" s="45" t="s">
        <v>15</v>
      </c>
    </row>
    <row r="67" spans="1:22" ht="12.75" customHeight="1">
      <c r="A67" s="31">
        <v>464</v>
      </c>
      <c r="B67" s="35" t="s">
        <v>277</v>
      </c>
      <c r="C67" s="45">
        <v>1</v>
      </c>
      <c r="D67" s="45" t="s">
        <v>15</v>
      </c>
      <c r="E67" s="45"/>
      <c r="F67" s="45">
        <v>15</v>
      </c>
      <c r="G67" s="45" t="s">
        <v>968</v>
      </c>
      <c r="H67" s="45"/>
      <c r="I67" s="45">
        <v>210</v>
      </c>
      <c r="J67" s="45" t="s">
        <v>15</v>
      </c>
      <c r="K67" s="45">
        <v>379</v>
      </c>
      <c r="L67" s="45">
        <v>379</v>
      </c>
      <c r="M67" s="45" t="s">
        <v>15</v>
      </c>
      <c r="N67" s="45">
        <v>29</v>
      </c>
      <c r="O67" s="45">
        <v>29</v>
      </c>
      <c r="P67" s="45" t="s">
        <v>15</v>
      </c>
      <c r="Q67" s="45">
        <v>16</v>
      </c>
      <c r="R67" s="45">
        <v>16</v>
      </c>
      <c r="S67" s="45" t="s">
        <v>15</v>
      </c>
      <c r="T67" s="45">
        <v>7</v>
      </c>
      <c r="U67" s="45">
        <v>7</v>
      </c>
      <c r="V67" s="45" t="s">
        <v>15</v>
      </c>
    </row>
    <row r="68" spans="1:22" s="31" customFormat="1" ht="12.75" customHeight="1">
      <c r="A68" s="44">
        <v>481</v>
      </c>
      <c r="B68" s="35" t="s">
        <v>278</v>
      </c>
      <c r="C68" s="45">
        <v>2</v>
      </c>
      <c r="D68" s="45" t="s">
        <v>15</v>
      </c>
      <c r="E68" s="45"/>
      <c r="F68" s="45">
        <v>29</v>
      </c>
      <c r="G68" s="45" t="s">
        <v>968</v>
      </c>
      <c r="H68" s="45"/>
      <c r="I68" s="45">
        <v>649</v>
      </c>
      <c r="J68" s="45" t="s">
        <v>15</v>
      </c>
      <c r="K68" s="45">
        <v>460</v>
      </c>
      <c r="L68" s="45">
        <v>460</v>
      </c>
      <c r="M68" s="45" t="s">
        <v>15</v>
      </c>
      <c r="N68" s="45">
        <v>65</v>
      </c>
      <c r="O68" s="45">
        <v>65</v>
      </c>
      <c r="P68" s="45" t="s">
        <v>15</v>
      </c>
      <c r="Q68" s="45">
        <v>21</v>
      </c>
      <c r="R68" s="45">
        <v>21</v>
      </c>
      <c r="S68" s="45" t="s">
        <v>15</v>
      </c>
      <c r="T68" s="45">
        <v>25</v>
      </c>
      <c r="U68" s="45">
        <v>25</v>
      </c>
      <c r="V68" s="45" t="s">
        <v>15</v>
      </c>
    </row>
    <row r="69" spans="1:22" ht="12.75" customHeight="1">
      <c r="A69" s="31">
        <v>501</v>
      </c>
      <c r="B69" s="35" t="s">
        <v>279</v>
      </c>
      <c r="C69" s="45">
        <v>1</v>
      </c>
      <c r="D69" s="45" t="s">
        <v>15</v>
      </c>
      <c r="E69" s="45"/>
      <c r="F69" s="45">
        <v>18</v>
      </c>
      <c r="G69" s="45" t="s">
        <v>968</v>
      </c>
      <c r="H69" s="45"/>
      <c r="I69" s="45">
        <v>354</v>
      </c>
      <c r="J69" s="45" t="s">
        <v>15</v>
      </c>
      <c r="K69" s="45">
        <v>307</v>
      </c>
      <c r="L69" s="45">
        <v>307</v>
      </c>
      <c r="M69" s="45" t="s">
        <v>15</v>
      </c>
      <c r="N69" s="45">
        <v>31</v>
      </c>
      <c r="O69" s="45">
        <v>31</v>
      </c>
      <c r="P69" s="45" t="s">
        <v>15</v>
      </c>
      <c r="Q69" s="45">
        <v>17</v>
      </c>
      <c r="R69" s="45">
        <v>17</v>
      </c>
      <c r="S69" s="45" t="s">
        <v>15</v>
      </c>
      <c r="T69" s="45">
        <v>14</v>
      </c>
      <c r="U69" s="45">
        <v>14</v>
      </c>
      <c r="V69" s="45" t="s">
        <v>15</v>
      </c>
    </row>
    <row r="70" spans="1:22" ht="12.75" customHeight="1">
      <c r="A70" s="44">
        <v>585</v>
      </c>
      <c r="B70" s="35" t="s">
        <v>373</v>
      </c>
      <c r="C70" s="45">
        <v>2</v>
      </c>
      <c r="D70" s="45" t="s">
        <v>15</v>
      </c>
      <c r="E70" s="45"/>
      <c r="F70" s="45">
        <v>17</v>
      </c>
      <c r="G70" s="45" t="s">
        <v>968</v>
      </c>
      <c r="H70" s="45"/>
      <c r="I70" s="45">
        <v>329</v>
      </c>
      <c r="J70" s="45" t="s">
        <v>15</v>
      </c>
      <c r="K70" s="45">
        <v>226</v>
      </c>
      <c r="L70" s="45">
        <v>226</v>
      </c>
      <c r="M70" s="45" t="s">
        <v>15</v>
      </c>
      <c r="N70" s="45">
        <v>42</v>
      </c>
      <c r="O70" s="45">
        <v>42</v>
      </c>
      <c r="P70" s="45" t="s">
        <v>15</v>
      </c>
      <c r="Q70" s="45">
        <v>14</v>
      </c>
      <c r="R70" s="45">
        <v>14</v>
      </c>
      <c r="S70" s="45" t="s">
        <v>15</v>
      </c>
      <c r="T70" s="45">
        <v>43</v>
      </c>
      <c r="U70" s="45">
        <v>43</v>
      </c>
      <c r="V70" s="45" t="s">
        <v>15</v>
      </c>
    </row>
    <row r="71" spans="1:22" ht="12.75" customHeight="1">
      <c r="A71" s="44">
        <v>586</v>
      </c>
      <c r="B71" s="35" t="s">
        <v>420</v>
      </c>
      <c r="C71" s="45">
        <v>1</v>
      </c>
      <c r="D71" s="45" t="s">
        <v>15</v>
      </c>
      <c r="E71" s="45"/>
      <c r="F71" s="45">
        <v>12</v>
      </c>
      <c r="G71" s="45" t="s">
        <v>968</v>
      </c>
      <c r="H71" s="45"/>
      <c r="I71" s="45">
        <v>199</v>
      </c>
      <c r="J71" s="45" t="s">
        <v>15</v>
      </c>
      <c r="K71" s="45">
        <v>266</v>
      </c>
      <c r="L71" s="45">
        <v>266</v>
      </c>
      <c r="M71" s="45" t="s">
        <v>15</v>
      </c>
      <c r="N71" s="45">
        <v>24</v>
      </c>
      <c r="O71" s="45">
        <v>24</v>
      </c>
      <c r="P71" s="45" t="s">
        <v>15</v>
      </c>
      <c r="Q71" s="45">
        <v>9</v>
      </c>
      <c r="R71" s="45">
        <v>9</v>
      </c>
      <c r="S71" s="45" t="s">
        <v>15</v>
      </c>
      <c r="T71" s="45">
        <v>6</v>
      </c>
      <c r="U71" s="45">
        <v>6</v>
      </c>
      <c r="V71" s="45" t="s">
        <v>15</v>
      </c>
    </row>
    <row r="72" spans="1:22" ht="3.75" customHeight="1">
      <c r="A72" s="48"/>
      <c r="B72" s="216"/>
      <c r="C72" s="47"/>
      <c r="D72" s="47"/>
      <c r="E72" s="47"/>
      <c r="F72" s="47"/>
      <c r="G72" s="47"/>
      <c r="H72" s="47"/>
      <c r="I72" s="47"/>
      <c r="J72" s="47"/>
      <c r="K72" s="47"/>
      <c r="L72" s="47"/>
      <c r="M72" s="47"/>
      <c r="N72" s="47"/>
      <c r="O72" s="47"/>
      <c r="P72" s="47"/>
      <c r="Q72" s="47"/>
      <c r="R72" s="47"/>
      <c r="S72" s="47"/>
      <c r="T72" s="47"/>
      <c r="U72" s="47"/>
      <c r="V72" s="47"/>
    </row>
    <row r="73" spans="1:22" ht="11.25">
      <c r="A73" s="34" t="s">
        <v>479</v>
      </c>
      <c r="B73" s="217"/>
      <c r="C73" s="31"/>
      <c r="D73" s="31"/>
      <c r="E73" s="31"/>
      <c r="F73" s="31"/>
      <c r="G73" s="31"/>
      <c r="H73" s="31"/>
      <c r="I73" s="31"/>
      <c r="J73" s="31"/>
      <c r="K73" s="31"/>
      <c r="L73" s="31"/>
      <c r="M73" s="31"/>
      <c r="N73" s="31"/>
      <c r="O73" s="31"/>
      <c r="P73" s="31"/>
      <c r="Q73" s="31"/>
      <c r="R73" s="31"/>
      <c r="S73" s="31"/>
      <c r="T73" s="31"/>
      <c r="U73" s="31"/>
      <c r="V73" s="31"/>
    </row>
    <row r="74" spans="1:22" ht="11.25">
      <c r="A74" s="218" t="s">
        <v>713</v>
      </c>
      <c r="B74" s="219"/>
      <c r="D74" s="31"/>
      <c r="E74" s="31"/>
      <c r="F74" s="31"/>
      <c r="G74" s="31"/>
      <c r="H74" s="31"/>
      <c r="I74" s="31"/>
      <c r="J74" s="31"/>
      <c r="K74" s="31"/>
      <c r="L74" s="31"/>
      <c r="M74" s="31"/>
      <c r="N74" s="31"/>
      <c r="O74" s="31"/>
      <c r="P74" s="31"/>
      <c r="Q74" s="31"/>
      <c r="R74" s="31"/>
      <c r="S74" s="31"/>
      <c r="T74" s="31"/>
      <c r="U74" s="31"/>
      <c r="V74" s="31"/>
    </row>
    <row r="75" spans="1:22" ht="11.25">
      <c r="A75" s="36"/>
      <c r="B75" s="219"/>
      <c r="D75" s="31"/>
      <c r="E75" s="31"/>
      <c r="F75" s="31"/>
      <c r="G75" s="31"/>
      <c r="H75" s="31"/>
      <c r="I75" s="31"/>
      <c r="J75" s="31"/>
      <c r="K75" s="31"/>
      <c r="L75" s="31"/>
      <c r="M75" s="31"/>
      <c r="N75" s="31"/>
      <c r="O75" s="31"/>
      <c r="P75" s="31"/>
      <c r="Q75" s="31"/>
      <c r="R75" s="31"/>
      <c r="S75" s="31"/>
      <c r="T75" s="31"/>
      <c r="U75" s="31"/>
      <c r="V75" s="31"/>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I4:J4"/>
    <mergeCell ref="L4:M4"/>
    <mergeCell ref="U3:V4"/>
    <mergeCell ref="I3:M3"/>
    <mergeCell ref="O4:P4"/>
    <mergeCell ref="C3:D4"/>
    <mergeCell ref="F3:G4"/>
    <mergeCell ref="R4:S4"/>
    <mergeCell ref="O3:S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00390625" defaultRowHeight="12.75"/>
  <cols>
    <col min="1" max="2" width="2.125" style="7" customWidth="1"/>
    <col min="3" max="3" width="11.375" style="12" customWidth="1"/>
    <col min="4" max="12" width="8.625" style="7" customWidth="1"/>
    <col min="13" max="13" width="6.00390625" style="7" customWidth="1"/>
    <col min="14" max="15" width="6.125" style="7" customWidth="1"/>
    <col min="16" max="16" width="6.75390625" style="7" customWidth="1"/>
    <col min="17" max="16384" width="9.125" style="7" customWidth="1"/>
  </cols>
  <sheetData>
    <row r="1" ht="17.25">
      <c r="A1" s="5" t="s">
        <v>715</v>
      </c>
    </row>
    <row r="2" spans="3:12" ht="11.25">
      <c r="C2" s="8"/>
      <c r="D2" s="9"/>
      <c r="E2" s="9"/>
      <c r="F2" s="9"/>
      <c r="G2" s="9"/>
      <c r="H2" s="9"/>
      <c r="I2" s="9"/>
      <c r="J2" s="9"/>
      <c r="K2" s="9"/>
      <c r="L2" s="15" t="s">
        <v>487</v>
      </c>
    </row>
    <row r="3" spans="1:12" s="12" customFormat="1" ht="15.75" customHeight="1">
      <c r="A3" s="301" t="s">
        <v>544</v>
      </c>
      <c r="B3" s="301"/>
      <c r="C3" s="302"/>
      <c r="D3" s="310" t="s">
        <v>484</v>
      </c>
      <c r="E3" s="311"/>
      <c r="F3" s="312"/>
      <c r="G3" s="310" t="s">
        <v>812</v>
      </c>
      <c r="H3" s="311"/>
      <c r="I3" s="312"/>
      <c r="J3" s="310" t="s">
        <v>810</v>
      </c>
      <c r="K3" s="311"/>
      <c r="L3" s="311"/>
    </row>
    <row r="4" spans="1:12" s="8" customFormat="1" ht="15.75" customHeight="1">
      <c r="A4" s="303"/>
      <c r="B4" s="303"/>
      <c r="C4" s="304"/>
      <c r="D4" s="142" t="s">
        <v>112</v>
      </c>
      <c r="E4" s="135" t="s">
        <v>106</v>
      </c>
      <c r="F4" s="135" t="s">
        <v>107</v>
      </c>
      <c r="G4" s="135" t="s">
        <v>112</v>
      </c>
      <c r="H4" s="135" t="s">
        <v>106</v>
      </c>
      <c r="I4" s="135" t="s">
        <v>107</v>
      </c>
      <c r="J4" s="135" t="s">
        <v>112</v>
      </c>
      <c r="K4" s="135" t="s">
        <v>106</v>
      </c>
      <c r="L4" s="134" t="s">
        <v>107</v>
      </c>
    </row>
    <row r="5" spans="1:12" ht="19.5" customHeight="1">
      <c r="A5" s="9"/>
      <c r="B5" s="9"/>
      <c r="C5" s="33" t="s">
        <v>939</v>
      </c>
      <c r="D5" s="45">
        <v>154067</v>
      </c>
      <c r="E5" s="45">
        <v>76732</v>
      </c>
      <c r="F5" s="58">
        <v>77335</v>
      </c>
      <c r="G5" s="45">
        <v>85718</v>
      </c>
      <c r="H5" s="45">
        <v>42173</v>
      </c>
      <c r="I5" s="45">
        <v>43545</v>
      </c>
      <c r="J5" s="45">
        <v>50606</v>
      </c>
      <c r="K5" s="45">
        <v>25275</v>
      </c>
      <c r="L5" s="45">
        <v>25331</v>
      </c>
    </row>
    <row r="6" spans="1:12" ht="19.5" customHeight="1">
      <c r="A6" s="9"/>
      <c r="B6" s="9"/>
      <c r="C6" s="33" t="s">
        <v>603</v>
      </c>
      <c r="D6" s="45">
        <v>149757</v>
      </c>
      <c r="E6" s="45">
        <v>74628</v>
      </c>
      <c r="F6" s="58">
        <v>75129</v>
      </c>
      <c r="G6" s="45">
        <v>83865</v>
      </c>
      <c r="H6" s="45">
        <v>40818</v>
      </c>
      <c r="I6" s="45">
        <v>43047</v>
      </c>
      <c r="J6" s="45">
        <v>49738</v>
      </c>
      <c r="K6" s="45">
        <v>24726</v>
      </c>
      <c r="L6" s="45">
        <v>25012</v>
      </c>
    </row>
    <row r="7" spans="1:12" ht="19.5" customHeight="1">
      <c r="A7" s="9"/>
      <c r="B7" s="9"/>
      <c r="C7" s="33" t="s">
        <v>604</v>
      </c>
      <c r="D7" s="45">
        <v>145793</v>
      </c>
      <c r="E7" s="45">
        <v>73341</v>
      </c>
      <c r="F7" s="58">
        <v>72452</v>
      </c>
      <c r="G7" s="45">
        <v>82900</v>
      </c>
      <c r="H7" s="45">
        <v>40972</v>
      </c>
      <c r="I7" s="45">
        <v>41928</v>
      </c>
      <c r="J7" s="45">
        <v>49530</v>
      </c>
      <c r="K7" s="45">
        <v>25015</v>
      </c>
      <c r="L7" s="45">
        <v>24515</v>
      </c>
    </row>
    <row r="8" spans="1:12" ht="19.5" customHeight="1">
      <c r="A8" s="9"/>
      <c r="B8" s="9"/>
      <c r="C8" s="33" t="s">
        <v>716</v>
      </c>
      <c r="D8" s="45">
        <v>144020</v>
      </c>
      <c r="E8" s="45">
        <v>72125</v>
      </c>
      <c r="F8" s="58">
        <v>71895</v>
      </c>
      <c r="G8" s="45">
        <v>82796</v>
      </c>
      <c r="H8" s="45">
        <v>41360</v>
      </c>
      <c r="I8" s="45">
        <v>41436</v>
      </c>
      <c r="J8" s="45">
        <v>49108</v>
      </c>
      <c r="K8" s="45">
        <v>24766</v>
      </c>
      <c r="L8" s="45">
        <v>24342</v>
      </c>
    </row>
    <row r="9" spans="1:12" ht="19.5" customHeight="1">
      <c r="A9" s="9"/>
      <c r="B9" s="9"/>
      <c r="C9" s="33" t="s">
        <v>940</v>
      </c>
      <c r="D9" s="45">
        <v>142535</v>
      </c>
      <c r="E9" s="45">
        <v>71659</v>
      </c>
      <c r="F9" s="58">
        <v>70876</v>
      </c>
      <c r="G9" s="45">
        <v>81031</v>
      </c>
      <c r="H9" s="45">
        <v>40170</v>
      </c>
      <c r="I9" s="45">
        <v>40861</v>
      </c>
      <c r="J9" s="45">
        <v>47914</v>
      </c>
      <c r="K9" s="45">
        <v>24091</v>
      </c>
      <c r="L9" s="45">
        <v>23823</v>
      </c>
    </row>
    <row r="10" spans="1:12" ht="12" customHeight="1">
      <c r="A10" s="9"/>
      <c r="B10" s="9"/>
      <c r="C10" s="52"/>
      <c r="D10" s="45"/>
      <c r="E10" s="45"/>
      <c r="F10" s="58"/>
      <c r="G10" s="45"/>
      <c r="H10" s="45"/>
      <c r="I10" s="45"/>
      <c r="J10" s="45"/>
      <c r="K10" s="45"/>
      <c r="L10" s="45"/>
    </row>
    <row r="11" spans="1:12" ht="19.5" customHeight="1">
      <c r="A11" s="39" t="s">
        <v>160</v>
      </c>
      <c r="B11" s="9"/>
      <c r="C11" s="19"/>
      <c r="D11" s="45">
        <v>106186</v>
      </c>
      <c r="E11" s="45">
        <v>52868</v>
      </c>
      <c r="F11" s="58">
        <v>53318</v>
      </c>
      <c r="G11" s="45">
        <v>43679</v>
      </c>
      <c r="H11" s="45">
        <v>21871</v>
      </c>
      <c r="I11" s="45">
        <v>21808</v>
      </c>
      <c r="J11" s="45">
        <v>35593</v>
      </c>
      <c r="K11" s="45">
        <v>17640</v>
      </c>
      <c r="L11" s="45">
        <v>17953</v>
      </c>
    </row>
    <row r="12" spans="1:12" ht="7.5" customHeight="1">
      <c r="A12" s="9"/>
      <c r="B12" s="9"/>
      <c r="C12" s="53"/>
      <c r="D12" s="45"/>
      <c r="E12" s="45"/>
      <c r="F12" s="58"/>
      <c r="G12" s="45"/>
      <c r="H12" s="45"/>
      <c r="I12" s="45"/>
      <c r="J12" s="45"/>
      <c r="K12" s="45"/>
      <c r="L12" s="45"/>
    </row>
    <row r="13" spans="1:12" ht="19.5" customHeight="1">
      <c r="A13" s="9"/>
      <c r="B13" s="8" t="s">
        <v>18</v>
      </c>
      <c r="C13" s="19"/>
      <c r="D13" s="45">
        <v>100038</v>
      </c>
      <c r="E13" s="45">
        <v>48954</v>
      </c>
      <c r="F13" s="58">
        <v>51084</v>
      </c>
      <c r="G13" s="45">
        <v>41125</v>
      </c>
      <c r="H13" s="45">
        <v>20235</v>
      </c>
      <c r="I13" s="45">
        <v>20890</v>
      </c>
      <c r="J13" s="45">
        <v>33532</v>
      </c>
      <c r="K13" s="45">
        <v>16330</v>
      </c>
      <c r="L13" s="45">
        <v>17202</v>
      </c>
    </row>
    <row r="14" spans="1:12" ht="19.5" customHeight="1">
      <c r="A14" s="9"/>
      <c r="B14" s="9"/>
      <c r="C14" s="19" t="s">
        <v>488</v>
      </c>
      <c r="D14" s="45">
        <v>70677</v>
      </c>
      <c r="E14" s="45">
        <v>34166</v>
      </c>
      <c r="F14" s="58">
        <v>36511</v>
      </c>
      <c r="G14" s="45">
        <v>27173</v>
      </c>
      <c r="H14" s="45">
        <v>13182</v>
      </c>
      <c r="I14" s="45">
        <v>13991</v>
      </c>
      <c r="J14" s="45">
        <v>23379</v>
      </c>
      <c r="K14" s="45">
        <v>11178</v>
      </c>
      <c r="L14" s="45">
        <v>12201</v>
      </c>
    </row>
    <row r="15" spans="1:12" ht="22.5">
      <c r="A15" s="9"/>
      <c r="B15" s="9"/>
      <c r="C15" s="16" t="s">
        <v>489</v>
      </c>
      <c r="D15" s="45">
        <v>2696</v>
      </c>
      <c r="E15" s="45">
        <v>1325</v>
      </c>
      <c r="F15" s="58">
        <v>1371</v>
      </c>
      <c r="G15" s="45">
        <v>1183</v>
      </c>
      <c r="H15" s="45">
        <v>599</v>
      </c>
      <c r="I15" s="45">
        <v>584</v>
      </c>
      <c r="J15" s="45">
        <v>952</v>
      </c>
      <c r="K15" s="45">
        <v>482</v>
      </c>
      <c r="L15" s="45">
        <v>470</v>
      </c>
    </row>
    <row r="16" spans="1:12" ht="22.5">
      <c r="A16" s="9"/>
      <c r="B16" s="9"/>
      <c r="C16" s="16" t="s">
        <v>490</v>
      </c>
      <c r="D16" s="45">
        <v>7854</v>
      </c>
      <c r="E16" s="45">
        <v>7082</v>
      </c>
      <c r="F16" s="58">
        <v>772</v>
      </c>
      <c r="G16" s="45">
        <v>3494</v>
      </c>
      <c r="H16" s="45">
        <v>3118</v>
      </c>
      <c r="I16" s="45">
        <v>376</v>
      </c>
      <c r="J16" s="45">
        <v>2692</v>
      </c>
      <c r="K16" s="45">
        <v>2418</v>
      </c>
      <c r="L16" s="45">
        <v>274</v>
      </c>
    </row>
    <row r="17" spans="1:12" ht="22.5">
      <c r="A17" s="9"/>
      <c r="B17" s="9"/>
      <c r="C17" s="16" t="s">
        <v>491</v>
      </c>
      <c r="D17" s="45">
        <v>5379</v>
      </c>
      <c r="E17" s="45">
        <v>1562</v>
      </c>
      <c r="F17" s="58">
        <v>3817</v>
      </c>
      <c r="G17" s="45">
        <v>2860</v>
      </c>
      <c r="H17" s="45">
        <v>841</v>
      </c>
      <c r="I17" s="45">
        <v>2019</v>
      </c>
      <c r="J17" s="45">
        <v>1814</v>
      </c>
      <c r="K17" s="45">
        <v>529</v>
      </c>
      <c r="L17" s="45">
        <v>1285</v>
      </c>
    </row>
    <row r="18" spans="1:12" ht="22.5">
      <c r="A18" s="9"/>
      <c r="B18" s="9"/>
      <c r="C18" s="16" t="s">
        <v>492</v>
      </c>
      <c r="D18" s="45">
        <v>119</v>
      </c>
      <c r="E18" s="45">
        <v>97</v>
      </c>
      <c r="F18" s="58">
        <v>22</v>
      </c>
      <c r="G18" s="45">
        <v>41</v>
      </c>
      <c r="H18" s="45">
        <v>35</v>
      </c>
      <c r="I18" s="45">
        <v>6</v>
      </c>
      <c r="J18" s="45">
        <v>40</v>
      </c>
      <c r="K18" s="45">
        <v>34</v>
      </c>
      <c r="L18" s="45">
        <v>6</v>
      </c>
    </row>
    <row r="19" spans="1:12" ht="22.5">
      <c r="A19" s="9"/>
      <c r="B19" s="9"/>
      <c r="C19" s="16" t="s">
        <v>493</v>
      </c>
      <c r="D19" s="45">
        <v>899</v>
      </c>
      <c r="E19" s="45">
        <v>9</v>
      </c>
      <c r="F19" s="58">
        <v>890</v>
      </c>
      <c r="G19" s="45">
        <v>306</v>
      </c>
      <c r="H19" s="45" t="s">
        <v>1044</v>
      </c>
      <c r="I19" s="45">
        <v>306</v>
      </c>
      <c r="J19" s="45">
        <v>236</v>
      </c>
      <c r="K19" s="45" t="s">
        <v>1044</v>
      </c>
      <c r="L19" s="45">
        <v>236</v>
      </c>
    </row>
    <row r="20" spans="1:12" ht="22.5">
      <c r="A20" s="9"/>
      <c r="B20" s="9"/>
      <c r="C20" s="16" t="s">
        <v>494</v>
      </c>
      <c r="D20" s="45">
        <v>237</v>
      </c>
      <c r="E20" s="45">
        <v>3</v>
      </c>
      <c r="F20" s="58">
        <v>234</v>
      </c>
      <c r="G20" s="45">
        <v>100</v>
      </c>
      <c r="H20" s="45">
        <v>1</v>
      </c>
      <c r="I20" s="45">
        <v>99</v>
      </c>
      <c r="J20" s="45">
        <v>80</v>
      </c>
      <c r="K20" s="45">
        <v>1</v>
      </c>
      <c r="L20" s="45">
        <v>79</v>
      </c>
    </row>
    <row r="21" spans="1:12" ht="22.5">
      <c r="A21" s="9"/>
      <c r="B21" s="9"/>
      <c r="C21" s="16" t="s">
        <v>495</v>
      </c>
      <c r="D21" s="45">
        <v>222</v>
      </c>
      <c r="E21" s="45">
        <v>6</v>
      </c>
      <c r="F21" s="58">
        <v>216</v>
      </c>
      <c r="G21" s="45">
        <v>94</v>
      </c>
      <c r="H21" s="45">
        <v>5</v>
      </c>
      <c r="I21" s="45">
        <v>89</v>
      </c>
      <c r="J21" s="45">
        <v>75</v>
      </c>
      <c r="K21" s="45">
        <v>3</v>
      </c>
      <c r="L21" s="45">
        <v>72</v>
      </c>
    </row>
    <row r="22" spans="1:12" ht="22.5" customHeight="1">
      <c r="A22" s="9"/>
      <c r="B22" s="9"/>
      <c r="C22" s="16" t="s">
        <v>497</v>
      </c>
      <c r="D22" s="45">
        <v>2493</v>
      </c>
      <c r="E22" s="45">
        <v>1071</v>
      </c>
      <c r="F22" s="58">
        <v>1422</v>
      </c>
      <c r="G22" s="45">
        <v>1173</v>
      </c>
      <c r="H22" s="45">
        <v>562</v>
      </c>
      <c r="I22" s="45">
        <v>611</v>
      </c>
      <c r="J22" s="45">
        <v>835</v>
      </c>
      <c r="K22" s="45">
        <v>354</v>
      </c>
      <c r="L22" s="45">
        <v>481</v>
      </c>
    </row>
    <row r="23" spans="1:12" ht="19.5" customHeight="1">
      <c r="A23" s="9"/>
      <c r="B23" s="9"/>
      <c r="C23" s="19" t="s">
        <v>496</v>
      </c>
      <c r="D23" s="45">
        <v>9462</v>
      </c>
      <c r="E23" s="45">
        <v>3633</v>
      </c>
      <c r="F23" s="58">
        <v>5829</v>
      </c>
      <c r="G23" s="45">
        <v>4701</v>
      </c>
      <c r="H23" s="45">
        <v>1892</v>
      </c>
      <c r="I23" s="45">
        <v>2809</v>
      </c>
      <c r="J23" s="45">
        <v>3429</v>
      </c>
      <c r="K23" s="45">
        <v>1331</v>
      </c>
      <c r="L23" s="45">
        <v>2098</v>
      </c>
    </row>
    <row r="24" spans="1:12" ht="7.5" customHeight="1">
      <c r="A24" s="9"/>
      <c r="B24" s="9"/>
      <c r="C24" s="53"/>
      <c r="D24" s="45"/>
      <c r="E24" s="45"/>
      <c r="F24" s="58"/>
      <c r="G24" s="45"/>
      <c r="H24" s="45"/>
      <c r="I24" s="45"/>
      <c r="J24" s="45"/>
      <c r="K24" s="45"/>
      <c r="L24" s="45"/>
    </row>
    <row r="25" spans="1:12" ht="19.5" customHeight="1">
      <c r="A25" s="9"/>
      <c r="B25" s="8" t="s">
        <v>545</v>
      </c>
      <c r="C25" s="19"/>
      <c r="D25" s="45">
        <v>6148</v>
      </c>
      <c r="E25" s="45">
        <v>3914</v>
      </c>
      <c r="F25" s="58">
        <v>2234</v>
      </c>
      <c r="G25" s="45">
        <v>2554</v>
      </c>
      <c r="H25" s="45">
        <v>1636</v>
      </c>
      <c r="I25" s="45">
        <v>918</v>
      </c>
      <c r="J25" s="45">
        <v>2061</v>
      </c>
      <c r="K25" s="45">
        <v>1310</v>
      </c>
      <c r="L25" s="45">
        <v>751</v>
      </c>
    </row>
    <row r="26" spans="1:12" ht="19.5" customHeight="1">
      <c r="A26" s="9"/>
      <c r="B26" s="9"/>
      <c r="C26" s="19" t="s">
        <v>488</v>
      </c>
      <c r="D26" s="45">
        <v>3858</v>
      </c>
      <c r="E26" s="45">
        <v>2068</v>
      </c>
      <c r="F26" s="58">
        <v>1790</v>
      </c>
      <c r="G26" s="45">
        <v>1611</v>
      </c>
      <c r="H26" s="45">
        <v>876</v>
      </c>
      <c r="I26" s="45">
        <v>735</v>
      </c>
      <c r="J26" s="45">
        <v>1270</v>
      </c>
      <c r="K26" s="45">
        <v>668</v>
      </c>
      <c r="L26" s="45">
        <v>602</v>
      </c>
    </row>
    <row r="27" spans="1:12" ht="22.5">
      <c r="A27" s="9"/>
      <c r="B27" s="9"/>
      <c r="C27" s="16" t="s">
        <v>490</v>
      </c>
      <c r="D27" s="45">
        <v>1837</v>
      </c>
      <c r="E27" s="45">
        <v>1639</v>
      </c>
      <c r="F27" s="58">
        <v>198</v>
      </c>
      <c r="G27" s="45">
        <v>778</v>
      </c>
      <c r="H27" s="45">
        <v>693</v>
      </c>
      <c r="I27" s="45">
        <v>85</v>
      </c>
      <c r="J27" s="45">
        <v>644</v>
      </c>
      <c r="K27" s="45">
        <v>579</v>
      </c>
      <c r="L27" s="45">
        <v>65</v>
      </c>
    </row>
    <row r="28" spans="1:12" ht="22.5">
      <c r="A28" s="9"/>
      <c r="B28" s="9"/>
      <c r="C28" s="16" t="s">
        <v>491</v>
      </c>
      <c r="D28" s="45">
        <v>453</v>
      </c>
      <c r="E28" s="45">
        <v>207</v>
      </c>
      <c r="F28" s="58">
        <v>246</v>
      </c>
      <c r="G28" s="45">
        <v>165</v>
      </c>
      <c r="H28" s="45">
        <v>67</v>
      </c>
      <c r="I28" s="45">
        <v>98</v>
      </c>
      <c r="J28" s="45">
        <v>147</v>
      </c>
      <c r="K28" s="45">
        <v>63</v>
      </c>
      <c r="L28" s="45">
        <v>84</v>
      </c>
    </row>
    <row r="29" spans="1:12" ht="12" customHeight="1">
      <c r="A29" s="9"/>
      <c r="B29" s="9"/>
      <c r="C29" s="53"/>
      <c r="D29" s="45"/>
      <c r="E29" s="45"/>
      <c r="F29" s="58"/>
      <c r="G29" s="45"/>
      <c r="H29" s="45"/>
      <c r="I29" s="45"/>
      <c r="J29" s="45"/>
      <c r="K29" s="45"/>
      <c r="L29" s="45"/>
    </row>
    <row r="30" spans="1:12" ht="19.5" customHeight="1">
      <c r="A30" s="39" t="s">
        <v>161</v>
      </c>
      <c r="B30" s="9"/>
      <c r="C30" s="19"/>
      <c r="D30" s="45"/>
      <c r="E30" s="45"/>
      <c r="F30" s="58"/>
      <c r="G30" s="45"/>
      <c r="H30" s="45"/>
      <c r="I30" s="45"/>
      <c r="J30" s="45"/>
      <c r="K30" s="45"/>
      <c r="L30" s="45"/>
    </row>
    <row r="31" spans="1:12" ht="7.5" customHeight="1">
      <c r="A31" s="9"/>
      <c r="B31" s="9"/>
      <c r="C31" s="53"/>
      <c r="D31" s="45"/>
      <c r="E31" s="45"/>
      <c r="F31" s="58"/>
      <c r="G31" s="45"/>
      <c r="H31" s="45"/>
      <c r="I31" s="45"/>
      <c r="J31" s="45"/>
      <c r="K31" s="45"/>
      <c r="L31" s="45"/>
    </row>
    <row r="32" spans="1:12" ht="19.5" customHeight="1">
      <c r="A32" s="9"/>
      <c r="B32" s="8" t="s">
        <v>546</v>
      </c>
      <c r="C32" s="19"/>
      <c r="D32" s="45">
        <v>36349</v>
      </c>
      <c r="E32" s="45">
        <v>18791</v>
      </c>
      <c r="F32" s="58">
        <v>17558</v>
      </c>
      <c r="G32" s="45">
        <v>37352</v>
      </c>
      <c r="H32" s="45">
        <v>18299</v>
      </c>
      <c r="I32" s="45">
        <v>19053</v>
      </c>
      <c r="J32" s="45">
        <v>12321</v>
      </c>
      <c r="K32" s="45">
        <v>6451</v>
      </c>
      <c r="L32" s="45">
        <v>5870</v>
      </c>
    </row>
    <row r="33" spans="1:12" ht="22.5" customHeight="1">
      <c r="A33" s="9"/>
      <c r="B33" s="9"/>
      <c r="C33" s="19" t="s">
        <v>488</v>
      </c>
      <c r="D33" s="45">
        <v>32274</v>
      </c>
      <c r="E33" s="45">
        <v>16765</v>
      </c>
      <c r="F33" s="58">
        <v>15509</v>
      </c>
      <c r="G33" s="45">
        <v>33098</v>
      </c>
      <c r="H33" s="45">
        <v>16736</v>
      </c>
      <c r="I33" s="45">
        <v>17172</v>
      </c>
      <c r="J33" s="45">
        <v>10864</v>
      </c>
      <c r="K33" s="45">
        <v>5713</v>
      </c>
      <c r="L33" s="45">
        <v>5151</v>
      </c>
    </row>
    <row r="34" spans="1:12" ht="22.5">
      <c r="A34" s="9"/>
      <c r="B34" s="9"/>
      <c r="C34" s="16" t="s">
        <v>490</v>
      </c>
      <c r="D34" s="45">
        <v>1249</v>
      </c>
      <c r="E34" s="45">
        <v>1249</v>
      </c>
      <c r="F34" s="58" t="s">
        <v>734</v>
      </c>
      <c r="G34" s="45">
        <v>943</v>
      </c>
      <c r="H34" s="45">
        <v>943</v>
      </c>
      <c r="I34" s="45" t="s">
        <v>1044</v>
      </c>
      <c r="J34" s="45">
        <v>435</v>
      </c>
      <c r="K34" s="45">
        <v>435</v>
      </c>
      <c r="L34" s="45" t="s">
        <v>734</v>
      </c>
    </row>
    <row r="35" spans="1:12" ht="22.5">
      <c r="A35" s="9"/>
      <c r="B35" s="9"/>
      <c r="C35" s="16" t="s">
        <v>491</v>
      </c>
      <c r="D35" s="45">
        <v>1442</v>
      </c>
      <c r="E35" s="45">
        <v>350</v>
      </c>
      <c r="F35" s="58">
        <v>1092</v>
      </c>
      <c r="G35" s="45">
        <v>1765</v>
      </c>
      <c r="H35" s="45">
        <v>367</v>
      </c>
      <c r="I35" s="45">
        <v>1398</v>
      </c>
      <c r="J35" s="45">
        <v>518</v>
      </c>
      <c r="K35" s="45">
        <v>138</v>
      </c>
      <c r="L35" s="45">
        <v>380</v>
      </c>
    </row>
    <row r="36" spans="1:12" ht="22.5">
      <c r="A36" s="9"/>
      <c r="B36" s="9"/>
      <c r="C36" s="16" t="s">
        <v>493</v>
      </c>
      <c r="D36" s="45">
        <v>524</v>
      </c>
      <c r="E36" s="45">
        <v>188</v>
      </c>
      <c r="F36" s="58">
        <v>336</v>
      </c>
      <c r="G36" s="45">
        <v>308</v>
      </c>
      <c r="H36" s="45">
        <v>109</v>
      </c>
      <c r="I36" s="45">
        <v>199</v>
      </c>
      <c r="J36" s="45">
        <v>187</v>
      </c>
      <c r="K36" s="45">
        <v>71</v>
      </c>
      <c r="L36" s="45">
        <v>116</v>
      </c>
    </row>
    <row r="37" spans="1:12" ht="22.5" customHeight="1">
      <c r="A37" s="9"/>
      <c r="B37" s="9"/>
      <c r="C37" s="16" t="s">
        <v>497</v>
      </c>
      <c r="D37" s="45">
        <v>860</v>
      </c>
      <c r="E37" s="45">
        <v>239</v>
      </c>
      <c r="F37" s="58">
        <v>621</v>
      </c>
      <c r="G37" s="45">
        <v>428</v>
      </c>
      <c r="H37" s="45">
        <v>144</v>
      </c>
      <c r="I37" s="45">
        <v>284</v>
      </c>
      <c r="J37" s="45">
        <v>317</v>
      </c>
      <c r="K37" s="45">
        <v>94</v>
      </c>
      <c r="L37" s="45">
        <v>223</v>
      </c>
    </row>
    <row r="38" spans="1:12" ht="3.75" customHeight="1">
      <c r="A38" s="54"/>
      <c r="B38" s="54"/>
      <c r="C38" s="55"/>
      <c r="D38" s="47"/>
      <c r="E38" s="47"/>
      <c r="F38" s="59"/>
      <c r="G38" s="47"/>
      <c r="H38" s="47"/>
      <c r="I38" s="47"/>
      <c r="J38" s="47"/>
      <c r="K38" s="47"/>
      <c r="L38" s="47"/>
    </row>
    <row r="39" spans="1:12" ht="11.25">
      <c r="A39" s="8" t="s">
        <v>479</v>
      </c>
      <c r="D39" s="56"/>
      <c r="E39" s="56"/>
      <c r="F39" s="56"/>
      <c r="G39" s="56"/>
      <c r="H39" s="56"/>
      <c r="I39" s="56"/>
      <c r="J39" s="56"/>
      <c r="K39" s="56"/>
      <c r="L39" s="56"/>
    </row>
    <row r="40" spans="1:12" ht="11.25">
      <c r="A40" s="8" t="s">
        <v>809</v>
      </c>
      <c r="D40" s="15"/>
      <c r="E40" s="15"/>
      <c r="F40" s="15"/>
      <c r="G40" s="15"/>
      <c r="H40" s="15"/>
      <c r="I40" s="15"/>
      <c r="J40" s="15"/>
      <c r="K40" s="15"/>
      <c r="L40" s="15"/>
    </row>
    <row r="41" spans="1:12" ht="11.25">
      <c r="A41" s="8" t="s">
        <v>19</v>
      </c>
      <c r="D41" s="15"/>
      <c r="E41" s="15"/>
      <c r="F41" s="15"/>
      <c r="G41" s="15"/>
      <c r="H41" s="15"/>
      <c r="I41" s="15"/>
      <c r="J41" s="15"/>
      <c r="K41" s="15"/>
      <c r="L41" s="15"/>
    </row>
    <row r="42" ht="11.25">
      <c r="A42" s="12" t="s">
        <v>811</v>
      </c>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223"/>
  <sheetViews>
    <sheetView zoomScalePageLayoutView="0" workbookViewId="0" topLeftCell="A1">
      <selection activeCell="A1" sqref="A1"/>
    </sheetView>
  </sheetViews>
  <sheetFormatPr defaultColWidth="10.25390625" defaultRowHeight="12.75"/>
  <cols>
    <col min="1" max="1" width="10.75390625" style="61" customWidth="1"/>
    <col min="2" max="13" width="8.625" style="60" customWidth="1"/>
    <col min="14" max="18" width="7.875" style="60" customWidth="1"/>
    <col min="19" max="16384" width="10.25390625" style="60" customWidth="1"/>
  </cols>
  <sheetData>
    <row r="1" spans="1:18" ht="17.25">
      <c r="A1" s="76" t="s">
        <v>704</v>
      </c>
      <c r="B1" s="67"/>
      <c r="C1" s="192"/>
      <c r="D1" s="192"/>
      <c r="E1" s="192"/>
      <c r="F1" s="67"/>
      <c r="G1" s="67"/>
      <c r="H1" s="67"/>
      <c r="I1" s="67"/>
      <c r="J1" s="67"/>
      <c r="K1" s="67"/>
      <c r="L1" s="67"/>
      <c r="M1" s="67"/>
      <c r="N1" s="67"/>
      <c r="O1" s="77"/>
      <c r="P1" s="77"/>
      <c r="Q1" s="75"/>
      <c r="R1" s="75"/>
    </row>
    <row r="2" spans="1:13" ht="11.25">
      <c r="A2" s="62"/>
      <c r="B2" s="63"/>
      <c r="C2" s="64"/>
      <c r="D2" s="64"/>
      <c r="E2" s="64"/>
      <c r="F2" s="63"/>
      <c r="G2" s="63"/>
      <c r="H2" s="65"/>
      <c r="I2" s="63"/>
      <c r="J2" s="63"/>
      <c r="K2" s="63"/>
      <c r="L2" s="63"/>
      <c r="M2" s="78" t="s">
        <v>502</v>
      </c>
    </row>
    <row r="3" spans="1:13" ht="13.5" customHeight="1">
      <c r="A3" s="335" t="s">
        <v>547</v>
      </c>
      <c r="B3" s="283" t="s">
        <v>507</v>
      </c>
      <c r="C3" s="340" t="s">
        <v>20</v>
      </c>
      <c r="D3" s="341"/>
      <c r="E3" s="342"/>
      <c r="F3" s="330" t="s">
        <v>814</v>
      </c>
      <c r="G3" s="298" t="s">
        <v>815</v>
      </c>
      <c r="H3" s="279" t="s">
        <v>447</v>
      </c>
      <c r="I3" s="280"/>
      <c r="J3" s="260"/>
      <c r="K3" s="279" t="s">
        <v>813</v>
      </c>
      <c r="L3" s="280"/>
      <c r="M3" s="280"/>
    </row>
    <row r="4" spans="1:13" ht="13.5" customHeight="1">
      <c r="A4" s="336"/>
      <c r="B4" s="284"/>
      <c r="C4" s="186" t="s">
        <v>548</v>
      </c>
      <c r="D4" s="186" t="s">
        <v>549</v>
      </c>
      <c r="E4" s="186" t="s">
        <v>550</v>
      </c>
      <c r="F4" s="299"/>
      <c r="G4" s="299"/>
      <c r="H4" s="144" t="s">
        <v>112</v>
      </c>
      <c r="I4" s="145" t="s">
        <v>106</v>
      </c>
      <c r="J4" s="145" t="s">
        <v>107</v>
      </c>
      <c r="K4" s="145" t="s">
        <v>112</v>
      </c>
      <c r="L4" s="145" t="s">
        <v>106</v>
      </c>
      <c r="M4" s="146" t="s">
        <v>107</v>
      </c>
    </row>
    <row r="5" spans="1:13" ht="19.5" customHeight="1">
      <c r="A5" s="68" t="s">
        <v>936</v>
      </c>
      <c r="B5" s="81">
        <v>2</v>
      </c>
      <c r="C5" s="27">
        <v>2608</v>
      </c>
      <c r="D5" s="27">
        <v>1219</v>
      </c>
      <c r="E5" s="27">
        <v>1389</v>
      </c>
      <c r="F5" s="27">
        <v>5</v>
      </c>
      <c r="G5" s="27">
        <v>2</v>
      </c>
      <c r="H5" s="80">
        <v>50</v>
      </c>
      <c r="I5" s="80">
        <v>38</v>
      </c>
      <c r="J5" s="80">
        <v>12</v>
      </c>
      <c r="K5" s="27">
        <v>12</v>
      </c>
      <c r="L5" s="27">
        <v>5</v>
      </c>
      <c r="M5" s="27">
        <v>7</v>
      </c>
    </row>
    <row r="6" spans="1:13" ht="15.75" customHeight="1">
      <c r="A6" s="68" t="s">
        <v>68</v>
      </c>
      <c r="B6" s="81">
        <v>2</v>
      </c>
      <c r="C6" s="27">
        <v>2555</v>
      </c>
      <c r="D6" s="27">
        <v>1162</v>
      </c>
      <c r="E6" s="27">
        <v>1393</v>
      </c>
      <c r="F6" s="27">
        <v>5</v>
      </c>
      <c r="G6" s="27">
        <v>2</v>
      </c>
      <c r="H6" s="80">
        <v>51</v>
      </c>
      <c r="I6" s="80">
        <v>40</v>
      </c>
      <c r="J6" s="80">
        <v>11</v>
      </c>
      <c r="K6" s="27">
        <v>13</v>
      </c>
      <c r="L6" s="27">
        <v>7</v>
      </c>
      <c r="M6" s="27">
        <v>6</v>
      </c>
    </row>
    <row r="7" spans="1:13" ht="15.75" customHeight="1">
      <c r="A7" s="68" t="s">
        <v>69</v>
      </c>
      <c r="B7" s="81">
        <v>2</v>
      </c>
      <c r="C7" s="27">
        <v>2603</v>
      </c>
      <c r="D7" s="27">
        <v>1215</v>
      </c>
      <c r="E7" s="27">
        <v>1388</v>
      </c>
      <c r="F7" s="27">
        <v>5</v>
      </c>
      <c r="G7" s="27">
        <v>2</v>
      </c>
      <c r="H7" s="80">
        <v>51</v>
      </c>
      <c r="I7" s="80">
        <v>40</v>
      </c>
      <c r="J7" s="80">
        <v>11</v>
      </c>
      <c r="K7" s="27">
        <v>12</v>
      </c>
      <c r="L7" s="27">
        <v>5</v>
      </c>
      <c r="M7" s="27">
        <v>7</v>
      </c>
    </row>
    <row r="8" spans="1:13" ht="15.75" customHeight="1">
      <c r="A8" s="68" t="s">
        <v>711</v>
      </c>
      <c r="B8" s="81">
        <v>4</v>
      </c>
      <c r="C8" s="27">
        <v>3686</v>
      </c>
      <c r="D8" s="27">
        <v>1797</v>
      </c>
      <c r="E8" s="27">
        <v>1889</v>
      </c>
      <c r="F8" s="27">
        <v>5</v>
      </c>
      <c r="G8" s="27">
        <v>4</v>
      </c>
      <c r="H8" s="80">
        <v>67</v>
      </c>
      <c r="I8" s="80">
        <v>46</v>
      </c>
      <c r="J8" s="80">
        <v>21</v>
      </c>
      <c r="K8" s="27">
        <v>22</v>
      </c>
      <c r="L8" s="27">
        <v>12</v>
      </c>
      <c r="M8" s="27">
        <v>10</v>
      </c>
    </row>
    <row r="9" spans="1:13" ht="15.75" customHeight="1">
      <c r="A9" s="68" t="s">
        <v>937</v>
      </c>
      <c r="B9" s="81">
        <v>4</v>
      </c>
      <c r="C9" s="27">
        <v>4154</v>
      </c>
      <c r="D9" s="27">
        <v>2028</v>
      </c>
      <c r="E9" s="27">
        <v>2126</v>
      </c>
      <c r="F9" s="27">
        <v>5</v>
      </c>
      <c r="G9" s="27">
        <v>4</v>
      </c>
      <c r="H9" s="80">
        <v>76</v>
      </c>
      <c r="I9" s="80">
        <v>51</v>
      </c>
      <c r="J9" s="80">
        <v>25</v>
      </c>
      <c r="K9" s="27">
        <v>22</v>
      </c>
      <c r="L9" s="27">
        <v>10</v>
      </c>
      <c r="M9" s="27">
        <v>12</v>
      </c>
    </row>
    <row r="10" spans="1:13" ht="3.75" customHeight="1">
      <c r="A10" s="69"/>
      <c r="B10" s="82"/>
      <c r="C10" s="47"/>
      <c r="D10" s="47"/>
      <c r="E10" s="47"/>
      <c r="F10" s="47"/>
      <c r="G10" s="47"/>
      <c r="H10" s="83"/>
      <c r="I10" s="83"/>
      <c r="J10" s="83"/>
      <c r="K10" s="47"/>
      <c r="L10" s="47"/>
      <c r="M10" s="47"/>
    </row>
    <row r="11" spans="1:18" ht="11.25">
      <c r="A11" s="8" t="s">
        <v>479</v>
      </c>
      <c r="B11" s="63"/>
      <c r="C11" s="64"/>
      <c r="D11" s="64"/>
      <c r="E11" s="64"/>
      <c r="F11" s="63"/>
      <c r="G11" s="63"/>
      <c r="H11" s="63"/>
      <c r="I11" s="63"/>
      <c r="J11" s="63"/>
      <c r="K11" s="63"/>
      <c r="L11" s="63"/>
      <c r="M11" s="63"/>
      <c r="N11" s="67"/>
      <c r="O11" s="151"/>
      <c r="P11" s="151"/>
      <c r="Q11" s="151"/>
      <c r="R11" s="151"/>
    </row>
    <row r="12" spans="1:18" ht="11.25">
      <c r="A12" s="193"/>
      <c r="B12" s="67"/>
      <c r="C12" s="192"/>
      <c r="D12" s="192"/>
      <c r="E12" s="192"/>
      <c r="F12" s="67"/>
      <c r="G12" s="67"/>
      <c r="H12" s="67"/>
      <c r="I12" s="67"/>
      <c r="J12" s="67"/>
      <c r="K12" s="67"/>
      <c r="L12" s="67"/>
      <c r="M12" s="67"/>
      <c r="N12" s="70"/>
      <c r="O12" s="70"/>
      <c r="P12" s="70"/>
      <c r="Q12" s="70"/>
      <c r="R12" s="151"/>
    </row>
    <row r="13" spans="1:18" ht="11.25">
      <c r="A13" s="193"/>
      <c r="B13" s="67"/>
      <c r="C13" s="192"/>
      <c r="D13" s="192"/>
      <c r="E13" s="192"/>
      <c r="F13" s="67"/>
      <c r="G13" s="67"/>
      <c r="H13" s="67"/>
      <c r="I13" s="67"/>
      <c r="J13" s="67"/>
      <c r="K13" s="67"/>
      <c r="L13" s="67"/>
      <c r="M13" s="67"/>
      <c r="N13" s="70"/>
      <c r="O13" s="70"/>
      <c r="P13" s="70"/>
      <c r="Q13" s="70"/>
      <c r="R13" s="151"/>
    </row>
    <row r="14" spans="1:18" ht="17.25">
      <c r="A14" s="76" t="s">
        <v>705</v>
      </c>
      <c r="B14" s="67"/>
      <c r="C14" s="192"/>
      <c r="D14" s="192"/>
      <c r="E14" s="192"/>
      <c r="F14" s="67"/>
      <c r="G14" s="67"/>
      <c r="H14" s="67"/>
      <c r="I14" s="67"/>
      <c r="J14" s="67"/>
      <c r="K14" s="67"/>
      <c r="L14" s="67"/>
      <c r="M14" s="67"/>
      <c r="N14" s="67"/>
      <c r="O14" s="77"/>
      <c r="P14" s="77"/>
      <c r="Q14" s="75"/>
      <c r="R14" s="75"/>
    </row>
    <row r="15" spans="1:17" ht="11.25">
      <c r="A15" s="62"/>
      <c r="B15" s="63"/>
      <c r="C15" s="64"/>
      <c r="D15" s="64"/>
      <c r="E15" s="64"/>
      <c r="F15" s="63"/>
      <c r="G15" s="63"/>
      <c r="H15" s="65"/>
      <c r="I15" s="78" t="s">
        <v>503</v>
      </c>
      <c r="J15" s="63"/>
      <c r="K15" s="63"/>
      <c r="L15" s="63"/>
      <c r="M15" s="66"/>
      <c r="N15" s="67"/>
      <c r="O15" s="77"/>
      <c r="Q15" s="75"/>
    </row>
    <row r="16" spans="1:9" ht="13.5" customHeight="1">
      <c r="A16" s="331" t="s">
        <v>547</v>
      </c>
      <c r="B16" s="281" t="s">
        <v>446</v>
      </c>
      <c r="C16" s="261" t="s">
        <v>499</v>
      </c>
      <c r="D16" s="327"/>
      <c r="E16" s="327"/>
      <c r="F16" s="327"/>
      <c r="G16" s="327"/>
      <c r="H16" s="327"/>
      <c r="I16" s="327"/>
    </row>
    <row r="17" spans="1:9" ht="13.5" customHeight="1">
      <c r="A17" s="334"/>
      <c r="B17" s="285"/>
      <c r="C17" s="281" t="s">
        <v>551</v>
      </c>
      <c r="D17" s="328" t="s">
        <v>501</v>
      </c>
      <c r="E17" s="329"/>
      <c r="F17" s="329"/>
      <c r="G17" s="329"/>
      <c r="H17" s="329"/>
      <c r="I17" s="329"/>
    </row>
    <row r="18" spans="1:9" ht="13.5" customHeight="1">
      <c r="A18" s="332"/>
      <c r="B18" s="282"/>
      <c r="C18" s="282"/>
      <c r="D18" s="147" t="s">
        <v>300</v>
      </c>
      <c r="E18" s="147" t="s">
        <v>301</v>
      </c>
      <c r="F18" s="147" t="s">
        <v>302</v>
      </c>
      <c r="G18" s="147" t="s">
        <v>504</v>
      </c>
      <c r="H18" s="148" t="s">
        <v>505</v>
      </c>
      <c r="I18" s="204" t="s">
        <v>506</v>
      </c>
    </row>
    <row r="19" spans="1:9" ht="19.5" customHeight="1">
      <c r="A19" s="72" t="s">
        <v>941</v>
      </c>
      <c r="B19" s="84">
        <v>1</v>
      </c>
      <c r="C19" s="85">
        <v>6</v>
      </c>
      <c r="D19" s="85">
        <v>232</v>
      </c>
      <c r="E19" s="85">
        <v>71</v>
      </c>
      <c r="F19" s="85">
        <v>161</v>
      </c>
      <c r="G19" s="85">
        <v>80</v>
      </c>
      <c r="H19" s="85">
        <v>77</v>
      </c>
      <c r="I19" s="85">
        <v>75</v>
      </c>
    </row>
    <row r="20" spans="1:9" ht="15.75" customHeight="1">
      <c r="A20" s="68" t="s">
        <v>68</v>
      </c>
      <c r="B20" s="85">
        <v>1</v>
      </c>
      <c r="C20" s="85">
        <v>6</v>
      </c>
      <c r="D20" s="85">
        <v>232</v>
      </c>
      <c r="E20" s="85">
        <v>61</v>
      </c>
      <c r="F20" s="85">
        <v>171</v>
      </c>
      <c r="G20" s="85">
        <v>80</v>
      </c>
      <c r="H20" s="85">
        <v>78</v>
      </c>
      <c r="I20" s="85">
        <v>74</v>
      </c>
    </row>
    <row r="21" spans="1:9" ht="15.75" customHeight="1">
      <c r="A21" s="68" t="s">
        <v>69</v>
      </c>
      <c r="B21" s="85">
        <v>1</v>
      </c>
      <c r="C21" s="85">
        <v>6</v>
      </c>
      <c r="D21" s="85">
        <v>238</v>
      </c>
      <c r="E21" s="85">
        <v>65</v>
      </c>
      <c r="F21" s="85">
        <v>173</v>
      </c>
      <c r="G21" s="85">
        <v>80</v>
      </c>
      <c r="H21" s="85">
        <v>80</v>
      </c>
      <c r="I21" s="85">
        <v>78</v>
      </c>
    </row>
    <row r="22" spans="1:9" ht="15.75" customHeight="1">
      <c r="A22" s="68" t="s">
        <v>711</v>
      </c>
      <c r="B22" s="85">
        <v>1</v>
      </c>
      <c r="C22" s="85">
        <v>6</v>
      </c>
      <c r="D22" s="85">
        <v>241</v>
      </c>
      <c r="E22" s="85">
        <v>74</v>
      </c>
      <c r="F22" s="85">
        <v>167</v>
      </c>
      <c r="G22" s="85">
        <v>80</v>
      </c>
      <c r="H22" s="85">
        <v>80</v>
      </c>
      <c r="I22" s="85">
        <v>81</v>
      </c>
    </row>
    <row r="23" spans="1:9" ht="15.75" customHeight="1">
      <c r="A23" s="68" t="s">
        <v>937</v>
      </c>
      <c r="B23" s="85">
        <v>2</v>
      </c>
      <c r="C23" s="85">
        <v>11</v>
      </c>
      <c r="D23" s="85">
        <v>412</v>
      </c>
      <c r="E23" s="85">
        <v>147</v>
      </c>
      <c r="F23" s="85">
        <v>265</v>
      </c>
      <c r="G23" s="85">
        <v>254</v>
      </c>
      <c r="H23" s="85">
        <v>80</v>
      </c>
      <c r="I23" s="85">
        <v>78</v>
      </c>
    </row>
    <row r="24" spans="1:9" ht="3.75" customHeight="1">
      <c r="A24" s="69"/>
      <c r="B24" s="86"/>
      <c r="C24" s="86"/>
      <c r="D24" s="86"/>
      <c r="E24" s="86"/>
      <c r="F24" s="86"/>
      <c r="G24" s="86"/>
      <c r="H24" s="86"/>
      <c r="I24" s="86"/>
    </row>
    <row r="25" spans="1:18" ht="11.25">
      <c r="A25" s="8"/>
      <c r="B25" s="71"/>
      <c r="C25" s="71"/>
      <c r="D25" s="71"/>
      <c r="E25" s="71"/>
      <c r="F25" s="71"/>
      <c r="G25" s="71"/>
      <c r="H25" s="71"/>
      <c r="I25" s="71"/>
      <c r="J25" s="71"/>
      <c r="K25" s="71"/>
      <c r="L25" s="71"/>
      <c r="M25" s="71"/>
      <c r="N25" s="71"/>
      <c r="O25" s="71"/>
      <c r="P25" s="71"/>
      <c r="Q25" s="73"/>
      <c r="R25" s="71"/>
    </row>
    <row r="26" spans="1:27" ht="13.5" customHeight="1">
      <c r="A26" s="331" t="s">
        <v>61</v>
      </c>
      <c r="B26" s="261" t="s">
        <v>500</v>
      </c>
      <c r="C26" s="327"/>
      <c r="D26" s="327"/>
      <c r="E26" s="327"/>
      <c r="F26" s="327"/>
      <c r="G26" s="327"/>
      <c r="H26" s="327"/>
      <c r="I26" s="286" t="s">
        <v>872</v>
      </c>
      <c r="J26" s="274"/>
      <c r="K26" s="275"/>
      <c r="L26" s="287" t="s">
        <v>816</v>
      </c>
      <c r="M26" s="71"/>
      <c r="N26" s="71"/>
      <c r="O26" s="71"/>
      <c r="P26" s="71"/>
      <c r="Q26" s="71"/>
      <c r="R26" s="71"/>
      <c r="S26" s="71"/>
      <c r="T26" s="71"/>
      <c r="U26" s="71"/>
      <c r="V26" s="71"/>
      <c r="W26" s="71"/>
      <c r="X26" s="71"/>
      <c r="Y26" s="71"/>
      <c r="Z26" s="73"/>
      <c r="AA26" s="71"/>
    </row>
    <row r="27" spans="1:27" ht="13.5" customHeight="1">
      <c r="A27" s="334"/>
      <c r="B27" s="281" t="s">
        <v>552</v>
      </c>
      <c r="C27" s="328" t="s">
        <v>501</v>
      </c>
      <c r="D27" s="329"/>
      <c r="E27" s="329"/>
      <c r="F27" s="329"/>
      <c r="G27" s="329"/>
      <c r="H27" s="329"/>
      <c r="I27" s="276"/>
      <c r="J27" s="277"/>
      <c r="K27" s="278"/>
      <c r="L27" s="288"/>
      <c r="M27" s="71"/>
      <c r="N27" s="71"/>
      <c r="O27" s="71"/>
      <c r="P27" s="71"/>
      <c r="Q27" s="71"/>
      <c r="R27" s="71"/>
      <c r="S27" s="71"/>
      <c r="T27" s="71"/>
      <c r="U27" s="71"/>
      <c r="V27" s="71"/>
      <c r="W27" s="71"/>
      <c r="X27" s="71"/>
      <c r="Y27" s="71"/>
      <c r="Z27" s="73"/>
      <c r="AA27" s="71"/>
    </row>
    <row r="28" spans="1:27" ht="13.5" customHeight="1">
      <c r="A28" s="332"/>
      <c r="B28" s="282"/>
      <c r="C28" s="147" t="s">
        <v>300</v>
      </c>
      <c r="D28" s="147" t="s">
        <v>301</v>
      </c>
      <c r="E28" s="147" t="s">
        <v>302</v>
      </c>
      <c r="F28" s="147" t="s">
        <v>504</v>
      </c>
      <c r="G28" s="148" t="s">
        <v>505</v>
      </c>
      <c r="H28" s="204" t="s">
        <v>506</v>
      </c>
      <c r="I28" s="147" t="s">
        <v>300</v>
      </c>
      <c r="J28" s="147" t="s">
        <v>301</v>
      </c>
      <c r="K28" s="147" t="s">
        <v>302</v>
      </c>
      <c r="L28" s="289"/>
      <c r="M28" s="71"/>
      <c r="N28" s="71"/>
      <c r="O28" s="71"/>
      <c r="P28" s="71"/>
      <c r="Q28" s="71"/>
      <c r="R28" s="71"/>
      <c r="S28" s="71"/>
      <c r="T28" s="71"/>
      <c r="U28" s="71"/>
      <c r="V28" s="71"/>
      <c r="W28" s="71"/>
      <c r="X28" s="71"/>
      <c r="Y28" s="71"/>
      <c r="Z28" s="73"/>
      <c r="AA28" s="71"/>
    </row>
    <row r="29" spans="1:27" ht="19.5" customHeight="1">
      <c r="A29" s="72" t="s">
        <v>941</v>
      </c>
      <c r="B29" s="85" t="s">
        <v>15</v>
      </c>
      <c r="C29" s="85" t="s">
        <v>15</v>
      </c>
      <c r="D29" s="85" t="s">
        <v>15</v>
      </c>
      <c r="E29" s="85" t="s">
        <v>15</v>
      </c>
      <c r="F29" s="85" t="s">
        <v>15</v>
      </c>
      <c r="G29" s="85" t="s">
        <v>15</v>
      </c>
      <c r="H29" s="85" t="s">
        <v>15</v>
      </c>
      <c r="I29" s="85">
        <v>23</v>
      </c>
      <c r="J29" s="85">
        <v>15</v>
      </c>
      <c r="K29" s="85">
        <v>8</v>
      </c>
      <c r="L29" s="85">
        <v>3</v>
      </c>
      <c r="M29" s="71"/>
      <c r="N29" s="71"/>
      <c r="O29" s="71"/>
      <c r="P29" s="71"/>
      <c r="Q29" s="71"/>
      <c r="R29" s="71"/>
      <c r="S29" s="71"/>
      <c r="T29" s="71"/>
      <c r="U29" s="71"/>
      <c r="V29" s="71"/>
      <c r="W29" s="71"/>
      <c r="X29" s="71"/>
      <c r="Y29" s="71"/>
      <c r="Z29" s="73"/>
      <c r="AA29" s="71"/>
    </row>
    <row r="30" spans="1:27" ht="15.75" customHeight="1">
      <c r="A30" s="68" t="s">
        <v>68</v>
      </c>
      <c r="B30" s="85">
        <v>2</v>
      </c>
      <c r="C30" s="85">
        <v>66</v>
      </c>
      <c r="D30" s="85">
        <v>25</v>
      </c>
      <c r="E30" s="85">
        <v>41</v>
      </c>
      <c r="F30" s="85">
        <v>66</v>
      </c>
      <c r="G30" s="85" t="s">
        <v>15</v>
      </c>
      <c r="H30" s="85" t="s">
        <v>15</v>
      </c>
      <c r="I30" s="85">
        <v>30</v>
      </c>
      <c r="J30" s="85">
        <v>16</v>
      </c>
      <c r="K30" s="85">
        <v>14</v>
      </c>
      <c r="L30" s="85">
        <v>3</v>
      </c>
      <c r="M30" s="71"/>
      <c r="N30" s="71"/>
      <c r="O30" s="71"/>
      <c r="P30" s="71"/>
      <c r="Q30" s="71"/>
      <c r="R30" s="71"/>
      <c r="S30" s="71"/>
      <c r="T30" s="71"/>
      <c r="U30" s="71"/>
      <c r="V30" s="71"/>
      <c r="W30" s="71"/>
      <c r="X30" s="71"/>
      <c r="Y30" s="71"/>
      <c r="Z30" s="73"/>
      <c r="AA30" s="71"/>
    </row>
    <row r="31" spans="1:27" ht="15.75" customHeight="1">
      <c r="A31" s="68" t="s">
        <v>69</v>
      </c>
      <c r="B31" s="85">
        <v>4</v>
      </c>
      <c r="C31" s="85">
        <v>131</v>
      </c>
      <c r="D31" s="85">
        <v>41</v>
      </c>
      <c r="E31" s="85">
        <v>90</v>
      </c>
      <c r="F31" s="85">
        <v>67</v>
      </c>
      <c r="G31" s="85">
        <v>64</v>
      </c>
      <c r="H31" s="85" t="s">
        <v>15</v>
      </c>
      <c r="I31" s="85">
        <v>33</v>
      </c>
      <c r="J31" s="85">
        <v>19</v>
      </c>
      <c r="K31" s="85">
        <v>14</v>
      </c>
      <c r="L31" s="85">
        <v>6</v>
      </c>
      <c r="M31" s="71"/>
      <c r="N31" s="71"/>
      <c r="O31" s="71"/>
      <c r="P31" s="71"/>
      <c r="Q31" s="71"/>
      <c r="R31" s="71"/>
      <c r="S31" s="71"/>
      <c r="T31" s="71"/>
      <c r="U31" s="71"/>
      <c r="V31" s="71"/>
      <c r="W31" s="71"/>
      <c r="X31" s="71"/>
      <c r="Y31" s="71"/>
      <c r="Z31" s="73"/>
      <c r="AA31" s="71"/>
    </row>
    <row r="32" spans="1:27" ht="15.75" customHeight="1">
      <c r="A32" s="68" t="s">
        <v>711</v>
      </c>
      <c r="B32" s="85">
        <v>6</v>
      </c>
      <c r="C32" s="85">
        <v>200</v>
      </c>
      <c r="D32" s="85">
        <v>49</v>
      </c>
      <c r="E32" s="85">
        <v>151</v>
      </c>
      <c r="F32" s="85">
        <v>71</v>
      </c>
      <c r="G32" s="85">
        <v>67</v>
      </c>
      <c r="H32" s="85">
        <v>62</v>
      </c>
      <c r="I32" s="85">
        <v>37</v>
      </c>
      <c r="J32" s="85">
        <v>20</v>
      </c>
      <c r="K32" s="85">
        <v>17</v>
      </c>
      <c r="L32" s="85">
        <v>5</v>
      </c>
      <c r="M32" s="71"/>
      <c r="N32" s="71"/>
      <c r="O32" s="71"/>
      <c r="P32" s="71"/>
      <c r="Q32" s="71"/>
      <c r="R32" s="71"/>
      <c r="S32" s="71"/>
      <c r="T32" s="71"/>
      <c r="U32" s="71"/>
      <c r="V32" s="71"/>
      <c r="W32" s="71"/>
      <c r="X32" s="71"/>
      <c r="Y32" s="71"/>
      <c r="Z32" s="73"/>
      <c r="AA32" s="71"/>
    </row>
    <row r="33" spans="1:27" ht="15.75" customHeight="1">
      <c r="A33" s="68" t="s">
        <v>937</v>
      </c>
      <c r="B33" s="85">
        <v>6</v>
      </c>
      <c r="C33" s="85">
        <v>211</v>
      </c>
      <c r="D33" s="85">
        <v>44</v>
      </c>
      <c r="E33" s="85">
        <v>167</v>
      </c>
      <c r="F33" s="85">
        <v>77</v>
      </c>
      <c r="G33" s="85">
        <v>69</v>
      </c>
      <c r="H33" s="85">
        <v>65</v>
      </c>
      <c r="I33" s="85">
        <v>82</v>
      </c>
      <c r="J33" s="85">
        <v>51</v>
      </c>
      <c r="K33" s="85">
        <v>31</v>
      </c>
      <c r="L33" s="85">
        <v>5</v>
      </c>
      <c r="M33" s="71"/>
      <c r="N33" s="71"/>
      <c r="O33" s="71"/>
      <c r="P33" s="71"/>
      <c r="Q33" s="71"/>
      <c r="R33" s="71"/>
      <c r="S33" s="71"/>
      <c r="T33" s="71"/>
      <c r="U33" s="71"/>
      <c r="V33" s="71"/>
      <c r="W33" s="71"/>
      <c r="X33" s="71"/>
      <c r="Y33" s="71"/>
      <c r="Z33" s="73"/>
      <c r="AA33" s="71"/>
    </row>
    <row r="34" spans="1:20" ht="3.75" customHeight="1">
      <c r="A34" s="69"/>
      <c r="B34" s="86"/>
      <c r="C34" s="86"/>
      <c r="D34" s="86"/>
      <c r="E34" s="86"/>
      <c r="F34" s="86"/>
      <c r="G34" s="86"/>
      <c r="H34" s="86"/>
      <c r="I34" s="86"/>
      <c r="J34" s="86"/>
      <c r="K34" s="86"/>
      <c r="L34" s="86"/>
      <c r="M34" s="71"/>
      <c r="N34" s="71"/>
      <c r="O34" s="71"/>
      <c r="P34" s="71"/>
      <c r="Q34" s="71"/>
      <c r="R34" s="71"/>
      <c r="S34" s="73"/>
      <c r="T34" s="71"/>
    </row>
    <row r="35" spans="1:18" ht="11.25">
      <c r="A35" s="8" t="s">
        <v>479</v>
      </c>
      <c r="B35" s="71"/>
      <c r="C35" s="71"/>
      <c r="D35" s="71"/>
      <c r="E35" s="71"/>
      <c r="F35" s="71"/>
      <c r="G35" s="71"/>
      <c r="H35" s="71"/>
      <c r="I35" s="71"/>
      <c r="J35" s="71"/>
      <c r="K35" s="71"/>
      <c r="L35" s="71"/>
      <c r="M35" s="71"/>
      <c r="N35" s="71"/>
      <c r="O35" s="71"/>
      <c r="P35" s="71"/>
      <c r="Q35" s="73"/>
      <c r="R35" s="71"/>
    </row>
    <row r="36" spans="1:18" ht="11.25">
      <c r="A36" s="193"/>
      <c r="B36" s="67"/>
      <c r="C36" s="192"/>
      <c r="D36" s="192"/>
      <c r="E36" s="192"/>
      <c r="F36" s="67"/>
      <c r="G36" s="67"/>
      <c r="H36" s="67"/>
      <c r="I36" s="67"/>
      <c r="J36" s="67"/>
      <c r="K36" s="67"/>
      <c r="L36" s="67"/>
      <c r="M36" s="67"/>
      <c r="N36" s="67"/>
      <c r="O36" s="151"/>
      <c r="P36" s="151"/>
      <c r="Q36" s="151"/>
      <c r="R36" s="151"/>
    </row>
    <row r="37" spans="1:18" ht="11.25">
      <c r="A37" s="193"/>
      <c r="B37" s="67"/>
      <c r="C37" s="192"/>
      <c r="D37" s="192"/>
      <c r="E37" s="192"/>
      <c r="F37" s="67"/>
      <c r="G37" s="67"/>
      <c r="H37" s="67"/>
      <c r="I37" s="67"/>
      <c r="J37" s="67"/>
      <c r="K37" s="67"/>
      <c r="L37" s="67"/>
      <c r="M37" s="67"/>
      <c r="N37" s="67"/>
      <c r="O37" s="151"/>
      <c r="P37" s="151"/>
      <c r="Q37" s="151"/>
      <c r="R37" s="151"/>
    </row>
    <row r="38" spans="1:18" ht="17.25">
      <c r="A38" s="76" t="s">
        <v>706</v>
      </c>
      <c r="B38" s="67"/>
      <c r="C38" s="192"/>
      <c r="D38" s="192"/>
      <c r="E38" s="192"/>
      <c r="F38" s="67"/>
      <c r="G38" s="67"/>
      <c r="H38" s="67"/>
      <c r="I38" s="67"/>
      <c r="J38" s="67"/>
      <c r="K38" s="67"/>
      <c r="L38" s="67"/>
      <c r="M38" s="67"/>
      <c r="N38" s="67"/>
      <c r="O38" s="77"/>
      <c r="P38" s="77"/>
      <c r="Q38" s="75"/>
      <c r="R38" s="75"/>
    </row>
    <row r="39" spans="1:15" ht="11.25">
      <c r="A39" s="62"/>
      <c r="B39" s="63"/>
      <c r="C39" s="64"/>
      <c r="D39" s="64"/>
      <c r="E39" s="64"/>
      <c r="F39" s="63"/>
      <c r="G39" s="63"/>
      <c r="H39" s="65"/>
      <c r="I39" s="63"/>
      <c r="J39" s="78" t="s">
        <v>503</v>
      </c>
      <c r="K39" s="63"/>
      <c r="L39" s="63"/>
      <c r="M39" s="66"/>
      <c r="O39" s="75"/>
    </row>
    <row r="40" spans="1:10" s="61" customFormat="1" ht="13.5" customHeight="1">
      <c r="A40" s="331" t="s">
        <v>547</v>
      </c>
      <c r="B40" s="281" t="s">
        <v>446</v>
      </c>
      <c r="C40" s="281" t="s">
        <v>551</v>
      </c>
      <c r="D40" s="343" t="s">
        <v>498</v>
      </c>
      <c r="E40" s="344"/>
      <c r="F40" s="344"/>
      <c r="G40" s="344"/>
      <c r="H40" s="344"/>
      <c r="I40" s="344"/>
      <c r="J40" s="344"/>
    </row>
    <row r="41" spans="1:10" s="61" customFormat="1" ht="13.5" customHeight="1">
      <c r="A41" s="332"/>
      <c r="B41" s="282"/>
      <c r="C41" s="282"/>
      <c r="D41" s="220" t="s">
        <v>112</v>
      </c>
      <c r="E41" s="220" t="s">
        <v>106</v>
      </c>
      <c r="F41" s="220" t="s">
        <v>107</v>
      </c>
      <c r="G41" s="220" t="s">
        <v>164</v>
      </c>
      <c r="H41" s="220" t="s">
        <v>165</v>
      </c>
      <c r="I41" s="220" t="s">
        <v>166</v>
      </c>
      <c r="J41" s="210" t="s">
        <v>167</v>
      </c>
    </row>
    <row r="42" spans="1:10" ht="19.5" customHeight="1">
      <c r="A42" s="68" t="s">
        <v>936</v>
      </c>
      <c r="B42" s="88">
        <v>42</v>
      </c>
      <c r="C42" s="87">
        <v>1059</v>
      </c>
      <c r="D42" s="87">
        <v>3659</v>
      </c>
      <c r="E42" s="87">
        <v>2346</v>
      </c>
      <c r="F42" s="87">
        <v>1313</v>
      </c>
      <c r="G42" s="87">
        <v>69</v>
      </c>
      <c r="H42" s="87">
        <v>885</v>
      </c>
      <c r="I42" s="87">
        <v>790</v>
      </c>
      <c r="J42" s="87">
        <v>1915</v>
      </c>
    </row>
    <row r="43" spans="1:10" ht="15.75" customHeight="1">
      <c r="A43" s="68" t="s">
        <v>68</v>
      </c>
      <c r="B43" s="88">
        <v>42</v>
      </c>
      <c r="C43" s="87">
        <v>1069</v>
      </c>
      <c r="D43" s="87">
        <v>3765</v>
      </c>
      <c r="E43" s="87">
        <v>2473</v>
      </c>
      <c r="F43" s="87">
        <v>1292</v>
      </c>
      <c r="G43" s="87">
        <v>74</v>
      </c>
      <c r="H43" s="87">
        <v>900</v>
      </c>
      <c r="I43" s="87">
        <v>849</v>
      </c>
      <c r="J43" s="87">
        <v>1942</v>
      </c>
    </row>
    <row r="44" spans="1:10" ht="15.75" customHeight="1">
      <c r="A44" s="68" t="s">
        <v>69</v>
      </c>
      <c r="B44" s="87">
        <v>42</v>
      </c>
      <c r="C44" s="87">
        <v>1118</v>
      </c>
      <c r="D44" s="87">
        <v>3944</v>
      </c>
      <c r="E44" s="87">
        <v>2579</v>
      </c>
      <c r="F44" s="87">
        <v>1365</v>
      </c>
      <c r="G44" s="87">
        <v>70</v>
      </c>
      <c r="H44" s="87">
        <v>918</v>
      </c>
      <c r="I44" s="87">
        <v>933</v>
      </c>
      <c r="J44" s="87">
        <v>2023</v>
      </c>
    </row>
    <row r="45" spans="1:10" ht="15.75" customHeight="1">
      <c r="A45" s="68" t="s">
        <v>711</v>
      </c>
      <c r="B45" s="87">
        <v>42</v>
      </c>
      <c r="C45" s="87">
        <v>1142</v>
      </c>
      <c r="D45" s="87">
        <v>4105</v>
      </c>
      <c r="E45" s="87">
        <v>2681</v>
      </c>
      <c r="F45" s="87">
        <v>1424</v>
      </c>
      <c r="G45" s="87">
        <v>82</v>
      </c>
      <c r="H45" s="87">
        <v>920</v>
      </c>
      <c r="I45" s="87">
        <v>995</v>
      </c>
      <c r="J45" s="87">
        <v>2108</v>
      </c>
    </row>
    <row r="46" spans="1:10" ht="15.75" customHeight="1">
      <c r="A46" s="68" t="s">
        <v>937</v>
      </c>
      <c r="B46" s="87">
        <v>42</v>
      </c>
      <c r="C46" s="87">
        <v>1210</v>
      </c>
      <c r="D46" s="87">
        <v>4365</v>
      </c>
      <c r="E46" s="87">
        <v>2834</v>
      </c>
      <c r="F46" s="87">
        <v>1531</v>
      </c>
      <c r="G46" s="87">
        <v>82</v>
      </c>
      <c r="H46" s="87">
        <v>992</v>
      </c>
      <c r="I46" s="87">
        <v>1062</v>
      </c>
      <c r="J46" s="87">
        <v>2195</v>
      </c>
    </row>
    <row r="47" spans="1:10" ht="3.75" customHeight="1">
      <c r="A47" s="69"/>
      <c r="B47" s="89"/>
      <c r="C47" s="89"/>
      <c r="D47" s="89"/>
      <c r="E47" s="89"/>
      <c r="F47" s="89"/>
      <c r="G47" s="89"/>
      <c r="H47" s="89"/>
      <c r="I47" s="89"/>
      <c r="J47" s="89"/>
    </row>
    <row r="49" spans="1:20" ht="13.5" customHeight="1">
      <c r="A49" s="331" t="s">
        <v>61</v>
      </c>
      <c r="B49" s="337" t="s">
        <v>717</v>
      </c>
      <c r="C49" s="338"/>
      <c r="D49" s="339"/>
      <c r="E49" s="287" t="s">
        <v>816</v>
      </c>
      <c r="F49" s="188"/>
      <c r="G49" s="188"/>
      <c r="H49" s="188"/>
      <c r="I49" s="188"/>
      <c r="J49" s="188"/>
      <c r="K49" s="188"/>
      <c r="L49" s="188"/>
      <c r="M49" s="188"/>
      <c r="N49" s="188"/>
      <c r="O49" s="188"/>
      <c r="P49" s="188"/>
      <c r="Q49" s="188"/>
      <c r="R49" s="188"/>
      <c r="S49" s="189"/>
      <c r="T49" s="189"/>
    </row>
    <row r="50" spans="1:20" ht="13.5" customHeight="1">
      <c r="A50" s="332"/>
      <c r="B50" s="220" t="s">
        <v>112</v>
      </c>
      <c r="C50" s="220" t="s">
        <v>106</v>
      </c>
      <c r="D50" s="220" t="s">
        <v>107</v>
      </c>
      <c r="E50" s="333"/>
      <c r="F50" s="191"/>
      <c r="G50" s="191"/>
      <c r="H50" s="191"/>
      <c r="I50" s="191"/>
      <c r="J50" s="191"/>
      <c r="K50" s="191"/>
      <c r="L50" s="191"/>
      <c r="M50" s="191"/>
      <c r="N50" s="191"/>
      <c r="O50" s="191"/>
      <c r="P50" s="191"/>
      <c r="Q50" s="191"/>
      <c r="R50" s="191"/>
      <c r="S50" s="191"/>
      <c r="T50" s="191"/>
    </row>
    <row r="51" spans="1:20" ht="19.5" customHeight="1">
      <c r="A51" s="68" t="s">
        <v>936</v>
      </c>
      <c r="B51" s="87">
        <v>2533</v>
      </c>
      <c r="C51" s="87">
        <v>1210</v>
      </c>
      <c r="D51" s="87">
        <v>1323</v>
      </c>
      <c r="E51" s="87">
        <v>718</v>
      </c>
      <c r="F51" s="191"/>
      <c r="G51" s="191"/>
      <c r="H51" s="191"/>
      <c r="I51" s="191"/>
      <c r="J51" s="191"/>
      <c r="K51" s="191"/>
      <c r="L51" s="191"/>
      <c r="M51" s="191"/>
      <c r="N51" s="191"/>
      <c r="O51" s="191"/>
      <c r="P51" s="191"/>
      <c r="Q51" s="191"/>
      <c r="R51" s="191"/>
      <c r="S51" s="191"/>
      <c r="T51" s="191"/>
    </row>
    <row r="52" spans="1:20" ht="15.75" customHeight="1">
      <c r="A52" s="68" t="s">
        <v>68</v>
      </c>
      <c r="B52" s="87">
        <v>2570</v>
      </c>
      <c r="C52" s="87">
        <v>1242</v>
      </c>
      <c r="D52" s="87">
        <v>1328</v>
      </c>
      <c r="E52" s="87">
        <v>710</v>
      </c>
      <c r="F52" s="191"/>
      <c r="G52" s="191"/>
      <c r="H52" s="191"/>
      <c r="I52" s="191"/>
      <c r="J52" s="191"/>
      <c r="K52" s="191"/>
      <c r="L52" s="191"/>
      <c r="M52" s="191"/>
      <c r="N52" s="191"/>
      <c r="O52" s="191"/>
      <c r="P52" s="191"/>
      <c r="Q52" s="191"/>
      <c r="R52" s="191"/>
      <c r="S52" s="191"/>
      <c r="T52" s="191"/>
    </row>
    <row r="53" spans="1:20" ht="15.75" customHeight="1">
      <c r="A53" s="68" t="s">
        <v>69</v>
      </c>
      <c r="B53" s="87">
        <v>2690</v>
      </c>
      <c r="C53" s="87">
        <v>1284</v>
      </c>
      <c r="D53" s="87">
        <v>1406</v>
      </c>
      <c r="E53" s="87">
        <v>697</v>
      </c>
      <c r="F53" s="191"/>
      <c r="G53" s="191"/>
      <c r="H53" s="191"/>
      <c r="I53" s="191"/>
      <c r="J53" s="191"/>
      <c r="K53" s="191"/>
      <c r="L53" s="191"/>
      <c r="M53" s="191"/>
      <c r="N53" s="191"/>
      <c r="O53" s="191"/>
      <c r="P53" s="191"/>
      <c r="Q53" s="191"/>
      <c r="R53" s="191"/>
      <c r="S53" s="191"/>
      <c r="T53" s="191"/>
    </row>
    <row r="54" spans="1:20" ht="15.75" customHeight="1">
      <c r="A54" s="68" t="s">
        <v>711</v>
      </c>
      <c r="B54" s="87">
        <v>2760</v>
      </c>
      <c r="C54" s="87">
        <v>1291</v>
      </c>
      <c r="D54" s="87">
        <v>1469</v>
      </c>
      <c r="E54" s="87">
        <v>666</v>
      </c>
      <c r="F54" s="191"/>
      <c r="G54" s="191"/>
      <c r="H54" s="191"/>
      <c r="I54" s="191"/>
      <c r="J54" s="191"/>
      <c r="K54" s="191"/>
      <c r="L54" s="191"/>
      <c r="M54" s="191"/>
      <c r="N54" s="191"/>
      <c r="O54" s="191"/>
      <c r="P54" s="191"/>
      <c r="Q54" s="191"/>
      <c r="R54" s="191"/>
      <c r="S54" s="191"/>
      <c r="T54" s="191"/>
    </row>
    <row r="55" spans="1:20" ht="15.75" customHeight="1">
      <c r="A55" s="68" t="s">
        <v>937</v>
      </c>
      <c r="B55" s="87">
        <v>2888</v>
      </c>
      <c r="C55" s="87">
        <v>1333</v>
      </c>
      <c r="D55" s="87">
        <v>1555</v>
      </c>
      <c r="E55" s="87">
        <v>658</v>
      </c>
      <c r="F55" s="191"/>
      <c r="G55" s="191"/>
      <c r="H55" s="191"/>
      <c r="I55" s="191"/>
      <c r="J55" s="191"/>
      <c r="K55" s="191"/>
      <c r="L55" s="191"/>
      <c r="M55" s="191"/>
      <c r="N55" s="191"/>
      <c r="O55" s="191"/>
      <c r="P55" s="191"/>
      <c r="Q55" s="191"/>
      <c r="R55" s="191"/>
      <c r="S55" s="191"/>
      <c r="T55" s="191"/>
    </row>
    <row r="56" spans="1:20" ht="3.75" customHeight="1">
      <c r="A56" s="69"/>
      <c r="B56" s="89"/>
      <c r="C56" s="89"/>
      <c r="D56" s="89"/>
      <c r="E56" s="89"/>
      <c r="F56" s="191"/>
      <c r="G56" s="191"/>
      <c r="H56" s="191"/>
      <c r="I56" s="191"/>
      <c r="J56" s="191"/>
      <c r="K56" s="191"/>
      <c r="L56" s="191"/>
      <c r="M56" s="191"/>
      <c r="N56" s="191"/>
      <c r="O56" s="191"/>
      <c r="P56" s="191"/>
      <c r="Q56" s="191"/>
      <c r="R56" s="191"/>
      <c r="S56" s="191"/>
      <c r="T56" s="191"/>
    </row>
    <row r="57" spans="1:18" ht="11.25">
      <c r="A57" s="8" t="s">
        <v>479</v>
      </c>
      <c r="B57" s="74"/>
      <c r="C57" s="74"/>
      <c r="D57" s="74"/>
      <c r="E57" s="74"/>
      <c r="F57" s="74"/>
      <c r="G57" s="74"/>
      <c r="H57" s="74"/>
      <c r="I57" s="74"/>
      <c r="J57" s="74"/>
      <c r="K57" s="74"/>
      <c r="L57" s="74"/>
      <c r="M57" s="74"/>
      <c r="N57" s="74"/>
      <c r="O57" s="74"/>
      <c r="P57" s="74"/>
      <c r="Q57" s="90"/>
      <c r="R57" s="91"/>
    </row>
    <row r="58" spans="1:18" ht="12.75" customHeight="1">
      <c r="A58" s="187" t="s">
        <v>817</v>
      </c>
      <c r="B58" s="188"/>
      <c r="C58" s="188"/>
      <c r="D58" s="188"/>
      <c r="E58" s="188"/>
      <c r="F58" s="188"/>
      <c r="G58" s="188"/>
      <c r="H58" s="188"/>
      <c r="I58" s="188"/>
      <c r="J58" s="188"/>
      <c r="K58" s="188"/>
      <c r="L58" s="188"/>
      <c r="M58" s="188"/>
      <c r="N58" s="188"/>
      <c r="O58" s="188"/>
      <c r="P58" s="188"/>
      <c r="Q58" s="189"/>
      <c r="R58" s="189"/>
    </row>
    <row r="59" spans="1:18" ht="11.25">
      <c r="A59" s="190"/>
      <c r="B59" s="191"/>
      <c r="C59" s="191"/>
      <c r="D59" s="191"/>
      <c r="E59" s="191"/>
      <c r="F59" s="191"/>
      <c r="G59" s="191"/>
      <c r="H59" s="191"/>
      <c r="I59" s="191"/>
      <c r="J59" s="191"/>
      <c r="K59" s="191"/>
      <c r="L59" s="191"/>
      <c r="M59" s="191"/>
      <c r="N59" s="191"/>
      <c r="O59" s="191"/>
      <c r="P59" s="191"/>
      <c r="Q59" s="191"/>
      <c r="R59" s="191"/>
    </row>
    <row r="60" spans="1:18" ht="11.25">
      <c r="A60" s="190"/>
      <c r="B60" s="191"/>
      <c r="C60" s="191"/>
      <c r="D60" s="191"/>
      <c r="E60" s="191"/>
      <c r="F60" s="191"/>
      <c r="G60" s="191"/>
      <c r="H60" s="191"/>
      <c r="I60" s="191"/>
      <c r="J60" s="191"/>
      <c r="K60" s="191"/>
      <c r="L60" s="191"/>
      <c r="M60" s="191"/>
      <c r="N60" s="191"/>
      <c r="O60" s="191"/>
      <c r="P60" s="191"/>
      <c r="Q60" s="191"/>
      <c r="R60" s="191"/>
    </row>
    <row r="61" spans="1:18" ht="11.25">
      <c r="A61" s="190"/>
      <c r="B61" s="191"/>
      <c r="C61" s="191"/>
      <c r="D61" s="191"/>
      <c r="E61" s="191"/>
      <c r="F61" s="191"/>
      <c r="G61" s="191"/>
      <c r="H61" s="191"/>
      <c r="I61" s="191"/>
      <c r="J61" s="191"/>
      <c r="K61" s="191"/>
      <c r="L61" s="191"/>
      <c r="M61" s="191"/>
      <c r="N61" s="191"/>
      <c r="O61" s="191"/>
      <c r="P61" s="191"/>
      <c r="Q61" s="191"/>
      <c r="R61" s="191"/>
    </row>
    <row r="62" spans="1:18" ht="11.25">
      <c r="A62" s="190"/>
      <c r="B62" s="191"/>
      <c r="C62" s="191"/>
      <c r="D62" s="191"/>
      <c r="E62" s="191"/>
      <c r="F62" s="191"/>
      <c r="G62" s="191"/>
      <c r="H62" s="191"/>
      <c r="I62" s="191"/>
      <c r="J62" s="191"/>
      <c r="K62" s="191"/>
      <c r="L62" s="191"/>
      <c r="M62" s="191"/>
      <c r="N62" s="191"/>
      <c r="O62" s="191"/>
      <c r="P62" s="191"/>
      <c r="Q62" s="191"/>
      <c r="R62" s="191"/>
    </row>
    <row r="63" spans="1:18" ht="11.25">
      <c r="A63" s="190"/>
      <c r="B63" s="191"/>
      <c r="C63" s="191"/>
      <c r="D63" s="191"/>
      <c r="E63" s="191"/>
      <c r="F63" s="191"/>
      <c r="G63" s="191"/>
      <c r="H63" s="191"/>
      <c r="I63" s="191"/>
      <c r="J63" s="191"/>
      <c r="K63" s="191"/>
      <c r="L63" s="191"/>
      <c r="M63" s="191"/>
      <c r="N63" s="191"/>
      <c r="O63" s="191"/>
      <c r="P63" s="191"/>
      <c r="Q63" s="191"/>
      <c r="R63" s="191"/>
    </row>
    <row r="64" spans="1:18" ht="11.25">
      <c r="A64" s="190"/>
      <c r="B64" s="191"/>
      <c r="C64" s="191"/>
      <c r="D64" s="191"/>
      <c r="E64" s="191"/>
      <c r="F64" s="191"/>
      <c r="G64" s="191"/>
      <c r="H64" s="191"/>
      <c r="I64" s="191"/>
      <c r="J64" s="191"/>
      <c r="K64" s="191"/>
      <c r="L64" s="191"/>
      <c r="M64" s="191"/>
      <c r="N64" s="191"/>
      <c r="O64" s="191"/>
      <c r="P64" s="191"/>
      <c r="Q64" s="191"/>
      <c r="R64" s="191"/>
    </row>
    <row r="65" spans="1:18" ht="11.25">
      <c r="A65" s="190"/>
      <c r="B65" s="191"/>
      <c r="C65" s="191"/>
      <c r="D65" s="191"/>
      <c r="E65" s="191"/>
      <c r="F65" s="191"/>
      <c r="G65" s="191"/>
      <c r="H65" s="191"/>
      <c r="I65" s="191"/>
      <c r="J65" s="191"/>
      <c r="K65" s="191"/>
      <c r="L65" s="191"/>
      <c r="M65" s="191"/>
      <c r="N65" s="191"/>
      <c r="O65" s="191"/>
      <c r="P65" s="191"/>
      <c r="Q65" s="191"/>
      <c r="R65" s="191"/>
    </row>
    <row r="66" spans="1:18" ht="11.25">
      <c r="A66" s="190"/>
      <c r="B66" s="191"/>
      <c r="C66" s="191"/>
      <c r="D66" s="191"/>
      <c r="E66" s="191"/>
      <c r="F66" s="191"/>
      <c r="G66" s="191"/>
      <c r="H66" s="191"/>
      <c r="I66" s="191"/>
      <c r="J66" s="191"/>
      <c r="K66" s="191"/>
      <c r="L66" s="191"/>
      <c r="M66" s="191"/>
      <c r="N66" s="191"/>
      <c r="O66" s="191"/>
      <c r="P66" s="191"/>
      <c r="Q66" s="191"/>
      <c r="R66" s="191"/>
    </row>
    <row r="67" spans="1:18" ht="11.25">
      <c r="A67" s="190"/>
      <c r="B67" s="191"/>
      <c r="C67" s="191"/>
      <c r="D67" s="191"/>
      <c r="E67" s="191"/>
      <c r="F67" s="191"/>
      <c r="G67" s="191"/>
      <c r="H67" s="191"/>
      <c r="I67" s="191"/>
      <c r="J67" s="191"/>
      <c r="K67" s="191"/>
      <c r="L67" s="191"/>
      <c r="M67" s="191"/>
      <c r="N67" s="191"/>
      <c r="O67" s="191"/>
      <c r="P67" s="191"/>
      <c r="Q67" s="191"/>
      <c r="R67" s="191"/>
    </row>
    <row r="68" spans="1:18" ht="11.25">
      <c r="A68" s="190"/>
      <c r="B68" s="191"/>
      <c r="C68" s="191"/>
      <c r="D68" s="191"/>
      <c r="E68" s="191"/>
      <c r="F68" s="191"/>
      <c r="G68" s="191"/>
      <c r="H68" s="191"/>
      <c r="I68" s="191"/>
      <c r="J68" s="191"/>
      <c r="K68" s="191"/>
      <c r="L68" s="191"/>
      <c r="M68" s="191"/>
      <c r="N68" s="191"/>
      <c r="O68" s="191"/>
      <c r="P68" s="191"/>
      <c r="Q68" s="191"/>
      <c r="R68" s="191"/>
    </row>
    <row r="69" spans="1:18" ht="11.25">
      <c r="A69" s="190"/>
      <c r="B69" s="191"/>
      <c r="C69" s="191"/>
      <c r="D69" s="191"/>
      <c r="E69" s="191"/>
      <c r="F69" s="191"/>
      <c r="G69" s="191"/>
      <c r="H69" s="191"/>
      <c r="I69" s="191"/>
      <c r="J69" s="191"/>
      <c r="K69" s="191"/>
      <c r="L69" s="191"/>
      <c r="M69" s="191"/>
      <c r="N69" s="191"/>
      <c r="O69" s="191"/>
      <c r="P69" s="191"/>
      <c r="Q69" s="191"/>
      <c r="R69" s="191"/>
    </row>
    <row r="70" spans="1:18" ht="11.25">
      <c r="A70" s="190"/>
      <c r="B70" s="191"/>
      <c r="C70" s="191"/>
      <c r="D70" s="191"/>
      <c r="E70" s="191"/>
      <c r="F70" s="191"/>
      <c r="G70" s="191"/>
      <c r="H70" s="191"/>
      <c r="I70" s="191"/>
      <c r="J70" s="191"/>
      <c r="K70" s="191"/>
      <c r="L70" s="191"/>
      <c r="M70" s="191"/>
      <c r="N70" s="191"/>
      <c r="O70" s="191"/>
      <c r="P70" s="191"/>
      <c r="Q70" s="191"/>
      <c r="R70" s="191"/>
    </row>
    <row r="71" spans="1:18" ht="11.25">
      <c r="A71" s="190"/>
      <c r="B71" s="191"/>
      <c r="C71" s="191"/>
      <c r="D71" s="191"/>
      <c r="E71" s="191"/>
      <c r="F71" s="191"/>
      <c r="G71" s="191"/>
      <c r="H71" s="191"/>
      <c r="I71" s="191"/>
      <c r="J71" s="191"/>
      <c r="K71" s="191"/>
      <c r="L71" s="191"/>
      <c r="M71" s="191"/>
      <c r="N71" s="191"/>
      <c r="O71" s="191"/>
      <c r="P71" s="191"/>
      <c r="Q71" s="191"/>
      <c r="R71" s="191"/>
    </row>
    <row r="72" spans="1:18" ht="11.25">
      <c r="A72" s="190"/>
      <c r="B72" s="191"/>
      <c r="C72" s="191"/>
      <c r="D72" s="191"/>
      <c r="E72" s="191"/>
      <c r="F72" s="191"/>
      <c r="G72" s="191"/>
      <c r="H72" s="191"/>
      <c r="I72" s="191"/>
      <c r="J72" s="191"/>
      <c r="K72" s="191"/>
      <c r="L72" s="191"/>
      <c r="M72" s="191"/>
      <c r="N72" s="191"/>
      <c r="O72" s="191"/>
      <c r="P72" s="191"/>
      <c r="Q72" s="191"/>
      <c r="R72" s="191"/>
    </row>
    <row r="73" spans="1:18" ht="11.25">
      <c r="A73" s="190"/>
      <c r="B73" s="191"/>
      <c r="C73" s="191"/>
      <c r="D73" s="191"/>
      <c r="E73" s="191"/>
      <c r="F73" s="191"/>
      <c r="G73" s="191"/>
      <c r="H73" s="191"/>
      <c r="I73" s="191"/>
      <c r="J73" s="191"/>
      <c r="K73" s="191"/>
      <c r="L73" s="191"/>
      <c r="M73" s="191"/>
      <c r="N73" s="191"/>
      <c r="O73" s="191"/>
      <c r="P73" s="191"/>
      <c r="Q73" s="191"/>
      <c r="R73" s="191"/>
    </row>
    <row r="74" spans="1:18" ht="11.25">
      <c r="A74" s="190"/>
      <c r="B74" s="191"/>
      <c r="C74" s="191"/>
      <c r="D74" s="191"/>
      <c r="E74" s="191"/>
      <c r="F74" s="191"/>
      <c r="G74" s="191"/>
      <c r="H74" s="191"/>
      <c r="I74" s="191"/>
      <c r="J74" s="191"/>
      <c r="K74" s="191"/>
      <c r="L74" s="191"/>
      <c r="M74" s="191"/>
      <c r="N74" s="191"/>
      <c r="O74" s="191"/>
      <c r="P74" s="191"/>
      <c r="Q74" s="191"/>
      <c r="R74" s="191"/>
    </row>
    <row r="75" spans="1:18" ht="11.25">
      <c r="A75" s="190"/>
      <c r="B75" s="191"/>
      <c r="C75" s="191"/>
      <c r="D75" s="191"/>
      <c r="E75" s="191"/>
      <c r="F75" s="191"/>
      <c r="G75" s="191"/>
      <c r="H75" s="191"/>
      <c r="I75" s="191"/>
      <c r="J75" s="191"/>
      <c r="K75" s="191"/>
      <c r="L75" s="191"/>
      <c r="M75" s="191"/>
      <c r="N75" s="191"/>
      <c r="O75" s="191"/>
      <c r="P75" s="191"/>
      <c r="Q75" s="191"/>
      <c r="R75" s="191"/>
    </row>
    <row r="76" spans="1:18" ht="11.25">
      <c r="A76" s="190"/>
      <c r="B76" s="191"/>
      <c r="C76" s="191"/>
      <c r="D76" s="191"/>
      <c r="E76" s="191"/>
      <c r="F76" s="191"/>
      <c r="G76" s="191"/>
      <c r="H76" s="191"/>
      <c r="I76" s="191"/>
      <c r="J76" s="191"/>
      <c r="K76" s="191"/>
      <c r="L76" s="191"/>
      <c r="M76" s="191"/>
      <c r="N76" s="191"/>
      <c r="O76" s="191"/>
      <c r="P76" s="191"/>
      <c r="Q76" s="191"/>
      <c r="R76" s="191"/>
    </row>
    <row r="77" spans="1:18" ht="11.25">
      <c r="A77" s="190"/>
      <c r="B77" s="191"/>
      <c r="C77" s="191"/>
      <c r="D77" s="191"/>
      <c r="E77" s="191"/>
      <c r="F77" s="191"/>
      <c r="G77" s="191"/>
      <c r="H77" s="191"/>
      <c r="I77" s="191"/>
      <c r="J77" s="191"/>
      <c r="K77" s="191"/>
      <c r="L77" s="191"/>
      <c r="M77" s="191"/>
      <c r="N77" s="191"/>
      <c r="O77" s="191"/>
      <c r="P77" s="191"/>
      <c r="Q77" s="191"/>
      <c r="R77" s="191"/>
    </row>
    <row r="78" spans="1:18" ht="11.25">
      <c r="A78" s="190"/>
      <c r="B78" s="191"/>
      <c r="C78" s="191"/>
      <c r="D78" s="191"/>
      <c r="E78" s="191"/>
      <c r="F78" s="191"/>
      <c r="G78" s="191"/>
      <c r="H78" s="191"/>
      <c r="I78" s="191"/>
      <c r="J78" s="191"/>
      <c r="K78" s="191"/>
      <c r="L78" s="191"/>
      <c r="M78" s="191"/>
      <c r="N78" s="191"/>
      <c r="O78" s="191"/>
      <c r="P78" s="191"/>
      <c r="Q78" s="191"/>
      <c r="R78" s="191"/>
    </row>
    <row r="79" spans="1:18" ht="11.25">
      <c r="A79" s="190"/>
      <c r="B79" s="191"/>
      <c r="C79" s="191"/>
      <c r="D79" s="191"/>
      <c r="E79" s="191"/>
      <c r="F79" s="191"/>
      <c r="G79" s="191"/>
      <c r="H79" s="191"/>
      <c r="I79" s="191"/>
      <c r="J79" s="191"/>
      <c r="K79" s="191"/>
      <c r="L79" s="191"/>
      <c r="M79" s="191"/>
      <c r="N79" s="191"/>
      <c r="O79" s="191"/>
      <c r="P79" s="191"/>
      <c r="Q79" s="191"/>
      <c r="R79" s="191"/>
    </row>
    <row r="80" spans="1:18" ht="11.25">
      <c r="A80" s="190"/>
      <c r="B80" s="191"/>
      <c r="C80" s="191"/>
      <c r="D80" s="191"/>
      <c r="E80" s="191"/>
      <c r="F80" s="191"/>
      <c r="G80" s="191"/>
      <c r="H80" s="191"/>
      <c r="I80" s="191"/>
      <c r="J80" s="191"/>
      <c r="K80" s="191"/>
      <c r="L80" s="191"/>
      <c r="M80" s="191"/>
      <c r="N80" s="191"/>
      <c r="O80" s="191"/>
      <c r="P80" s="191"/>
      <c r="Q80" s="191"/>
      <c r="R80" s="191"/>
    </row>
    <row r="81" spans="1:18" ht="11.25">
      <c r="A81" s="190"/>
      <c r="B81" s="191"/>
      <c r="C81" s="191"/>
      <c r="D81" s="191"/>
      <c r="E81" s="191"/>
      <c r="F81" s="191"/>
      <c r="G81" s="191"/>
      <c r="H81" s="191"/>
      <c r="I81" s="191"/>
      <c r="J81" s="191"/>
      <c r="K81" s="191"/>
      <c r="L81" s="191"/>
      <c r="M81" s="191"/>
      <c r="N81" s="191"/>
      <c r="O81" s="191"/>
      <c r="P81" s="191"/>
      <c r="Q81" s="191"/>
      <c r="R81" s="191"/>
    </row>
    <row r="82" spans="1:18" ht="11.25">
      <c r="A82" s="190"/>
      <c r="B82" s="191"/>
      <c r="C82" s="191"/>
      <c r="D82" s="191"/>
      <c r="E82" s="191"/>
      <c r="F82" s="191"/>
      <c r="G82" s="191"/>
      <c r="H82" s="191"/>
      <c r="I82" s="191"/>
      <c r="J82" s="191"/>
      <c r="K82" s="191"/>
      <c r="L82" s="191"/>
      <c r="M82" s="191"/>
      <c r="N82" s="191"/>
      <c r="O82" s="191"/>
      <c r="P82" s="191"/>
      <c r="Q82" s="191"/>
      <c r="R82" s="191"/>
    </row>
    <row r="83" spans="1:18" ht="11.25">
      <c r="A83" s="190"/>
      <c r="B83" s="191"/>
      <c r="C83" s="191"/>
      <c r="D83" s="191"/>
      <c r="E83" s="191"/>
      <c r="F83" s="191"/>
      <c r="G83" s="191"/>
      <c r="H83" s="191"/>
      <c r="I83" s="191"/>
      <c r="J83" s="191"/>
      <c r="K83" s="191"/>
      <c r="L83" s="191"/>
      <c r="M83" s="191"/>
      <c r="N83" s="191"/>
      <c r="O83" s="191"/>
      <c r="P83" s="191"/>
      <c r="Q83" s="191"/>
      <c r="R83" s="191"/>
    </row>
    <row r="84" spans="1:18" ht="11.25">
      <c r="A84" s="190"/>
      <c r="B84" s="191"/>
      <c r="C84" s="191"/>
      <c r="D84" s="191"/>
      <c r="E84" s="191"/>
      <c r="F84" s="191"/>
      <c r="G84" s="191"/>
      <c r="H84" s="191"/>
      <c r="I84" s="191"/>
      <c r="J84" s="191"/>
      <c r="K84" s="191"/>
      <c r="L84" s="191"/>
      <c r="M84" s="191"/>
      <c r="N84" s="191"/>
      <c r="O84" s="191"/>
      <c r="P84" s="191"/>
      <c r="Q84" s="191"/>
      <c r="R84" s="191"/>
    </row>
    <row r="85" spans="1:18" ht="11.25">
      <c r="A85" s="190"/>
      <c r="B85" s="191"/>
      <c r="C85" s="191"/>
      <c r="D85" s="191"/>
      <c r="E85" s="191"/>
      <c r="F85" s="191"/>
      <c r="G85" s="191"/>
      <c r="H85" s="191"/>
      <c r="I85" s="191"/>
      <c r="J85" s="191"/>
      <c r="K85" s="191"/>
      <c r="L85" s="191"/>
      <c r="M85" s="191"/>
      <c r="N85" s="191"/>
      <c r="O85" s="191"/>
      <c r="P85" s="191"/>
      <c r="Q85" s="191"/>
      <c r="R85" s="191"/>
    </row>
    <row r="86" spans="1:18" ht="11.25">
      <c r="A86" s="190"/>
      <c r="B86" s="191"/>
      <c r="C86" s="191"/>
      <c r="D86" s="191"/>
      <c r="E86" s="191"/>
      <c r="F86" s="191"/>
      <c r="G86" s="191"/>
      <c r="H86" s="191"/>
      <c r="I86" s="191"/>
      <c r="J86" s="191"/>
      <c r="K86" s="191"/>
      <c r="L86" s="191"/>
      <c r="M86" s="191"/>
      <c r="N86" s="191"/>
      <c r="O86" s="191"/>
      <c r="P86" s="191"/>
      <c r="Q86" s="191"/>
      <c r="R86" s="191"/>
    </row>
    <row r="87" spans="1:18" ht="11.25">
      <c r="A87" s="190"/>
      <c r="B87" s="191"/>
      <c r="C87" s="191"/>
      <c r="D87" s="191"/>
      <c r="E87" s="191"/>
      <c r="F87" s="191"/>
      <c r="G87" s="191"/>
      <c r="H87" s="191"/>
      <c r="I87" s="191"/>
      <c r="J87" s="191"/>
      <c r="K87" s="191"/>
      <c r="L87" s="191"/>
      <c r="M87" s="191"/>
      <c r="N87" s="191"/>
      <c r="O87" s="191"/>
      <c r="P87" s="191"/>
      <c r="Q87" s="191"/>
      <c r="R87" s="191"/>
    </row>
    <row r="88" spans="1:18" ht="11.25">
      <c r="A88" s="190"/>
      <c r="B88" s="191"/>
      <c r="C88" s="191"/>
      <c r="D88" s="191"/>
      <c r="E88" s="191"/>
      <c r="F88" s="191"/>
      <c r="G88" s="191"/>
      <c r="H88" s="191"/>
      <c r="I88" s="191"/>
      <c r="J88" s="191"/>
      <c r="K88" s="191"/>
      <c r="L88" s="191"/>
      <c r="M88" s="191"/>
      <c r="N88" s="191"/>
      <c r="O88" s="191"/>
      <c r="P88" s="191"/>
      <c r="Q88" s="191"/>
      <c r="R88" s="191"/>
    </row>
    <row r="89" spans="1:18" ht="11.25">
      <c r="A89" s="190"/>
      <c r="B89" s="191"/>
      <c r="C89" s="191"/>
      <c r="D89" s="191"/>
      <c r="E89" s="191"/>
      <c r="F89" s="191"/>
      <c r="G89" s="191"/>
      <c r="H89" s="191"/>
      <c r="I89" s="191"/>
      <c r="J89" s="191"/>
      <c r="K89" s="191"/>
      <c r="L89" s="191"/>
      <c r="M89" s="191"/>
      <c r="N89" s="191"/>
      <c r="O89" s="191"/>
      <c r="P89" s="191"/>
      <c r="Q89" s="191"/>
      <c r="R89" s="191"/>
    </row>
    <row r="90" spans="1:18" ht="11.25">
      <c r="A90" s="190"/>
      <c r="B90" s="191"/>
      <c r="C90" s="191"/>
      <c r="D90" s="191"/>
      <c r="E90" s="191"/>
      <c r="F90" s="191"/>
      <c r="G90" s="191"/>
      <c r="H90" s="191"/>
      <c r="I90" s="191"/>
      <c r="J90" s="191"/>
      <c r="K90" s="191"/>
      <c r="L90" s="191"/>
      <c r="M90" s="191"/>
      <c r="N90" s="191"/>
      <c r="O90" s="191"/>
      <c r="P90" s="191"/>
      <c r="Q90" s="191"/>
      <c r="R90" s="191"/>
    </row>
    <row r="91" spans="1:18" ht="11.25">
      <c r="A91" s="190"/>
      <c r="B91" s="191"/>
      <c r="C91" s="191"/>
      <c r="D91" s="191"/>
      <c r="E91" s="191"/>
      <c r="F91" s="191"/>
      <c r="G91" s="191"/>
      <c r="H91" s="191"/>
      <c r="I91" s="191"/>
      <c r="J91" s="191"/>
      <c r="K91" s="191"/>
      <c r="L91" s="191"/>
      <c r="M91" s="191"/>
      <c r="N91" s="191"/>
      <c r="O91" s="191"/>
      <c r="P91" s="191"/>
      <c r="Q91" s="191"/>
      <c r="R91" s="191"/>
    </row>
    <row r="92" spans="1:18" ht="11.25">
      <c r="A92" s="190"/>
      <c r="B92" s="191"/>
      <c r="C92" s="191"/>
      <c r="D92" s="191"/>
      <c r="E92" s="191"/>
      <c r="F92" s="191"/>
      <c r="G92" s="191"/>
      <c r="H92" s="191"/>
      <c r="I92" s="191"/>
      <c r="J92" s="191"/>
      <c r="K92" s="191"/>
      <c r="L92" s="191"/>
      <c r="M92" s="191"/>
      <c r="N92" s="191"/>
      <c r="O92" s="191"/>
      <c r="P92" s="191"/>
      <c r="Q92" s="191"/>
      <c r="R92" s="191"/>
    </row>
    <row r="93" spans="1:18" ht="11.25">
      <c r="A93" s="190"/>
      <c r="B93" s="191"/>
      <c r="C93" s="191"/>
      <c r="D93" s="191"/>
      <c r="E93" s="191"/>
      <c r="F93" s="191"/>
      <c r="G93" s="191"/>
      <c r="H93" s="191"/>
      <c r="I93" s="191"/>
      <c r="J93" s="191"/>
      <c r="K93" s="191"/>
      <c r="L93" s="191"/>
      <c r="M93" s="191"/>
      <c r="N93" s="191"/>
      <c r="O93" s="191"/>
      <c r="P93" s="191"/>
      <c r="Q93" s="191"/>
      <c r="R93" s="191"/>
    </row>
    <row r="94" spans="1:18" ht="11.25">
      <c r="A94" s="190"/>
      <c r="B94" s="191"/>
      <c r="C94" s="191"/>
      <c r="D94" s="191"/>
      <c r="E94" s="191"/>
      <c r="F94" s="191"/>
      <c r="G94" s="191"/>
      <c r="H94" s="191"/>
      <c r="I94" s="191"/>
      <c r="J94" s="191"/>
      <c r="K94" s="191"/>
      <c r="L94" s="191"/>
      <c r="M94" s="191"/>
      <c r="N94" s="191"/>
      <c r="O94" s="191"/>
      <c r="P94" s="191"/>
      <c r="Q94" s="191"/>
      <c r="R94" s="191"/>
    </row>
    <row r="95" spans="1:18" ht="11.25">
      <c r="A95" s="190"/>
      <c r="B95" s="191"/>
      <c r="C95" s="191"/>
      <c r="D95" s="191"/>
      <c r="E95" s="191"/>
      <c r="F95" s="191"/>
      <c r="G95" s="191"/>
      <c r="H95" s="191"/>
      <c r="I95" s="191"/>
      <c r="J95" s="191"/>
      <c r="K95" s="191"/>
      <c r="L95" s="191"/>
      <c r="M95" s="191"/>
      <c r="N95" s="191"/>
      <c r="O95" s="191"/>
      <c r="P95" s="191"/>
      <c r="Q95" s="191"/>
      <c r="R95" s="191"/>
    </row>
    <row r="96" spans="1:18" ht="11.25">
      <c r="A96" s="190"/>
      <c r="B96" s="191"/>
      <c r="C96" s="191"/>
      <c r="D96" s="191"/>
      <c r="E96" s="191"/>
      <c r="F96" s="191"/>
      <c r="G96" s="191"/>
      <c r="H96" s="191"/>
      <c r="I96" s="191"/>
      <c r="J96" s="191"/>
      <c r="K96" s="191"/>
      <c r="L96" s="191"/>
      <c r="M96" s="191"/>
      <c r="N96" s="191"/>
      <c r="O96" s="191"/>
      <c r="P96" s="191"/>
      <c r="Q96" s="191"/>
      <c r="R96" s="191"/>
    </row>
    <row r="97" spans="1:18" ht="11.25">
      <c r="A97" s="190"/>
      <c r="B97" s="191"/>
      <c r="C97" s="191"/>
      <c r="D97" s="191"/>
      <c r="E97" s="191"/>
      <c r="F97" s="191"/>
      <c r="G97" s="191"/>
      <c r="H97" s="191"/>
      <c r="I97" s="191"/>
      <c r="J97" s="191"/>
      <c r="K97" s="191"/>
      <c r="L97" s="191"/>
      <c r="M97" s="191"/>
      <c r="N97" s="191"/>
      <c r="O97" s="191"/>
      <c r="P97" s="191"/>
      <c r="Q97" s="191"/>
      <c r="R97" s="191"/>
    </row>
    <row r="98" spans="1:18" ht="11.25">
      <c r="A98" s="190"/>
      <c r="B98" s="191"/>
      <c r="C98" s="191"/>
      <c r="D98" s="191"/>
      <c r="E98" s="191"/>
      <c r="F98" s="191"/>
      <c r="G98" s="191"/>
      <c r="H98" s="191"/>
      <c r="I98" s="191"/>
      <c r="J98" s="191"/>
      <c r="K98" s="191"/>
      <c r="L98" s="191"/>
      <c r="M98" s="191"/>
      <c r="N98" s="191"/>
      <c r="O98" s="191"/>
      <c r="P98" s="191"/>
      <c r="Q98" s="191"/>
      <c r="R98" s="191"/>
    </row>
    <row r="99" spans="1:18" ht="11.25">
      <c r="A99" s="190"/>
      <c r="B99" s="191"/>
      <c r="C99" s="191"/>
      <c r="D99" s="191"/>
      <c r="E99" s="191"/>
      <c r="F99" s="191"/>
      <c r="G99" s="191"/>
      <c r="H99" s="191"/>
      <c r="I99" s="191"/>
      <c r="J99" s="191"/>
      <c r="K99" s="191"/>
      <c r="L99" s="191"/>
      <c r="M99" s="191"/>
      <c r="N99" s="191"/>
      <c r="O99" s="191"/>
      <c r="P99" s="191"/>
      <c r="Q99" s="191"/>
      <c r="R99" s="191"/>
    </row>
    <row r="100" spans="1:18" ht="11.25">
      <c r="A100" s="190"/>
      <c r="B100" s="191"/>
      <c r="C100" s="191"/>
      <c r="D100" s="191"/>
      <c r="E100" s="191"/>
      <c r="F100" s="191"/>
      <c r="G100" s="191"/>
      <c r="H100" s="191"/>
      <c r="I100" s="191"/>
      <c r="J100" s="191"/>
      <c r="K100" s="191"/>
      <c r="L100" s="191"/>
      <c r="M100" s="191"/>
      <c r="N100" s="191"/>
      <c r="O100" s="191"/>
      <c r="P100" s="191"/>
      <c r="Q100" s="191"/>
      <c r="R100" s="191"/>
    </row>
    <row r="101" spans="1:18" ht="11.25">
      <c r="A101" s="190"/>
      <c r="B101" s="191"/>
      <c r="C101" s="191"/>
      <c r="D101" s="191"/>
      <c r="E101" s="191"/>
      <c r="F101" s="191"/>
      <c r="G101" s="191"/>
      <c r="H101" s="191"/>
      <c r="I101" s="191"/>
      <c r="J101" s="191"/>
      <c r="K101" s="191"/>
      <c r="L101" s="191"/>
      <c r="M101" s="191"/>
      <c r="N101" s="191"/>
      <c r="O101" s="191"/>
      <c r="P101" s="191"/>
      <c r="Q101" s="191"/>
      <c r="R101" s="191"/>
    </row>
    <row r="102" spans="1:18" ht="11.25">
      <c r="A102" s="190"/>
      <c r="B102" s="191"/>
      <c r="C102" s="191"/>
      <c r="D102" s="191"/>
      <c r="E102" s="191"/>
      <c r="F102" s="191"/>
      <c r="G102" s="191"/>
      <c r="H102" s="191"/>
      <c r="I102" s="191"/>
      <c r="J102" s="191"/>
      <c r="K102" s="191"/>
      <c r="L102" s="191"/>
      <c r="M102" s="191"/>
      <c r="N102" s="191"/>
      <c r="O102" s="191"/>
      <c r="P102" s="191"/>
      <c r="Q102" s="191"/>
      <c r="R102" s="191"/>
    </row>
    <row r="103" spans="1:18" ht="11.25">
      <c r="A103" s="190"/>
      <c r="B103" s="191"/>
      <c r="C103" s="191"/>
      <c r="D103" s="191"/>
      <c r="E103" s="191"/>
      <c r="F103" s="191"/>
      <c r="G103" s="191"/>
      <c r="H103" s="191"/>
      <c r="I103" s="191"/>
      <c r="J103" s="191"/>
      <c r="K103" s="191"/>
      <c r="L103" s="191"/>
      <c r="M103" s="191"/>
      <c r="N103" s="191"/>
      <c r="O103" s="191"/>
      <c r="P103" s="191"/>
      <c r="Q103" s="191"/>
      <c r="R103" s="191"/>
    </row>
    <row r="104" spans="1:18" ht="11.25">
      <c r="A104" s="190"/>
      <c r="B104" s="191"/>
      <c r="C104" s="191"/>
      <c r="D104" s="191"/>
      <c r="E104" s="191"/>
      <c r="F104" s="191"/>
      <c r="G104" s="191"/>
      <c r="H104" s="191"/>
      <c r="I104" s="191"/>
      <c r="J104" s="191"/>
      <c r="K104" s="191"/>
      <c r="L104" s="191"/>
      <c r="M104" s="191"/>
      <c r="N104" s="191"/>
      <c r="O104" s="191"/>
      <c r="P104" s="191"/>
      <c r="Q104" s="191"/>
      <c r="R104" s="191"/>
    </row>
    <row r="105" spans="1:18" ht="11.25">
      <c r="A105" s="190"/>
      <c r="B105" s="191"/>
      <c r="C105" s="191"/>
      <c r="D105" s="191"/>
      <c r="E105" s="191"/>
      <c r="F105" s="191"/>
      <c r="G105" s="191"/>
      <c r="H105" s="191"/>
      <c r="I105" s="191"/>
      <c r="J105" s="191"/>
      <c r="K105" s="191"/>
      <c r="L105" s="191"/>
      <c r="M105" s="191"/>
      <c r="N105" s="191"/>
      <c r="O105" s="191"/>
      <c r="P105" s="191"/>
      <c r="Q105" s="191"/>
      <c r="R105" s="191"/>
    </row>
    <row r="106" spans="1:18" ht="11.25">
      <c r="A106" s="190"/>
      <c r="B106" s="191"/>
      <c r="C106" s="191"/>
      <c r="D106" s="191"/>
      <c r="E106" s="191"/>
      <c r="F106" s="191"/>
      <c r="G106" s="191"/>
      <c r="H106" s="191"/>
      <c r="I106" s="191"/>
      <c r="J106" s="191"/>
      <c r="K106" s="191"/>
      <c r="L106" s="191"/>
      <c r="M106" s="191"/>
      <c r="N106" s="191"/>
      <c r="O106" s="191"/>
      <c r="P106" s="191"/>
      <c r="Q106" s="191"/>
      <c r="R106" s="191"/>
    </row>
    <row r="107" spans="1:18" ht="11.25">
      <c r="A107" s="190"/>
      <c r="B107" s="191"/>
      <c r="C107" s="191"/>
      <c r="D107" s="191"/>
      <c r="E107" s="191"/>
      <c r="F107" s="191"/>
      <c r="G107" s="191"/>
      <c r="H107" s="191"/>
      <c r="I107" s="191"/>
      <c r="J107" s="191"/>
      <c r="K107" s="191"/>
      <c r="L107" s="191"/>
      <c r="M107" s="191"/>
      <c r="N107" s="191"/>
      <c r="O107" s="191"/>
      <c r="P107" s="191"/>
      <c r="Q107" s="191"/>
      <c r="R107" s="191"/>
    </row>
    <row r="108" spans="1:18" ht="11.25">
      <c r="A108" s="190"/>
      <c r="B108" s="191"/>
      <c r="C108" s="191"/>
      <c r="D108" s="191"/>
      <c r="E108" s="191"/>
      <c r="F108" s="191"/>
      <c r="G108" s="191"/>
      <c r="H108" s="191"/>
      <c r="I108" s="191"/>
      <c r="J108" s="191"/>
      <c r="K108" s="191"/>
      <c r="L108" s="191"/>
      <c r="M108" s="191"/>
      <c r="N108" s="191"/>
      <c r="O108" s="191"/>
      <c r="P108" s="191"/>
      <c r="Q108" s="191"/>
      <c r="R108" s="191"/>
    </row>
    <row r="109" spans="1:18" ht="11.25">
      <c r="A109" s="190"/>
      <c r="B109" s="191"/>
      <c r="C109" s="191"/>
      <c r="D109" s="191"/>
      <c r="E109" s="191"/>
      <c r="F109" s="191"/>
      <c r="G109" s="191"/>
      <c r="H109" s="191"/>
      <c r="I109" s="191"/>
      <c r="J109" s="191"/>
      <c r="K109" s="191"/>
      <c r="L109" s="191"/>
      <c r="M109" s="191"/>
      <c r="N109" s="191"/>
      <c r="O109" s="191"/>
      <c r="P109" s="191"/>
      <c r="Q109" s="191"/>
      <c r="R109" s="191"/>
    </row>
    <row r="110" spans="1:18" ht="11.25">
      <c r="A110" s="190"/>
      <c r="B110" s="191"/>
      <c r="C110" s="191"/>
      <c r="D110" s="191"/>
      <c r="E110" s="191"/>
      <c r="F110" s="191"/>
      <c r="G110" s="191"/>
      <c r="H110" s="191"/>
      <c r="I110" s="191"/>
      <c r="J110" s="191"/>
      <c r="K110" s="191"/>
      <c r="L110" s="191"/>
      <c r="M110" s="191"/>
      <c r="N110" s="191"/>
      <c r="O110" s="191"/>
      <c r="P110" s="191"/>
      <c r="Q110" s="191"/>
      <c r="R110" s="191"/>
    </row>
    <row r="111" spans="1:18" ht="11.25">
      <c r="A111" s="190"/>
      <c r="B111" s="191"/>
      <c r="C111" s="191"/>
      <c r="D111" s="191"/>
      <c r="E111" s="191"/>
      <c r="F111" s="191"/>
      <c r="G111" s="191"/>
      <c r="H111" s="191"/>
      <c r="I111" s="191"/>
      <c r="J111" s="191"/>
      <c r="K111" s="191"/>
      <c r="L111" s="191"/>
      <c r="M111" s="191"/>
      <c r="N111" s="191"/>
      <c r="O111" s="191"/>
      <c r="P111" s="191"/>
      <c r="Q111" s="191"/>
      <c r="R111" s="191"/>
    </row>
    <row r="112" spans="1:18" ht="11.25">
      <c r="A112" s="190"/>
      <c r="B112" s="191"/>
      <c r="C112" s="191"/>
      <c r="D112" s="191"/>
      <c r="E112" s="191"/>
      <c r="F112" s="191"/>
      <c r="G112" s="191"/>
      <c r="H112" s="191"/>
      <c r="I112" s="191"/>
      <c r="J112" s="191"/>
      <c r="K112" s="191"/>
      <c r="L112" s="191"/>
      <c r="M112" s="191"/>
      <c r="N112" s="191"/>
      <c r="O112" s="191"/>
      <c r="P112" s="191"/>
      <c r="Q112" s="191"/>
      <c r="R112" s="191"/>
    </row>
    <row r="113" spans="1:18" ht="11.25">
      <c r="A113" s="190"/>
      <c r="B113" s="191"/>
      <c r="C113" s="191"/>
      <c r="D113" s="191"/>
      <c r="E113" s="191"/>
      <c r="F113" s="191"/>
      <c r="G113" s="191"/>
      <c r="H113" s="191"/>
      <c r="I113" s="191"/>
      <c r="J113" s="191"/>
      <c r="K113" s="191"/>
      <c r="L113" s="191"/>
      <c r="M113" s="191"/>
      <c r="N113" s="191"/>
      <c r="O113" s="191"/>
      <c r="P113" s="191"/>
      <c r="Q113" s="191"/>
      <c r="R113" s="191"/>
    </row>
    <row r="114" spans="1:18" ht="11.25">
      <c r="A114" s="190"/>
      <c r="B114" s="191"/>
      <c r="C114" s="191"/>
      <c r="D114" s="191"/>
      <c r="E114" s="191"/>
      <c r="F114" s="191"/>
      <c r="G114" s="191"/>
      <c r="H114" s="191"/>
      <c r="I114" s="191"/>
      <c r="J114" s="191"/>
      <c r="K114" s="191"/>
      <c r="L114" s="191"/>
      <c r="M114" s="191"/>
      <c r="N114" s="191"/>
      <c r="O114" s="191"/>
      <c r="P114" s="191"/>
      <c r="Q114" s="191"/>
      <c r="R114" s="191"/>
    </row>
    <row r="115" spans="1:18" ht="11.25">
      <c r="A115" s="190"/>
      <c r="B115" s="191"/>
      <c r="C115" s="191"/>
      <c r="D115" s="191"/>
      <c r="E115" s="191"/>
      <c r="F115" s="191"/>
      <c r="G115" s="191"/>
      <c r="H115" s="191"/>
      <c r="I115" s="191"/>
      <c r="J115" s="191"/>
      <c r="K115" s="191"/>
      <c r="L115" s="191"/>
      <c r="M115" s="191"/>
      <c r="N115" s="191"/>
      <c r="O115" s="191"/>
      <c r="P115" s="191"/>
      <c r="Q115" s="191"/>
      <c r="R115" s="191"/>
    </row>
    <row r="116" spans="1:18" ht="11.25">
      <c r="A116" s="190"/>
      <c r="B116" s="191"/>
      <c r="C116" s="191"/>
      <c r="D116" s="191"/>
      <c r="E116" s="191"/>
      <c r="F116" s="191"/>
      <c r="G116" s="191"/>
      <c r="H116" s="191"/>
      <c r="I116" s="191"/>
      <c r="J116" s="191"/>
      <c r="K116" s="191"/>
      <c r="L116" s="191"/>
      <c r="M116" s="191"/>
      <c r="N116" s="191"/>
      <c r="O116" s="191"/>
      <c r="P116" s="191"/>
      <c r="Q116" s="191"/>
      <c r="R116" s="191"/>
    </row>
    <row r="117" spans="1:18" ht="11.25">
      <c r="A117" s="190"/>
      <c r="B117" s="191"/>
      <c r="C117" s="191"/>
      <c r="D117" s="191"/>
      <c r="E117" s="191"/>
      <c r="F117" s="191"/>
      <c r="G117" s="191"/>
      <c r="H117" s="191"/>
      <c r="I117" s="191"/>
      <c r="J117" s="191"/>
      <c r="K117" s="191"/>
      <c r="L117" s="191"/>
      <c r="M117" s="191"/>
      <c r="N117" s="191"/>
      <c r="O117" s="191"/>
      <c r="P117" s="191"/>
      <c r="Q117" s="191"/>
      <c r="R117" s="191"/>
    </row>
    <row r="118" spans="1:18" ht="11.25">
      <c r="A118" s="190"/>
      <c r="B118" s="191"/>
      <c r="C118" s="191"/>
      <c r="D118" s="191"/>
      <c r="E118" s="191"/>
      <c r="F118" s="191"/>
      <c r="G118" s="191"/>
      <c r="H118" s="191"/>
      <c r="I118" s="191"/>
      <c r="J118" s="191"/>
      <c r="K118" s="191"/>
      <c r="L118" s="191"/>
      <c r="M118" s="191"/>
      <c r="N118" s="191"/>
      <c r="O118" s="191"/>
      <c r="P118" s="191"/>
      <c r="Q118" s="191"/>
      <c r="R118" s="191"/>
    </row>
    <row r="119" spans="1:18" ht="11.25">
      <c r="A119" s="190"/>
      <c r="B119" s="191"/>
      <c r="C119" s="191"/>
      <c r="D119" s="191"/>
      <c r="E119" s="191"/>
      <c r="F119" s="191"/>
      <c r="G119" s="191"/>
      <c r="H119" s="191"/>
      <c r="I119" s="191"/>
      <c r="J119" s="191"/>
      <c r="K119" s="191"/>
      <c r="L119" s="191"/>
      <c r="M119" s="191"/>
      <c r="N119" s="191"/>
      <c r="O119" s="191"/>
      <c r="P119" s="191"/>
      <c r="Q119" s="191"/>
      <c r="R119" s="191"/>
    </row>
    <row r="120" spans="1:18" ht="11.25">
      <c r="A120" s="190"/>
      <c r="B120" s="191"/>
      <c r="C120" s="191"/>
      <c r="D120" s="191"/>
      <c r="E120" s="191"/>
      <c r="F120" s="191"/>
      <c r="G120" s="191"/>
      <c r="H120" s="191"/>
      <c r="I120" s="191"/>
      <c r="J120" s="191"/>
      <c r="K120" s="191"/>
      <c r="L120" s="191"/>
      <c r="M120" s="191"/>
      <c r="N120" s="191"/>
      <c r="O120" s="191"/>
      <c r="P120" s="191"/>
      <c r="Q120" s="191"/>
      <c r="R120" s="191"/>
    </row>
    <row r="121" spans="1:18" ht="11.25">
      <c r="A121" s="190"/>
      <c r="B121" s="191"/>
      <c r="C121" s="191"/>
      <c r="D121" s="191"/>
      <c r="E121" s="191"/>
      <c r="F121" s="191"/>
      <c r="G121" s="191"/>
      <c r="H121" s="191"/>
      <c r="I121" s="191"/>
      <c r="J121" s="191"/>
      <c r="K121" s="191"/>
      <c r="L121" s="191"/>
      <c r="M121" s="191"/>
      <c r="N121" s="191"/>
      <c r="O121" s="191"/>
      <c r="P121" s="191"/>
      <c r="Q121" s="191"/>
      <c r="R121" s="191"/>
    </row>
    <row r="122" spans="1:18" ht="11.25">
      <c r="A122" s="190"/>
      <c r="B122" s="191"/>
      <c r="C122" s="191"/>
      <c r="D122" s="191"/>
      <c r="E122" s="191"/>
      <c r="F122" s="191"/>
      <c r="G122" s="191"/>
      <c r="H122" s="191"/>
      <c r="I122" s="191"/>
      <c r="J122" s="191"/>
      <c r="K122" s="191"/>
      <c r="L122" s="191"/>
      <c r="M122" s="191"/>
      <c r="N122" s="191"/>
      <c r="O122" s="191"/>
      <c r="P122" s="191"/>
      <c r="Q122" s="191"/>
      <c r="R122" s="191"/>
    </row>
    <row r="123" spans="1:18" ht="11.25">
      <c r="A123" s="190"/>
      <c r="B123" s="191"/>
      <c r="C123" s="191"/>
      <c r="D123" s="191"/>
      <c r="E123" s="191"/>
      <c r="F123" s="191"/>
      <c r="G123" s="191"/>
      <c r="H123" s="191"/>
      <c r="I123" s="191"/>
      <c r="J123" s="191"/>
      <c r="K123" s="191"/>
      <c r="L123" s="191"/>
      <c r="M123" s="191"/>
      <c r="N123" s="191"/>
      <c r="O123" s="191"/>
      <c r="P123" s="191"/>
      <c r="Q123" s="191"/>
      <c r="R123" s="191"/>
    </row>
    <row r="124" spans="1:18" ht="11.25">
      <c r="A124" s="190"/>
      <c r="B124" s="191"/>
      <c r="C124" s="191"/>
      <c r="D124" s="191"/>
      <c r="E124" s="191"/>
      <c r="F124" s="191"/>
      <c r="G124" s="191"/>
      <c r="H124" s="191"/>
      <c r="I124" s="191"/>
      <c r="J124" s="191"/>
      <c r="K124" s="191"/>
      <c r="L124" s="191"/>
      <c r="M124" s="191"/>
      <c r="N124" s="191"/>
      <c r="O124" s="191"/>
      <c r="P124" s="191"/>
      <c r="Q124" s="191"/>
      <c r="R124" s="191"/>
    </row>
    <row r="125" spans="1:18" ht="11.25">
      <c r="A125" s="190"/>
      <c r="B125" s="191"/>
      <c r="C125" s="191"/>
      <c r="D125" s="191"/>
      <c r="E125" s="191"/>
      <c r="F125" s="191"/>
      <c r="G125" s="191"/>
      <c r="H125" s="191"/>
      <c r="I125" s="191"/>
      <c r="J125" s="191"/>
      <c r="K125" s="191"/>
      <c r="L125" s="191"/>
      <c r="M125" s="191"/>
      <c r="N125" s="191"/>
      <c r="O125" s="191"/>
      <c r="P125" s="191"/>
      <c r="Q125" s="191"/>
      <c r="R125" s="191"/>
    </row>
    <row r="126" spans="1:18" ht="11.25">
      <c r="A126" s="190"/>
      <c r="B126" s="191"/>
      <c r="C126" s="191"/>
      <c r="D126" s="191"/>
      <c r="E126" s="191"/>
      <c r="F126" s="191"/>
      <c r="G126" s="191"/>
      <c r="H126" s="191"/>
      <c r="I126" s="191"/>
      <c r="J126" s="191"/>
      <c r="K126" s="191"/>
      <c r="L126" s="191"/>
      <c r="M126" s="191"/>
      <c r="N126" s="191"/>
      <c r="O126" s="191"/>
      <c r="P126" s="191"/>
      <c r="Q126" s="191"/>
      <c r="R126" s="191"/>
    </row>
    <row r="127" spans="1:18" ht="11.25">
      <c r="A127" s="190"/>
      <c r="B127" s="191"/>
      <c r="C127" s="191"/>
      <c r="D127" s="191"/>
      <c r="E127" s="191"/>
      <c r="F127" s="191"/>
      <c r="G127" s="191"/>
      <c r="H127" s="191"/>
      <c r="I127" s="191"/>
      <c r="J127" s="191"/>
      <c r="K127" s="191"/>
      <c r="L127" s="191"/>
      <c r="M127" s="191"/>
      <c r="N127" s="191"/>
      <c r="O127" s="191"/>
      <c r="P127" s="191"/>
      <c r="Q127" s="191"/>
      <c r="R127" s="191"/>
    </row>
    <row r="128" spans="1:18" ht="11.25">
      <c r="A128" s="190"/>
      <c r="B128" s="191"/>
      <c r="C128" s="191"/>
      <c r="D128" s="191"/>
      <c r="E128" s="191"/>
      <c r="F128" s="191"/>
      <c r="G128" s="191"/>
      <c r="H128" s="191"/>
      <c r="I128" s="191"/>
      <c r="J128" s="191"/>
      <c r="K128" s="191"/>
      <c r="L128" s="191"/>
      <c r="M128" s="191"/>
      <c r="N128" s="191"/>
      <c r="O128" s="191"/>
      <c r="P128" s="191"/>
      <c r="Q128" s="191"/>
      <c r="R128" s="191"/>
    </row>
    <row r="129" spans="1:18" ht="11.25">
      <c r="A129" s="190"/>
      <c r="B129" s="191"/>
      <c r="C129" s="191"/>
      <c r="D129" s="191"/>
      <c r="E129" s="191"/>
      <c r="F129" s="191"/>
      <c r="G129" s="191"/>
      <c r="H129" s="191"/>
      <c r="I129" s="191"/>
      <c r="J129" s="191"/>
      <c r="K129" s="191"/>
      <c r="L129" s="191"/>
      <c r="M129" s="191"/>
      <c r="N129" s="191"/>
      <c r="O129" s="191"/>
      <c r="P129" s="191"/>
      <c r="Q129" s="191"/>
      <c r="R129" s="191"/>
    </row>
    <row r="130" spans="1:18" ht="11.25">
      <c r="A130" s="190"/>
      <c r="B130" s="191"/>
      <c r="C130" s="191"/>
      <c r="D130" s="191"/>
      <c r="E130" s="191"/>
      <c r="F130" s="191"/>
      <c r="G130" s="191"/>
      <c r="H130" s="191"/>
      <c r="I130" s="191"/>
      <c r="J130" s="191"/>
      <c r="K130" s="191"/>
      <c r="L130" s="191"/>
      <c r="M130" s="191"/>
      <c r="N130" s="191"/>
      <c r="O130" s="191"/>
      <c r="P130" s="191"/>
      <c r="Q130" s="191"/>
      <c r="R130" s="191"/>
    </row>
    <row r="131" spans="1:18" ht="11.25">
      <c r="A131" s="190"/>
      <c r="B131" s="191"/>
      <c r="C131" s="191"/>
      <c r="D131" s="191"/>
      <c r="E131" s="191"/>
      <c r="F131" s="191"/>
      <c r="G131" s="191"/>
      <c r="H131" s="191"/>
      <c r="I131" s="191"/>
      <c r="J131" s="191"/>
      <c r="K131" s="191"/>
      <c r="L131" s="191"/>
      <c r="M131" s="191"/>
      <c r="N131" s="191"/>
      <c r="O131" s="191"/>
      <c r="P131" s="191"/>
      <c r="Q131" s="191"/>
      <c r="R131" s="191"/>
    </row>
    <row r="132" spans="1:18" ht="11.25">
      <c r="A132" s="190"/>
      <c r="B132" s="191"/>
      <c r="C132" s="191"/>
      <c r="D132" s="191"/>
      <c r="E132" s="191"/>
      <c r="F132" s="191"/>
      <c r="G132" s="191"/>
      <c r="H132" s="191"/>
      <c r="I132" s="191"/>
      <c r="J132" s="191"/>
      <c r="K132" s="191"/>
      <c r="L132" s="191"/>
      <c r="M132" s="191"/>
      <c r="N132" s="191"/>
      <c r="O132" s="191"/>
      <c r="P132" s="191"/>
      <c r="Q132" s="191"/>
      <c r="R132" s="191"/>
    </row>
    <row r="133" spans="1:18" ht="11.25">
      <c r="A133" s="190"/>
      <c r="B133" s="191"/>
      <c r="C133" s="191"/>
      <c r="D133" s="191"/>
      <c r="E133" s="191"/>
      <c r="F133" s="191"/>
      <c r="G133" s="191"/>
      <c r="H133" s="191"/>
      <c r="I133" s="191"/>
      <c r="J133" s="191"/>
      <c r="K133" s="191"/>
      <c r="L133" s="191"/>
      <c r="M133" s="191"/>
      <c r="N133" s="191"/>
      <c r="O133" s="191"/>
      <c r="P133" s="191"/>
      <c r="Q133" s="191"/>
      <c r="R133" s="191"/>
    </row>
    <row r="134" spans="1:18" ht="11.25">
      <c r="A134" s="190"/>
      <c r="B134" s="191"/>
      <c r="C134" s="191"/>
      <c r="D134" s="191"/>
      <c r="E134" s="191"/>
      <c r="F134" s="191"/>
      <c r="G134" s="191"/>
      <c r="H134" s="191"/>
      <c r="I134" s="191"/>
      <c r="J134" s="191"/>
      <c r="K134" s="191"/>
      <c r="L134" s="191"/>
      <c r="M134" s="191"/>
      <c r="N134" s="191"/>
      <c r="O134" s="191"/>
      <c r="P134" s="191"/>
      <c r="Q134" s="191"/>
      <c r="R134" s="191"/>
    </row>
    <row r="135" spans="1:18" ht="11.25">
      <c r="A135" s="190"/>
      <c r="B135" s="191"/>
      <c r="C135" s="191"/>
      <c r="D135" s="191"/>
      <c r="E135" s="191"/>
      <c r="F135" s="191"/>
      <c r="G135" s="191"/>
      <c r="H135" s="191"/>
      <c r="I135" s="191"/>
      <c r="J135" s="191"/>
      <c r="K135" s="191"/>
      <c r="L135" s="191"/>
      <c r="M135" s="191"/>
      <c r="N135" s="191"/>
      <c r="O135" s="191"/>
      <c r="P135" s="191"/>
      <c r="Q135" s="191"/>
      <c r="R135" s="191"/>
    </row>
    <row r="136" spans="1:18" ht="11.25">
      <c r="A136" s="190"/>
      <c r="B136" s="191"/>
      <c r="C136" s="191"/>
      <c r="D136" s="191"/>
      <c r="E136" s="191"/>
      <c r="F136" s="191"/>
      <c r="G136" s="191"/>
      <c r="H136" s="191"/>
      <c r="I136" s="191"/>
      <c r="J136" s="191"/>
      <c r="K136" s="191"/>
      <c r="L136" s="191"/>
      <c r="M136" s="191"/>
      <c r="N136" s="191"/>
      <c r="O136" s="191"/>
      <c r="P136" s="191"/>
      <c r="Q136" s="191"/>
      <c r="R136" s="191"/>
    </row>
    <row r="137" spans="1:18" ht="11.25">
      <c r="A137" s="190"/>
      <c r="B137" s="191"/>
      <c r="C137" s="191"/>
      <c r="D137" s="191"/>
      <c r="E137" s="191"/>
      <c r="F137" s="191"/>
      <c r="G137" s="191"/>
      <c r="H137" s="191"/>
      <c r="I137" s="191"/>
      <c r="J137" s="191"/>
      <c r="K137" s="191"/>
      <c r="L137" s="191"/>
      <c r="M137" s="191"/>
      <c r="N137" s="191"/>
      <c r="O137" s="191"/>
      <c r="P137" s="191"/>
      <c r="Q137" s="191"/>
      <c r="R137" s="191"/>
    </row>
    <row r="138" spans="1:18" ht="11.25">
      <c r="A138" s="190"/>
      <c r="B138" s="191"/>
      <c r="C138" s="191"/>
      <c r="D138" s="191"/>
      <c r="E138" s="191"/>
      <c r="F138" s="191"/>
      <c r="G138" s="191"/>
      <c r="H138" s="191"/>
      <c r="I138" s="191"/>
      <c r="J138" s="191"/>
      <c r="K138" s="191"/>
      <c r="L138" s="191"/>
      <c r="M138" s="191"/>
      <c r="N138" s="191"/>
      <c r="O138" s="191"/>
      <c r="P138" s="191"/>
      <c r="Q138" s="191"/>
      <c r="R138" s="191"/>
    </row>
    <row r="139" spans="1:18" ht="11.25">
      <c r="A139" s="190"/>
      <c r="B139" s="191"/>
      <c r="C139" s="191"/>
      <c r="D139" s="191"/>
      <c r="E139" s="191"/>
      <c r="F139" s="191"/>
      <c r="G139" s="191"/>
      <c r="H139" s="191"/>
      <c r="I139" s="191"/>
      <c r="J139" s="191"/>
      <c r="K139" s="191"/>
      <c r="L139" s="191"/>
      <c r="M139" s="191"/>
      <c r="N139" s="191"/>
      <c r="O139" s="191"/>
      <c r="P139" s="191"/>
      <c r="Q139" s="191"/>
      <c r="R139" s="191"/>
    </row>
    <row r="140" spans="1:18" ht="11.25">
      <c r="A140" s="190"/>
      <c r="B140" s="191"/>
      <c r="C140" s="191"/>
      <c r="D140" s="191"/>
      <c r="E140" s="191"/>
      <c r="F140" s="191"/>
      <c r="G140" s="191"/>
      <c r="H140" s="191"/>
      <c r="I140" s="191"/>
      <c r="J140" s="191"/>
      <c r="K140" s="191"/>
      <c r="L140" s="191"/>
      <c r="M140" s="191"/>
      <c r="N140" s="191"/>
      <c r="O140" s="191"/>
      <c r="P140" s="191"/>
      <c r="Q140" s="191"/>
      <c r="R140" s="191"/>
    </row>
    <row r="141" spans="1:18" ht="11.25">
      <c r="A141" s="190"/>
      <c r="B141" s="191"/>
      <c r="C141" s="191"/>
      <c r="D141" s="191"/>
      <c r="E141" s="191"/>
      <c r="F141" s="191"/>
      <c r="G141" s="191"/>
      <c r="H141" s="191"/>
      <c r="I141" s="191"/>
      <c r="J141" s="191"/>
      <c r="K141" s="191"/>
      <c r="L141" s="191"/>
      <c r="M141" s="191"/>
      <c r="N141" s="191"/>
      <c r="O141" s="191"/>
      <c r="P141" s="191"/>
      <c r="Q141" s="191"/>
      <c r="R141" s="191"/>
    </row>
    <row r="142" spans="1:18" ht="11.25">
      <c r="A142" s="190"/>
      <c r="B142" s="191"/>
      <c r="C142" s="191"/>
      <c r="D142" s="191"/>
      <c r="E142" s="191"/>
      <c r="F142" s="191"/>
      <c r="G142" s="191"/>
      <c r="H142" s="191"/>
      <c r="I142" s="191"/>
      <c r="J142" s="191"/>
      <c r="K142" s="191"/>
      <c r="L142" s="191"/>
      <c r="M142" s="191"/>
      <c r="N142" s="191"/>
      <c r="O142" s="191"/>
      <c r="P142" s="191"/>
      <c r="Q142" s="191"/>
      <c r="R142" s="191"/>
    </row>
    <row r="143" spans="1:18" ht="11.25">
      <c r="A143" s="190"/>
      <c r="B143" s="191"/>
      <c r="C143" s="191"/>
      <c r="D143" s="191"/>
      <c r="E143" s="191"/>
      <c r="F143" s="191"/>
      <c r="G143" s="191"/>
      <c r="H143" s="191"/>
      <c r="I143" s="191"/>
      <c r="J143" s="191"/>
      <c r="K143" s="191"/>
      <c r="L143" s="191"/>
      <c r="M143" s="191"/>
      <c r="N143" s="191"/>
      <c r="O143" s="191"/>
      <c r="P143" s="191"/>
      <c r="Q143" s="191"/>
      <c r="R143" s="191"/>
    </row>
    <row r="144" spans="1:18" ht="11.25">
      <c r="A144" s="190"/>
      <c r="B144" s="191"/>
      <c r="C144" s="191"/>
      <c r="D144" s="191"/>
      <c r="E144" s="191"/>
      <c r="F144" s="191"/>
      <c r="G144" s="191"/>
      <c r="H144" s="191"/>
      <c r="I144" s="191"/>
      <c r="J144" s="191"/>
      <c r="K144" s="191"/>
      <c r="L144" s="191"/>
      <c r="M144" s="191"/>
      <c r="N144" s="191"/>
      <c r="O144" s="191"/>
      <c r="P144" s="191"/>
      <c r="Q144" s="191"/>
      <c r="R144" s="191"/>
    </row>
    <row r="145" spans="1:18" ht="11.25">
      <c r="A145" s="190"/>
      <c r="B145" s="191"/>
      <c r="C145" s="191"/>
      <c r="D145" s="191"/>
      <c r="E145" s="191"/>
      <c r="F145" s="191"/>
      <c r="G145" s="191"/>
      <c r="H145" s="191"/>
      <c r="I145" s="191"/>
      <c r="J145" s="191"/>
      <c r="K145" s="191"/>
      <c r="L145" s="191"/>
      <c r="M145" s="191"/>
      <c r="N145" s="191"/>
      <c r="O145" s="191"/>
      <c r="P145" s="191"/>
      <c r="Q145" s="191"/>
      <c r="R145" s="191"/>
    </row>
    <row r="146" spans="1:18" ht="11.25">
      <c r="A146" s="190"/>
      <c r="B146" s="191"/>
      <c r="C146" s="191"/>
      <c r="D146" s="191"/>
      <c r="E146" s="191"/>
      <c r="F146" s="191"/>
      <c r="G146" s="191"/>
      <c r="H146" s="191"/>
      <c r="I146" s="191"/>
      <c r="J146" s="191"/>
      <c r="K146" s="191"/>
      <c r="L146" s="191"/>
      <c r="M146" s="191"/>
      <c r="N146" s="191"/>
      <c r="O146" s="191"/>
      <c r="P146" s="191"/>
      <c r="Q146" s="191"/>
      <c r="R146" s="191"/>
    </row>
    <row r="147" spans="1:18" ht="11.25">
      <c r="A147" s="190"/>
      <c r="B147" s="191"/>
      <c r="C147" s="191"/>
      <c r="D147" s="191"/>
      <c r="E147" s="191"/>
      <c r="F147" s="191"/>
      <c r="G147" s="191"/>
      <c r="H147" s="191"/>
      <c r="I147" s="191"/>
      <c r="J147" s="191"/>
      <c r="K147" s="191"/>
      <c r="L147" s="191"/>
      <c r="M147" s="191"/>
      <c r="N147" s="191"/>
      <c r="O147" s="191"/>
      <c r="P147" s="191"/>
      <c r="Q147" s="191"/>
      <c r="R147" s="191"/>
    </row>
    <row r="148" spans="1:18" ht="11.25">
      <c r="A148" s="190"/>
      <c r="B148" s="191"/>
      <c r="C148" s="191"/>
      <c r="D148" s="191"/>
      <c r="E148" s="191"/>
      <c r="F148" s="191"/>
      <c r="G148" s="191"/>
      <c r="H148" s="191"/>
      <c r="I148" s="191"/>
      <c r="J148" s="191"/>
      <c r="K148" s="191"/>
      <c r="L148" s="191"/>
      <c r="M148" s="191"/>
      <c r="N148" s="191"/>
      <c r="O148" s="191"/>
      <c r="P148" s="191"/>
      <c r="Q148" s="191"/>
      <c r="R148" s="191"/>
    </row>
    <row r="149" spans="1:18" ht="11.25">
      <c r="A149" s="190"/>
      <c r="B149" s="191"/>
      <c r="C149" s="191"/>
      <c r="D149" s="191"/>
      <c r="E149" s="191"/>
      <c r="F149" s="191"/>
      <c r="G149" s="191"/>
      <c r="H149" s="191"/>
      <c r="I149" s="191"/>
      <c r="J149" s="191"/>
      <c r="K149" s="191"/>
      <c r="L149" s="191"/>
      <c r="M149" s="191"/>
      <c r="N149" s="191"/>
      <c r="O149" s="191"/>
      <c r="P149" s="191"/>
      <c r="Q149" s="191"/>
      <c r="R149" s="191"/>
    </row>
    <row r="150" spans="1:18" ht="11.25">
      <c r="A150" s="190"/>
      <c r="B150" s="191"/>
      <c r="C150" s="191"/>
      <c r="D150" s="191"/>
      <c r="E150" s="191"/>
      <c r="F150" s="191"/>
      <c r="G150" s="191"/>
      <c r="H150" s="191"/>
      <c r="I150" s="191"/>
      <c r="J150" s="191"/>
      <c r="K150" s="191"/>
      <c r="L150" s="191"/>
      <c r="M150" s="191"/>
      <c r="N150" s="191"/>
      <c r="O150" s="191"/>
      <c r="P150" s="191"/>
      <c r="Q150" s="191"/>
      <c r="R150" s="191"/>
    </row>
    <row r="151" spans="1:18" ht="11.25">
      <c r="A151" s="190"/>
      <c r="B151" s="191"/>
      <c r="C151" s="191"/>
      <c r="D151" s="191"/>
      <c r="E151" s="191"/>
      <c r="F151" s="191"/>
      <c r="G151" s="191"/>
      <c r="H151" s="191"/>
      <c r="I151" s="191"/>
      <c r="J151" s="191"/>
      <c r="K151" s="191"/>
      <c r="L151" s="191"/>
      <c r="M151" s="191"/>
      <c r="N151" s="191"/>
      <c r="O151" s="191"/>
      <c r="P151" s="191"/>
      <c r="Q151" s="191"/>
      <c r="R151" s="191"/>
    </row>
    <row r="152" spans="1:18" ht="11.25">
      <c r="A152" s="190"/>
      <c r="B152" s="191"/>
      <c r="C152" s="191"/>
      <c r="D152" s="191"/>
      <c r="E152" s="191"/>
      <c r="F152" s="191"/>
      <c r="G152" s="191"/>
      <c r="H152" s="191"/>
      <c r="I152" s="191"/>
      <c r="J152" s="191"/>
      <c r="K152" s="191"/>
      <c r="L152" s="191"/>
      <c r="M152" s="191"/>
      <c r="N152" s="191"/>
      <c r="O152" s="191"/>
      <c r="P152" s="191"/>
      <c r="Q152" s="191"/>
      <c r="R152" s="191"/>
    </row>
    <row r="153" spans="1:18" ht="11.25">
      <c r="A153" s="190"/>
      <c r="B153" s="191"/>
      <c r="C153" s="191"/>
      <c r="D153" s="191"/>
      <c r="E153" s="191"/>
      <c r="F153" s="191"/>
      <c r="G153" s="191"/>
      <c r="H153" s="191"/>
      <c r="I153" s="191"/>
      <c r="J153" s="191"/>
      <c r="K153" s="191"/>
      <c r="L153" s="191"/>
      <c r="M153" s="191"/>
      <c r="N153" s="191"/>
      <c r="O153" s="191"/>
      <c r="P153" s="191"/>
      <c r="Q153" s="191"/>
      <c r="R153" s="191"/>
    </row>
    <row r="154" spans="1:18" ht="11.25">
      <c r="A154" s="190"/>
      <c r="B154" s="191"/>
      <c r="C154" s="191"/>
      <c r="D154" s="191"/>
      <c r="E154" s="191"/>
      <c r="F154" s="191"/>
      <c r="G154" s="191"/>
      <c r="H154" s="191"/>
      <c r="I154" s="191"/>
      <c r="J154" s="191"/>
      <c r="K154" s="191"/>
      <c r="L154" s="191"/>
      <c r="M154" s="191"/>
      <c r="N154" s="191"/>
      <c r="O154" s="191"/>
      <c r="P154" s="191"/>
      <c r="Q154" s="191"/>
      <c r="R154" s="191"/>
    </row>
    <row r="155" spans="1:18" ht="11.25">
      <c r="A155" s="190"/>
      <c r="B155" s="191"/>
      <c r="C155" s="191"/>
      <c r="D155" s="191"/>
      <c r="E155" s="191"/>
      <c r="F155" s="191"/>
      <c r="G155" s="191"/>
      <c r="H155" s="191"/>
      <c r="I155" s="191"/>
      <c r="J155" s="191"/>
      <c r="K155" s="191"/>
      <c r="L155" s="191"/>
      <c r="M155" s="191"/>
      <c r="N155" s="191"/>
      <c r="O155" s="191"/>
      <c r="P155" s="191"/>
      <c r="Q155" s="191"/>
      <c r="R155" s="191"/>
    </row>
    <row r="156" spans="1:18" ht="11.25">
      <c r="A156" s="190"/>
      <c r="B156" s="191"/>
      <c r="C156" s="191"/>
      <c r="D156" s="191"/>
      <c r="E156" s="191"/>
      <c r="F156" s="191"/>
      <c r="G156" s="191"/>
      <c r="H156" s="191"/>
      <c r="I156" s="191"/>
      <c r="J156" s="191"/>
      <c r="K156" s="191"/>
      <c r="L156" s="191"/>
      <c r="M156" s="191"/>
      <c r="N156" s="191"/>
      <c r="O156" s="191"/>
      <c r="P156" s="191"/>
      <c r="Q156" s="191"/>
      <c r="R156" s="191"/>
    </row>
    <row r="157" spans="1:18" ht="11.25">
      <c r="A157" s="190"/>
      <c r="B157" s="191"/>
      <c r="C157" s="191"/>
      <c r="D157" s="191"/>
      <c r="E157" s="191"/>
      <c r="F157" s="191"/>
      <c r="G157" s="191"/>
      <c r="H157" s="191"/>
      <c r="I157" s="191"/>
      <c r="J157" s="191"/>
      <c r="K157" s="191"/>
      <c r="L157" s="191"/>
      <c r="M157" s="191"/>
      <c r="N157" s="191"/>
      <c r="O157" s="191"/>
      <c r="P157" s="191"/>
      <c r="Q157" s="191"/>
      <c r="R157" s="191"/>
    </row>
    <row r="158" spans="1:18" ht="11.25">
      <c r="A158" s="190"/>
      <c r="B158" s="191"/>
      <c r="C158" s="191"/>
      <c r="D158" s="191"/>
      <c r="E158" s="191"/>
      <c r="F158" s="191"/>
      <c r="G158" s="191"/>
      <c r="H158" s="191"/>
      <c r="I158" s="191"/>
      <c r="J158" s="191"/>
      <c r="K158" s="191"/>
      <c r="L158" s="191"/>
      <c r="M158" s="191"/>
      <c r="N158" s="191"/>
      <c r="O158" s="191"/>
      <c r="P158" s="191"/>
      <c r="Q158" s="191"/>
      <c r="R158" s="191"/>
    </row>
    <row r="159" spans="1:18" ht="11.25">
      <c r="A159" s="190"/>
      <c r="B159" s="191"/>
      <c r="C159" s="191"/>
      <c r="D159" s="191"/>
      <c r="E159" s="191"/>
      <c r="F159" s="191"/>
      <c r="G159" s="191"/>
      <c r="H159" s="191"/>
      <c r="I159" s="191"/>
      <c r="J159" s="191"/>
      <c r="K159" s="191"/>
      <c r="L159" s="191"/>
      <c r="M159" s="191"/>
      <c r="N159" s="191"/>
      <c r="O159" s="191"/>
      <c r="P159" s="191"/>
      <c r="Q159" s="191"/>
      <c r="R159" s="191"/>
    </row>
    <row r="160" spans="1:18" ht="11.25">
      <c r="A160" s="190"/>
      <c r="B160" s="191"/>
      <c r="C160" s="191"/>
      <c r="D160" s="191"/>
      <c r="E160" s="191"/>
      <c r="F160" s="191"/>
      <c r="G160" s="191"/>
      <c r="H160" s="191"/>
      <c r="I160" s="191"/>
      <c r="J160" s="191"/>
      <c r="K160" s="191"/>
      <c r="L160" s="191"/>
      <c r="M160" s="191"/>
      <c r="N160" s="191"/>
      <c r="O160" s="191"/>
      <c r="P160" s="191"/>
      <c r="Q160" s="191"/>
      <c r="R160" s="191"/>
    </row>
    <row r="161" spans="1:18" ht="11.25">
      <c r="A161" s="190"/>
      <c r="B161" s="191"/>
      <c r="C161" s="191"/>
      <c r="D161" s="191"/>
      <c r="E161" s="191"/>
      <c r="F161" s="191"/>
      <c r="G161" s="191"/>
      <c r="H161" s="191"/>
      <c r="I161" s="191"/>
      <c r="J161" s="191"/>
      <c r="K161" s="191"/>
      <c r="L161" s="191"/>
      <c r="M161" s="191"/>
      <c r="N161" s="191"/>
      <c r="O161" s="191"/>
      <c r="P161" s="191"/>
      <c r="Q161" s="191"/>
      <c r="R161" s="191"/>
    </row>
    <row r="162" spans="1:18" ht="11.25">
      <c r="A162" s="190"/>
      <c r="B162" s="191"/>
      <c r="C162" s="191"/>
      <c r="D162" s="191"/>
      <c r="E162" s="191"/>
      <c r="F162" s="191"/>
      <c r="G162" s="191"/>
      <c r="H162" s="191"/>
      <c r="I162" s="191"/>
      <c r="J162" s="191"/>
      <c r="K162" s="191"/>
      <c r="L162" s="191"/>
      <c r="M162" s="191"/>
      <c r="N162" s="191"/>
      <c r="O162" s="191"/>
      <c r="P162" s="191"/>
      <c r="Q162" s="191"/>
      <c r="R162" s="191"/>
    </row>
    <row r="163" spans="1:18" ht="11.25">
      <c r="A163" s="190"/>
      <c r="B163" s="191"/>
      <c r="C163" s="191"/>
      <c r="D163" s="191"/>
      <c r="E163" s="191"/>
      <c r="F163" s="191"/>
      <c r="G163" s="191"/>
      <c r="H163" s="191"/>
      <c r="I163" s="191"/>
      <c r="J163" s="191"/>
      <c r="K163" s="191"/>
      <c r="L163" s="191"/>
      <c r="M163" s="191"/>
      <c r="N163" s="191"/>
      <c r="O163" s="191"/>
      <c r="P163" s="191"/>
      <c r="Q163" s="191"/>
      <c r="R163" s="191"/>
    </row>
    <row r="164" spans="1:18" ht="11.25">
      <c r="A164" s="190"/>
      <c r="B164" s="191"/>
      <c r="C164" s="191"/>
      <c r="D164" s="191"/>
      <c r="E164" s="191"/>
      <c r="F164" s="191"/>
      <c r="G164" s="191"/>
      <c r="H164" s="191"/>
      <c r="I164" s="191"/>
      <c r="J164" s="191"/>
      <c r="K164" s="191"/>
      <c r="L164" s="191"/>
      <c r="M164" s="191"/>
      <c r="N164" s="191"/>
      <c r="O164" s="191"/>
      <c r="P164" s="191"/>
      <c r="Q164" s="191"/>
      <c r="R164" s="191"/>
    </row>
    <row r="165" spans="1:18" ht="11.25">
      <c r="A165" s="190"/>
      <c r="B165" s="191"/>
      <c r="C165" s="191"/>
      <c r="D165" s="191"/>
      <c r="E165" s="191"/>
      <c r="F165" s="191"/>
      <c r="G165" s="191"/>
      <c r="H165" s="191"/>
      <c r="I165" s="191"/>
      <c r="J165" s="191"/>
      <c r="K165" s="191"/>
      <c r="L165" s="191"/>
      <c r="M165" s="191"/>
      <c r="N165" s="191"/>
      <c r="O165" s="191"/>
      <c r="P165" s="191"/>
      <c r="Q165" s="191"/>
      <c r="R165" s="191"/>
    </row>
    <row r="166" spans="1:18" ht="11.25">
      <c r="A166" s="190"/>
      <c r="B166" s="191"/>
      <c r="C166" s="191"/>
      <c r="D166" s="191"/>
      <c r="E166" s="191"/>
      <c r="F166" s="191"/>
      <c r="G166" s="191"/>
      <c r="H166" s="191"/>
      <c r="I166" s="191"/>
      <c r="J166" s="191"/>
      <c r="K166" s="191"/>
      <c r="L166" s="191"/>
      <c r="M166" s="191"/>
      <c r="N166" s="191"/>
      <c r="O166" s="191"/>
      <c r="P166" s="191"/>
      <c r="Q166" s="191"/>
      <c r="R166" s="191"/>
    </row>
    <row r="167" spans="1:18" ht="11.25">
      <c r="A167" s="190"/>
      <c r="B167" s="191"/>
      <c r="C167" s="191"/>
      <c r="D167" s="191"/>
      <c r="E167" s="191"/>
      <c r="F167" s="191"/>
      <c r="G167" s="191"/>
      <c r="H167" s="191"/>
      <c r="I167" s="191"/>
      <c r="J167" s="191"/>
      <c r="K167" s="191"/>
      <c r="L167" s="191"/>
      <c r="M167" s="191"/>
      <c r="N167" s="191"/>
      <c r="O167" s="191"/>
      <c r="P167" s="191"/>
      <c r="Q167" s="191"/>
      <c r="R167" s="191"/>
    </row>
    <row r="168" spans="1:18" ht="11.25">
      <c r="A168" s="190"/>
      <c r="B168" s="191"/>
      <c r="C168" s="191"/>
      <c r="D168" s="191"/>
      <c r="E168" s="191"/>
      <c r="F168" s="191"/>
      <c r="G168" s="191"/>
      <c r="H168" s="191"/>
      <c r="I168" s="191"/>
      <c r="J168" s="191"/>
      <c r="K168" s="191"/>
      <c r="L168" s="191"/>
      <c r="M168" s="191"/>
      <c r="N168" s="191"/>
      <c r="O168" s="191"/>
      <c r="P168" s="191"/>
      <c r="Q168" s="191"/>
      <c r="R168" s="191"/>
    </row>
    <row r="169" spans="1:18" ht="11.25">
      <c r="A169" s="190"/>
      <c r="B169" s="191"/>
      <c r="C169" s="191"/>
      <c r="D169" s="191"/>
      <c r="E169" s="191"/>
      <c r="F169" s="191"/>
      <c r="G169" s="191"/>
      <c r="H169" s="191"/>
      <c r="I169" s="191"/>
      <c r="J169" s="191"/>
      <c r="K169" s="191"/>
      <c r="L169" s="191"/>
      <c r="M169" s="191"/>
      <c r="N169" s="191"/>
      <c r="O169" s="191"/>
      <c r="P169" s="191"/>
      <c r="Q169" s="191"/>
      <c r="R169" s="191"/>
    </row>
    <row r="170" spans="1:18" ht="11.25">
      <c r="A170" s="190"/>
      <c r="B170" s="191"/>
      <c r="C170" s="191"/>
      <c r="D170" s="191"/>
      <c r="E170" s="191"/>
      <c r="F170" s="191"/>
      <c r="G170" s="191"/>
      <c r="H170" s="191"/>
      <c r="I170" s="191"/>
      <c r="J170" s="191"/>
      <c r="K170" s="191"/>
      <c r="L170" s="191"/>
      <c r="M170" s="191"/>
      <c r="N170" s="191"/>
      <c r="O170" s="191"/>
      <c r="P170" s="191"/>
      <c r="Q170" s="191"/>
      <c r="R170" s="191"/>
    </row>
    <row r="171" spans="1:18" ht="11.25">
      <c r="A171" s="190"/>
      <c r="B171" s="191"/>
      <c r="C171" s="191"/>
      <c r="D171" s="191"/>
      <c r="E171" s="191"/>
      <c r="F171" s="191"/>
      <c r="G171" s="191"/>
      <c r="H171" s="191"/>
      <c r="I171" s="191"/>
      <c r="J171" s="191"/>
      <c r="K171" s="191"/>
      <c r="L171" s="191"/>
      <c r="M171" s="191"/>
      <c r="N171" s="191"/>
      <c r="O171" s="191"/>
      <c r="P171" s="191"/>
      <c r="Q171" s="191"/>
      <c r="R171" s="191"/>
    </row>
    <row r="172" spans="1:18" ht="11.25">
      <c r="A172" s="190"/>
      <c r="B172" s="191"/>
      <c r="C172" s="191"/>
      <c r="D172" s="191"/>
      <c r="E172" s="191"/>
      <c r="F172" s="191"/>
      <c r="G172" s="191"/>
      <c r="H172" s="191"/>
      <c r="I172" s="191"/>
      <c r="J172" s="191"/>
      <c r="K172" s="191"/>
      <c r="L172" s="191"/>
      <c r="M172" s="191"/>
      <c r="N172" s="191"/>
      <c r="O172" s="191"/>
      <c r="P172" s="191"/>
      <c r="Q172" s="191"/>
      <c r="R172" s="191"/>
    </row>
    <row r="173" spans="1:18" ht="11.25">
      <c r="A173" s="190"/>
      <c r="B173" s="191"/>
      <c r="C173" s="191"/>
      <c r="D173" s="191"/>
      <c r="E173" s="191"/>
      <c r="F173" s="191"/>
      <c r="G173" s="191"/>
      <c r="H173" s="191"/>
      <c r="I173" s="191"/>
      <c r="J173" s="191"/>
      <c r="K173" s="191"/>
      <c r="L173" s="191"/>
      <c r="M173" s="191"/>
      <c r="N173" s="191"/>
      <c r="O173" s="191"/>
      <c r="P173" s="191"/>
      <c r="Q173" s="191"/>
      <c r="R173" s="191"/>
    </row>
    <row r="174" spans="1:18" ht="11.25">
      <c r="A174" s="190"/>
      <c r="B174" s="191"/>
      <c r="C174" s="191"/>
      <c r="D174" s="191"/>
      <c r="E174" s="191"/>
      <c r="F174" s="191"/>
      <c r="G174" s="191"/>
      <c r="H174" s="191"/>
      <c r="I174" s="191"/>
      <c r="J174" s="191"/>
      <c r="K174" s="191"/>
      <c r="L174" s="191"/>
      <c r="M174" s="191"/>
      <c r="N174" s="191"/>
      <c r="O174" s="191"/>
      <c r="P174" s="191"/>
      <c r="Q174" s="191"/>
      <c r="R174" s="191"/>
    </row>
    <row r="175" spans="1:18" ht="11.25">
      <c r="A175" s="190"/>
      <c r="B175" s="191"/>
      <c r="C175" s="191"/>
      <c r="D175" s="191"/>
      <c r="E175" s="191"/>
      <c r="F175" s="191"/>
      <c r="G175" s="191"/>
      <c r="H175" s="191"/>
      <c r="I175" s="191"/>
      <c r="J175" s="191"/>
      <c r="K175" s="191"/>
      <c r="L175" s="191"/>
      <c r="M175" s="191"/>
      <c r="N175" s="191"/>
      <c r="O175" s="191"/>
      <c r="P175" s="191"/>
      <c r="Q175" s="191"/>
      <c r="R175" s="191"/>
    </row>
    <row r="176" spans="1:18" ht="11.25">
      <c r="A176" s="190"/>
      <c r="B176" s="191"/>
      <c r="C176" s="191"/>
      <c r="D176" s="191"/>
      <c r="E176" s="191"/>
      <c r="F176" s="191"/>
      <c r="G176" s="191"/>
      <c r="H176" s="191"/>
      <c r="I176" s="191"/>
      <c r="J176" s="191"/>
      <c r="K176" s="191"/>
      <c r="L176" s="191"/>
      <c r="M176" s="191"/>
      <c r="N176" s="191"/>
      <c r="O176" s="191"/>
      <c r="P176" s="191"/>
      <c r="Q176" s="191"/>
      <c r="R176" s="191"/>
    </row>
    <row r="177" spans="1:18" ht="11.25">
      <c r="A177" s="190"/>
      <c r="B177" s="191"/>
      <c r="C177" s="191"/>
      <c r="D177" s="191"/>
      <c r="E177" s="191"/>
      <c r="F177" s="191"/>
      <c r="G177" s="191"/>
      <c r="H177" s="191"/>
      <c r="I177" s="191"/>
      <c r="J177" s="191"/>
      <c r="K177" s="191"/>
      <c r="L177" s="191"/>
      <c r="M177" s="191"/>
      <c r="N177" s="191"/>
      <c r="O177" s="191"/>
      <c r="P177" s="191"/>
      <c r="Q177" s="191"/>
      <c r="R177" s="191"/>
    </row>
    <row r="178" spans="1:18" ht="11.25">
      <c r="A178" s="190"/>
      <c r="B178" s="191"/>
      <c r="C178" s="191"/>
      <c r="D178" s="191"/>
      <c r="E178" s="191"/>
      <c r="F178" s="191"/>
      <c r="G178" s="191"/>
      <c r="H178" s="191"/>
      <c r="I178" s="191"/>
      <c r="J178" s="191"/>
      <c r="K178" s="191"/>
      <c r="L178" s="191"/>
      <c r="M178" s="191"/>
      <c r="N178" s="191"/>
      <c r="O178" s="191"/>
      <c r="P178" s="191"/>
      <c r="Q178" s="191"/>
      <c r="R178" s="191"/>
    </row>
    <row r="179" spans="1:18" ht="11.25">
      <c r="A179" s="190"/>
      <c r="B179" s="191"/>
      <c r="C179" s="191"/>
      <c r="D179" s="191"/>
      <c r="E179" s="191"/>
      <c r="F179" s="191"/>
      <c r="G179" s="191"/>
      <c r="H179" s="191"/>
      <c r="I179" s="191"/>
      <c r="J179" s="191"/>
      <c r="K179" s="191"/>
      <c r="L179" s="191"/>
      <c r="M179" s="191"/>
      <c r="N179" s="191"/>
      <c r="O179" s="191"/>
      <c r="P179" s="191"/>
      <c r="Q179" s="191"/>
      <c r="R179" s="191"/>
    </row>
    <row r="180" spans="1:18" ht="11.25">
      <c r="A180" s="190"/>
      <c r="B180" s="191"/>
      <c r="C180" s="191"/>
      <c r="D180" s="191"/>
      <c r="E180" s="191"/>
      <c r="F180" s="191"/>
      <c r="G180" s="191"/>
      <c r="H180" s="191"/>
      <c r="I180" s="191"/>
      <c r="J180" s="191"/>
      <c r="K180" s="191"/>
      <c r="L180" s="191"/>
      <c r="M180" s="191"/>
      <c r="N180" s="191"/>
      <c r="O180" s="191"/>
      <c r="P180" s="191"/>
      <c r="Q180" s="191"/>
      <c r="R180" s="191"/>
    </row>
    <row r="181" spans="1:18" ht="11.25">
      <c r="A181" s="190"/>
      <c r="B181" s="191"/>
      <c r="C181" s="191"/>
      <c r="D181" s="191"/>
      <c r="E181" s="191"/>
      <c r="F181" s="191"/>
      <c r="G181" s="191"/>
      <c r="H181" s="191"/>
      <c r="I181" s="191"/>
      <c r="J181" s="191"/>
      <c r="K181" s="191"/>
      <c r="L181" s="191"/>
      <c r="M181" s="191"/>
      <c r="N181" s="191"/>
      <c r="O181" s="191"/>
      <c r="P181" s="191"/>
      <c r="Q181" s="191"/>
      <c r="R181" s="191"/>
    </row>
    <row r="182" spans="1:18" ht="11.25">
      <c r="A182" s="190"/>
      <c r="B182" s="191"/>
      <c r="C182" s="191"/>
      <c r="D182" s="191"/>
      <c r="E182" s="191"/>
      <c r="F182" s="191"/>
      <c r="G182" s="191"/>
      <c r="H182" s="191"/>
      <c r="I182" s="191"/>
      <c r="J182" s="191"/>
      <c r="K182" s="191"/>
      <c r="L182" s="191"/>
      <c r="M182" s="191"/>
      <c r="N182" s="191"/>
      <c r="O182" s="191"/>
      <c r="P182" s="191"/>
      <c r="Q182" s="191"/>
      <c r="R182" s="191"/>
    </row>
    <row r="183" spans="1:18" ht="11.25">
      <c r="A183" s="190"/>
      <c r="B183" s="191"/>
      <c r="C183" s="191"/>
      <c r="D183" s="191"/>
      <c r="E183" s="191"/>
      <c r="F183" s="191"/>
      <c r="G183" s="191"/>
      <c r="H183" s="191"/>
      <c r="I183" s="191"/>
      <c r="J183" s="191"/>
      <c r="K183" s="191"/>
      <c r="L183" s="191"/>
      <c r="M183" s="191"/>
      <c r="N183" s="191"/>
      <c r="O183" s="191"/>
      <c r="P183" s="191"/>
      <c r="Q183" s="191"/>
      <c r="R183" s="191"/>
    </row>
    <row r="184" spans="1:18" ht="11.25">
      <c r="A184" s="190"/>
      <c r="B184" s="191"/>
      <c r="C184" s="191"/>
      <c r="D184" s="191"/>
      <c r="E184" s="191"/>
      <c r="F184" s="191"/>
      <c r="G184" s="191"/>
      <c r="H184" s="191"/>
      <c r="I184" s="191"/>
      <c r="J184" s="191"/>
      <c r="K184" s="191"/>
      <c r="L184" s="191"/>
      <c r="M184" s="191"/>
      <c r="N184" s="191"/>
      <c r="O184" s="191"/>
      <c r="P184" s="191"/>
      <c r="Q184" s="191"/>
      <c r="R184" s="191"/>
    </row>
    <row r="185" spans="1:18" ht="11.25">
      <c r="A185" s="190"/>
      <c r="B185" s="191"/>
      <c r="C185" s="191"/>
      <c r="D185" s="191"/>
      <c r="E185" s="191"/>
      <c r="F185" s="191"/>
      <c r="G185" s="191"/>
      <c r="H185" s="191"/>
      <c r="I185" s="191"/>
      <c r="J185" s="191"/>
      <c r="K185" s="191"/>
      <c r="L185" s="191"/>
      <c r="M185" s="191"/>
      <c r="N185" s="191"/>
      <c r="O185" s="191"/>
      <c r="P185" s="191"/>
      <c r="Q185" s="191"/>
      <c r="R185" s="191"/>
    </row>
    <row r="186" spans="1:18" ht="11.25">
      <c r="A186" s="190"/>
      <c r="B186" s="191"/>
      <c r="C186" s="191"/>
      <c r="D186" s="191"/>
      <c r="E186" s="191"/>
      <c r="F186" s="191"/>
      <c r="G186" s="191"/>
      <c r="H186" s="191"/>
      <c r="I186" s="191"/>
      <c r="J186" s="191"/>
      <c r="K186" s="191"/>
      <c r="L186" s="191"/>
      <c r="M186" s="191"/>
      <c r="N186" s="191"/>
      <c r="O186" s="191"/>
      <c r="P186" s="191"/>
      <c r="Q186" s="191"/>
      <c r="R186" s="191"/>
    </row>
    <row r="187" spans="1:18" ht="11.25">
      <c r="A187" s="190"/>
      <c r="B187" s="191"/>
      <c r="C187" s="191"/>
      <c r="D187" s="191"/>
      <c r="E187" s="191"/>
      <c r="F187" s="191"/>
      <c r="G187" s="191"/>
      <c r="H187" s="191"/>
      <c r="I187" s="191"/>
      <c r="J187" s="191"/>
      <c r="K187" s="191"/>
      <c r="L187" s="191"/>
      <c r="M187" s="191"/>
      <c r="N187" s="191"/>
      <c r="O187" s="191"/>
      <c r="P187" s="191"/>
      <c r="Q187" s="191"/>
      <c r="R187" s="191"/>
    </row>
    <row r="188" spans="1:18" ht="11.25">
      <c r="A188" s="190"/>
      <c r="B188" s="191"/>
      <c r="C188" s="191"/>
      <c r="D188" s="191"/>
      <c r="E188" s="191"/>
      <c r="F188" s="191"/>
      <c r="G188" s="191"/>
      <c r="H188" s="191"/>
      <c r="I188" s="191"/>
      <c r="J188" s="191"/>
      <c r="K188" s="191"/>
      <c r="L188" s="191"/>
      <c r="M188" s="191"/>
      <c r="N188" s="191"/>
      <c r="O188" s="191"/>
      <c r="P188" s="191"/>
      <c r="Q188" s="191"/>
      <c r="R188" s="191"/>
    </row>
    <row r="189" spans="1:18" ht="11.25">
      <c r="A189" s="190"/>
      <c r="B189" s="191"/>
      <c r="C189" s="191"/>
      <c r="D189" s="191"/>
      <c r="E189" s="191"/>
      <c r="F189" s="191"/>
      <c r="G189" s="191"/>
      <c r="H189" s="191"/>
      <c r="I189" s="191"/>
      <c r="J189" s="191"/>
      <c r="K189" s="191"/>
      <c r="L189" s="191"/>
      <c r="M189" s="191"/>
      <c r="N189" s="191"/>
      <c r="O189" s="191"/>
      <c r="P189" s="191"/>
      <c r="Q189" s="191"/>
      <c r="R189" s="191"/>
    </row>
    <row r="190" spans="1:18" ht="11.25">
      <c r="A190" s="190"/>
      <c r="B190" s="191"/>
      <c r="C190" s="191"/>
      <c r="D190" s="191"/>
      <c r="E190" s="191"/>
      <c r="F190" s="191"/>
      <c r="G190" s="191"/>
      <c r="H190" s="191"/>
      <c r="I190" s="191"/>
      <c r="J190" s="191"/>
      <c r="K190" s="191"/>
      <c r="L190" s="191"/>
      <c r="M190" s="191"/>
      <c r="N190" s="191"/>
      <c r="O190" s="191"/>
      <c r="P190" s="191"/>
      <c r="Q190" s="191"/>
      <c r="R190" s="191"/>
    </row>
    <row r="191" spans="1:18" ht="11.25">
      <c r="A191" s="190"/>
      <c r="B191" s="191"/>
      <c r="C191" s="191"/>
      <c r="D191" s="191"/>
      <c r="E191" s="191"/>
      <c r="F191" s="191"/>
      <c r="G191" s="191"/>
      <c r="H191" s="191"/>
      <c r="I191" s="191"/>
      <c r="J191" s="191"/>
      <c r="K191" s="191"/>
      <c r="L191" s="191"/>
      <c r="M191" s="191"/>
      <c r="N191" s="191"/>
      <c r="O191" s="191"/>
      <c r="P191" s="191"/>
      <c r="Q191" s="191"/>
      <c r="R191" s="191"/>
    </row>
    <row r="192" spans="1:18" ht="11.25">
      <c r="A192" s="190"/>
      <c r="B192" s="191"/>
      <c r="C192" s="191"/>
      <c r="D192" s="191"/>
      <c r="E192" s="191"/>
      <c r="F192" s="191"/>
      <c r="G192" s="191"/>
      <c r="H192" s="191"/>
      <c r="I192" s="191"/>
      <c r="J192" s="191"/>
      <c r="K192" s="191"/>
      <c r="L192" s="191"/>
      <c r="M192" s="191"/>
      <c r="N192" s="191"/>
      <c r="O192" s="191"/>
      <c r="P192" s="191"/>
      <c r="Q192" s="191"/>
      <c r="R192" s="191"/>
    </row>
    <row r="193" spans="1:18" ht="11.25">
      <c r="A193" s="190"/>
      <c r="B193" s="191"/>
      <c r="C193" s="191"/>
      <c r="D193" s="191"/>
      <c r="E193" s="191"/>
      <c r="F193" s="191"/>
      <c r="G193" s="191"/>
      <c r="H193" s="191"/>
      <c r="I193" s="191"/>
      <c r="J193" s="191"/>
      <c r="K193" s="191"/>
      <c r="L193" s="191"/>
      <c r="M193" s="191"/>
      <c r="N193" s="191"/>
      <c r="O193" s="191"/>
      <c r="P193" s="191"/>
      <c r="Q193" s="191"/>
      <c r="R193" s="191"/>
    </row>
    <row r="194" spans="1:18" ht="11.25">
      <c r="A194" s="190"/>
      <c r="B194" s="191"/>
      <c r="C194" s="191"/>
      <c r="D194" s="191"/>
      <c r="E194" s="191"/>
      <c r="F194" s="191"/>
      <c r="G194" s="191"/>
      <c r="H194" s="191"/>
      <c r="I194" s="191"/>
      <c r="J194" s="191"/>
      <c r="K194" s="191"/>
      <c r="L194" s="191"/>
      <c r="M194" s="191"/>
      <c r="N194" s="191"/>
      <c r="O194" s="191"/>
      <c r="P194" s="191"/>
      <c r="Q194" s="191"/>
      <c r="R194" s="191"/>
    </row>
    <row r="195" spans="1:18" ht="11.25">
      <c r="A195" s="190"/>
      <c r="B195" s="191"/>
      <c r="C195" s="191"/>
      <c r="D195" s="191"/>
      <c r="E195" s="191"/>
      <c r="F195" s="191"/>
      <c r="G195" s="191"/>
      <c r="H195" s="191"/>
      <c r="I195" s="191"/>
      <c r="J195" s="191"/>
      <c r="K195" s="191"/>
      <c r="L195" s="191"/>
      <c r="M195" s="191"/>
      <c r="N195" s="191"/>
      <c r="O195" s="191"/>
      <c r="P195" s="191"/>
      <c r="Q195" s="191"/>
      <c r="R195" s="191"/>
    </row>
    <row r="196" spans="1:18" ht="11.25">
      <c r="A196" s="190"/>
      <c r="B196" s="191"/>
      <c r="C196" s="191"/>
      <c r="D196" s="191"/>
      <c r="E196" s="191"/>
      <c r="F196" s="191"/>
      <c r="G196" s="191"/>
      <c r="H196" s="191"/>
      <c r="I196" s="191"/>
      <c r="J196" s="191"/>
      <c r="K196" s="191"/>
      <c r="L196" s="191"/>
      <c r="M196" s="191"/>
      <c r="N196" s="191"/>
      <c r="O196" s="191"/>
      <c r="P196" s="191"/>
      <c r="Q196" s="191"/>
      <c r="R196" s="191"/>
    </row>
    <row r="197" spans="1:18" ht="11.25">
      <c r="A197" s="190"/>
      <c r="B197" s="191"/>
      <c r="C197" s="191"/>
      <c r="D197" s="191"/>
      <c r="E197" s="191"/>
      <c r="F197" s="191"/>
      <c r="G197" s="191"/>
      <c r="H197" s="191"/>
      <c r="I197" s="191"/>
      <c r="J197" s="191"/>
      <c r="K197" s="191"/>
      <c r="L197" s="191"/>
      <c r="M197" s="191"/>
      <c r="N197" s="191"/>
      <c r="O197" s="191"/>
      <c r="P197" s="191"/>
      <c r="Q197" s="191"/>
      <c r="R197" s="191"/>
    </row>
    <row r="198" spans="1:18" ht="11.25">
      <c r="A198" s="190"/>
      <c r="B198" s="191"/>
      <c r="C198" s="191"/>
      <c r="D198" s="191"/>
      <c r="E198" s="191"/>
      <c r="F198" s="191"/>
      <c r="G198" s="191"/>
      <c r="H198" s="191"/>
      <c r="I198" s="191"/>
      <c r="J198" s="191"/>
      <c r="K198" s="191"/>
      <c r="L198" s="191"/>
      <c r="M198" s="191"/>
      <c r="N198" s="191"/>
      <c r="O198" s="191"/>
      <c r="P198" s="191"/>
      <c r="Q198" s="191"/>
      <c r="R198" s="191"/>
    </row>
    <row r="199" spans="1:18" ht="11.25">
      <c r="A199" s="190"/>
      <c r="B199" s="191"/>
      <c r="C199" s="191"/>
      <c r="D199" s="191"/>
      <c r="E199" s="191"/>
      <c r="F199" s="191"/>
      <c r="G199" s="191"/>
      <c r="H199" s="191"/>
      <c r="I199" s="191"/>
      <c r="J199" s="191"/>
      <c r="K199" s="191"/>
      <c r="L199" s="191"/>
      <c r="M199" s="191"/>
      <c r="N199" s="191"/>
      <c r="O199" s="191"/>
      <c r="P199" s="191"/>
      <c r="Q199" s="191"/>
      <c r="R199" s="191"/>
    </row>
    <row r="200" spans="1:18" ht="11.25">
      <c r="A200" s="190"/>
      <c r="B200" s="191"/>
      <c r="C200" s="191"/>
      <c r="D200" s="191"/>
      <c r="E200" s="191"/>
      <c r="F200" s="191"/>
      <c r="G200" s="191"/>
      <c r="H200" s="191"/>
      <c r="I200" s="191"/>
      <c r="J200" s="191"/>
      <c r="K200" s="191"/>
      <c r="L200" s="191"/>
      <c r="M200" s="191"/>
      <c r="N200" s="191"/>
      <c r="O200" s="191"/>
      <c r="P200" s="191"/>
      <c r="Q200" s="191"/>
      <c r="R200" s="191"/>
    </row>
    <row r="201" spans="1:18" ht="11.25">
      <c r="A201" s="190"/>
      <c r="B201" s="191"/>
      <c r="C201" s="191"/>
      <c r="D201" s="191"/>
      <c r="E201" s="191"/>
      <c r="F201" s="191"/>
      <c r="G201" s="191"/>
      <c r="H201" s="191"/>
      <c r="I201" s="191"/>
      <c r="J201" s="191"/>
      <c r="K201" s="191"/>
      <c r="L201" s="191"/>
      <c r="M201" s="191"/>
      <c r="N201" s="191"/>
      <c r="O201" s="191"/>
      <c r="P201" s="191"/>
      <c r="Q201" s="191"/>
      <c r="R201" s="191"/>
    </row>
    <row r="202" spans="1:18" ht="11.25">
      <c r="A202" s="190"/>
      <c r="B202" s="191"/>
      <c r="C202" s="191"/>
      <c r="D202" s="191"/>
      <c r="E202" s="191"/>
      <c r="F202" s="191"/>
      <c r="G202" s="191"/>
      <c r="H202" s="191"/>
      <c r="I202" s="191"/>
      <c r="J202" s="191"/>
      <c r="K202" s="191"/>
      <c r="L202" s="191"/>
      <c r="M202" s="191"/>
      <c r="N202" s="191"/>
      <c r="O202" s="191"/>
      <c r="P202" s="191"/>
      <c r="Q202" s="191"/>
      <c r="R202" s="191"/>
    </row>
    <row r="203" spans="1:18" ht="11.25">
      <c r="A203" s="190"/>
      <c r="B203" s="191"/>
      <c r="C203" s="191"/>
      <c r="D203" s="191"/>
      <c r="E203" s="191"/>
      <c r="F203" s="191"/>
      <c r="G203" s="191"/>
      <c r="H203" s="191"/>
      <c r="I203" s="191"/>
      <c r="J203" s="191"/>
      <c r="K203" s="191"/>
      <c r="L203" s="191"/>
      <c r="M203" s="191"/>
      <c r="N203" s="191"/>
      <c r="O203" s="191"/>
      <c r="P203" s="191"/>
      <c r="Q203" s="191"/>
      <c r="R203" s="191"/>
    </row>
    <row r="204" spans="1:18" ht="11.25">
      <c r="A204" s="190"/>
      <c r="B204" s="191"/>
      <c r="C204" s="191"/>
      <c r="D204" s="191"/>
      <c r="E204" s="191"/>
      <c r="F204" s="191"/>
      <c r="G204" s="191"/>
      <c r="H204" s="191"/>
      <c r="I204" s="191"/>
      <c r="J204" s="191"/>
      <c r="K204" s="191"/>
      <c r="L204" s="191"/>
      <c r="M204" s="191"/>
      <c r="N204" s="191"/>
      <c r="O204" s="191"/>
      <c r="P204" s="191"/>
      <c r="Q204" s="191"/>
      <c r="R204" s="191"/>
    </row>
    <row r="205" spans="1:18" ht="11.25">
      <c r="A205" s="190"/>
      <c r="B205" s="191"/>
      <c r="C205" s="191"/>
      <c r="D205" s="191"/>
      <c r="E205" s="191"/>
      <c r="F205" s="191"/>
      <c r="G205" s="191"/>
      <c r="H205" s="191"/>
      <c r="I205" s="191"/>
      <c r="J205" s="191"/>
      <c r="K205" s="191"/>
      <c r="L205" s="191"/>
      <c r="M205" s="191"/>
      <c r="N205" s="191"/>
      <c r="O205" s="191"/>
      <c r="P205" s="191"/>
      <c r="Q205" s="191"/>
      <c r="R205" s="191"/>
    </row>
    <row r="206" spans="1:18" ht="11.25">
      <c r="A206" s="190"/>
      <c r="B206" s="191"/>
      <c r="C206" s="191"/>
      <c r="D206" s="191"/>
      <c r="E206" s="191"/>
      <c r="F206" s="191"/>
      <c r="G206" s="191"/>
      <c r="H206" s="191"/>
      <c r="I206" s="191"/>
      <c r="J206" s="191"/>
      <c r="K206" s="191"/>
      <c r="L206" s="191"/>
      <c r="M206" s="191"/>
      <c r="N206" s="191"/>
      <c r="O206" s="191"/>
      <c r="P206" s="191"/>
      <c r="Q206" s="191"/>
      <c r="R206" s="191"/>
    </row>
    <row r="207" spans="1:18" ht="11.25">
      <c r="A207" s="190"/>
      <c r="B207" s="191"/>
      <c r="C207" s="191"/>
      <c r="D207" s="191"/>
      <c r="E207" s="191"/>
      <c r="F207" s="191"/>
      <c r="G207" s="191"/>
      <c r="H207" s="191"/>
      <c r="I207" s="191"/>
      <c r="J207" s="191"/>
      <c r="K207" s="191"/>
      <c r="L207" s="191"/>
      <c r="M207" s="191"/>
      <c r="N207" s="191"/>
      <c r="O207" s="191"/>
      <c r="P207" s="191"/>
      <c r="Q207" s="191"/>
      <c r="R207" s="191"/>
    </row>
    <row r="208" spans="1:18" ht="11.25">
      <c r="A208" s="190"/>
      <c r="B208" s="191"/>
      <c r="C208" s="191"/>
      <c r="D208" s="191"/>
      <c r="E208" s="191"/>
      <c r="F208" s="191"/>
      <c r="G208" s="191"/>
      <c r="H208" s="191"/>
      <c r="I208" s="191"/>
      <c r="J208" s="191"/>
      <c r="K208" s="191"/>
      <c r="L208" s="191"/>
      <c r="M208" s="191"/>
      <c r="N208" s="191"/>
      <c r="O208" s="191"/>
      <c r="P208" s="191"/>
      <c r="Q208" s="191"/>
      <c r="R208" s="191"/>
    </row>
    <row r="209" spans="1:18" ht="11.25">
      <c r="A209" s="190"/>
      <c r="B209" s="191"/>
      <c r="C209" s="191"/>
      <c r="D209" s="191"/>
      <c r="E209" s="191"/>
      <c r="F209" s="191"/>
      <c r="G209" s="191"/>
      <c r="H209" s="191"/>
      <c r="I209" s="191"/>
      <c r="J209" s="191"/>
      <c r="K209" s="191"/>
      <c r="L209" s="191"/>
      <c r="M209" s="191"/>
      <c r="N209" s="191"/>
      <c r="O209" s="191"/>
      <c r="P209" s="191"/>
      <c r="Q209" s="191"/>
      <c r="R209" s="191"/>
    </row>
    <row r="210" spans="1:18" ht="11.25">
      <c r="A210" s="190"/>
      <c r="B210" s="191"/>
      <c r="C210" s="191"/>
      <c r="D210" s="191"/>
      <c r="E210" s="191"/>
      <c r="F210" s="191"/>
      <c r="G210" s="191"/>
      <c r="H210" s="191"/>
      <c r="I210" s="191"/>
      <c r="J210" s="191"/>
      <c r="K210" s="191"/>
      <c r="L210" s="191"/>
      <c r="M210" s="191"/>
      <c r="N210" s="191"/>
      <c r="O210" s="191"/>
      <c r="P210" s="191"/>
      <c r="Q210" s="191"/>
      <c r="R210" s="191"/>
    </row>
    <row r="211" spans="1:18" ht="11.25">
      <c r="A211" s="190"/>
      <c r="B211" s="191"/>
      <c r="C211" s="191"/>
      <c r="D211" s="191"/>
      <c r="E211" s="191"/>
      <c r="F211" s="191"/>
      <c r="G211" s="191"/>
      <c r="H211" s="191"/>
      <c r="I211" s="191"/>
      <c r="J211" s="191"/>
      <c r="K211" s="191"/>
      <c r="L211" s="191"/>
      <c r="M211" s="191"/>
      <c r="N211" s="191"/>
      <c r="O211" s="191"/>
      <c r="P211" s="191"/>
      <c r="Q211" s="191"/>
      <c r="R211" s="191"/>
    </row>
    <row r="212" spans="1:18" ht="11.25">
      <c r="A212" s="190"/>
      <c r="B212" s="191"/>
      <c r="C212" s="191"/>
      <c r="D212" s="191"/>
      <c r="E212" s="191"/>
      <c r="F212" s="191"/>
      <c r="G212" s="191"/>
      <c r="H212" s="191"/>
      <c r="I212" s="191"/>
      <c r="J212" s="191"/>
      <c r="K212" s="191"/>
      <c r="L212" s="191"/>
      <c r="M212" s="191"/>
      <c r="N212" s="191"/>
      <c r="O212" s="191"/>
      <c r="P212" s="191"/>
      <c r="Q212" s="191"/>
      <c r="R212" s="191"/>
    </row>
    <row r="213" spans="1:18" ht="11.25">
      <c r="A213" s="190"/>
      <c r="B213" s="191"/>
      <c r="C213" s="191"/>
      <c r="D213" s="191"/>
      <c r="E213" s="191"/>
      <c r="F213" s="191"/>
      <c r="G213" s="191"/>
      <c r="H213" s="191"/>
      <c r="I213" s="191"/>
      <c r="J213" s="191"/>
      <c r="K213" s="191"/>
      <c r="L213" s="191"/>
      <c r="M213" s="191"/>
      <c r="N213" s="191"/>
      <c r="O213" s="191"/>
      <c r="P213" s="191"/>
      <c r="Q213" s="191"/>
      <c r="R213" s="191"/>
    </row>
    <row r="214" spans="1:18" ht="11.25">
      <c r="A214" s="190"/>
      <c r="B214" s="191"/>
      <c r="C214" s="191"/>
      <c r="D214" s="191"/>
      <c r="E214" s="191"/>
      <c r="F214" s="191"/>
      <c r="G214" s="191"/>
      <c r="H214" s="191"/>
      <c r="I214" s="191"/>
      <c r="J214" s="191"/>
      <c r="K214" s="191"/>
      <c r="L214" s="191"/>
      <c r="M214" s="191"/>
      <c r="N214" s="191"/>
      <c r="O214" s="191"/>
      <c r="P214" s="191"/>
      <c r="Q214" s="191"/>
      <c r="R214" s="191"/>
    </row>
    <row r="215" spans="1:18" ht="11.25">
      <c r="A215" s="190"/>
      <c r="B215" s="191"/>
      <c r="C215" s="191"/>
      <c r="D215" s="191"/>
      <c r="E215" s="191"/>
      <c r="F215" s="191"/>
      <c r="G215" s="191"/>
      <c r="H215" s="191"/>
      <c r="I215" s="191"/>
      <c r="J215" s="191"/>
      <c r="K215" s="191"/>
      <c r="L215" s="191"/>
      <c r="M215" s="191"/>
      <c r="N215" s="191"/>
      <c r="O215" s="191"/>
      <c r="P215" s="191"/>
      <c r="Q215" s="191"/>
      <c r="R215" s="191"/>
    </row>
    <row r="216" spans="1:18" ht="11.25">
      <c r="A216" s="190"/>
      <c r="B216" s="191"/>
      <c r="C216" s="191"/>
      <c r="D216" s="191"/>
      <c r="E216" s="191"/>
      <c r="F216" s="191"/>
      <c r="G216" s="191"/>
      <c r="H216" s="191"/>
      <c r="I216" s="191"/>
      <c r="J216" s="191"/>
      <c r="K216" s="191"/>
      <c r="L216" s="191"/>
      <c r="M216" s="191"/>
      <c r="N216" s="191"/>
      <c r="O216" s="191"/>
      <c r="P216" s="191"/>
      <c r="Q216" s="191"/>
      <c r="R216" s="191"/>
    </row>
    <row r="217" spans="1:18" ht="11.25">
      <c r="A217" s="190"/>
      <c r="B217" s="191"/>
      <c r="C217" s="191"/>
      <c r="D217" s="191"/>
      <c r="E217" s="191"/>
      <c r="F217" s="191"/>
      <c r="G217" s="191"/>
      <c r="H217" s="191"/>
      <c r="I217" s="191"/>
      <c r="J217" s="191"/>
      <c r="K217" s="191"/>
      <c r="L217" s="191"/>
      <c r="M217" s="191"/>
      <c r="N217" s="191"/>
      <c r="O217" s="191"/>
      <c r="P217" s="191"/>
      <c r="Q217" s="191"/>
      <c r="R217" s="191"/>
    </row>
    <row r="218" spans="1:18" ht="11.25">
      <c r="A218" s="190"/>
      <c r="B218" s="191"/>
      <c r="C218" s="191"/>
      <c r="D218" s="191"/>
      <c r="E218" s="191"/>
      <c r="F218" s="191"/>
      <c r="G218" s="191"/>
      <c r="H218" s="191"/>
      <c r="I218" s="191"/>
      <c r="J218" s="191"/>
      <c r="K218" s="191"/>
      <c r="L218" s="191"/>
      <c r="M218" s="191"/>
      <c r="N218" s="191"/>
      <c r="O218" s="191"/>
      <c r="P218" s="191"/>
      <c r="Q218" s="191"/>
      <c r="R218" s="191"/>
    </row>
    <row r="219" spans="1:18" ht="11.25">
      <c r="A219" s="190"/>
      <c r="B219" s="191"/>
      <c r="C219" s="191"/>
      <c r="D219" s="191"/>
      <c r="E219" s="191"/>
      <c r="F219" s="191"/>
      <c r="G219" s="191"/>
      <c r="H219" s="191"/>
      <c r="I219" s="191"/>
      <c r="J219" s="191"/>
      <c r="K219" s="191"/>
      <c r="L219" s="191"/>
      <c r="M219" s="191"/>
      <c r="N219" s="191"/>
      <c r="O219" s="191"/>
      <c r="P219" s="191"/>
      <c r="Q219" s="191"/>
      <c r="R219" s="191"/>
    </row>
    <row r="220" spans="1:18" ht="11.25">
      <c r="A220" s="190"/>
      <c r="B220" s="191"/>
      <c r="C220" s="191"/>
      <c r="D220" s="191"/>
      <c r="E220" s="191"/>
      <c r="F220" s="191"/>
      <c r="G220" s="191"/>
      <c r="H220" s="191"/>
      <c r="I220" s="191"/>
      <c r="J220" s="191"/>
      <c r="K220" s="191"/>
      <c r="L220" s="191"/>
      <c r="M220" s="191"/>
      <c r="N220" s="191"/>
      <c r="O220" s="191"/>
      <c r="P220" s="191"/>
      <c r="Q220" s="191"/>
      <c r="R220" s="191"/>
    </row>
    <row r="221" spans="1:18" ht="11.25">
      <c r="A221" s="190"/>
      <c r="B221" s="191"/>
      <c r="C221" s="191"/>
      <c r="D221" s="191"/>
      <c r="E221" s="191"/>
      <c r="F221" s="191"/>
      <c r="G221" s="191"/>
      <c r="H221" s="191"/>
      <c r="I221" s="191"/>
      <c r="J221" s="191"/>
      <c r="K221" s="191"/>
      <c r="L221" s="191"/>
      <c r="M221" s="191"/>
      <c r="N221" s="191"/>
      <c r="O221" s="191"/>
      <c r="P221" s="191"/>
      <c r="Q221" s="191"/>
      <c r="R221" s="191"/>
    </row>
    <row r="222" spans="1:18" ht="11.25">
      <c r="A222" s="190"/>
      <c r="B222" s="191"/>
      <c r="C222" s="191"/>
      <c r="D222" s="191"/>
      <c r="E222" s="191"/>
      <c r="F222" s="191"/>
      <c r="G222" s="191"/>
      <c r="H222" s="191"/>
      <c r="I222" s="191"/>
      <c r="J222" s="191"/>
      <c r="K222" s="191"/>
      <c r="L222" s="191"/>
      <c r="M222" s="191"/>
      <c r="N222" s="191"/>
      <c r="O222" s="191"/>
      <c r="P222" s="191"/>
      <c r="Q222" s="191"/>
      <c r="R222" s="191"/>
    </row>
    <row r="223" spans="1:18" ht="11.25">
      <c r="A223" s="190"/>
      <c r="B223" s="191"/>
      <c r="C223" s="191"/>
      <c r="D223" s="191"/>
      <c r="E223" s="191"/>
      <c r="F223" s="191"/>
      <c r="G223" s="191"/>
      <c r="H223" s="191"/>
      <c r="I223" s="191"/>
      <c r="J223" s="191"/>
      <c r="K223" s="191"/>
      <c r="L223" s="191"/>
      <c r="M223" s="191"/>
      <c r="N223" s="191"/>
      <c r="O223" s="191"/>
      <c r="P223" s="191"/>
      <c r="Q223" s="191"/>
      <c r="R223" s="191"/>
    </row>
  </sheetData>
  <sheetProtection/>
  <mergeCells count="25">
    <mergeCell ref="F3:F4"/>
    <mergeCell ref="A40:A41"/>
    <mergeCell ref="E49:E50"/>
    <mergeCell ref="A26:A28"/>
    <mergeCell ref="A3:A4"/>
    <mergeCell ref="A16:A18"/>
    <mergeCell ref="B49:D49"/>
    <mergeCell ref="A49:A50"/>
    <mergeCell ref="C3:E3"/>
    <mergeCell ref="D40:J40"/>
    <mergeCell ref="B26:H26"/>
    <mergeCell ref="B40:B41"/>
    <mergeCell ref="C40:C41"/>
    <mergeCell ref="B27:B28"/>
    <mergeCell ref="C27:H27"/>
    <mergeCell ref="G3:G4"/>
    <mergeCell ref="L26:L28"/>
    <mergeCell ref="C17:C18"/>
    <mergeCell ref="B3:B4"/>
    <mergeCell ref="B16:B18"/>
    <mergeCell ref="I26:K27"/>
    <mergeCell ref="K3:M3"/>
    <mergeCell ref="H3:J3"/>
    <mergeCell ref="C16:I16"/>
    <mergeCell ref="D17:I17"/>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A90"/>
  <sheetViews>
    <sheetView zoomScalePageLayoutView="0" workbookViewId="0" topLeftCell="A1">
      <selection activeCell="A1" sqref="A1"/>
    </sheetView>
  </sheetViews>
  <sheetFormatPr defaultColWidth="9.00390625" defaultRowHeight="12.75"/>
  <cols>
    <col min="1" max="1" width="2.125" style="7" customWidth="1"/>
    <col min="2" max="2" width="20.00390625" style="12" bestFit="1" customWidth="1"/>
    <col min="3" max="13" width="8.625" style="7" customWidth="1"/>
    <col min="14" max="14" width="8.00390625" style="7" customWidth="1"/>
    <col min="15" max="15" width="6.25390625" style="7" customWidth="1"/>
    <col min="16" max="16384" width="9.125" style="7" customWidth="1"/>
  </cols>
  <sheetData>
    <row r="1" spans="1:2" ht="17.25">
      <c r="A1" s="40" t="s">
        <v>649</v>
      </c>
      <c r="B1" s="7"/>
    </row>
    <row r="2" spans="1:14" ht="14.25">
      <c r="A2" s="93" t="s">
        <v>650</v>
      </c>
      <c r="B2" s="7"/>
      <c r="C2" s="9"/>
      <c r="D2" s="9"/>
      <c r="E2" s="9"/>
      <c r="F2" s="9"/>
      <c r="G2" s="9"/>
      <c r="H2" s="9"/>
      <c r="I2" s="9"/>
      <c r="J2" s="9"/>
      <c r="K2" s="9"/>
      <c r="L2" s="9"/>
      <c r="M2" s="9"/>
      <c r="N2" s="9"/>
    </row>
    <row r="3" spans="1:13" ht="11.25">
      <c r="A3" s="8"/>
      <c r="B3" s="7"/>
      <c r="C3" s="9"/>
      <c r="D3" s="9"/>
      <c r="E3" s="9"/>
      <c r="F3" s="9"/>
      <c r="G3" s="9"/>
      <c r="H3" s="9"/>
      <c r="I3" s="9"/>
      <c r="J3" s="9"/>
      <c r="K3" s="9"/>
      <c r="L3" s="9"/>
      <c r="M3" s="15" t="s">
        <v>820</v>
      </c>
    </row>
    <row r="4" spans="1:13" ht="13.5" customHeight="1">
      <c r="A4" s="301" t="s">
        <v>21</v>
      </c>
      <c r="B4" s="302"/>
      <c r="C4" s="350" t="s">
        <v>818</v>
      </c>
      <c r="D4" s="351"/>
      <c r="E4" s="352"/>
      <c r="F4" s="308" t="s">
        <v>608</v>
      </c>
      <c r="G4" s="310" t="s">
        <v>554</v>
      </c>
      <c r="H4" s="311"/>
      <c r="I4" s="312"/>
      <c r="J4" s="310" t="s">
        <v>819</v>
      </c>
      <c r="K4" s="311"/>
      <c r="L4" s="312"/>
      <c r="M4" s="317" t="s">
        <v>833</v>
      </c>
    </row>
    <row r="5" spans="1:13" ht="13.5" customHeight="1">
      <c r="A5" s="303"/>
      <c r="B5" s="304"/>
      <c r="C5" s="142" t="s">
        <v>112</v>
      </c>
      <c r="D5" s="142" t="s">
        <v>281</v>
      </c>
      <c r="E5" s="142" t="s">
        <v>280</v>
      </c>
      <c r="F5" s="309"/>
      <c r="G5" s="135" t="s">
        <v>112</v>
      </c>
      <c r="H5" s="135" t="s">
        <v>106</v>
      </c>
      <c r="I5" s="135" t="s">
        <v>107</v>
      </c>
      <c r="J5" s="135" t="s">
        <v>112</v>
      </c>
      <c r="K5" s="135" t="s">
        <v>106</v>
      </c>
      <c r="L5" s="135" t="s">
        <v>107</v>
      </c>
      <c r="M5" s="346"/>
    </row>
    <row r="6" spans="1:13" ht="15" customHeight="1">
      <c r="A6" s="169" t="s">
        <v>341</v>
      </c>
      <c r="B6" s="170"/>
      <c r="C6" s="23"/>
      <c r="D6" s="23"/>
      <c r="E6" s="23"/>
      <c r="F6" s="23"/>
      <c r="G6" s="23"/>
      <c r="H6" s="23"/>
      <c r="I6" s="23"/>
      <c r="J6" s="23"/>
      <c r="K6" s="23"/>
      <c r="L6" s="23"/>
      <c r="M6" s="98"/>
    </row>
    <row r="7" spans="1:13" ht="11.25" customHeight="1">
      <c r="A7" s="171"/>
      <c r="B7" s="160" t="s">
        <v>942</v>
      </c>
      <c r="C7" s="27">
        <v>102</v>
      </c>
      <c r="D7" s="45">
        <v>11</v>
      </c>
      <c r="E7" s="45">
        <v>91</v>
      </c>
      <c r="F7" s="45">
        <v>246</v>
      </c>
      <c r="G7" s="45">
        <v>19949</v>
      </c>
      <c r="H7" s="45">
        <v>8904</v>
      </c>
      <c r="I7" s="45">
        <v>11045</v>
      </c>
      <c r="J7" s="45">
        <v>1256</v>
      </c>
      <c r="K7" s="45">
        <v>579</v>
      </c>
      <c r="L7" s="45">
        <v>677</v>
      </c>
      <c r="M7" s="45">
        <v>573</v>
      </c>
    </row>
    <row r="8" spans="1:13" ht="11.25" customHeight="1">
      <c r="A8" s="171"/>
      <c r="B8" s="160" t="s">
        <v>448</v>
      </c>
      <c r="C8" s="27">
        <v>105</v>
      </c>
      <c r="D8" s="45">
        <v>11</v>
      </c>
      <c r="E8" s="45">
        <v>94</v>
      </c>
      <c r="F8" s="45">
        <v>247</v>
      </c>
      <c r="G8" s="45">
        <v>18723</v>
      </c>
      <c r="H8" s="45">
        <v>8516</v>
      </c>
      <c r="I8" s="45">
        <v>10207</v>
      </c>
      <c r="J8" s="45">
        <v>1235</v>
      </c>
      <c r="K8" s="45">
        <v>578</v>
      </c>
      <c r="L8" s="45">
        <v>657</v>
      </c>
      <c r="M8" s="45">
        <v>569</v>
      </c>
    </row>
    <row r="9" spans="1:13" ht="11.25" customHeight="1">
      <c r="A9" s="171"/>
      <c r="B9" s="160" t="s">
        <v>72</v>
      </c>
      <c r="C9" s="27">
        <v>102</v>
      </c>
      <c r="D9" s="45">
        <v>11</v>
      </c>
      <c r="E9" s="45">
        <v>91</v>
      </c>
      <c r="F9" s="45">
        <v>241</v>
      </c>
      <c r="G9" s="45">
        <v>17730</v>
      </c>
      <c r="H9" s="45">
        <v>8049</v>
      </c>
      <c r="I9" s="45">
        <v>9681</v>
      </c>
      <c r="J9" s="45">
        <v>1236</v>
      </c>
      <c r="K9" s="45">
        <v>579</v>
      </c>
      <c r="L9" s="45">
        <v>657</v>
      </c>
      <c r="M9" s="45">
        <v>548</v>
      </c>
    </row>
    <row r="10" spans="1:13" ht="11.25" customHeight="1">
      <c r="A10" s="171"/>
      <c r="B10" s="160" t="s">
        <v>711</v>
      </c>
      <c r="C10" s="27">
        <v>101</v>
      </c>
      <c r="D10" s="45">
        <v>9</v>
      </c>
      <c r="E10" s="45">
        <v>92</v>
      </c>
      <c r="F10" s="45">
        <v>246</v>
      </c>
      <c r="G10" s="45">
        <v>16786</v>
      </c>
      <c r="H10" s="45">
        <v>7830</v>
      </c>
      <c r="I10" s="45">
        <v>8956</v>
      </c>
      <c r="J10" s="45">
        <v>1211</v>
      </c>
      <c r="K10" s="45">
        <v>575</v>
      </c>
      <c r="L10" s="45">
        <v>636</v>
      </c>
      <c r="M10" s="45">
        <v>513</v>
      </c>
    </row>
    <row r="11" spans="1:13" ht="11.25" customHeight="1">
      <c r="A11" s="171"/>
      <c r="B11" s="160" t="s">
        <v>938</v>
      </c>
      <c r="C11" s="27">
        <v>98</v>
      </c>
      <c r="D11" s="45">
        <v>9</v>
      </c>
      <c r="E11" s="45">
        <v>89</v>
      </c>
      <c r="F11" s="45">
        <v>237</v>
      </c>
      <c r="G11" s="45">
        <v>16318</v>
      </c>
      <c r="H11" s="45">
        <v>7606</v>
      </c>
      <c r="I11" s="45">
        <v>8712</v>
      </c>
      <c r="J11" s="45">
        <v>1198</v>
      </c>
      <c r="K11" s="45">
        <v>582</v>
      </c>
      <c r="L11" s="45">
        <v>616</v>
      </c>
      <c r="M11" s="45">
        <v>506</v>
      </c>
    </row>
    <row r="12" spans="1:13" ht="3.75" customHeight="1">
      <c r="A12" s="171"/>
      <c r="B12" s="172"/>
      <c r="C12" s="26"/>
      <c r="D12" s="27"/>
      <c r="E12" s="27"/>
      <c r="F12" s="27"/>
      <c r="G12" s="27"/>
      <c r="H12" s="27"/>
      <c r="I12" s="27"/>
      <c r="J12" s="45"/>
      <c r="K12" s="45"/>
      <c r="L12" s="45"/>
      <c r="M12" s="27"/>
    </row>
    <row r="13" spans="1:13" ht="11.25" customHeight="1">
      <c r="A13" s="173" t="s">
        <v>342</v>
      </c>
      <c r="B13" s="174"/>
      <c r="C13" s="26"/>
      <c r="D13" s="27"/>
      <c r="E13" s="27"/>
      <c r="F13" s="27"/>
      <c r="G13" s="27"/>
      <c r="H13" s="27"/>
      <c r="I13" s="27"/>
      <c r="J13" s="45"/>
      <c r="K13" s="45"/>
      <c r="L13" s="45"/>
      <c r="M13" s="27"/>
    </row>
    <row r="14" spans="1:13" ht="11.25" customHeight="1">
      <c r="A14" s="171"/>
      <c r="B14" s="160" t="s">
        <v>942</v>
      </c>
      <c r="C14" s="27">
        <v>101</v>
      </c>
      <c r="D14" s="27" t="s">
        <v>555</v>
      </c>
      <c r="E14" s="27">
        <v>101</v>
      </c>
      <c r="F14" s="27">
        <v>128</v>
      </c>
      <c r="G14" s="27">
        <v>10067</v>
      </c>
      <c r="H14" s="27">
        <v>4907</v>
      </c>
      <c r="I14" s="27">
        <v>5160</v>
      </c>
      <c r="J14" s="27">
        <v>599</v>
      </c>
      <c r="K14" s="27">
        <v>337</v>
      </c>
      <c r="L14" s="27">
        <v>262</v>
      </c>
      <c r="M14" s="27">
        <v>202</v>
      </c>
    </row>
    <row r="15" spans="1:13" ht="11.25" customHeight="1">
      <c r="A15" s="171"/>
      <c r="B15" s="160" t="s">
        <v>448</v>
      </c>
      <c r="C15" s="27">
        <v>97</v>
      </c>
      <c r="D15" s="27" t="s">
        <v>555</v>
      </c>
      <c r="E15" s="27">
        <v>97</v>
      </c>
      <c r="F15" s="27">
        <v>114</v>
      </c>
      <c r="G15" s="27">
        <v>9912</v>
      </c>
      <c r="H15" s="27">
        <v>4979</v>
      </c>
      <c r="I15" s="27">
        <v>4933</v>
      </c>
      <c r="J15" s="27">
        <v>595</v>
      </c>
      <c r="K15" s="27">
        <v>336</v>
      </c>
      <c r="L15" s="27">
        <v>259</v>
      </c>
      <c r="M15" s="27">
        <v>193</v>
      </c>
    </row>
    <row r="16" spans="1:13" ht="11.25" customHeight="1">
      <c r="A16" s="171"/>
      <c r="B16" s="160" t="s">
        <v>72</v>
      </c>
      <c r="C16" s="27">
        <v>95</v>
      </c>
      <c r="D16" s="27" t="s">
        <v>555</v>
      </c>
      <c r="E16" s="27">
        <v>95</v>
      </c>
      <c r="F16" s="27">
        <v>112</v>
      </c>
      <c r="G16" s="27">
        <v>9794</v>
      </c>
      <c r="H16" s="27">
        <v>4933</v>
      </c>
      <c r="I16" s="27">
        <v>4861</v>
      </c>
      <c r="J16" s="27">
        <v>603</v>
      </c>
      <c r="K16" s="27">
        <v>336</v>
      </c>
      <c r="L16" s="27">
        <v>267</v>
      </c>
      <c r="M16" s="27">
        <v>205</v>
      </c>
    </row>
    <row r="17" spans="1:13" ht="11.25" customHeight="1">
      <c r="A17" s="171"/>
      <c r="B17" s="160" t="s">
        <v>711</v>
      </c>
      <c r="C17" s="27">
        <v>91</v>
      </c>
      <c r="D17" s="27" t="s">
        <v>555</v>
      </c>
      <c r="E17" s="27">
        <v>91</v>
      </c>
      <c r="F17" s="27">
        <v>110</v>
      </c>
      <c r="G17" s="27">
        <v>9336</v>
      </c>
      <c r="H17" s="27">
        <v>4689</v>
      </c>
      <c r="I17" s="27">
        <v>4647</v>
      </c>
      <c r="J17" s="27">
        <v>587</v>
      </c>
      <c r="K17" s="27">
        <v>318</v>
      </c>
      <c r="L17" s="27">
        <v>269</v>
      </c>
      <c r="M17" s="27">
        <v>197</v>
      </c>
    </row>
    <row r="18" spans="1:13" ht="11.25" customHeight="1">
      <c r="A18" s="171"/>
      <c r="B18" s="160" t="s">
        <v>938</v>
      </c>
      <c r="C18" s="27">
        <v>100</v>
      </c>
      <c r="D18" s="27" t="s">
        <v>555</v>
      </c>
      <c r="E18" s="27">
        <v>100</v>
      </c>
      <c r="F18" s="27">
        <v>106</v>
      </c>
      <c r="G18" s="27">
        <v>9424</v>
      </c>
      <c r="H18" s="27">
        <v>4663</v>
      </c>
      <c r="I18" s="27">
        <v>4761</v>
      </c>
      <c r="J18" s="27">
        <v>597</v>
      </c>
      <c r="K18" s="27">
        <v>316</v>
      </c>
      <c r="L18" s="27">
        <v>281</v>
      </c>
      <c r="M18" s="27">
        <v>202</v>
      </c>
    </row>
    <row r="19" spans="1:13" ht="3.75" customHeight="1">
      <c r="A19" s="175"/>
      <c r="B19" s="176"/>
      <c r="C19" s="47"/>
      <c r="D19" s="47"/>
      <c r="E19" s="47"/>
      <c r="F19" s="47"/>
      <c r="G19" s="47"/>
      <c r="H19" s="47"/>
      <c r="I19" s="47"/>
      <c r="J19" s="47"/>
      <c r="K19" s="47"/>
      <c r="L19" s="47"/>
      <c r="M19" s="47"/>
    </row>
    <row r="20" spans="1:2" ht="11.25">
      <c r="A20" s="8" t="s">
        <v>479</v>
      </c>
      <c r="B20" s="7"/>
    </row>
    <row r="21" ht="11.25">
      <c r="A21" s="49" t="s">
        <v>821</v>
      </c>
    </row>
    <row r="22" ht="11.25">
      <c r="B22" s="22"/>
    </row>
    <row r="23" ht="11.25">
      <c r="B23" s="22"/>
    </row>
    <row r="24" spans="1:13" ht="14.25">
      <c r="A24" s="97" t="s">
        <v>943</v>
      </c>
      <c r="C24" s="9"/>
      <c r="D24" s="9"/>
      <c r="E24" s="9"/>
      <c r="F24" s="9"/>
      <c r="G24" s="9"/>
      <c r="H24" s="9"/>
      <c r="I24" s="9"/>
      <c r="J24" s="9"/>
      <c r="K24" s="9"/>
      <c r="L24" s="9"/>
      <c r="M24" s="50"/>
    </row>
    <row r="25" spans="1:13" ht="11.25">
      <c r="A25" s="8"/>
      <c r="B25" s="7"/>
      <c r="C25" s="9"/>
      <c r="D25" s="9"/>
      <c r="E25" s="9"/>
      <c r="F25" s="9"/>
      <c r="G25" s="9"/>
      <c r="H25" s="9"/>
      <c r="I25" s="9"/>
      <c r="J25" s="9"/>
      <c r="K25" s="9"/>
      <c r="L25" s="9"/>
      <c r="M25" s="15" t="s">
        <v>22</v>
      </c>
    </row>
    <row r="26" spans="1:13" s="12" customFormat="1" ht="12" customHeight="1">
      <c r="A26" s="301" t="s">
        <v>23</v>
      </c>
      <c r="B26" s="302"/>
      <c r="C26" s="353" t="s">
        <v>111</v>
      </c>
      <c r="D26" s="310" t="s">
        <v>298</v>
      </c>
      <c r="E26" s="311"/>
      <c r="F26" s="311"/>
      <c r="G26" s="311"/>
      <c r="H26" s="311"/>
      <c r="I26" s="311"/>
      <c r="J26" s="311"/>
      <c r="K26" s="312"/>
      <c r="L26" s="325" t="s">
        <v>824</v>
      </c>
      <c r="M26" s="347"/>
    </row>
    <row r="27" spans="1:13" s="12" customFormat="1" ht="12" customHeight="1">
      <c r="A27" s="345"/>
      <c r="B27" s="295"/>
      <c r="C27" s="355"/>
      <c r="D27" s="353" t="s">
        <v>112</v>
      </c>
      <c r="E27" s="353" t="s">
        <v>106</v>
      </c>
      <c r="F27" s="353" t="s">
        <v>107</v>
      </c>
      <c r="G27" s="310" t="s">
        <v>561</v>
      </c>
      <c r="H27" s="312"/>
      <c r="I27" s="310" t="s">
        <v>562</v>
      </c>
      <c r="J27" s="311"/>
      <c r="K27" s="312"/>
      <c r="L27" s="348"/>
      <c r="M27" s="349"/>
    </row>
    <row r="28" spans="1:13" s="12" customFormat="1" ht="11.25" customHeight="1">
      <c r="A28" s="303"/>
      <c r="B28" s="304"/>
      <c r="C28" s="354"/>
      <c r="D28" s="354"/>
      <c r="E28" s="354"/>
      <c r="F28" s="354"/>
      <c r="G28" s="135" t="s">
        <v>287</v>
      </c>
      <c r="H28" s="135" t="s">
        <v>288</v>
      </c>
      <c r="I28" s="135" t="s">
        <v>343</v>
      </c>
      <c r="J28" s="135" t="s">
        <v>344</v>
      </c>
      <c r="K28" s="135" t="s">
        <v>345</v>
      </c>
      <c r="L28" s="221" t="s">
        <v>822</v>
      </c>
      <c r="M28" s="222" t="s">
        <v>823</v>
      </c>
    </row>
    <row r="29" spans="1:13" ht="15" customHeight="1">
      <c r="A29" s="10" t="s">
        <v>24</v>
      </c>
      <c r="B29" s="11"/>
      <c r="C29" s="45">
        <v>237</v>
      </c>
      <c r="D29" s="45">
        <v>16318</v>
      </c>
      <c r="E29" s="45">
        <v>7606</v>
      </c>
      <c r="F29" s="45">
        <v>8712</v>
      </c>
      <c r="G29" s="45">
        <v>1673</v>
      </c>
      <c r="H29" s="45">
        <v>14645</v>
      </c>
      <c r="I29" s="45">
        <v>32</v>
      </c>
      <c r="J29" s="45">
        <v>1027</v>
      </c>
      <c r="K29" s="45">
        <v>15259</v>
      </c>
      <c r="L29" s="45">
        <v>3099</v>
      </c>
      <c r="M29" s="45">
        <v>3671</v>
      </c>
    </row>
    <row r="30" spans="1:13" ht="3.75" customHeight="1">
      <c r="A30" s="9"/>
      <c r="B30" s="19"/>
      <c r="C30" s="45"/>
      <c r="D30" s="45"/>
      <c r="E30" s="45"/>
      <c r="F30" s="45"/>
      <c r="G30" s="45"/>
      <c r="H30" s="45"/>
      <c r="I30" s="45"/>
      <c r="J30" s="45"/>
      <c r="K30" s="45"/>
      <c r="L30" s="45"/>
      <c r="M30" s="45"/>
    </row>
    <row r="31" spans="1:13" ht="10.5" customHeight="1">
      <c r="A31" s="8" t="s">
        <v>427</v>
      </c>
      <c r="B31" s="19"/>
      <c r="C31" s="45">
        <v>25</v>
      </c>
      <c r="D31" s="45">
        <v>2830</v>
      </c>
      <c r="E31" s="45">
        <v>2291</v>
      </c>
      <c r="F31" s="45">
        <v>539</v>
      </c>
      <c r="G31" s="45">
        <v>24</v>
      </c>
      <c r="H31" s="45">
        <v>2806</v>
      </c>
      <c r="I31" s="27" t="s">
        <v>555</v>
      </c>
      <c r="J31" s="27" t="s">
        <v>555</v>
      </c>
      <c r="K31" s="45">
        <v>2830</v>
      </c>
      <c r="L31" s="45">
        <v>1038</v>
      </c>
      <c r="M31" s="45">
        <v>248</v>
      </c>
    </row>
    <row r="32" spans="1:13" ht="10.5" customHeight="1">
      <c r="A32" s="9"/>
      <c r="B32" s="19" t="s">
        <v>556</v>
      </c>
      <c r="C32" s="45">
        <v>3</v>
      </c>
      <c r="D32" s="45">
        <v>58</v>
      </c>
      <c r="E32" s="45">
        <v>51</v>
      </c>
      <c r="F32" s="45">
        <v>7</v>
      </c>
      <c r="G32" s="45" t="s">
        <v>956</v>
      </c>
      <c r="H32" s="45">
        <v>58</v>
      </c>
      <c r="I32" s="45" t="s">
        <v>956</v>
      </c>
      <c r="J32" s="45" t="s">
        <v>956</v>
      </c>
      <c r="K32" s="45">
        <v>58</v>
      </c>
      <c r="L32" s="45">
        <v>26</v>
      </c>
      <c r="M32" s="45">
        <v>6</v>
      </c>
    </row>
    <row r="33" spans="1:13" ht="10.5" customHeight="1">
      <c r="A33" s="9"/>
      <c r="B33" s="19" t="s">
        <v>557</v>
      </c>
      <c r="C33" s="45">
        <v>6</v>
      </c>
      <c r="D33" s="45">
        <v>1213</v>
      </c>
      <c r="E33" s="45">
        <v>1194</v>
      </c>
      <c r="F33" s="45">
        <v>19</v>
      </c>
      <c r="G33" s="45" t="s">
        <v>956</v>
      </c>
      <c r="H33" s="45">
        <v>1213</v>
      </c>
      <c r="I33" s="45" t="s">
        <v>956</v>
      </c>
      <c r="J33" s="45" t="s">
        <v>956</v>
      </c>
      <c r="K33" s="45">
        <v>1213</v>
      </c>
      <c r="L33" s="45">
        <v>580</v>
      </c>
      <c r="M33" s="45">
        <v>12</v>
      </c>
    </row>
    <row r="34" spans="1:13" ht="10.5" customHeight="1">
      <c r="A34" s="9"/>
      <c r="B34" s="19" t="s">
        <v>421</v>
      </c>
      <c r="C34" s="45">
        <v>1</v>
      </c>
      <c r="D34" s="45">
        <v>23</v>
      </c>
      <c r="E34" s="45">
        <v>23</v>
      </c>
      <c r="F34" s="45" t="s">
        <v>956</v>
      </c>
      <c r="G34" s="45" t="s">
        <v>956</v>
      </c>
      <c r="H34" s="45">
        <v>23</v>
      </c>
      <c r="I34" s="45" t="s">
        <v>956</v>
      </c>
      <c r="J34" s="45" t="s">
        <v>956</v>
      </c>
      <c r="K34" s="45">
        <v>23</v>
      </c>
      <c r="L34" s="45">
        <v>13</v>
      </c>
      <c r="M34" s="45" t="s">
        <v>956</v>
      </c>
    </row>
    <row r="35" spans="1:13" ht="10.5" customHeight="1">
      <c r="A35" s="9"/>
      <c r="B35" s="19" t="s">
        <v>422</v>
      </c>
      <c r="C35" s="45">
        <v>2</v>
      </c>
      <c r="D35" s="45">
        <v>464</v>
      </c>
      <c r="E35" s="45">
        <v>425</v>
      </c>
      <c r="F35" s="45">
        <v>39</v>
      </c>
      <c r="G35" s="45" t="s">
        <v>956</v>
      </c>
      <c r="H35" s="45">
        <v>464</v>
      </c>
      <c r="I35" s="45" t="s">
        <v>956</v>
      </c>
      <c r="J35" s="45" t="s">
        <v>956</v>
      </c>
      <c r="K35" s="45">
        <v>464</v>
      </c>
      <c r="L35" s="45">
        <v>122</v>
      </c>
      <c r="M35" s="45">
        <v>4</v>
      </c>
    </row>
    <row r="36" spans="1:13" ht="10.5" customHeight="1">
      <c r="A36" s="9"/>
      <c r="B36" s="19" t="s">
        <v>423</v>
      </c>
      <c r="C36" s="45">
        <v>5</v>
      </c>
      <c r="D36" s="45">
        <v>507</v>
      </c>
      <c r="E36" s="45">
        <v>367</v>
      </c>
      <c r="F36" s="45">
        <v>140</v>
      </c>
      <c r="G36" s="45" t="s">
        <v>956</v>
      </c>
      <c r="H36" s="45">
        <v>507</v>
      </c>
      <c r="I36" s="45" t="s">
        <v>956</v>
      </c>
      <c r="J36" s="45" t="s">
        <v>956</v>
      </c>
      <c r="K36" s="45">
        <v>507</v>
      </c>
      <c r="L36" s="45">
        <v>175</v>
      </c>
      <c r="M36" s="45">
        <v>60</v>
      </c>
    </row>
    <row r="37" spans="1:13" ht="10.5" customHeight="1">
      <c r="A37" s="9"/>
      <c r="B37" s="19" t="s">
        <v>424</v>
      </c>
      <c r="C37" s="45">
        <v>8</v>
      </c>
      <c r="D37" s="45">
        <v>565</v>
      </c>
      <c r="E37" s="45">
        <v>231</v>
      </c>
      <c r="F37" s="45">
        <v>334</v>
      </c>
      <c r="G37" s="45">
        <v>24</v>
      </c>
      <c r="H37" s="45">
        <v>541</v>
      </c>
      <c r="I37" s="45" t="s">
        <v>956</v>
      </c>
      <c r="J37" s="45" t="s">
        <v>956</v>
      </c>
      <c r="K37" s="45">
        <v>565</v>
      </c>
      <c r="L37" s="45">
        <v>122</v>
      </c>
      <c r="M37" s="45">
        <v>166</v>
      </c>
    </row>
    <row r="38" spans="1:13" ht="3.75" customHeight="1">
      <c r="A38" s="9"/>
      <c r="B38" s="53"/>
      <c r="C38" s="45"/>
      <c r="D38" s="45"/>
      <c r="E38" s="45"/>
      <c r="F38" s="45"/>
      <c r="G38" s="45"/>
      <c r="H38" s="45"/>
      <c r="I38" s="45"/>
      <c r="J38" s="45"/>
      <c r="K38" s="45"/>
      <c r="L38" s="45"/>
      <c r="M38" s="45"/>
    </row>
    <row r="39" spans="1:13" ht="10.5" customHeight="1">
      <c r="A39" s="8" t="s">
        <v>426</v>
      </c>
      <c r="B39" s="19"/>
      <c r="C39" s="45">
        <v>2</v>
      </c>
      <c r="D39" s="45">
        <v>52</v>
      </c>
      <c r="E39" s="45">
        <v>42</v>
      </c>
      <c r="F39" s="45">
        <v>10</v>
      </c>
      <c r="G39" s="45" t="s">
        <v>956</v>
      </c>
      <c r="H39" s="45">
        <v>52</v>
      </c>
      <c r="I39" s="45" t="s">
        <v>956</v>
      </c>
      <c r="J39" s="45">
        <v>52</v>
      </c>
      <c r="K39" s="45" t="s">
        <v>956</v>
      </c>
      <c r="L39" s="45">
        <v>30</v>
      </c>
      <c r="M39" s="45">
        <v>5</v>
      </c>
    </row>
    <row r="40" spans="1:13" ht="10.5" customHeight="1">
      <c r="A40" s="9"/>
      <c r="B40" s="19" t="s">
        <v>425</v>
      </c>
      <c r="C40" s="45">
        <v>2</v>
      </c>
      <c r="D40" s="45">
        <v>52</v>
      </c>
      <c r="E40" s="45">
        <v>42</v>
      </c>
      <c r="F40" s="45">
        <v>10</v>
      </c>
      <c r="G40" s="45" t="s">
        <v>956</v>
      </c>
      <c r="H40" s="45">
        <v>52</v>
      </c>
      <c r="I40" s="45" t="s">
        <v>956</v>
      </c>
      <c r="J40" s="45">
        <v>52</v>
      </c>
      <c r="K40" s="45" t="s">
        <v>956</v>
      </c>
      <c r="L40" s="45">
        <v>30</v>
      </c>
      <c r="M40" s="45">
        <v>5</v>
      </c>
    </row>
    <row r="41" spans="1:13" ht="3.75" customHeight="1">
      <c r="A41" s="9"/>
      <c r="B41" s="53"/>
      <c r="C41" s="45"/>
      <c r="D41" s="45"/>
      <c r="E41" s="45"/>
      <c r="F41" s="45"/>
      <c r="G41" s="45"/>
      <c r="H41" s="45"/>
      <c r="I41" s="45"/>
      <c r="J41" s="45"/>
      <c r="K41" s="45"/>
      <c r="L41" s="45"/>
      <c r="M41" s="45"/>
    </row>
    <row r="42" spans="1:13" ht="10.5" customHeight="1">
      <c r="A42" s="8" t="s">
        <v>428</v>
      </c>
      <c r="B42" s="19"/>
      <c r="C42" s="45">
        <v>75</v>
      </c>
      <c r="D42" s="45">
        <v>6369</v>
      </c>
      <c r="E42" s="45">
        <v>2080</v>
      </c>
      <c r="F42" s="45">
        <v>4289</v>
      </c>
      <c r="G42" s="45">
        <v>374</v>
      </c>
      <c r="H42" s="45">
        <v>5995</v>
      </c>
      <c r="I42" s="45">
        <v>32</v>
      </c>
      <c r="J42" s="45">
        <v>975</v>
      </c>
      <c r="K42" s="45">
        <v>5362</v>
      </c>
      <c r="L42" s="45">
        <v>550</v>
      </c>
      <c r="M42" s="45">
        <v>1430</v>
      </c>
    </row>
    <row r="43" spans="1:13" ht="10.5" customHeight="1">
      <c r="A43" s="9"/>
      <c r="B43" s="19" t="s">
        <v>429</v>
      </c>
      <c r="C43" s="45">
        <v>26</v>
      </c>
      <c r="D43" s="45">
        <v>2912</v>
      </c>
      <c r="E43" s="45">
        <v>337</v>
      </c>
      <c r="F43" s="45">
        <v>2575</v>
      </c>
      <c r="G43" s="45" t="s">
        <v>956</v>
      </c>
      <c r="H43" s="45">
        <v>2912</v>
      </c>
      <c r="I43" s="45" t="s">
        <v>956</v>
      </c>
      <c r="J43" s="45">
        <v>876</v>
      </c>
      <c r="K43" s="45">
        <v>2036</v>
      </c>
      <c r="L43" s="45">
        <v>86</v>
      </c>
      <c r="M43" s="45">
        <v>865</v>
      </c>
    </row>
    <row r="44" spans="1:13" ht="10.5" customHeight="1">
      <c r="A44" s="9"/>
      <c r="B44" s="19" t="s">
        <v>430</v>
      </c>
      <c r="C44" s="45">
        <v>5</v>
      </c>
      <c r="D44" s="45">
        <v>370</v>
      </c>
      <c r="E44" s="45">
        <v>50</v>
      </c>
      <c r="F44" s="45">
        <v>320</v>
      </c>
      <c r="G44" s="45">
        <v>370</v>
      </c>
      <c r="H44" s="45" t="s">
        <v>956</v>
      </c>
      <c r="I44" s="45" t="s">
        <v>956</v>
      </c>
      <c r="J44" s="45" t="s">
        <v>956</v>
      </c>
      <c r="K44" s="45">
        <v>370</v>
      </c>
      <c r="L44" s="45">
        <v>28</v>
      </c>
      <c r="M44" s="45">
        <v>180</v>
      </c>
    </row>
    <row r="45" spans="1:13" ht="10.5" customHeight="1">
      <c r="A45" s="9"/>
      <c r="B45" s="19" t="s">
        <v>431</v>
      </c>
      <c r="C45" s="45">
        <v>4</v>
      </c>
      <c r="D45" s="45">
        <v>405</v>
      </c>
      <c r="E45" s="45" t="s">
        <v>956</v>
      </c>
      <c r="F45" s="45">
        <v>405</v>
      </c>
      <c r="G45" s="45" t="s">
        <v>555</v>
      </c>
      <c r="H45" s="45">
        <v>405</v>
      </c>
      <c r="I45" s="45" t="s">
        <v>956</v>
      </c>
      <c r="J45" s="45">
        <v>79</v>
      </c>
      <c r="K45" s="45">
        <v>326</v>
      </c>
      <c r="L45" s="45" t="s">
        <v>956</v>
      </c>
      <c r="M45" s="45">
        <v>88</v>
      </c>
    </row>
    <row r="46" spans="1:13" ht="10.5" customHeight="1">
      <c r="A46" s="9"/>
      <c r="B46" s="19" t="s">
        <v>432</v>
      </c>
      <c r="C46" s="45">
        <v>1</v>
      </c>
      <c r="D46" s="45">
        <v>13</v>
      </c>
      <c r="E46" s="45">
        <v>6</v>
      </c>
      <c r="F46" s="45">
        <v>7</v>
      </c>
      <c r="G46" s="45" t="s">
        <v>956</v>
      </c>
      <c r="H46" s="45">
        <v>13</v>
      </c>
      <c r="I46" s="45" t="s">
        <v>956</v>
      </c>
      <c r="J46" s="45" t="s">
        <v>956</v>
      </c>
      <c r="K46" s="45">
        <v>13</v>
      </c>
      <c r="L46" s="45">
        <v>11</v>
      </c>
      <c r="M46" s="45">
        <v>10</v>
      </c>
    </row>
    <row r="47" spans="1:13" ht="10.5" customHeight="1">
      <c r="A47" s="9"/>
      <c r="B47" s="19" t="s">
        <v>558</v>
      </c>
      <c r="C47" s="45">
        <v>1</v>
      </c>
      <c r="D47" s="45">
        <v>124</v>
      </c>
      <c r="E47" s="45">
        <v>87</v>
      </c>
      <c r="F47" s="45">
        <v>37</v>
      </c>
      <c r="G47" s="45" t="s">
        <v>956</v>
      </c>
      <c r="H47" s="45">
        <v>124</v>
      </c>
      <c r="I47" s="45" t="s">
        <v>956</v>
      </c>
      <c r="J47" s="45" t="s">
        <v>956</v>
      </c>
      <c r="K47" s="45">
        <v>124</v>
      </c>
      <c r="L47" s="45">
        <v>27</v>
      </c>
      <c r="M47" s="45">
        <v>7</v>
      </c>
    </row>
    <row r="48" spans="1:13" ht="10.5" customHeight="1">
      <c r="A48" s="9"/>
      <c r="B48" s="19" t="s">
        <v>827</v>
      </c>
      <c r="C48" s="45">
        <v>5</v>
      </c>
      <c r="D48" s="45">
        <v>187</v>
      </c>
      <c r="E48" s="45">
        <v>115</v>
      </c>
      <c r="F48" s="45">
        <v>72</v>
      </c>
      <c r="G48" s="45">
        <v>4</v>
      </c>
      <c r="H48" s="45">
        <v>183</v>
      </c>
      <c r="I48" s="45">
        <v>32</v>
      </c>
      <c r="J48" s="45" t="s">
        <v>956</v>
      </c>
      <c r="K48" s="45">
        <v>155</v>
      </c>
      <c r="L48" s="45">
        <v>59</v>
      </c>
      <c r="M48" s="45">
        <v>18</v>
      </c>
    </row>
    <row r="49" spans="1:13" ht="10.5" customHeight="1">
      <c r="A49" s="9"/>
      <c r="B49" s="19" t="s">
        <v>433</v>
      </c>
      <c r="C49" s="45">
        <v>4</v>
      </c>
      <c r="D49" s="45">
        <v>380</v>
      </c>
      <c r="E49" s="45">
        <v>315</v>
      </c>
      <c r="F49" s="45">
        <v>65</v>
      </c>
      <c r="G49" s="45" t="s">
        <v>555</v>
      </c>
      <c r="H49" s="45">
        <v>380</v>
      </c>
      <c r="I49" s="45" t="s">
        <v>956</v>
      </c>
      <c r="J49" s="45" t="s">
        <v>956</v>
      </c>
      <c r="K49" s="45">
        <v>380</v>
      </c>
      <c r="L49" s="45">
        <v>81</v>
      </c>
      <c r="M49" s="45">
        <v>11</v>
      </c>
    </row>
    <row r="50" spans="1:13" ht="10.5" customHeight="1">
      <c r="A50" s="9"/>
      <c r="B50" s="19" t="s">
        <v>405</v>
      </c>
      <c r="C50" s="45">
        <v>13</v>
      </c>
      <c r="D50" s="45">
        <v>885</v>
      </c>
      <c r="E50" s="45">
        <v>564</v>
      </c>
      <c r="F50" s="45">
        <v>321</v>
      </c>
      <c r="G50" s="45" t="s">
        <v>956</v>
      </c>
      <c r="H50" s="45">
        <v>885</v>
      </c>
      <c r="I50" s="45" t="s">
        <v>956</v>
      </c>
      <c r="J50" s="45" t="s">
        <v>956</v>
      </c>
      <c r="K50" s="45">
        <v>885</v>
      </c>
      <c r="L50" s="45">
        <v>78</v>
      </c>
      <c r="M50" s="45">
        <v>62</v>
      </c>
    </row>
    <row r="51" spans="1:13" ht="10.5" customHeight="1">
      <c r="A51" s="9"/>
      <c r="B51" s="19" t="s">
        <v>424</v>
      </c>
      <c r="C51" s="45">
        <v>16</v>
      </c>
      <c r="D51" s="45">
        <v>1093</v>
      </c>
      <c r="E51" s="45">
        <v>606</v>
      </c>
      <c r="F51" s="45">
        <v>487</v>
      </c>
      <c r="G51" s="45" t="s">
        <v>956</v>
      </c>
      <c r="H51" s="45">
        <v>1093</v>
      </c>
      <c r="I51" s="45" t="s">
        <v>956</v>
      </c>
      <c r="J51" s="45">
        <v>20</v>
      </c>
      <c r="K51" s="45">
        <v>1073</v>
      </c>
      <c r="L51" s="45">
        <v>180</v>
      </c>
      <c r="M51" s="45">
        <v>189</v>
      </c>
    </row>
    <row r="52" spans="1:13" ht="3.75" customHeight="1">
      <c r="A52" s="9"/>
      <c r="B52" s="53"/>
      <c r="C52" s="45"/>
      <c r="D52" s="45"/>
      <c r="E52" s="45"/>
      <c r="F52" s="45"/>
      <c r="G52" s="45"/>
      <c r="H52" s="45"/>
      <c r="I52" s="45"/>
      <c r="J52" s="45"/>
      <c r="K52" s="45"/>
      <c r="L52" s="45"/>
      <c r="M52" s="45"/>
    </row>
    <row r="53" spans="1:13" ht="10.5" customHeight="1">
      <c r="A53" s="8" t="s">
        <v>434</v>
      </c>
      <c r="B53" s="19"/>
      <c r="C53" s="45">
        <v>40</v>
      </c>
      <c r="D53" s="45">
        <v>2495</v>
      </c>
      <c r="E53" s="45">
        <v>785</v>
      </c>
      <c r="F53" s="45">
        <v>1710</v>
      </c>
      <c r="G53" s="45">
        <v>350</v>
      </c>
      <c r="H53" s="45">
        <v>2145</v>
      </c>
      <c r="I53" s="45" t="s">
        <v>956</v>
      </c>
      <c r="J53" s="45" t="s">
        <v>956</v>
      </c>
      <c r="K53" s="45">
        <v>2495</v>
      </c>
      <c r="L53" s="45">
        <v>477</v>
      </c>
      <c r="M53" s="45">
        <v>960</v>
      </c>
    </row>
    <row r="54" spans="1:13" ht="10.5" customHeight="1">
      <c r="A54" s="9"/>
      <c r="B54" s="19" t="s">
        <v>435</v>
      </c>
      <c r="C54" s="45">
        <v>2</v>
      </c>
      <c r="D54" s="45">
        <v>323</v>
      </c>
      <c r="E54" s="45">
        <v>53</v>
      </c>
      <c r="F54" s="45">
        <v>270</v>
      </c>
      <c r="G54" s="45" t="s">
        <v>956</v>
      </c>
      <c r="H54" s="45">
        <v>323</v>
      </c>
      <c r="I54" s="45" t="s">
        <v>956</v>
      </c>
      <c r="J54" s="45" t="s">
        <v>956</v>
      </c>
      <c r="K54" s="45">
        <v>323</v>
      </c>
      <c r="L54" s="45">
        <v>47</v>
      </c>
      <c r="M54" s="45">
        <v>117</v>
      </c>
    </row>
    <row r="55" spans="1:13" ht="10.5" customHeight="1">
      <c r="A55" s="9"/>
      <c r="B55" s="19" t="s">
        <v>436</v>
      </c>
      <c r="C55" s="45">
        <v>14</v>
      </c>
      <c r="D55" s="45">
        <v>562</v>
      </c>
      <c r="E55" s="45">
        <v>309</v>
      </c>
      <c r="F55" s="45">
        <v>253</v>
      </c>
      <c r="G55" s="45">
        <v>289</v>
      </c>
      <c r="H55" s="45">
        <v>273</v>
      </c>
      <c r="I55" s="45" t="s">
        <v>956</v>
      </c>
      <c r="J55" s="45" t="s">
        <v>956</v>
      </c>
      <c r="K55" s="45">
        <v>562</v>
      </c>
      <c r="L55" s="45">
        <v>193</v>
      </c>
      <c r="M55" s="45">
        <v>131</v>
      </c>
    </row>
    <row r="56" spans="1:13" ht="10.5" customHeight="1">
      <c r="A56" s="9"/>
      <c r="B56" s="19" t="s">
        <v>437</v>
      </c>
      <c r="C56" s="45">
        <v>3</v>
      </c>
      <c r="D56" s="45">
        <v>34</v>
      </c>
      <c r="E56" s="45">
        <v>22</v>
      </c>
      <c r="F56" s="45">
        <v>12</v>
      </c>
      <c r="G56" s="45">
        <v>1</v>
      </c>
      <c r="H56" s="45">
        <v>33</v>
      </c>
      <c r="I56" s="45" t="s">
        <v>956</v>
      </c>
      <c r="J56" s="45" t="s">
        <v>956</v>
      </c>
      <c r="K56" s="45">
        <v>34</v>
      </c>
      <c r="L56" s="45">
        <v>9</v>
      </c>
      <c r="M56" s="45">
        <v>5</v>
      </c>
    </row>
    <row r="57" spans="1:13" ht="10.5" customHeight="1">
      <c r="A57" s="9"/>
      <c r="B57" s="19" t="s">
        <v>438</v>
      </c>
      <c r="C57" s="45">
        <v>9</v>
      </c>
      <c r="D57" s="45">
        <v>745</v>
      </c>
      <c r="E57" s="45">
        <v>257</v>
      </c>
      <c r="F57" s="45">
        <v>488</v>
      </c>
      <c r="G57" s="45">
        <v>43</v>
      </c>
      <c r="H57" s="45">
        <v>702</v>
      </c>
      <c r="I57" s="45" t="s">
        <v>956</v>
      </c>
      <c r="J57" s="45" t="s">
        <v>956</v>
      </c>
      <c r="K57" s="45">
        <v>745</v>
      </c>
      <c r="L57" s="45">
        <v>149</v>
      </c>
      <c r="M57" s="45">
        <v>309</v>
      </c>
    </row>
    <row r="58" spans="1:13" ht="10.5" customHeight="1">
      <c r="A58" s="9"/>
      <c r="B58" s="19" t="s">
        <v>406</v>
      </c>
      <c r="C58" s="45">
        <v>7</v>
      </c>
      <c r="D58" s="45">
        <v>468</v>
      </c>
      <c r="E58" s="45">
        <v>125</v>
      </c>
      <c r="F58" s="45">
        <v>343</v>
      </c>
      <c r="G58" s="45" t="s">
        <v>956</v>
      </c>
      <c r="H58" s="45">
        <v>468</v>
      </c>
      <c r="I58" s="45" t="s">
        <v>956</v>
      </c>
      <c r="J58" s="45" t="s">
        <v>956</v>
      </c>
      <c r="K58" s="45">
        <v>468</v>
      </c>
      <c r="L58" s="45">
        <v>69</v>
      </c>
      <c r="M58" s="45">
        <v>227</v>
      </c>
    </row>
    <row r="59" spans="1:13" ht="10.5" customHeight="1">
      <c r="A59" s="9"/>
      <c r="B59" s="19" t="s">
        <v>424</v>
      </c>
      <c r="C59" s="45">
        <v>5</v>
      </c>
      <c r="D59" s="45">
        <v>363</v>
      </c>
      <c r="E59" s="45">
        <v>19</v>
      </c>
      <c r="F59" s="45">
        <v>344</v>
      </c>
      <c r="G59" s="45">
        <v>17</v>
      </c>
      <c r="H59" s="45">
        <v>346</v>
      </c>
      <c r="I59" s="45" t="s">
        <v>956</v>
      </c>
      <c r="J59" s="45" t="s">
        <v>956</v>
      </c>
      <c r="K59" s="45">
        <v>363</v>
      </c>
      <c r="L59" s="45">
        <v>10</v>
      </c>
      <c r="M59" s="45">
        <v>171</v>
      </c>
    </row>
    <row r="60" spans="1:13" ht="3.75" customHeight="1">
      <c r="A60" s="9"/>
      <c r="B60" s="53"/>
      <c r="C60" s="45"/>
      <c r="D60" s="45"/>
      <c r="E60" s="45"/>
      <c r="F60" s="45"/>
      <c r="G60" s="45"/>
      <c r="H60" s="45"/>
      <c r="I60" s="45"/>
      <c r="J60" s="45"/>
      <c r="K60" s="45"/>
      <c r="L60" s="45"/>
      <c r="M60" s="45"/>
    </row>
    <row r="61" spans="1:13" ht="10.5" customHeight="1">
      <c r="A61" s="8" t="s">
        <v>284</v>
      </c>
      <c r="B61" s="19"/>
      <c r="C61" s="45">
        <v>12</v>
      </c>
      <c r="D61" s="45">
        <v>728</v>
      </c>
      <c r="E61" s="45">
        <v>255</v>
      </c>
      <c r="F61" s="45">
        <v>473</v>
      </c>
      <c r="G61" s="45" t="s">
        <v>956</v>
      </c>
      <c r="H61" s="45">
        <v>728</v>
      </c>
      <c r="I61" s="45" t="s">
        <v>956</v>
      </c>
      <c r="J61" s="45" t="s">
        <v>956</v>
      </c>
      <c r="K61" s="45">
        <v>728</v>
      </c>
      <c r="L61" s="45">
        <v>155</v>
      </c>
      <c r="M61" s="45">
        <v>291</v>
      </c>
    </row>
    <row r="62" spans="1:13" ht="10.5" customHeight="1">
      <c r="A62" s="9"/>
      <c r="B62" s="19" t="s">
        <v>407</v>
      </c>
      <c r="C62" s="45">
        <v>4</v>
      </c>
      <c r="D62" s="45">
        <v>277</v>
      </c>
      <c r="E62" s="45">
        <v>89</v>
      </c>
      <c r="F62" s="45">
        <v>188</v>
      </c>
      <c r="G62" s="45" t="s">
        <v>956</v>
      </c>
      <c r="H62" s="45">
        <v>277</v>
      </c>
      <c r="I62" s="45" t="s">
        <v>956</v>
      </c>
      <c r="J62" s="45" t="s">
        <v>956</v>
      </c>
      <c r="K62" s="45">
        <v>277</v>
      </c>
      <c r="L62" s="45">
        <v>30</v>
      </c>
      <c r="M62" s="45">
        <v>114</v>
      </c>
    </row>
    <row r="63" spans="1:13" ht="10.5" customHeight="1">
      <c r="A63" s="9"/>
      <c r="B63" s="19" t="s">
        <v>439</v>
      </c>
      <c r="C63" s="45">
        <v>7</v>
      </c>
      <c r="D63" s="45">
        <v>345</v>
      </c>
      <c r="E63" s="45">
        <v>122</v>
      </c>
      <c r="F63" s="45">
        <v>223</v>
      </c>
      <c r="G63" s="45" t="s">
        <v>956</v>
      </c>
      <c r="H63" s="45">
        <v>345</v>
      </c>
      <c r="I63" s="45" t="s">
        <v>956</v>
      </c>
      <c r="J63" s="45" t="s">
        <v>956</v>
      </c>
      <c r="K63" s="45">
        <v>345</v>
      </c>
      <c r="L63" s="45">
        <v>87</v>
      </c>
      <c r="M63" s="45">
        <v>130</v>
      </c>
    </row>
    <row r="64" spans="1:13" ht="10.5" customHeight="1">
      <c r="A64" s="9"/>
      <c r="B64" s="19" t="s">
        <v>440</v>
      </c>
      <c r="C64" s="45">
        <v>1</v>
      </c>
      <c r="D64" s="45">
        <v>106</v>
      </c>
      <c r="E64" s="45">
        <v>44</v>
      </c>
      <c r="F64" s="45">
        <v>62</v>
      </c>
      <c r="G64" s="45" t="s">
        <v>956</v>
      </c>
      <c r="H64" s="45">
        <v>106</v>
      </c>
      <c r="I64" s="45" t="s">
        <v>956</v>
      </c>
      <c r="J64" s="45" t="s">
        <v>956</v>
      </c>
      <c r="K64" s="45">
        <v>106</v>
      </c>
      <c r="L64" s="45">
        <v>38</v>
      </c>
      <c r="M64" s="45">
        <v>47</v>
      </c>
    </row>
    <row r="65" spans="1:13" ht="3.75" customHeight="1">
      <c r="A65" s="9"/>
      <c r="B65" s="53"/>
      <c r="C65" s="45"/>
      <c r="D65" s="45"/>
      <c r="E65" s="45"/>
      <c r="F65" s="45"/>
      <c r="G65" s="45"/>
      <c r="H65" s="45"/>
      <c r="I65" s="45"/>
      <c r="J65" s="45"/>
      <c r="K65" s="45"/>
      <c r="L65" s="45"/>
      <c r="M65" s="45"/>
    </row>
    <row r="66" spans="1:13" ht="10.5" customHeight="1">
      <c r="A66" s="8" t="s">
        <v>285</v>
      </c>
      <c r="B66" s="19"/>
      <c r="C66" s="45">
        <v>25</v>
      </c>
      <c r="D66" s="45">
        <v>1735</v>
      </c>
      <c r="E66" s="45">
        <v>1136</v>
      </c>
      <c r="F66" s="45">
        <v>599</v>
      </c>
      <c r="G66" s="45">
        <v>641</v>
      </c>
      <c r="H66" s="45">
        <v>1094</v>
      </c>
      <c r="I66" s="45" t="s">
        <v>956</v>
      </c>
      <c r="J66" s="45" t="s">
        <v>956</v>
      </c>
      <c r="K66" s="45">
        <v>1735</v>
      </c>
      <c r="L66" s="45">
        <v>473</v>
      </c>
      <c r="M66" s="45">
        <v>304</v>
      </c>
    </row>
    <row r="67" spans="1:13" ht="10.5" customHeight="1">
      <c r="A67" s="8"/>
      <c r="B67" s="19" t="s">
        <v>511</v>
      </c>
      <c r="C67" s="45">
        <v>1</v>
      </c>
      <c r="D67" s="45">
        <v>73</v>
      </c>
      <c r="E67" s="45">
        <v>62</v>
      </c>
      <c r="F67" s="45">
        <v>11</v>
      </c>
      <c r="G67" s="45">
        <v>73</v>
      </c>
      <c r="H67" s="45" t="s">
        <v>956</v>
      </c>
      <c r="I67" s="45" t="s">
        <v>956</v>
      </c>
      <c r="J67" s="45" t="s">
        <v>956</v>
      </c>
      <c r="K67" s="45">
        <v>73</v>
      </c>
      <c r="L67" s="45">
        <v>24</v>
      </c>
      <c r="M67" s="45">
        <v>6</v>
      </c>
    </row>
    <row r="68" spans="1:13" ht="10.5" customHeight="1">
      <c r="A68" s="9"/>
      <c r="B68" s="19" t="s">
        <v>441</v>
      </c>
      <c r="C68" s="45">
        <v>6</v>
      </c>
      <c r="D68" s="45">
        <v>350</v>
      </c>
      <c r="E68" s="45">
        <v>250</v>
      </c>
      <c r="F68" s="45">
        <v>100</v>
      </c>
      <c r="G68" s="45" t="s">
        <v>956</v>
      </c>
      <c r="H68" s="45">
        <v>350</v>
      </c>
      <c r="I68" s="45" t="s">
        <v>956</v>
      </c>
      <c r="J68" s="45" t="s">
        <v>956</v>
      </c>
      <c r="K68" s="45">
        <v>350</v>
      </c>
      <c r="L68" s="45">
        <v>139</v>
      </c>
      <c r="M68" s="45">
        <v>57</v>
      </c>
    </row>
    <row r="69" spans="1:13" ht="10.5" customHeight="1">
      <c r="A69" s="9"/>
      <c r="B69" s="19" t="s">
        <v>828</v>
      </c>
      <c r="C69" s="45">
        <v>1</v>
      </c>
      <c r="D69" s="45">
        <v>29</v>
      </c>
      <c r="E69" s="45">
        <v>9</v>
      </c>
      <c r="F69" s="45">
        <v>20</v>
      </c>
      <c r="G69" s="45" t="s">
        <v>956</v>
      </c>
      <c r="H69" s="45">
        <v>29</v>
      </c>
      <c r="I69" s="45" t="s">
        <v>956</v>
      </c>
      <c r="J69" s="45" t="s">
        <v>956</v>
      </c>
      <c r="K69" s="45">
        <v>29</v>
      </c>
      <c r="L69" s="45">
        <v>5</v>
      </c>
      <c r="M69" s="45">
        <v>8</v>
      </c>
    </row>
    <row r="70" spans="1:13" ht="10.5" customHeight="1">
      <c r="A70" s="9"/>
      <c r="B70" s="19" t="s">
        <v>442</v>
      </c>
      <c r="C70" s="45">
        <v>4</v>
      </c>
      <c r="D70" s="45">
        <v>256</v>
      </c>
      <c r="E70" s="45">
        <v>222</v>
      </c>
      <c r="F70" s="45">
        <v>34</v>
      </c>
      <c r="G70" s="45" t="s">
        <v>956</v>
      </c>
      <c r="H70" s="45">
        <v>256</v>
      </c>
      <c r="I70" s="45" t="s">
        <v>956</v>
      </c>
      <c r="J70" s="45" t="s">
        <v>956</v>
      </c>
      <c r="K70" s="45">
        <v>256</v>
      </c>
      <c r="L70" s="45">
        <v>86</v>
      </c>
      <c r="M70" s="45">
        <v>18</v>
      </c>
    </row>
    <row r="71" spans="1:13" ht="10.5" customHeight="1">
      <c r="A71" s="9"/>
      <c r="B71" s="19" t="s">
        <v>559</v>
      </c>
      <c r="C71" s="45">
        <v>3</v>
      </c>
      <c r="D71" s="45">
        <v>146</v>
      </c>
      <c r="E71" s="45">
        <v>11</v>
      </c>
      <c r="F71" s="45">
        <v>135</v>
      </c>
      <c r="G71" s="45" t="s">
        <v>956</v>
      </c>
      <c r="H71" s="45">
        <v>146</v>
      </c>
      <c r="I71" s="45" t="s">
        <v>956</v>
      </c>
      <c r="J71" s="45" t="s">
        <v>956</v>
      </c>
      <c r="K71" s="45">
        <v>146</v>
      </c>
      <c r="L71" s="45">
        <v>5</v>
      </c>
      <c r="M71" s="45">
        <v>91</v>
      </c>
    </row>
    <row r="72" spans="1:13" ht="10.5" customHeight="1">
      <c r="A72" s="9"/>
      <c r="B72" s="19" t="s">
        <v>424</v>
      </c>
      <c r="C72" s="45">
        <v>10</v>
      </c>
      <c r="D72" s="45">
        <v>881</v>
      </c>
      <c r="E72" s="45">
        <v>582</v>
      </c>
      <c r="F72" s="45">
        <v>299</v>
      </c>
      <c r="G72" s="45">
        <v>568</v>
      </c>
      <c r="H72" s="45">
        <v>313</v>
      </c>
      <c r="I72" s="45" t="s">
        <v>956</v>
      </c>
      <c r="J72" s="45" t="s">
        <v>956</v>
      </c>
      <c r="K72" s="45">
        <v>881</v>
      </c>
      <c r="L72" s="45">
        <v>214</v>
      </c>
      <c r="M72" s="45">
        <v>124</v>
      </c>
    </row>
    <row r="73" spans="1:13" ht="3.75" customHeight="1">
      <c r="A73" s="9"/>
      <c r="B73" s="53"/>
      <c r="C73" s="45"/>
      <c r="D73" s="45"/>
      <c r="E73" s="45"/>
      <c r="F73" s="45"/>
      <c r="G73" s="45"/>
      <c r="H73" s="45"/>
      <c r="I73" s="45"/>
      <c r="J73" s="45"/>
      <c r="K73" s="45"/>
      <c r="L73" s="45"/>
      <c r="M73" s="45"/>
    </row>
    <row r="74" spans="1:13" ht="10.5" customHeight="1">
      <c r="A74" s="8" t="s">
        <v>289</v>
      </c>
      <c r="B74" s="19"/>
      <c r="C74" s="45">
        <v>26</v>
      </c>
      <c r="D74" s="45">
        <v>560</v>
      </c>
      <c r="E74" s="45">
        <v>105</v>
      </c>
      <c r="F74" s="45">
        <v>455</v>
      </c>
      <c r="G74" s="45">
        <v>241</v>
      </c>
      <c r="H74" s="45">
        <v>319</v>
      </c>
      <c r="I74" s="45" t="s">
        <v>956</v>
      </c>
      <c r="J74" s="45" t="s">
        <v>956</v>
      </c>
      <c r="K74" s="45">
        <v>560</v>
      </c>
      <c r="L74" s="45">
        <v>46</v>
      </c>
      <c r="M74" s="45">
        <v>178</v>
      </c>
    </row>
    <row r="75" spans="1:13" ht="10.5" customHeight="1">
      <c r="A75" s="9"/>
      <c r="B75" s="19" t="s">
        <v>443</v>
      </c>
      <c r="C75" s="45">
        <v>5</v>
      </c>
      <c r="D75" s="45">
        <v>189</v>
      </c>
      <c r="E75" s="45">
        <v>66</v>
      </c>
      <c r="F75" s="45">
        <v>123</v>
      </c>
      <c r="G75" s="45">
        <v>171</v>
      </c>
      <c r="H75" s="45">
        <v>18</v>
      </c>
      <c r="I75" s="45" t="s">
        <v>956</v>
      </c>
      <c r="J75" s="45" t="s">
        <v>956</v>
      </c>
      <c r="K75" s="45">
        <v>189</v>
      </c>
      <c r="L75" s="45">
        <v>30</v>
      </c>
      <c r="M75" s="45">
        <v>35</v>
      </c>
    </row>
    <row r="76" spans="1:13" ht="10.5" customHeight="1">
      <c r="A76" s="9"/>
      <c r="B76" s="19" t="s">
        <v>444</v>
      </c>
      <c r="C76" s="45">
        <v>21</v>
      </c>
      <c r="D76" s="45">
        <v>371</v>
      </c>
      <c r="E76" s="45">
        <v>39</v>
      </c>
      <c r="F76" s="45">
        <v>332</v>
      </c>
      <c r="G76" s="45">
        <v>70</v>
      </c>
      <c r="H76" s="45">
        <v>301</v>
      </c>
      <c r="I76" s="45" t="s">
        <v>956</v>
      </c>
      <c r="J76" s="45" t="s">
        <v>956</v>
      </c>
      <c r="K76" s="45">
        <v>371</v>
      </c>
      <c r="L76" s="45">
        <v>16</v>
      </c>
      <c r="M76" s="45">
        <v>143</v>
      </c>
    </row>
    <row r="77" spans="1:13" ht="3.75" customHeight="1">
      <c r="A77" s="9"/>
      <c r="B77" s="53"/>
      <c r="C77" s="45"/>
      <c r="D77" s="45"/>
      <c r="E77" s="45"/>
      <c r="F77" s="45"/>
      <c r="G77" s="45"/>
      <c r="H77" s="45"/>
      <c r="I77" s="45"/>
      <c r="J77" s="45"/>
      <c r="K77" s="45"/>
      <c r="L77" s="45"/>
      <c r="M77" s="45"/>
    </row>
    <row r="78" spans="1:13" ht="10.5" customHeight="1">
      <c r="A78" s="8" t="s">
        <v>286</v>
      </c>
      <c r="B78" s="19"/>
      <c r="C78" s="45">
        <v>32</v>
      </c>
      <c r="D78" s="45">
        <v>1549</v>
      </c>
      <c r="E78" s="45">
        <v>912</v>
      </c>
      <c r="F78" s="45">
        <v>637</v>
      </c>
      <c r="G78" s="45">
        <v>43</v>
      </c>
      <c r="H78" s="45">
        <v>1506</v>
      </c>
      <c r="I78" s="45" t="s">
        <v>956</v>
      </c>
      <c r="J78" s="45" t="s">
        <v>956</v>
      </c>
      <c r="K78" s="45">
        <v>1549</v>
      </c>
      <c r="L78" s="45">
        <v>330</v>
      </c>
      <c r="M78" s="45">
        <v>255</v>
      </c>
    </row>
    <row r="79" spans="1:13" ht="10.5" customHeight="1">
      <c r="A79" s="9"/>
      <c r="B79" s="19" t="s">
        <v>445</v>
      </c>
      <c r="C79" s="45">
        <v>2</v>
      </c>
      <c r="D79" s="45">
        <v>114</v>
      </c>
      <c r="E79" s="45">
        <v>75</v>
      </c>
      <c r="F79" s="45">
        <v>39</v>
      </c>
      <c r="G79" s="45" t="s">
        <v>956</v>
      </c>
      <c r="H79" s="45">
        <v>114</v>
      </c>
      <c r="I79" s="45" t="s">
        <v>956</v>
      </c>
      <c r="J79" s="45" t="s">
        <v>956</v>
      </c>
      <c r="K79" s="45">
        <v>114</v>
      </c>
      <c r="L79" s="45">
        <v>17</v>
      </c>
      <c r="M79" s="45">
        <v>12</v>
      </c>
    </row>
    <row r="80" spans="1:13" ht="10.5" customHeight="1">
      <c r="A80" s="9"/>
      <c r="B80" s="19" t="s">
        <v>830</v>
      </c>
      <c r="C80" s="45">
        <v>1</v>
      </c>
      <c r="D80" s="45">
        <v>43</v>
      </c>
      <c r="E80" s="45">
        <v>11</v>
      </c>
      <c r="F80" s="45">
        <v>32</v>
      </c>
      <c r="G80" s="45">
        <v>43</v>
      </c>
      <c r="H80" s="45" t="s">
        <v>956</v>
      </c>
      <c r="I80" s="45" t="s">
        <v>956</v>
      </c>
      <c r="J80" s="45" t="s">
        <v>956</v>
      </c>
      <c r="K80" s="45">
        <v>43</v>
      </c>
      <c r="L80" s="45" t="s">
        <v>956</v>
      </c>
      <c r="M80" s="45" t="s">
        <v>956</v>
      </c>
    </row>
    <row r="81" spans="1:13" ht="10.5" customHeight="1">
      <c r="A81" s="9"/>
      <c r="B81" s="19" t="s">
        <v>560</v>
      </c>
      <c r="C81" s="45">
        <v>10</v>
      </c>
      <c r="D81" s="45">
        <v>365</v>
      </c>
      <c r="E81" s="45">
        <v>245</v>
      </c>
      <c r="F81" s="45">
        <v>120</v>
      </c>
      <c r="G81" s="45" t="s">
        <v>956</v>
      </c>
      <c r="H81" s="45">
        <v>365</v>
      </c>
      <c r="I81" s="45" t="s">
        <v>956</v>
      </c>
      <c r="J81" s="45" t="s">
        <v>956</v>
      </c>
      <c r="K81" s="45">
        <v>365</v>
      </c>
      <c r="L81" s="45">
        <v>72</v>
      </c>
      <c r="M81" s="45">
        <v>62</v>
      </c>
    </row>
    <row r="82" spans="1:13" ht="10.5" customHeight="1">
      <c r="A82" s="9"/>
      <c r="B82" s="19" t="s">
        <v>831</v>
      </c>
      <c r="C82" s="45">
        <v>2</v>
      </c>
      <c r="D82" s="45">
        <v>9</v>
      </c>
      <c r="E82" s="45">
        <v>4</v>
      </c>
      <c r="F82" s="45">
        <v>5</v>
      </c>
      <c r="G82" s="45" t="s">
        <v>956</v>
      </c>
      <c r="H82" s="45">
        <v>9</v>
      </c>
      <c r="I82" s="45" t="s">
        <v>956</v>
      </c>
      <c r="J82" s="45" t="s">
        <v>956</v>
      </c>
      <c r="K82" s="45">
        <v>9</v>
      </c>
      <c r="L82" s="45" t="s">
        <v>956</v>
      </c>
      <c r="M82" s="45">
        <v>2</v>
      </c>
    </row>
    <row r="83" spans="1:13" ht="10.5" customHeight="1">
      <c r="A83" s="9"/>
      <c r="B83" s="19" t="s">
        <v>391</v>
      </c>
      <c r="C83" s="45">
        <v>3</v>
      </c>
      <c r="D83" s="45">
        <v>308</v>
      </c>
      <c r="E83" s="45">
        <v>199</v>
      </c>
      <c r="F83" s="45">
        <v>109</v>
      </c>
      <c r="G83" s="45" t="s">
        <v>956</v>
      </c>
      <c r="H83" s="45">
        <v>308</v>
      </c>
      <c r="I83" s="45" t="s">
        <v>956</v>
      </c>
      <c r="J83" s="45" t="s">
        <v>956</v>
      </c>
      <c r="K83" s="45">
        <v>308</v>
      </c>
      <c r="L83" s="45">
        <v>105</v>
      </c>
      <c r="M83" s="45">
        <v>45</v>
      </c>
    </row>
    <row r="84" spans="1:13" ht="10.5" customHeight="1">
      <c r="A84" s="9"/>
      <c r="B84" s="19" t="s">
        <v>829</v>
      </c>
      <c r="C84" s="45">
        <v>1</v>
      </c>
      <c r="D84" s="45">
        <v>22</v>
      </c>
      <c r="E84" s="45">
        <v>10</v>
      </c>
      <c r="F84" s="45">
        <v>12</v>
      </c>
      <c r="G84" s="45" t="s">
        <v>956</v>
      </c>
      <c r="H84" s="45">
        <v>22</v>
      </c>
      <c r="I84" s="45" t="s">
        <v>956</v>
      </c>
      <c r="J84" s="45" t="s">
        <v>956</v>
      </c>
      <c r="K84" s="45">
        <v>22</v>
      </c>
      <c r="L84" s="45">
        <v>8</v>
      </c>
      <c r="M84" s="45">
        <v>7</v>
      </c>
    </row>
    <row r="85" spans="1:13" ht="10.5" customHeight="1">
      <c r="A85" s="9"/>
      <c r="B85" s="19" t="s">
        <v>424</v>
      </c>
      <c r="C85" s="27">
        <v>13</v>
      </c>
      <c r="D85" s="27">
        <v>688</v>
      </c>
      <c r="E85" s="27">
        <v>368</v>
      </c>
      <c r="F85" s="27">
        <v>320</v>
      </c>
      <c r="G85" s="45" t="s">
        <v>956</v>
      </c>
      <c r="H85" s="45">
        <v>688</v>
      </c>
      <c r="I85" s="45" t="s">
        <v>956</v>
      </c>
      <c r="J85" s="45" t="s">
        <v>956</v>
      </c>
      <c r="K85" s="45">
        <v>688</v>
      </c>
      <c r="L85" s="45">
        <v>128</v>
      </c>
      <c r="M85" s="45">
        <v>127</v>
      </c>
    </row>
    <row r="86" spans="1:13" ht="3.75" customHeight="1">
      <c r="A86" s="54"/>
      <c r="B86" s="14"/>
      <c r="C86" s="47"/>
      <c r="D86" s="47"/>
      <c r="E86" s="47"/>
      <c r="F86" s="47"/>
      <c r="G86" s="47"/>
      <c r="H86" s="47"/>
      <c r="I86" s="47"/>
      <c r="J86" s="47"/>
      <c r="K86" s="47"/>
      <c r="L86" s="47"/>
      <c r="M86" s="47"/>
    </row>
    <row r="87" spans="1:12" ht="11.25">
      <c r="A87" s="8" t="s">
        <v>479</v>
      </c>
      <c r="C87" s="92"/>
      <c r="D87" s="92"/>
      <c r="E87" s="92"/>
      <c r="F87" s="92"/>
      <c r="G87" s="92"/>
      <c r="H87" s="92"/>
      <c r="I87" s="92"/>
      <c r="J87" s="92"/>
      <c r="K87" s="92"/>
      <c r="L87" s="92"/>
    </row>
    <row r="88" spans="1:27" ht="11.25">
      <c r="A88" s="49" t="s">
        <v>826</v>
      </c>
      <c r="C88" s="9"/>
      <c r="D88" s="9"/>
      <c r="E88" s="9"/>
      <c r="F88" s="9"/>
      <c r="G88" s="9"/>
      <c r="H88" s="9"/>
      <c r="I88" s="9"/>
      <c r="J88" s="9"/>
      <c r="K88" s="9"/>
      <c r="L88" s="9"/>
      <c r="N88" s="9"/>
      <c r="O88" s="9"/>
      <c r="P88" s="9"/>
      <c r="Q88" s="9"/>
      <c r="R88" s="9"/>
      <c r="S88" s="9"/>
      <c r="T88" s="9"/>
      <c r="U88" s="9"/>
      <c r="V88" s="9"/>
      <c r="W88" s="9"/>
      <c r="X88" s="9"/>
      <c r="Y88" s="9"/>
      <c r="Z88" s="9"/>
      <c r="AA88" s="9"/>
    </row>
    <row r="89" ht="11.25">
      <c r="A89" s="7" t="s">
        <v>825</v>
      </c>
    </row>
    <row r="90" ht="11.25">
      <c r="C90" s="258"/>
    </row>
  </sheetData>
  <sheetProtection/>
  <mergeCells count="15">
    <mergeCell ref="I27:K27"/>
    <mergeCell ref="E27:E28"/>
    <mergeCell ref="F27:F28"/>
    <mergeCell ref="C26:C28"/>
    <mergeCell ref="D27:D28"/>
    <mergeCell ref="A26:B28"/>
    <mergeCell ref="M4:M5"/>
    <mergeCell ref="L26:M27"/>
    <mergeCell ref="G27:H27"/>
    <mergeCell ref="D26:K26"/>
    <mergeCell ref="J4:L4"/>
    <mergeCell ref="A4:B5"/>
    <mergeCell ref="C4:E4"/>
    <mergeCell ref="F4:F5"/>
    <mergeCell ref="G4:I4"/>
  </mergeCells>
  <printOptions/>
  <pageMargins left="0.5905511811023623" right="0.5905511811023623" top="0.5905511811023623" bottom="0.5905511811023623" header="0.5118110236220472" footer="0"/>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2011-03-18T02:40:29Z</cp:lastPrinted>
  <dcterms:created xsi:type="dcterms:W3CDTF">2002-01-11T00:09:21Z</dcterms:created>
  <dcterms:modified xsi:type="dcterms:W3CDTF">2011-03-28T08:42:56Z</dcterms:modified>
  <cp:category/>
  <cp:version/>
  <cp:contentType/>
  <cp:contentStatus/>
</cp:coreProperties>
</file>