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tabRatio="597" activeTab="0"/>
  </bookViews>
  <sheets>
    <sheet name="行財政" sheetId="1" r:id="rId1"/>
    <sheet name="普通会計決算" sheetId="2" r:id="rId2"/>
    <sheet name="公務員・選挙" sheetId="3" r:id="rId3"/>
  </sheets>
  <externalReferences>
    <externalReference r:id="rId6"/>
    <externalReference r:id="rId7"/>
  </externalReferences>
  <definedNames>
    <definedName name="_xlnm.Print_Area" localSheetId="2">'公務員・選挙'!$A$1:$W$118</definedName>
    <definedName name="_xlnm.Print_Area" localSheetId="0">'行財政'!$A$1:$K$118</definedName>
    <definedName name="_xlnm.Print_Area" localSheetId="1">'普通会計決算'!$A$1:$AI$118</definedName>
    <definedName name="Print_Area_MI" localSheetId="0">#REF!</definedName>
    <definedName name="Print_Area_MI">#REF!</definedName>
    <definedName name="_xlnm.Print_Titles" localSheetId="2">'公務員・選挙'!$A:$B,'公務員・選挙'!$1:$6</definedName>
    <definedName name="_xlnm.Print_Titles" localSheetId="0">'行財政'!$A:$B,'行財政'!$1:$6</definedName>
    <definedName name="_xlnm.Print_Titles" localSheetId="1">'普通会計決算'!$A:$B,'普通会計決算'!$1:$6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<sst xmlns="http://schemas.openxmlformats.org/spreadsheetml/2006/main" count="1331" uniqueCount="216">
  <si>
    <t>兵庫県</t>
  </si>
  <si>
    <t>区　分</t>
  </si>
  <si>
    <t>調査時点</t>
  </si>
  <si>
    <t>単　位</t>
  </si>
  <si>
    <t>千円</t>
  </si>
  <si>
    <t>人</t>
  </si>
  <si>
    <t>%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</si>
  <si>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</si>
  <si>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</si>
  <si>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</si>
  <si>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</si>
  <si>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</si>
  <si>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</si>
  <si>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</si>
  <si>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</si>
  <si>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</si>
  <si>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</si>
  <si>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</si>
  <si>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</si>
  <si>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</si>
  <si>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</si>
  <si>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</si>
  <si>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</si>
  <si>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</si>
  <si>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</si>
  <si>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</si>
  <si>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</si>
  <si>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</si>
  <si>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</si>
  <si>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</si>
  <si>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</si>
  <si>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</si>
  <si>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</si>
  <si>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</si>
  <si>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</si>
  <si>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</si>
  <si>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</si>
  <si>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</si>
  <si>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</si>
  <si>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</si>
  <si>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</si>
  <si>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</si>
  <si>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</si>
  <si>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</si>
  <si>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</si>
  <si>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</si>
  <si>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</si>
  <si>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</si>
  <si>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</si>
  <si>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</si>
  <si>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</si>
  <si>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</si>
  <si>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</si>
  <si>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</si>
  <si>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</si>
  <si>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</si>
  <si>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</si>
  <si>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</si>
  <si>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</si>
  <si>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</si>
  <si>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</si>
  <si>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</si>
  <si>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</si>
  <si>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</si>
  <si>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</si>
  <si>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</si>
  <si>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</si>
  <si>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</si>
  <si>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</si>
  <si>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</si>
  <si>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</si>
  <si>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</si>
  <si>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</si>
  <si>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</si>
  <si>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</si>
  <si>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</si>
  <si>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</si>
  <si>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</si>
  <si>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</si>
  <si>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</si>
  <si>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</si>
  <si>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</si>
  <si>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</si>
  <si>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</si>
  <si>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</si>
  <si>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</si>
  <si>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</si>
  <si>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</si>
  <si>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</si>
  <si>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</si>
  <si>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</si>
  <si>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</si>
  <si>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</si>
  <si>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</si>
  <si>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</si>
  <si>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</si>
  <si>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</si>
  <si>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</si>
  <si>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</si>
  <si>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</si>
  <si>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</si>
  <si>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</si>
  <si>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</si>
  <si>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</si>
  <si>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</si>
  <si>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</si>
  <si>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</si>
  <si>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</si>
  <si>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</si>
  <si>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</si>
  <si>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</si>
  <si>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</si>
  <si>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</si>
  <si>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</si>
  <si>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</si>
  <si>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地方交付税</t>
  </si>
  <si>
    <t>使用料</t>
  </si>
  <si>
    <t>手数料</t>
  </si>
  <si>
    <t>国庫支出金</t>
  </si>
  <si>
    <t>県支出金</t>
  </si>
  <si>
    <t>地方債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</si>
  <si>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</si>
  <si>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</si>
  <si>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</si>
  <si>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</si>
  <si>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</si>
  <si>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</si>
  <si>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</si>
  <si>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県市町振興課「地方公務員給与実態調査」</t>
  </si>
  <si>
    <t>市町議会議員・職員数</t>
  </si>
  <si>
    <t>衆議院議員(小選挙区)選挙</t>
  </si>
  <si>
    <t>参議院議員(選挙区)選挙</t>
  </si>
  <si>
    <t>知事選挙</t>
  </si>
  <si>
    <t>ﾎﾟｲﾝﾄ</t>
  </si>
  <si>
    <t>前回との投票率差</t>
  </si>
  <si>
    <t>歳入総額に占める割合</t>
  </si>
  <si>
    <t>歳出総額に占める割合</t>
  </si>
  <si>
    <t>歳入決算総額</t>
  </si>
  <si>
    <t>地方譲与税</t>
  </si>
  <si>
    <t>国庫支出金割合</t>
  </si>
  <si>
    <t>歳出決算総額</t>
  </si>
  <si>
    <t>繰出金</t>
  </si>
  <si>
    <t xml:space="preserve">% </t>
  </si>
  <si>
    <t>県市町振興課調</t>
  </si>
  <si>
    <t>歳入</t>
  </si>
  <si>
    <t>歳出</t>
  </si>
  <si>
    <t>…</t>
  </si>
  <si>
    <t>12年度</t>
  </si>
  <si>
    <t>12年度</t>
  </si>
  <si>
    <t>12年度</t>
  </si>
  <si>
    <t>12年度</t>
  </si>
  <si>
    <t>－</t>
  </si>
  <si>
    <t>%</t>
  </si>
  <si>
    <t>市町振興課行政係</t>
  </si>
  <si>
    <t>情報公開条例</t>
  </si>
  <si>
    <t>課税対象所得　　　　　　　　　　　　　　　　　　　　　　　</t>
  </si>
  <si>
    <t>市町財政指標</t>
  </si>
  <si>
    <t>課税対象所得</t>
  </si>
  <si>
    <t>公債費比率</t>
  </si>
  <si>
    <t>12年度</t>
  </si>
  <si>
    <t>12年度</t>
  </si>
  <si>
    <t>－</t>
  </si>
  <si>
    <t>千円</t>
  </si>
  <si>
    <t>…</t>
  </si>
  <si>
    <t>…</t>
  </si>
  <si>
    <t>-</t>
  </si>
  <si>
    <t>県市町振興課調</t>
  </si>
  <si>
    <t>市町振興課税政係</t>
  </si>
  <si>
    <t>市町振興課税政係</t>
  </si>
  <si>
    <t>市町振興課財政係</t>
  </si>
  <si>
    <t>財政力
指数　　　　　　　　　　　　　　　</t>
  </si>
  <si>
    <t>実質収支
比率</t>
  </si>
  <si>
    <t>情報公開
条例設置
市町数</t>
  </si>
  <si>
    <t>個人情報
保護条例
設置市町数</t>
  </si>
  <si>
    <t>個人情報
保護条例
（民間部門対象)
設置市町数</t>
  </si>
  <si>
    <t>個人情報
保護条例
（ﾏﾆｭｱﾙ処理対象)
設置市町数</t>
  </si>
  <si>
    <t>納税
義務者数</t>
  </si>
  <si>
    <t>地方税
(市町税)</t>
  </si>
  <si>
    <t>地方消費税
交付金</t>
  </si>
  <si>
    <t>軽油･自動車
取得税交付金</t>
  </si>
  <si>
    <t>地方税
割合</t>
  </si>
  <si>
    <t>地方交付税
割合</t>
  </si>
  <si>
    <t>地方債
割合</t>
  </si>
  <si>
    <t>その他の
歳入</t>
  </si>
  <si>
    <t>人件費
割合</t>
  </si>
  <si>
    <t>扶助費
割合</t>
  </si>
  <si>
    <t>公債費
割合</t>
  </si>
  <si>
    <t>物件費
割合</t>
  </si>
  <si>
    <t>災害復旧
事業費</t>
  </si>
  <si>
    <t>普通建設
事業費</t>
  </si>
  <si>
    <t>投資及び
出資金・
貸付金</t>
  </si>
  <si>
    <t>普通建設
事業費割合</t>
  </si>
  <si>
    <t>臨時
職員</t>
  </si>
  <si>
    <t>一般
職員</t>
  </si>
  <si>
    <t>一般
行政職</t>
  </si>
  <si>
    <t>教育
公務員</t>
  </si>
  <si>
    <t>衆議院
議員
投票率</t>
  </si>
  <si>
    <t>衆議院
議員
投票者数</t>
  </si>
  <si>
    <t>衆議院
議員
有権者数</t>
  </si>
  <si>
    <t>法定
市町議会
議員数</t>
  </si>
  <si>
    <t>市町議会
議員数
条例定数</t>
  </si>
  <si>
    <t>市町
職員数
総数</t>
  </si>
  <si>
    <t>幼小中
学校教育
公務員</t>
  </si>
  <si>
    <t>-</t>
  </si>
  <si>
    <t>知事選挙
投票率</t>
  </si>
  <si>
    <t>知事選挙
投票者数</t>
  </si>
  <si>
    <t>知事選挙
有権者数</t>
  </si>
  <si>
    <t>知事選挙
投票率
平成10年</t>
  </si>
  <si>
    <t>前回との
投票率差</t>
  </si>
  <si>
    <t>参議院
議員
有権者数</t>
  </si>
  <si>
    <t>参議院
議員
投票者数</t>
  </si>
  <si>
    <t>参議院
議員
投票率</t>
  </si>
  <si>
    <t>参議院議員
投票率
平成10年</t>
  </si>
  <si>
    <t>-</t>
  </si>
  <si>
    <t>県選挙管理委員会調</t>
  </si>
  <si>
    <t>県選挙管理委員会調</t>
  </si>
</sst>
</file>

<file path=xl/styles.xml><?xml version="1.0" encoding="utf-8"?>
<styleSheet xmlns="http://schemas.openxmlformats.org/spreadsheetml/2006/main">
  <numFmts count="18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00000"/>
    <numFmt numFmtId="278" formatCode="0.000000"/>
    <numFmt numFmtId="279" formatCode="0.00000"/>
    <numFmt numFmtId="280" formatCode="_(* #,##0_);_(* \(#,##0\);_(* &quot;-&quot;_);_(@_)"/>
    <numFmt numFmtId="281" formatCode="_(* #,##0.00_);_(* \(#,##0.00\);_(* &quot;-&quot;??_);_(@_)"/>
    <numFmt numFmtId="282" formatCode="_(&quot;$&quot;* #,##0_);_(&quot;$&quot;* \(#,##0\);_(&quot;$&quot;* &quot;-&quot;_);_(@_)"/>
    <numFmt numFmtId="283" formatCode="_(&quot;$&quot;* #,##0.00_);_(&quot;$&quot;* \(#,##0.00\);_(&quot;$&quot;* &quot;-&quot;??_);_(@_)"/>
    <numFmt numFmtId="284" formatCode="#,##0.000;[Red]\-#,##0.000"/>
    <numFmt numFmtId="285" formatCode="#,##0.0000;[Red]\-#,##0.0000"/>
    <numFmt numFmtId="286" formatCode="#,##0.0;\-#,##0.0"/>
    <numFmt numFmtId="287" formatCode="#,##0_);[Red]\(#,##0\)"/>
    <numFmt numFmtId="288" formatCode="_ * #,##0.0_ ;_ * \-#,##0.0_ ;_ * &quot;-&quot;_ ;_ @_ "/>
    <numFmt numFmtId="289" formatCode="#\ ###\ ##0"/>
    <numFmt numFmtId="290" formatCode="###\ ###\ ###,"/>
    <numFmt numFmtId="291" formatCode="###,###,###,"/>
    <numFmt numFmtId="292" formatCode="0.0_);[Red]\(0.0\)"/>
    <numFmt numFmtId="293" formatCode="#,##0.0_);[Red]\(#,##0.0\)"/>
    <numFmt numFmtId="294" formatCode="#\ ###\ ##0;\-#\ ###\ ##0;&quot;－&quot;"/>
    <numFmt numFmtId="295" formatCode="###\ ###\ ###\ ##0"/>
    <numFmt numFmtId="296" formatCode="#\ ###\ ###\ ###\ ##0"/>
    <numFmt numFmtId="297" formatCode="#,##0_ ;[Red]\-#,##0\ "/>
    <numFmt numFmtId="298" formatCode="0.0%"/>
    <numFmt numFmtId="299" formatCode="_ * #,##0.0_ ;_ * \-#,##0.0_ ;_ * &quot;-&quot;?_ ;_ @_ "/>
    <numFmt numFmtId="300" formatCode="#,##0.0"/>
    <numFmt numFmtId="301" formatCode="\(General\);\(\-General\)"/>
    <numFmt numFmtId="302" formatCode="#,##0.00_);[Red]\(#,##0.00\)"/>
    <numFmt numFmtId="303" formatCode="#,##0_);\(#,##0\)"/>
    <numFmt numFmtId="304" formatCode="0.00_);[Red]\(0.00\)"/>
    <numFmt numFmtId="305" formatCode="#\ ###\ ###"/>
    <numFmt numFmtId="306" formatCode="#,##0.000;\-#,##0.000"/>
    <numFmt numFmtId="307" formatCode="\(#,##0;\-#,##0\)"/>
    <numFmt numFmtId="308" formatCode="\(#,##0\)"/>
    <numFmt numFmtId="309" formatCode="#,##0.000_);[Red]\(#,##0.000\)"/>
    <numFmt numFmtId="310" formatCode="#,##0.0_);\(#,##0.0\)"/>
    <numFmt numFmtId="311" formatCode="0_);\(0\)"/>
    <numFmt numFmtId="312" formatCode="0.0_);\(0.0\)"/>
    <numFmt numFmtId="313" formatCode="###\ ###\ ##0"/>
    <numFmt numFmtId="314" formatCode="\(0\)"/>
    <numFmt numFmtId="315" formatCode="_ * #,##0.00_ ;_ * \-#,##0.00_ ;_ * &quot;-&quot;_ ;_ @_ "/>
    <numFmt numFmtId="316" formatCode="#,##0.00_ "/>
    <numFmt numFmtId="317" formatCode="#,##0;&quot;△ &quot;#,##0"/>
    <numFmt numFmtId="318" formatCode="0.00;&quot;△ &quot;0.00"/>
    <numFmt numFmtId="319" formatCode="\(###,##0.###\)"/>
    <numFmt numFmtId="320" formatCode="0.00_);\(0.00\)"/>
    <numFmt numFmtId="321" formatCode="#\ ###\ ###\ ##0;\-#\ ###\ ###\ ##0;&quot;－&quot;"/>
    <numFmt numFmtId="322" formatCode="#\ ##0.00"/>
    <numFmt numFmtId="323" formatCode="&quot;(&quot;#\ ##0.00&quot;)&quot;"/>
    <numFmt numFmtId="324" formatCode="#\ ###.00"/>
    <numFmt numFmtId="325" formatCode="\ ###,###,##0;&quot;-&quot;###,###,##0"/>
    <numFmt numFmtId="326" formatCode="#,###;\-#,###"/>
    <numFmt numFmtId="327" formatCode="#,##0.00_ ;[Red]\-#,##0.00\ "/>
    <numFmt numFmtId="328" formatCode="#,##0.0;&quot;△ &quot;#,##0.0"/>
    <numFmt numFmtId="329" formatCode="#\ ##0"/>
    <numFmt numFmtId="330" formatCode="#\ ##0.0"/>
    <numFmt numFmtId="331" formatCode="#\ ###\ ###\ ##0.00"/>
    <numFmt numFmtId="332" formatCode="#\ ###\ ###\ ##0"/>
    <numFmt numFmtId="333" formatCode="#\ ###\ ###\ ##0.0"/>
    <numFmt numFmtId="334" formatCode="#,##0.0000;\-#,##0.0000"/>
    <numFmt numFmtId="335" formatCode="#,##0.00000000000000_ ;[Red]\-#,##0.00000000000000\ "/>
    <numFmt numFmtId="336" formatCode="#,##0.000000000000000_ ;[Red]\-#,##0.000000000000000\ "/>
    <numFmt numFmtId="337" formatCode="#,##0.0000000000000_ ;[Red]\-#,##0.0000000000000\ "/>
    <numFmt numFmtId="338" formatCode="#,##0.000000000000_ ;[Red]\-#,##0.000000000000\ "/>
    <numFmt numFmtId="339" formatCode="#,##0.00000000000_ ;[Red]\-#,##0.00000000000\ "/>
    <numFmt numFmtId="340" formatCode="#,##0.0000000000_ ;[Red]\-#,##0.0000000000\ "/>
    <numFmt numFmtId="341" formatCode="#,##0.000000000_ ;[Red]\-#,##0.000000000\ "/>
    <numFmt numFmtId="342" formatCode="#,##0.00000000_ ;[Red]\-#,##0.00000000\ "/>
    <numFmt numFmtId="343" formatCode="#,##0.000"/>
  </numFmts>
  <fonts count="2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17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225" fontId="17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18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44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left"/>
      <protection/>
    </xf>
    <xf numFmtId="214" fontId="11" fillId="0" borderId="1" xfId="69" applyNumberFormat="1" applyFont="1" applyBorder="1" applyAlignment="1">
      <alignment horizontal="left"/>
      <protection/>
    </xf>
    <xf numFmtId="214" fontId="11" fillId="0" borderId="1" xfId="69" applyNumberFormat="1" applyFont="1" applyBorder="1">
      <alignment/>
      <protection/>
    </xf>
    <xf numFmtId="0" fontId="10" fillId="0" borderId="0" xfId="69" applyNumberFormat="1" applyFont="1" applyBorder="1">
      <alignment/>
      <protection/>
    </xf>
    <xf numFmtId="0" fontId="10" fillId="0" borderId="0" xfId="69" applyNumberFormat="1" applyFont="1" applyBorder="1" applyAlignment="1">
      <alignment horizontal="right"/>
      <protection/>
    </xf>
    <xf numFmtId="0" fontId="10" fillId="0" borderId="2" xfId="69" applyNumberFormat="1" applyFont="1" applyBorder="1">
      <alignment/>
      <protection/>
    </xf>
    <xf numFmtId="37" fontId="10" fillId="0" borderId="0" xfId="0" applyFont="1" applyAlignment="1">
      <alignment/>
    </xf>
    <xf numFmtId="37" fontId="10" fillId="0" borderId="0" xfId="0" applyFont="1" applyBorder="1" applyAlignment="1" applyProtection="1">
      <alignment/>
      <protection/>
    </xf>
    <xf numFmtId="37" fontId="11" fillId="0" borderId="0" xfId="0" applyFont="1" applyAlignment="1">
      <alignment/>
    </xf>
    <xf numFmtId="37" fontId="10" fillId="0" borderId="0" xfId="0" applyFont="1" applyBorder="1" applyAlignment="1">
      <alignment horizontal="left" vertical="center"/>
    </xf>
    <xf numFmtId="37" fontId="10" fillId="0" borderId="0" xfId="0" applyFont="1" applyBorder="1" applyAlignment="1">
      <alignment horizontal="left"/>
    </xf>
    <xf numFmtId="37" fontId="10" fillId="0" borderId="0" xfId="0" applyFont="1" applyBorder="1" applyAlignment="1">
      <alignment/>
    </xf>
    <xf numFmtId="38" fontId="10" fillId="0" borderId="0" xfId="18" applyFont="1" applyBorder="1" applyAlignment="1">
      <alignment horizontal="right"/>
    </xf>
    <xf numFmtId="0" fontId="10" fillId="0" borderId="0" xfId="47" applyNumberFormat="1" applyFont="1" applyBorder="1">
      <alignment/>
      <protection/>
    </xf>
    <xf numFmtId="0" fontId="10" fillId="0" borderId="0" xfId="47" applyNumberFormat="1" applyFont="1" applyBorder="1" applyAlignment="1">
      <alignment horizontal="center"/>
      <protection/>
    </xf>
    <xf numFmtId="49" fontId="10" fillId="0" borderId="1" xfId="47" applyNumberFormat="1" applyFont="1" applyBorder="1">
      <alignment/>
      <protection/>
    </xf>
    <xf numFmtId="49" fontId="10" fillId="0" borderId="1" xfId="47" applyNumberFormat="1" applyFont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/>
      <protection/>
    </xf>
    <xf numFmtId="0" fontId="10" fillId="0" borderId="0" xfId="47" applyNumberFormat="1" applyFont="1" applyFill="1" applyBorder="1">
      <alignment/>
      <protection/>
    </xf>
    <xf numFmtId="37" fontId="10" fillId="2" borderId="3" xfId="0" applyFont="1" applyFill="1" applyBorder="1" applyAlignment="1" applyProtection="1">
      <alignment horizontal="center" vertical="center" wrapText="1"/>
      <protection/>
    </xf>
    <xf numFmtId="0" fontId="10" fillId="2" borderId="4" xfId="47" applyNumberFormat="1" applyFont="1" applyFill="1" applyBorder="1" applyAlignment="1">
      <alignment horizontal="center" vertical="center" wrapText="1"/>
      <protection/>
    </xf>
    <xf numFmtId="38" fontId="10" fillId="0" borderId="0" xfId="18" applyFont="1" applyBorder="1" applyAlignment="1">
      <alignment/>
    </xf>
    <xf numFmtId="38" fontId="10" fillId="0" borderId="0" xfId="18" applyFont="1" applyBorder="1" applyAlignment="1" applyProtection="1">
      <alignment/>
      <protection/>
    </xf>
    <xf numFmtId="38" fontId="10" fillId="0" borderId="0" xfId="18" applyFont="1" applyBorder="1" applyAlignment="1" applyProtection="1">
      <alignment/>
      <protection locked="0"/>
    </xf>
    <xf numFmtId="38" fontId="10" fillId="0" borderId="0" xfId="18" applyFont="1" applyBorder="1" applyAlignment="1" applyProtection="1">
      <alignment/>
      <protection locked="0"/>
    </xf>
    <xf numFmtId="38" fontId="10" fillId="0" borderId="0" xfId="18" applyFont="1" applyBorder="1" applyAlignment="1" applyProtection="1">
      <alignment vertical="center"/>
      <protection/>
    </xf>
    <xf numFmtId="38" fontId="10" fillId="0" borderId="0" xfId="18" applyFont="1" applyBorder="1" applyAlignment="1" applyProtection="1">
      <alignment/>
      <protection/>
    </xf>
    <xf numFmtId="38" fontId="10" fillId="0" borderId="2" xfId="18" applyFont="1" applyBorder="1" applyAlignment="1" applyProtection="1">
      <alignment/>
      <protection/>
    </xf>
    <xf numFmtId="0" fontId="10" fillId="2" borderId="2" xfId="47" applyNumberFormat="1" applyFont="1" applyFill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 vertical="center" wrapText="1"/>
      <protection/>
    </xf>
    <xf numFmtId="57" fontId="10" fillId="2" borderId="0" xfId="47" applyNumberFormat="1" applyFont="1" applyFill="1" applyBorder="1" applyAlignment="1">
      <alignment horizontal="center" vertical="center" wrapText="1"/>
      <protection/>
    </xf>
    <xf numFmtId="0" fontId="16" fillId="3" borderId="3" xfId="67" applyNumberFormat="1" applyFont="1" applyFill="1" applyBorder="1" applyAlignment="1">
      <alignment horizontal="center" vertical="center" wrapText="1"/>
      <protection/>
    </xf>
    <xf numFmtId="0" fontId="11" fillId="0" borderId="0" xfId="47" applyNumberFormat="1" applyFont="1" applyBorder="1" applyAlignment="1">
      <alignment/>
      <protection/>
    </xf>
    <xf numFmtId="37" fontId="11" fillId="0" borderId="0" xfId="0" applyFont="1" applyBorder="1" applyAlignment="1" applyProtection="1">
      <alignment horizontal="left"/>
      <protection/>
    </xf>
    <xf numFmtId="0" fontId="11" fillId="0" borderId="0" xfId="47" applyNumberFormat="1" applyFont="1" applyFill="1" applyBorder="1" applyAlignment="1">
      <alignment/>
      <protection/>
    </xf>
    <xf numFmtId="49" fontId="10" fillId="0" borderId="5" xfId="47" applyNumberFormat="1" applyFont="1" applyBorder="1">
      <alignment/>
      <protection/>
    </xf>
    <xf numFmtId="38" fontId="10" fillId="0" borderId="2" xfId="18" applyFont="1" applyBorder="1" applyAlignment="1">
      <alignment horizontal="left" vertical="center"/>
    </xf>
    <xf numFmtId="38" fontId="10" fillId="0" borderId="2" xfId="18" applyFont="1" applyBorder="1" applyAlignment="1">
      <alignment/>
    </xf>
    <xf numFmtId="0" fontId="10" fillId="0" borderId="2" xfId="47" applyNumberFormat="1" applyFont="1" applyBorder="1">
      <alignment/>
      <protection/>
    </xf>
    <xf numFmtId="37" fontId="10" fillId="0" borderId="2" xfId="0" applyFont="1" applyBorder="1" applyAlignment="1" applyProtection="1">
      <alignment/>
      <protection/>
    </xf>
    <xf numFmtId="0" fontId="10" fillId="0" borderId="0" xfId="47" applyNumberFormat="1" applyFont="1" applyFill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47" applyNumberFormat="1" applyFont="1" applyBorder="1">
      <alignment/>
      <protection/>
    </xf>
    <xf numFmtId="0" fontId="11" fillId="0" borderId="1" xfId="47" applyNumberFormat="1" applyFont="1" applyBorder="1">
      <alignment/>
      <protection/>
    </xf>
    <xf numFmtId="0" fontId="11" fillId="0" borderId="0" xfId="47" applyNumberFormat="1" applyFont="1" applyFill="1" applyBorder="1">
      <alignment/>
      <protection/>
    </xf>
    <xf numFmtId="49" fontId="11" fillId="0" borderId="1" xfId="47" applyNumberFormat="1" applyFont="1" applyFill="1" applyBorder="1">
      <alignment/>
      <protection/>
    </xf>
    <xf numFmtId="0" fontId="11" fillId="0" borderId="0" xfId="69" applyNumberFormat="1" applyFont="1" applyBorder="1">
      <alignment/>
      <protection/>
    </xf>
    <xf numFmtId="49" fontId="11" fillId="0" borderId="1" xfId="47" applyNumberFormat="1" applyFont="1" applyBorder="1">
      <alignment/>
      <protection/>
    </xf>
    <xf numFmtId="57" fontId="10" fillId="0" borderId="0" xfId="47" applyNumberFormat="1" applyFont="1" applyFill="1" applyBorder="1" applyAlignment="1">
      <alignment horizontal="center" vertical="center" wrapText="1"/>
      <protection/>
    </xf>
    <xf numFmtId="247" fontId="10" fillId="0" borderId="0" xfId="18" applyNumberFormat="1" applyFont="1" applyBorder="1" applyAlignment="1" applyProtection="1">
      <alignment/>
      <protection/>
    </xf>
    <xf numFmtId="0" fontId="16" fillId="3" borderId="6" xfId="67" applyNumberFormat="1" applyFont="1" applyFill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center" vertical="center" wrapText="1"/>
      <protection/>
    </xf>
    <xf numFmtId="37" fontId="10" fillId="0" borderId="0" xfId="0" applyFont="1" applyBorder="1" applyAlignment="1">
      <alignment horizontal="center" vertical="center" wrapText="1"/>
    </xf>
    <xf numFmtId="38" fontId="10" fillId="0" borderId="0" xfId="18" applyFont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201" fontId="10" fillId="0" borderId="0" xfId="0" applyNumberFormat="1" applyFont="1" applyBorder="1" applyAlignment="1" applyProtection="1">
      <alignment/>
      <protection/>
    </xf>
    <xf numFmtId="38" fontId="10" fillId="0" borderId="0" xfId="18" applyFont="1" applyFill="1" applyBorder="1" applyAlignment="1" applyProtection="1">
      <alignment/>
      <protection locked="0"/>
    </xf>
    <xf numFmtId="37" fontId="11" fillId="0" borderId="0" xfId="0" applyFont="1" applyAlignment="1">
      <alignment/>
    </xf>
    <xf numFmtId="0" fontId="16" fillId="2" borderId="3" xfId="47" applyNumberFormat="1" applyFont="1" applyFill="1" applyBorder="1" applyAlignment="1">
      <alignment horizontal="center" vertical="center" wrapText="1"/>
      <protection/>
    </xf>
    <xf numFmtId="37" fontId="10" fillId="2" borderId="3" xfId="0" applyFont="1" applyFill="1" applyBorder="1" applyAlignment="1">
      <alignment horizontal="center" vertical="center" wrapText="1"/>
    </xf>
    <xf numFmtId="37" fontId="10" fillId="2" borderId="6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>
      <alignment/>
    </xf>
    <xf numFmtId="38" fontId="10" fillId="0" borderId="0" xfId="18" applyFont="1" applyBorder="1" applyAlignment="1">
      <alignment/>
    </xf>
    <xf numFmtId="38" fontId="10" fillId="0" borderId="0" xfId="18" applyFont="1" applyBorder="1" applyAlignment="1" applyProtection="1">
      <alignment vertical="center"/>
      <protection locked="0"/>
    </xf>
    <xf numFmtId="38" fontId="10" fillId="0" borderId="2" xfId="18" applyFont="1" applyBorder="1" applyAlignment="1" applyProtection="1">
      <alignment vertical="center"/>
      <protection locked="0"/>
    </xf>
    <xf numFmtId="201" fontId="10" fillId="0" borderId="2" xfId="0" applyNumberFormat="1" applyFont="1" applyBorder="1" applyAlignment="1">
      <alignment/>
    </xf>
    <xf numFmtId="201" fontId="10" fillId="0" borderId="2" xfId="0" applyNumberFormat="1" applyFont="1" applyBorder="1" applyAlignment="1" applyProtection="1">
      <alignment vertical="center"/>
      <protection/>
    </xf>
    <xf numFmtId="201" fontId="10" fillId="0" borderId="2" xfId="0" applyNumberFormat="1" applyFont="1" applyBorder="1" applyAlignment="1">
      <alignment vertical="center"/>
    </xf>
    <xf numFmtId="37" fontId="10" fillId="0" borderId="0" xfId="0" applyNumberFormat="1" applyFont="1" applyBorder="1" applyAlignment="1" applyProtection="1">
      <alignment horizontal="left" vertical="center"/>
      <protection/>
    </xf>
    <xf numFmtId="37" fontId="0" fillId="0" borderId="0" xfId="0" applyFill="1" applyBorder="1" applyAlignment="1">
      <alignment/>
    </xf>
    <xf numFmtId="57" fontId="10" fillId="2" borderId="3" xfId="0" applyNumberFormat="1" applyFont="1" applyFill="1" applyBorder="1" applyAlignment="1" applyProtection="1">
      <alignment horizontal="center" vertical="center" wrapText="1"/>
      <protection/>
    </xf>
    <xf numFmtId="57" fontId="10" fillId="2" borderId="3" xfId="0" applyNumberFormat="1" applyFont="1" applyFill="1" applyBorder="1" applyAlignment="1">
      <alignment horizontal="center" vertical="center" wrapText="1"/>
    </xf>
    <xf numFmtId="57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47" applyNumberFormat="1" applyFont="1" applyFill="1" applyBorder="1" applyAlignment="1">
      <alignment horizontal="center" vertical="center"/>
      <protection/>
    </xf>
    <xf numFmtId="40" fontId="10" fillId="0" borderId="0" xfId="18" applyNumberFormat="1" applyFont="1" applyBorder="1" applyAlignment="1" applyProtection="1">
      <alignment/>
      <protection/>
    </xf>
    <xf numFmtId="38" fontId="10" fillId="0" borderId="0" xfId="18" applyFont="1" applyBorder="1" applyAlignment="1" applyProtection="1">
      <alignment horizontal="right"/>
      <protection locked="0"/>
    </xf>
    <xf numFmtId="37" fontId="0" fillId="0" borderId="0" xfId="0" applyFont="1" applyFill="1" applyBorder="1" applyAlignment="1">
      <alignment/>
    </xf>
    <xf numFmtId="40" fontId="10" fillId="0" borderId="0" xfId="18" applyNumberFormat="1" applyFont="1" applyBorder="1" applyAlignment="1" applyProtection="1">
      <alignment vertical="center"/>
      <protection/>
    </xf>
    <xf numFmtId="38" fontId="10" fillId="0" borderId="2" xfId="18" applyFont="1" applyBorder="1" applyAlignment="1">
      <alignment vertical="center"/>
    </xf>
    <xf numFmtId="40" fontId="10" fillId="0" borderId="2" xfId="18" applyNumberFormat="1" applyFont="1" applyBorder="1" applyAlignment="1" applyProtection="1">
      <alignment/>
      <protection/>
    </xf>
    <xf numFmtId="37" fontId="25" fillId="0" borderId="0" xfId="0" applyFont="1" applyBorder="1" applyAlignment="1" applyProtection="1">
      <alignment/>
      <protection locked="0"/>
    </xf>
    <xf numFmtId="37" fontId="25" fillId="0" borderId="0" xfId="0" applyFont="1" applyBorder="1" applyAlignment="1" applyProtection="1">
      <alignment horizontal="center" vertical="center" wrapText="1"/>
      <protection locked="0"/>
    </xf>
    <xf numFmtId="37" fontId="0" fillId="0" borderId="0" xfId="0" applyFill="1" applyBorder="1" applyAlignment="1">
      <alignment horizontal="center" vertical="center" wrapText="1"/>
    </xf>
    <xf numFmtId="37" fontId="11" fillId="0" borderId="0" xfId="0" applyFont="1" applyFill="1" applyBorder="1" applyAlignment="1">
      <alignment/>
    </xf>
    <xf numFmtId="201" fontId="10" fillId="0" borderId="0" xfId="0" applyNumberFormat="1" applyFont="1" applyFill="1" applyBorder="1" applyAlignment="1" applyProtection="1">
      <alignment/>
      <protection/>
    </xf>
    <xf numFmtId="0" fontId="10" fillId="0" borderId="1" xfId="47" applyNumberFormat="1" applyFont="1" applyFill="1" applyBorder="1" applyAlignment="1">
      <alignment horizontal="center" vertical="center"/>
      <protection/>
    </xf>
    <xf numFmtId="37" fontId="10" fillId="0" borderId="0" xfId="0" applyFont="1" applyAlignment="1">
      <alignment horizontal="center"/>
    </xf>
    <xf numFmtId="37" fontId="0" fillId="0" borderId="0" xfId="0" applyFill="1" applyBorder="1" applyAlignment="1">
      <alignment horizontal="center"/>
    </xf>
    <xf numFmtId="38" fontId="11" fillId="0" borderId="0" xfId="18" applyFont="1" applyAlignment="1">
      <alignment/>
    </xf>
    <xf numFmtId="38" fontId="10" fillId="2" borderId="3" xfId="18" applyFont="1" applyFill="1" applyBorder="1" applyAlignment="1" applyProtection="1">
      <alignment horizontal="center" vertical="center" wrapText="1"/>
      <protection/>
    </xf>
    <xf numFmtId="38" fontId="10" fillId="0" borderId="0" xfId="18" applyFont="1" applyAlignment="1">
      <alignment/>
    </xf>
    <xf numFmtId="37" fontId="10" fillId="0" borderId="0" xfId="0" applyFont="1" applyFill="1" applyBorder="1" applyAlignment="1" applyProtection="1">
      <alignment horizontal="right" vertical="center"/>
      <protection/>
    </xf>
    <xf numFmtId="40" fontId="10" fillId="0" borderId="0" xfId="18" applyNumberFormat="1" applyFont="1" applyFill="1" applyBorder="1" applyAlignment="1">
      <alignment horizontal="right"/>
    </xf>
    <xf numFmtId="38" fontId="10" fillId="0" borderId="2" xfId="18" applyFont="1" applyBorder="1" applyAlignment="1" applyProtection="1">
      <alignment/>
      <protection locked="0"/>
    </xf>
    <xf numFmtId="201" fontId="10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18" applyNumberFormat="1" applyFont="1" applyBorder="1" applyAlignment="1">
      <alignment/>
    </xf>
    <xf numFmtId="201" fontId="10" fillId="0" borderId="2" xfId="18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201" fontId="10" fillId="0" borderId="0" xfId="0" applyNumberFormat="1" applyFont="1" applyBorder="1" applyAlignment="1">
      <alignment horizontal="center" vertical="center" wrapText="1"/>
    </xf>
    <xf numFmtId="201" fontId="10" fillId="0" borderId="0" xfId="0" applyNumberFormat="1" applyFont="1" applyAlignment="1">
      <alignment/>
    </xf>
    <xf numFmtId="201" fontId="10" fillId="0" borderId="2" xfId="0" applyNumberFormat="1" applyFont="1" applyFill="1" applyBorder="1" applyAlignment="1" applyProtection="1">
      <alignment vertical="center"/>
      <protection/>
    </xf>
    <xf numFmtId="38" fontId="10" fillId="0" borderId="0" xfId="18" applyNumberFormat="1" applyFont="1" applyFill="1" applyBorder="1" applyAlignment="1">
      <alignment horizontal="right"/>
    </xf>
    <xf numFmtId="0" fontId="11" fillId="0" borderId="0" xfId="74" applyFont="1" applyFill="1" applyBorder="1">
      <alignment/>
      <protection/>
    </xf>
    <xf numFmtId="0" fontId="11" fillId="0" borderId="0" xfId="47" applyNumberFormat="1" applyFont="1" applyBorder="1" applyAlignment="1">
      <alignment horizontal="left"/>
      <protection/>
    </xf>
    <xf numFmtId="0" fontId="26" fillId="0" borderId="0" xfId="47" applyNumberFormat="1" applyFont="1" applyAlignment="1">
      <alignment/>
      <protection/>
    </xf>
    <xf numFmtId="0" fontId="10" fillId="0" borderId="0" xfId="74" applyFont="1" applyFill="1" applyBorder="1" applyAlignment="1">
      <alignment horizontal="center"/>
      <protection/>
    </xf>
    <xf numFmtId="0" fontId="10" fillId="2" borderId="3" xfId="74" applyFont="1" applyFill="1" applyBorder="1" applyAlignment="1">
      <alignment horizontal="center" vertical="center" wrapText="1"/>
      <protection/>
    </xf>
    <xf numFmtId="0" fontId="27" fillId="2" borderId="3" xfId="74" applyFont="1" applyFill="1" applyBorder="1" applyAlignment="1">
      <alignment horizontal="center" vertical="center" wrapText="1"/>
      <protection/>
    </xf>
    <xf numFmtId="0" fontId="10" fillId="2" borderId="3" xfId="67" applyNumberFormat="1" applyFont="1" applyFill="1" applyBorder="1" applyAlignment="1">
      <alignment horizontal="center" vertical="center" wrapText="1"/>
      <protection/>
    </xf>
    <xf numFmtId="57" fontId="10" fillId="2" borderId="3" xfId="74" applyNumberFormat="1" applyFont="1" applyFill="1" applyBorder="1" applyAlignment="1">
      <alignment horizontal="center" vertical="center"/>
      <protection/>
    </xf>
    <xf numFmtId="57" fontId="10" fillId="2" borderId="3" xfId="47" applyNumberFormat="1" applyFont="1" applyFill="1" applyBorder="1" applyAlignment="1">
      <alignment horizontal="center" vertical="center"/>
      <protection/>
    </xf>
    <xf numFmtId="57" fontId="16" fillId="2" borderId="3" xfId="47" applyNumberFormat="1" applyFont="1" applyFill="1" applyBorder="1" applyAlignment="1">
      <alignment horizontal="center" vertical="center" wrapText="1"/>
      <protection/>
    </xf>
    <xf numFmtId="0" fontId="10" fillId="2" borderId="3" xfId="47" applyNumberFormat="1" applyFont="1" applyFill="1" applyBorder="1" applyAlignment="1">
      <alignment horizontal="center" vertical="center"/>
      <protection/>
    </xf>
    <xf numFmtId="0" fontId="16" fillId="3" borderId="7" xfId="67" applyNumberFormat="1" applyFont="1" applyFill="1" applyBorder="1" applyAlignment="1">
      <alignment horizontal="center" vertical="center" wrapText="1"/>
      <protection/>
    </xf>
    <xf numFmtId="0" fontId="16" fillId="2" borderId="6" xfId="47" applyNumberFormat="1" applyFont="1" applyFill="1" applyBorder="1" applyAlignment="1">
      <alignment horizontal="center" vertical="center" wrapText="1"/>
      <protection/>
    </xf>
    <xf numFmtId="38" fontId="10" fillId="0" borderId="0" xfId="18" applyFont="1" applyBorder="1" applyAlignment="1">
      <alignment horizontal="center"/>
    </xf>
    <xf numFmtId="0" fontId="10" fillId="0" borderId="0" xfId="67" applyNumberFormat="1" applyFont="1" applyFill="1" applyBorder="1" applyAlignment="1">
      <alignment horizontal="center" vertical="top" wrapText="1"/>
      <protection/>
    </xf>
    <xf numFmtId="0" fontId="16" fillId="0" borderId="0" xfId="67" applyNumberFormat="1" applyFont="1" applyFill="1" applyBorder="1" applyAlignment="1">
      <alignment horizontal="right" vertical="top" wrapText="1"/>
      <protection/>
    </xf>
    <xf numFmtId="0" fontId="16" fillId="0" borderId="0" xfId="47" applyNumberFormat="1" applyFont="1" applyFill="1" applyBorder="1" applyAlignment="1">
      <alignment horizontal="right"/>
      <protection/>
    </xf>
    <xf numFmtId="284" fontId="16" fillId="0" borderId="0" xfId="18" applyNumberFormat="1" applyFont="1" applyBorder="1" applyAlignment="1">
      <alignment horizontal="right"/>
    </xf>
    <xf numFmtId="201" fontId="16" fillId="0" borderId="0" xfId="18" applyNumberFormat="1" applyFont="1" applyBorder="1" applyAlignment="1">
      <alignment horizontal="right"/>
    </xf>
    <xf numFmtId="210" fontId="16" fillId="0" borderId="0" xfId="18" applyNumberFormat="1" applyFont="1" applyBorder="1" applyAlignment="1">
      <alignment horizontal="right"/>
    </xf>
    <xf numFmtId="38" fontId="10" fillId="0" borderId="2" xfId="18" applyFont="1" applyBorder="1" applyAlignment="1">
      <alignment horizontal="right"/>
    </xf>
    <xf numFmtId="40" fontId="16" fillId="0" borderId="2" xfId="18" applyNumberFormat="1" applyFont="1" applyBorder="1" applyAlignment="1">
      <alignment horizontal="right"/>
    </xf>
    <xf numFmtId="210" fontId="16" fillId="0" borderId="2" xfId="18" applyNumberFormat="1" applyFont="1" applyBorder="1" applyAlignment="1">
      <alignment horizontal="right"/>
    </xf>
    <xf numFmtId="0" fontId="16" fillId="0" borderId="0" xfId="47" applyNumberFormat="1" applyFont="1">
      <alignment/>
      <protection/>
    </xf>
    <xf numFmtId="0" fontId="10" fillId="0" borderId="0" xfId="74" applyFont="1" applyBorder="1">
      <alignment/>
      <protection/>
    </xf>
    <xf numFmtId="0" fontId="16" fillId="0" borderId="0" xfId="47" applyNumberFormat="1" applyFont="1" applyBorder="1">
      <alignment/>
      <protection/>
    </xf>
    <xf numFmtId="0" fontId="16" fillId="0" borderId="0" xfId="47" applyNumberFormat="1" applyFont="1" applyBorder="1" applyAlignment="1">
      <alignment horizontal="center" vertical="center" wrapText="1"/>
      <protection/>
    </xf>
    <xf numFmtId="40" fontId="10" fillId="0" borderId="0" xfId="47" applyNumberFormat="1" applyFont="1" applyFill="1" applyBorder="1">
      <alignment/>
      <protection/>
    </xf>
    <xf numFmtId="57" fontId="16" fillId="2" borderId="6" xfId="47" applyNumberFormat="1" applyFont="1" applyFill="1" applyBorder="1" applyAlignment="1">
      <alignment horizontal="center" vertical="center" wrapText="1"/>
      <protection/>
    </xf>
    <xf numFmtId="0" fontId="10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3" xfId="18" applyNumberFormat="1" applyFont="1" applyFill="1" applyBorder="1" applyAlignment="1" applyProtection="1">
      <alignment horizontal="center" vertical="center" wrapText="1"/>
      <protection/>
    </xf>
    <xf numFmtId="4" fontId="10" fillId="0" borderId="0" xfId="18" applyNumberFormat="1" applyFont="1" applyFill="1" applyBorder="1" applyAlignment="1">
      <alignment/>
    </xf>
    <xf numFmtId="4" fontId="10" fillId="0" borderId="0" xfId="18" applyNumberFormat="1" applyFont="1" applyBorder="1" applyAlignment="1">
      <alignment/>
    </xf>
    <xf numFmtId="0" fontId="10" fillId="2" borderId="7" xfId="47" applyNumberFormat="1" applyFont="1" applyFill="1" applyBorder="1" applyAlignment="1">
      <alignment horizontal="center" vertical="center" wrapText="1"/>
      <protection/>
    </xf>
    <xf numFmtId="0" fontId="10" fillId="2" borderId="3" xfId="47" applyNumberFormat="1" applyFont="1" applyFill="1" applyBorder="1" applyAlignment="1">
      <alignment horizontal="center" vertical="center" wrapText="1"/>
      <protection/>
    </xf>
    <xf numFmtId="57" fontId="10" fillId="2" borderId="7" xfId="47" applyNumberFormat="1" applyFont="1" applyFill="1" applyBorder="1" applyAlignment="1">
      <alignment horizontal="center" vertical="center" wrapText="1"/>
      <protection/>
    </xf>
    <xf numFmtId="57" fontId="10" fillId="2" borderId="3" xfId="47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Percent" xfId="15"/>
    <cellStyle name="Hyperlink" xfId="16"/>
    <cellStyle name="ハイパーリンク_2001社会生活指標" xfId="17"/>
    <cellStyle name="Comma [0]" xfId="18"/>
    <cellStyle name="Comma" xfId="19"/>
    <cellStyle name="Currency [0]" xfId="20"/>
    <cellStyle name="Currency" xfId="21"/>
    <cellStyle name="通貨 [0.00]_05k3d-4" xfId="22"/>
    <cellStyle name="通貨 [0.00]_05k3d-5" xfId="23"/>
    <cellStyle name="通貨 [0.00]_05k3d-6" xfId="24"/>
    <cellStyle name="通貨 [0.00]_2001市町のすがた" xfId="25"/>
    <cellStyle name="通貨 [0.00]_2001市町のすがた(兵庫県)" xfId="26"/>
    <cellStyle name="通貨 [0.00]_6nendata" xfId="27"/>
    <cellStyle name="通貨 [0.00]_a001" xfId="28"/>
    <cellStyle name="通貨 [0.00]_a004" xfId="29"/>
    <cellStyle name="通貨 [0.00]_hukusi" xfId="30"/>
    <cellStyle name="通貨 [0.00]_社会人口統計体系市区町ﾃﾞｰﾀ" xfId="31"/>
    <cellStyle name="通貨_05k3d-4" xfId="32"/>
    <cellStyle name="通貨_05k3d-5" xfId="33"/>
    <cellStyle name="通貨_05k3d-6" xfId="34"/>
    <cellStyle name="通貨_2001市町のすがた" xfId="35"/>
    <cellStyle name="通貨_2001市町のすがた(兵庫県)" xfId="36"/>
    <cellStyle name="通貨_6nendata" xfId="37"/>
    <cellStyle name="通貨_a001" xfId="38"/>
    <cellStyle name="通貨_a004" xfId="39"/>
    <cellStyle name="通貨_hukusi" xfId="40"/>
    <cellStyle name="通貨_社会人口統計体系市区町ﾃﾞｰﾀ" xfId="41"/>
    <cellStyle name="標準_#市区町村CSV＞FD" xfId="42"/>
    <cellStyle name="標準_0581h4" xfId="43"/>
    <cellStyle name="標準_05k3d-4" xfId="44"/>
    <cellStyle name="標準_05k3d-5" xfId="45"/>
    <cellStyle name="標準_05k3d-6" xfId="46"/>
    <cellStyle name="標準_2001市町のすがた" xfId="47"/>
    <cellStyle name="標準_2001市町のすがた(兵庫県)" xfId="48"/>
    <cellStyle name="標準_2001社会生活指標" xfId="49"/>
    <cellStyle name="標準_6nendata" xfId="50"/>
    <cellStyle name="標準_A 自然環境_1" xfId="51"/>
    <cellStyle name="標準_a001" xfId="52"/>
    <cellStyle name="標準_a004" xfId="53"/>
    <cellStyle name="標準_C 経済基盤" xfId="54"/>
    <cellStyle name="標準_cb1200a" xfId="55"/>
    <cellStyle name="標準_cb1200b" xfId="56"/>
    <cellStyle name="標準_cb1200c" xfId="57"/>
    <cellStyle name="標準_cb1200d" xfId="58"/>
    <cellStyle name="標準_cb1200e" xfId="59"/>
    <cellStyle name="標準_cb1202" xfId="60"/>
    <cellStyle name="標準_INPUTS~1" xfId="61"/>
    <cellStyle name="標準_sb13-17.1" xfId="62"/>
    <cellStyle name="標準_sb13-17.2" xfId="63"/>
    <cellStyle name="標準_sb13-17.3" xfId="64"/>
    <cellStyle name="標準_Sheet1" xfId="65"/>
    <cellStyle name="標準_Sheet3" xfId="66"/>
    <cellStyle name="標準_掲載項目のみ (2)" xfId="67"/>
    <cellStyle name="標準_市町C2" xfId="68"/>
    <cellStyle name="標準_市町C3" xfId="69"/>
    <cellStyle name="標準_市町C4" xfId="70"/>
    <cellStyle name="標準_市町C5" xfId="71"/>
    <cellStyle name="標準_市町ｺｰﾄﾞ" xfId="72"/>
    <cellStyle name="標準_市町コード変換" xfId="73"/>
    <cellStyle name="標準_社会人口統計体系市区町ﾃﾞｰﾀ" xfId="74"/>
    <cellStyle name="標準_人口1110" xfId="75"/>
    <cellStyle name="標準_人口1204" xfId="76"/>
    <cellStyle name="標準_都道府県ｺｰﾄﾞ" xfId="77"/>
    <cellStyle name="標準_農政局追加用" xfId="78"/>
    <cellStyle name="標準_平成11年事業所・企業統計調査都道府県編掲載分（様式）B025" xfId="79"/>
    <cellStyle name="Followed Hyperlink" xfId="80"/>
    <cellStyle name="表示済みのハイパーリンク_2001社会生活指標" xfId="81"/>
    <cellStyle name="未定義" xfId="82"/>
    <cellStyle name="未定義_B" xfId="83"/>
    <cellStyle name="未定義_C" xfId="84"/>
    <cellStyle name="未定義_D" xfId="85"/>
    <cellStyle name="未定義_E" xfId="86"/>
    <cellStyle name="未定義_F" xfId="87"/>
    <cellStyle name="未定義_G" xfId="88"/>
    <cellStyle name="未定義_H" xfId="89"/>
    <cellStyle name="未定義_I" xfId="90"/>
    <cellStyle name="未定義_J" xfId="91"/>
    <cellStyle name="未定義_K" xfId="92"/>
    <cellStyle name="未定義_L" xfId="93"/>
    <cellStyle name="未定義_M" xfId="94"/>
    <cellStyle name="未定義_N" xfId="95"/>
    <cellStyle name="未定義_O" xfId="96"/>
    <cellStyle name="未定義_P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3" width="5.66015625" style="130" customWidth="1"/>
    <col min="4" max="4" width="6.91015625" style="130" customWidth="1"/>
    <col min="5" max="5" width="8.5" style="130" customWidth="1"/>
    <col min="6" max="6" width="9.91015625" style="130" customWidth="1"/>
    <col min="7" max="7" width="8.08203125" style="15" customWidth="1"/>
    <col min="8" max="8" width="5.66015625" style="15" customWidth="1"/>
    <col min="9" max="9" width="4.5" style="129" customWidth="1"/>
    <col min="10" max="10" width="6.08203125" style="129" customWidth="1"/>
    <col min="11" max="11" width="4.5" style="129" customWidth="1"/>
    <col min="12" max="12" width="2.58203125" style="20" customWidth="1"/>
    <col min="13" max="16384" width="5.41015625" style="15" customWidth="1"/>
  </cols>
  <sheetData>
    <row r="1" spans="3:12" s="34" customFormat="1" ht="12" customHeight="1">
      <c r="C1" s="106" t="s">
        <v>154</v>
      </c>
      <c r="D1" s="106"/>
      <c r="E1" s="106"/>
      <c r="F1" s="106"/>
      <c r="G1" s="107" t="s">
        <v>155</v>
      </c>
      <c r="I1" s="108" t="s">
        <v>156</v>
      </c>
      <c r="J1" s="108"/>
      <c r="K1" s="108"/>
      <c r="L1" s="36"/>
    </row>
    <row r="2" spans="3:12" s="16" customFormat="1" ht="12" customHeight="1">
      <c r="C2" s="109">
        <v>237</v>
      </c>
      <c r="D2" s="109">
        <v>238</v>
      </c>
      <c r="E2" s="109">
        <v>239</v>
      </c>
      <c r="F2" s="109">
        <v>240</v>
      </c>
      <c r="G2" s="109">
        <v>241</v>
      </c>
      <c r="H2" s="109">
        <v>242</v>
      </c>
      <c r="I2" s="109">
        <v>243</v>
      </c>
      <c r="J2" s="109">
        <v>244</v>
      </c>
      <c r="K2" s="109">
        <v>245</v>
      </c>
      <c r="L2" s="19"/>
    </row>
    <row r="3" spans="1:12" s="22" customFormat="1" ht="42" customHeight="1">
      <c r="A3" s="140" t="s">
        <v>1</v>
      </c>
      <c r="B3" s="141"/>
      <c r="C3" s="110" t="s">
        <v>172</v>
      </c>
      <c r="D3" s="110" t="s">
        <v>173</v>
      </c>
      <c r="E3" s="111" t="s">
        <v>174</v>
      </c>
      <c r="F3" s="111" t="s">
        <v>175</v>
      </c>
      <c r="G3" s="112" t="s">
        <v>157</v>
      </c>
      <c r="H3" s="112" t="s">
        <v>176</v>
      </c>
      <c r="I3" s="33" t="s">
        <v>170</v>
      </c>
      <c r="J3" s="33" t="s">
        <v>171</v>
      </c>
      <c r="K3" s="53" t="s">
        <v>158</v>
      </c>
      <c r="L3" s="31"/>
    </row>
    <row r="4" spans="1:12" s="32" customFormat="1" ht="21" customHeight="1">
      <c r="A4" s="142" t="s">
        <v>2</v>
      </c>
      <c r="B4" s="143"/>
      <c r="C4" s="113">
        <v>36981</v>
      </c>
      <c r="D4" s="113">
        <v>36981</v>
      </c>
      <c r="E4" s="113">
        <v>36981</v>
      </c>
      <c r="F4" s="113">
        <v>36981</v>
      </c>
      <c r="G4" s="114" t="s">
        <v>159</v>
      </c>
      <c r="H4" s="114" t="s">
        <v>160</v>
      </c>
      <c r="I4" s="115" t="s">
        <v>160</v>
      </c>
      <c r="J4" s="115" t="s">
        <v>160</v>
      </c>
      <c r="K4" s="134" t="s">
        <v>160</v>
      </c>
      <c r="L4" s="51"/>
    </row>
    <row r="5" spans="1:12" s="30" customFormat="1" ht="12" customHeight="1">
      <c r="A5" s="140" t="s">
        <v>3</v>
      </c>
      <c r="B5" s="141"/>
      <c r="C5" s="116" t="s">
        <v>161</v>
      </c>
      <c r="D5" s="116" t="s">
        <v>161</v>
      </c>
      <c r="E5" s="116" t="s">
        <v>161</v>
      </c>
      <c r="F5" s="116" t="s">
        <v>161</v>
      </c>
      <c r="G5" s="112" t="s">
        <v>162</v>
      </c>
      <c r="H5" s="112" t="s">
        <v>5</v>
      </c>
      <c r="I5" s="117" t="s">
        <v>151</v>
      </c>
      <c r="J5" s="61" t="s">
        <v>152</v>
      </c>
      <c r="K5" s="118" t="s">
        <v>152</v>
      </c>
      <c r="L5" s="42"/>
    </row>
    <row r="6" spans="1:11" s="42" customFormat="1" ht="12" customHeight="1">
      <c r="A6" s="43"/>
      <c r="B6" s="89"/>
      <c r="C6" s="119"/>
      <c r="D6" s="119"/>
      <c r="E6" s="119"/>
      <c r="F6" s="119"/>
      <c r="G6" s="120"/>
      <c r="H6" s="120"/>
      <c r="I6" s="121"/>
      <c r="J6" s="122"/>
      <c r="K6" s="122"/>
    </row>
    <row r="7" spans="1:11" s="47" customFormat="1" ht="12" customHeight="1">
      <c r="A7" s="47" t="s">
        <v>7</v>
      </c>
      <c r="B7" s="48" t="s">
        <v>0</v>
      </c>
      <c r="C7" s="23">
        <v>87</v>
      </c>
      <c r="D7" s="23">
        <v>68</v>
      </c>
      <c r="E7" s="23">
        <v>15</v>
      </c>
      <c r="F7" s="23">
        <v>32</v>
      </c>
      <c r="G7" s="23">
        <v>8313280664</v>
      </c>
      <c r="H7" s="23">
        <v>2189300</v>
      </c>
      <c r="I7" s="123">
        <v>0.7256666666666666</v>
      </c>
      <c r="J7" s="14" t="s">
        <v>163</v>
      </c>
      <c r="K7" s="14" t="s">
        <v>163</v>
      </c>
    </row>
    <row r="8" spans="1:12" s="45" customFormat="1" ht="18" customHeight="1">
      <c r="A8" s="49">
        <v>100</v>
      </c>
      <c r="B8" s="50" t="s">
        <v>9</v>
      </c>
      <c r="C8" s="23">
        <v>1</v>
      </c>
      <c r="D8" s="23">
        <v>1</v>
      </c>
      <c r="E8" s="14">
        <v>1</v>
      </c>
      <c r="F8" s="14">
        <v>1</v>
      </c>
      <c r="G8" s="23">
        <v>2289456754</v>
      </c>
      <c r="H8" s="14">
        <v>577613</v>
      </c>
      <c r="I8" s="123">
        <v>0.7076666666666668</v>
      </c>
      <c r="J8" s="124">
        <v>0</v>
      </c>
      <c r="K8" s="125">
        <v>29.3</v>
      </c>
      <c r="L8" s="47"/>
    </row>
    <row r="9" spans="1:11" ht="12" customHeight="1">
      <c r="A9" s="5">
        <v>101</v>
      </c>
      <c r="B9" s="18" t="s">
        <v>10</v>
      </c>
      <c r="C9" s="14" t="s">
        <v>164</v>
      </c>
      <c r="D9" s="14" t="s">
        <v>164</v>
      </c>
      <c r="E9" s="14" t="s">
        <v>164</v>
      </c>
      <c r="F9" s="14" t="s">
        <v>164</v>
      </c>
      <c r="G9" s="14" t="s">
        <v>164</v>
      </c>
      <c r="H9" s="14" t="s">
        <v>164</v>
      </c>
      <c r="I9" s="14" t="s">
        <v>164</v>
      </c>
      <c r="J9" s="14" t="s">
        <v>163</v>
      </c>
      <c r="K9" s="14" t="s">
        <v>163</v>
      </c>
    </row>
    <row r="10" spans="1:11" ht="12" customHeight="1">
      <c r="A10" s="5">
        <v>102</v>
      </c>
      <c r="B10" s="18" t="s">
        <v>11</v>
      </c>
      <c r="C10" s="14" t="s">
        <v>164</v>
      </c>
      <c r="D10" s="14" t="s">
        <v>164</v>
      </c>
      <c r="E10" s="14" t="s">
        <v>164</v>
      </c>
      <c r="F10" s="14" t="s">
        <v>164</v>
      </c>
      <c r="G10" s="14" t="s">
        <v>164</v>
      </c>
      <c r="H10" s="14" t="s">
        <v>164</v>
      </c>
      <c r="I10" s="14" t="s">
        <v>164</v>
      </c>
      <c r="J10" s="14" t="s">
        <v>163</v>
      </c>
      <c r="K10" s="14" t="s">
        <v>163</v>
      </c>
    </row>
    <row r="11" spans="1:11" ht="12" customHeight="1">
      <c r="A11" s="6">
        <v>110</v>
      </c>
      <c r="B11" s="18" t="s">
        <v>12</v>
      </c>
      <c r="C11" s="14" t="s">
        <v>164</v>
      </c>
      <c r="D11" s="14" t="s">
        <v>164</v>
      </c>
      <c r="E11" s="14" t="s">
        <v>164</v>
      </c>
      <c r="F11" s="14" t="s">
        <v>164</v>
      </c>
      <c r="G11" s="14" t="s">
        <v>164</v>
      </c>
      <c r="H11" s="14" t="s">
        <v>164</v>
      </c>
      <c r="I11" s="14" t="s">
        <v>164</v>
      </c>
      <c r="J11" s="14" t="s">
        <v>163</v>
      </c>
      <c r="K11" s="14" t="s">
        <v>163</v>
      </c>
    </row>
    <row r="12" spans="1:11" ht="12" customHeight="1">
      <c r="A12" s="6">
        <v>105</v>
      </c>
      <c r="B12" s="18" t="s">
        <v>13</v>
      </c>
      <c r="C12" s="14" t="s">
        <v>164</v>
      </c>
      <c r="D12" s="14" t="s">
        <v>164</v>
      </c>
      <c r="E12" s="14" t="s">
        <v>164</v>
      </c>
      <c r="F12" s="14" t="s">
        <v>164</v>
      </c>
      <c r="G12" s="14" t="s">
        <v>164</v>
      </c>
      <c r="H12" s="14" t="s">
        <v>164</v>
      </c>
      <c r="I12" s="14" t="s">
        <v>164</v>
      </c>
      <c r="J12" s="14" t="s">
        <v>163</v>
      </c>
      <c r="K12" s="14" t="s">
        <v>163</v>
      </c>
    </row>
    <row r="13" spans="1:11" ht="12" customHeight="1">
      <c r="A13" s="6">
        <v>109</v>
      </c>
      <c r="B13" s="18" t="s">
        <v>14</v>
      </c>
      <c r="C13" s="14" t="s">
        <v>164</v>
      </c>
      <c r="D13" s="14" t="s">
        <v>164</v>
      </c>
      <c r="E13" s="14" t="s">
        <v>164</v>
      </c>
      <c r="F13" s="14" t="s">
        <v>164</v>
      </c>
      <c r="G13" s="14" t="s">
        <v>164</v>
      </c>
      <c r="H13" s="14" t="s">
        <v>164</v>
      </c>
      <c r="I13" s="14" t="s">
        <v>164</v>
      </c>
      <c r="J13" s="14" t="s">
        <v>163</v>
      </c>
      <c r="K13" s="14" t="s">
        <v>163</v>
      </c>
    </row>
    <row r="14" spans="1:11" ht="12" customHeight="1">
      <c r="A14" s="6">
        <v>106</v>
      </c>
      <c r="B14" s="18" t="s">
        <v>15</v>
      </c>
      <c r="C14" s="14" t="s">
        <v>164</v>
      </c>
      <c r="D14" s="14" t="s">
        <v>164</v>
      </c>
      <c r="E14" s="14" t="s">
        <v>164</v>
      </c>
      <c r="F14" s="14" t="s">
        <v>164</v>
      </c>
      <c r="G14" s="14" t="s">
        <v>164</v>
      </c>
      <c r="H14" s="14" t="s">
        <v>164</v>
      </c>
      <c r="I14" s="14" t="s">
        <v>164</v>
      </c>
      <c r="J14" s="14" t="s">
        <v>163</v>
      </c>
      <c r="K14" s="14" t="s">
        <v>163</v>
      </c>
    </row>
    <row r="15" spans="1:11" ht="12" customHeight="1">
      <c r="A15" s="6">
        <v>107</v>
      </c>
      <c r="B15" s="18" t="s">
        <v>16</v>
      </c>
      <c r="C15" s="14" t="s">
        <v>164</v>
      </c>
      <c r="D15" s="14" t="s">
        <v>164</v>
      </c>
      <c r="E15" s="14" t="s">
        <v>164</v>
      </c>
      <c r="F15" s="14" t="s">
        <v>164</v>
      </c>
      <c r="G15" s="14" t="s">
        <v>164</v>
      </c>
      <c r="H15" s="14" t="s">
        <v>164</v>
      </c>
      <c r="I15" s="14" t="s">
        <v>164</v>
      </c>
      <c r="J15" s="14" t="s">
        <v>163</v>
      </c>
      <c r="K15" s="14" t="s">
        <v>163</v>
      </c>
    </row>
    <row r="16" spans="1:11" ht="12" customHeight="1">
      <c r="A16" s="6">
        <v>108</v>
      </c>
      <c r="B16" s="18" t="s">
        <v>17</v>
      </c>
      <c r="C16" s="14" t="s">
        <v>164</v>
      </c>
      <c r="D16" s="14" t="s">
        <v>164</v>
      </c>
      <c r="E16" s="14" t="s">
        <v>164</v>
      </c>
      <c r="F16" s="14" t="s">
        <v>164</v>
      </c>
      <c r="G16" s="14" t="s">
        <v>164</v>
      </c>
      <c r="H16" s="14" t="s">
        <v>164</v>
      </c>
      <c r="I16" s="14" t="s">
        <v>164</v>
      </c>
      <c r="J16" s="14" t="s">
        <v>163</v>
      </c>
      <c r="K16" s="14" t="s">
        <v>163</v>
      </c>
    </row>
    <row r="17" spans="1:11" ht="12" customHeight="1">
      <c r="A17" s="6">
        <v>111</v>
      </c>
      <c r="B17" s="18" t="s">
        <v>18</v>
      </c>
      <c r="C17" s="14" t="s">
        <v>164</v>
      </c>
      <c r="D17" s="14" t="s">
        <v>164</v>
      </c>
      <c r="E17" s="14" t="s">
        <v>164</v>
      </c>
      <c r="F17" s="14" t="s">
        <v>164</v>
      </c>
      <c r="G17" s="14" t="s">
        <v>164</v>
      </c>
      <c r="H17" s="14" t="s">
        <v>164</v>
      </c>
      <c r="I17" s="14" t="s">
        <v>164</v>
      </c>
      <c r="J17" s="14" t="s">
        <v>163</v>
      </c>
      <c r="K17" s="14" t="s">
        <v>163</v>
      </c>
    </row>
    <row r="18" spans="2:12" s="45" customFormat="1" ht="18" customHeight="1">
      <c r="B18" s="1" t="s">
        <v>19</v>
      </c>
      <c r="C18" s="23">
        <v>3</v>
      </c>
      <c r="D18" s="23">
        <v>3</v>
      </c>
      <c r="E18" s="14" t="s">
        <v>165</v>
      </c>
      <c r="F18" s="14">
        <v>1</v>
      </c>
      <c r="G18" s="23">
        <v>1647144511</v>
      </c>
      <c r="H18" s="14">
        <v>401940</v>
      </c>
      <c r="I18" s="14" t="s">
        <v>164</v>
      </c>
      <c r="J18" s="14" t="s">
        <v>164</v>
      </c>
      <c r="K18" s="14" t="s">
        <v>164</v>
      </c>
      <c r="L18" s="47"/>
    </row>
    <row r="19" spans="1:11" ht="12" customHeight="1">
      <c r="A19" s="5">
        <v>202</v>
      </c>
      <c r="B19" s="17" t="s">
        <v>20</v>
      </c>
      <c r="C19" s="23">
        <v>1</v>
      </c>
      <c r="D19" s="23">
        <v>1</v>
      </c>
      <c r="E19" s="14" t="s">
        <v>165</v>
      </c>
      <c r="F19" s="14">
        <v>1</v>
      </c>
      <c r="G19" s="23">
        <v>652766564</v>
      </c>
      <c r="H19" s="14">
        <v>188401</v>
      </c>
      <c r="I19" s="123">
        <v>0.8613333333333334</v>
      </c>
      <c r="J19" s="125">
        <v>0.1</v>
      </c>
      <c r="K19" s="125">
        <v>11.8</v>
      </c>
    </row>
    <row r="20" spans="1:11" ht="12" customHeight="1">
      <c r="A20" s="5">
        <v>204</v>
      </c>
      <c r="B20" s="17" t="s">
        <v>21</v>
      </c>
      <c r="C20" s="23">
        <v>1</v>
      </c>
      <c r="D20" s="23">
        <v>1</v>
      </c>
      <c r="E20" s="14" t="s">
        <v>165</v>
      </c>
      <c r="F20" s="14" t="s">
        <v>165</v>
      </c>
      <c r="G20" s="23">
        <v>788789744</v>
      </c>
      <c r="H20" s="14">
        <v>177354</v>
      </c>
      <c r="I20" s="123">
        <v>0.9846666666666666</v>
      </c>
      <c r="J20" s="125">
        <v>0.1</v>
      </c>
      <c r="K20" s="125">
        <v>19.2</v>
      </c>
    </row>
    <row r="21" spans="1:11" ht="12" customHeight="1">
      <c r="A21" s="5">
        <v>206</v>
      </c>
      <c r="B21" s="17" t="s">
        <v>22</v>
      </c>
      <c r="C21" s="23">
        <v>1</v>
      </c>
      <c r="D21" s="23">
        <v>1</v>
      </c>
      <c r="E21" s="14" t="s">
        <v>165</v>
      </c>
      <c r="F21" s="14" t="s">
        <v>165</v>
      </c>
      <c r="G21" s="23">
        <v>205588203</v>
      </c>
      <c r="H21" s="14">
        <v>36185</v>
      </c>
      <c r="I21" s="123">
        <v>1.218</v>
      </c>
      <c r="J21" s="125">
        <v>0</v>
      </c>
      <c r="K21" s="125">
        <v>24.1</v>
      </c>
    </row>
    <row r="22" spans="2:12" s="45" customFormat="1" ht="18" customHeight="1">
      <c r="B22" s="1" t="s">
        <v>23</v>
      </c>
      <c r="C22" s="23">
        <v>5</v>
      </c>
      <c r="D22" s="23">
        <v>5</v>
      </c>
      <c r="E22" s="14">
        <v>1</v>
      </c>
      <c r="F22" s="14">
        <v>4</v>
      </c>
      <c r="G22" s="23">
        <v>1185517226</v>
      </c>
      <c r="H22" s="14">
        <v>283175</v>
      </c>
      <c r="I22" s="14" t="s">
        <v>164</v>
      </c>
      <c r="J22" s="14" t="s">
        <v>164</v>
      </c>
      <c r="K22" s="14" t="s">
        <v>164</v>
      </c>
      <c r="L22" s="47"/>
    </row>
    <row r="23" spans="1:11" ht="12" customHeight="1">
      <c r="A23" s="5">
        <v>207</v>
      </c>
      <c r="B23" s="17" t="s">
        <v>24</v>
      </c>
      <c r="C23" s="23">
        <v>1</v>
      </c>
      <c r="D23" s="23">
        <v>1</v>
      </c>
      <c r="E23" s="14" t="s">
        <v>165</v>
      </c>
      <c r="F23" s="14" t="s">
        <v>165</v>
      </c>
      <c r="G23" s="23">
        <v>294975125</v>
      </c>
      <c r="H23" s="14">
        <v>80044</v>
      </c>
      <c r="I23" s="123">
        <v>0.824</v>
      </c>
      <c r="J23" s="125">
        <v>2.2</v>
      </c>
      <c r="K23" s="125">
        <v>13.5</v>
      </c>
    </row>
    <row r="24" spans="1:11" ht="12" customHeight="1">
      <c r="A24" s="5">
        <v>214</v>
      </c>
      <c r="B24" s="17" t="s">
        <v>25</v>
      </c>
      <c r="C24" s="23">
        <v>1</v>
      </c>
      <c r="D24" s="23">
        <v>1</v>
      </c>
      <c r="E24" s="14" t="s">
        <v>165</v>
      </c>
      <c r="F24" s="14">
        <v>1</v>
      </c>
      <c r="G24" s="23">
        <v>395317467</v>
      </c>
      <c r="H24" s="14">
        <v>87779</v>
      </c>
      <c r="I24" s="123">
        <v>0.9833333333333334</v>
      </c>
      <c r="J24" s="125">
        <v>1.2</v>
      </c>
      <c r="K24" s="125">
        <v>17</v>
      </c>
    </row>
    <row r="25" spans="1:11" ht="12" customHeight="1">
      <c r="A25" s="5">
        <v>217</v>
      </c>
      <c r="B25" s="17" t="s">
        <v>26</v>
      </c>
      <c r="C25" s="23">
        <v>1</v>
      </c>
      <c r="D25" s="23">
        <v>1</v>
      </c>
      <c r="E25" s="14" t="s">
        <v>165</v>
      </c>
      <c r="F25" s="14">
        <v>1</v>
      </c>
      <c r="G25" s="23">
        <v>267145630</v>
      </c>
      <c r="H25" s="14">
        <v>63355</v>
      </c>
      <c r="I25" s="123">
        <v>0.8296666666666667</v>
      </c>
      <c r="J25" s="125">
        <v>1</v>
      </c>
      <c r="K25" s="125">
        <v>18.6</v>
      </c>
    </row>
    <row r="26" spans="1:11" ht="12" customHeight="1">
      <c r="A26" s="5">
        <v>219</v>
      </c>
      <c r="B26" s="17" t="s">
        <v>27</v>
      </c>
      <c r="C26" s="23">
        <v>1</v>
      </c>
      <c r="D26" s="23">
        <v>1</v>
      </c>
      <c r="E26" s="14">
        <v>1</v>
      </c>
      <c r="F26" s="14">
        <v>1</v>
      </c>
      <c r="G26" s="23">
        <v>179404229</v>
      </c>
      <c r="H26" s="14">
        <v>41210</v>
      </c>
      <c r="I26" s="123">
        <v>0.8016666666666667</v>
      </c>
      <c r="J26" s="125">
        <v>1</v>
      </c>
      <c r="K26" s="125">
        <v>12</v>
      </c>
    </row>
    <row r="27" spans="1:11" ht="12" customHeight="1">
      <c r="A27" s="5">
        <v>301</v>
      </c>
      <c r="B27" s="17" t="s">
        <v>28</v>
      </c>
      <c r="C27" s="23">
        <v>1</v>
      </c>
      <c r="D27" s="23">
        <v>1</v>
      </c>
      <c r="E27" s="14" t="s">
        <v>165</v>
      </c>
      <c r="F27" s="14">
        <v>1</v>
      </c>
      <c r="G27" s="23">
        <v>48674775</v>
      </c>
      <c r="H27" s="14">
        <v>10787</v>
      </c>
      <c r="I27" s="123">
        <v>0.609</v>
      </c>
      <c r="J27" s="125">
        <v>5.3</v>
      </c>
      <c r="K27" s="125">
        <v>17.5</v>
      </c>
    </row>
    <row r="28" spans="2:12" s="45" customFormat="1" ht="18" customHeight="1">
      <c r="B28" s="1" t="s">
        <v>29</v>
      </c>
      <c r="C28" s="23">
        <v>5</v>
      </c>
      <c r="D28" s="23">
        <v>4</v>
      </c>
      <c r="E28" s="23">
        <v>1</v>
      </c>
      <c r="F28" s="14">
        <v>3</v>
      </c>
      <c r="G28" s="23">
        <v>1041903002</v>
      </c>
      <c r="H28" s="14">
        <v>288929</v>
      </c>
      <c r="I28" s="14" t="s">
        <v>164</v>
      </c>
      <c r="J28" s="14" t="s">
        <v>164</v>
      </c>
      <c r="K28" s="14" t="s">
        <v>164</v>
      </c>
      <c r="L28" s="47"/>
    </row>
    <row r="29" spans="1:11" ht="12" customHeight="1">
      <c r="A29" s="5">
        <v>203</v>
      </c>
      <c r="B29" s="17" t="s">
        <v>30</v>
      </c>
      <c r="C29" s="23">
        <v>1</v>
      </c>
      <c r="D29" s="23">
        <v>1</v>
      </c>
      <c r="E29" s="14" t="s">
        <v>165</v>
      </c>
      <c r="F29" s="14">
        <v>1</v>
      </c>
      <c r="G29" s="23">
        <v>430593736</v>
      </c>
      <c r="H29" s="14">
        <v>117422</v>
      </c>
      <c r="I29" s="123">
        <v>0.7483333333333334</v>
      </c>
      <c r="J29" s="125">
        <v>0.6</v>
      </c>
      <c r="K29" s="125">
        <v>15.4</v>
      </c>
    </row>
    <row r="30" spans="1:11" ht="12" customHeight="1">
      <c r="A30" s="5">
        <v>210</v>
      </c>
      <c r="B30" s="17" t="s">
        <v>31</v>
      </c>
      <c r="C30" s="23">
        <v>1</v>
      </c>
      <c r="D30" s="23">
        <v>1</v>
      </c>
      <c r="E30" s="14">
        <v>1</v>
      </c>
      <c r="F30" s="14">
        <v>1</v>
      </c>
      <c r="G30" s="23">
        <v>378714962</v>
      </c>
      <c r="H30" s="14">
        <v>105312</v>
      </c>
      <c r="I30" s="123">
        <v>0.848</v>
      </c>
      <c r="J30" s="125">
        <v>0.4</v>
      </c>
      <c r="K30" s="125">
        <v>14.2</v>
      </c>
    </row>
    <row r="31" spans="1:11" ht="12" customHeight="1">
      <c r="A31" s="5">
        <v>216</v>
      </c>
      <c r="B31" s="17" t="s">
        <v>32</v>
      </c>
      <c r="C31" s="23">
        <v>1</v>
      </c>
      <c r="D31" s="23">
        <v>1</v>
      </c>
      <c r="E31" s="14" t="s">
        <v>165</v>
      </c>
      <c r="F31" s="14">
        <v>1</v>
      </c>
      <c r="G31" s="23">
        <v>138350751</v>
      </c>
      <c r="H31" s="14">
        <v>39124</v>
      </c>
      <c r="I31" s="123">
        <v>0.9729999999999999</v>
      </c>
      <c r="J31" s="125">
        <v>0.3</v>
      </c>
      <c r="K31" s="125">
        <v>11.7</v>
      </c>
    </row>
    <row r="32" spans="1:11" ht="12" customHeight="1">
      <c r="A32" s="5">
        <v>381</v>
      </c>
      <c r="B32" s="17" t="s">
        <v>33</v>
      </c>
      <c r="C32" s="23">
        <v>1</v>
      </c>
      <c r="D32" s="23">
        <v>1</v>
      </c>
      <c r="E32" s="14" t="s">
        <v>165</v>
      </c>
      <c r="F32" s="14" t="s">
        <v>165</v>
      </c>
      <c r="G32" s="23">
        <v>46577347</v>
      </c>
      <c r="H32" s="14">
        <v>13169</v>
      </c>
      <c r="I32" s="123">
        <v>0.654</v>
      </c>
      <c r="J32" s="125">
        <v>2.6</v>
      </c>
      <c r="K32" s="125">
        <v>12.4</v>
      </c>
    </row>
    <row r="33" spans="1:11" ht="12" customHeight="1">
      <c r="A33" s="5">
        <v>382</v>
      </c>
      <c r="B33" s="17" t="s">
        <v>34</v>
      </c>
      <c r="C33" s="23">
        <v>1</v>
      </c>
      <c r="D33" s="14" t="s">
        <v>165</v>
      </c>
      <c r="E33" s="14" t="s">
        <v>165</v>
      </c>
      <c r="F33" s="14" t="s">
        <v>165</v>
      </c>
      <c r="G33" s="23">
        <v>47666206</v>
      </c>
      <c r="H33" s="14">
        <v>13902</v>
      </c>
      <c r="I33" s="123">
        <v>0.845</v>
      </c>
      <c r="J33" s="125">
        <v>10.2</v>
      </c>
      <c r="K33" s="125">
        <v>11.7</v>
      </c>
    </row>
    <row r="34" spans="2:12" s="45" customFormat="1" ht="18" customHeight="1">
      <c r="B34" s="2" t="s">
        <v>35</v>
      </c>
      <c r="C34" s="23">
        <v>12</v>
      </c>
      <c r="D34" s="23">
        <v>8</v>
      </c>
      <c r="E34" s="23">
        <v>2</v>
      </c>
      <c r="F34" s="14">
        <v>4</v>
      </c>
      <c r="G34" s="23">
        <v>400300580</v>
      </c>
      <c r="H34" s="14">
        <v>118787</v>
      </c>
      <c r="I34" s="14" t="s">
        <v>164</v>
      </c>
      <c r="J34" s="14" t="s">
        <v>164</v>
      </c>
      <c r="K34" s="14" t="s">
        <v>164</v>
      </c>
      <c r="L34" s="47"/>
    </row>
    <row r="35" spans="1:11" ht="12" customHeight="1">
      <c r="A35" s="5">
        <v>213</v>
      </c>
      <c r="B35" s="17" t="s">
        <v>36</v>
      </c>
      <c r="C35" s="23">
        <v>1</v>
      </c>
      <c r="D35" s="14" t="s">
        <v>165</v>
      </c>
      <c r="E35" s="14" t="s">
        <v>165</v>
      </c>
      <c r="F35" s="14" t="s">
        <v>165</v>
      </c>
      <c r="G35" s="23">
        <v>48479848</v>
      </c>
      <c r="H35" s="14">
        <v>15282</v>
      </c>
      <c r="I35" s="123">
        <v>0.6723333333333333</v>
      </c>
      <c r="J35" s="125">
        <v>3.3</v>
      </c>
      <c r="K35" s="125">
        <v>13.4</v>
      </c>
    </row>
    <row r="36" spans="1:11" ht="12" customHeight="1">
      <c r="A36" s="5">
        <v>215</v>
      </c>
      <c r="B36" s="17" t="s">
        <v>37</v>
      </c>
      <c r="C36" s="23">
        <v>1</v>
      </c>
      <c r="D36" s="23">
        <v>1</v>
      </c>
      <c r="E36" s="14" t="s">
        <v>165</v>
      </c>
      <c r="F36" s="14">
        <v>1</v>
      </c>
      <c r="G36" s="23">
        <v>112059381</v>
      </c>
      <c r="H36" s="14">
        <v>31011</v>
      </c>
      <c r="I36" s="123">
        <v>0.7376666666666667</v>
      </c>
      <c r="J36" s="125">
        <v>0.6</v>
      </c>
      <c r="K36" s="125">
        <v>20.3</v>
      </c>
    </row>
    <row r="37" spans="1:11" ht="12" customHeight="1">
      <c r="A37" s="5">
        <v>218</v>
      </c>
      <c r="B37" s="17" t="s">
        <v>38</v>
      </c>
      <c r="C37" s="23">
        <v>1</v>
      </c>
      <c r="D37" s="14" t="s">
        <v>165</v>
      </c>
      <c r="E37" s="14" t="s">
        <v>165</v>
      </c>
      <c r="F37" s="14" t="s">
        <v>165</v>
      </c>
      <c r="G37" s="23">
        <v>65644301</v>
      </c>
      <c r="H37" s="14">
        <v>20008</v>
      </c>
      <c r="I37" s="123">
        <v>0.6970000000000001</v>
      </c>
      <c r="J37" s="125">
        <v>5.6</v>
      </c>
      <c r="K37" s="125">
        <v>16.3</v>
      </c>
    </row>
    <row r="38" spans="1:11" ht="12" customHeight="1">
      <c r="A38" s="5">
        <v>220</v>
      </c>
      <c r="B38" s="17" t="s">
        <v>39</v>
      </c>
      <c r="C38" s="23">
        <v>1</v>
      </c>
      <c r="D38" s="23">
        <v>1</v>
      </c>
      <c r="E38" s="14" t="s">
        <v>165</v>
      </c>
      <c r="F38" s="14" t="s">
        <v>165</v>
      </c>
      <c r="G38" s="23">
        <v>68356618</v>
      </c>
      <c r="H38" s="14">
        <v>20194</v>
      </c>
      <c r="I38" s="123">
        <v>0.614</v>
      </c>
      <c r="J38" s="125">
        <v>6.1</v>
      </c>
      <c r="K38" s="125">
        <v>17.5</v>
      </c>
    </row>
    <row r="39" spans="1:11" ht="12" customHeight="1">
      <c r="A39" s="5">
        <v>321</v>
      </c>
      <c r="B39" s="17" t="s">
        <v>40</v>
      </c>
      <c r="C39" s="23">
        <v>1</v>
      </c>
      <c r="D39" s="23">
        <v>1</v>
      </c>
      <c r="E39" s="14" t="s">
        <v>165</v>
      </c>
      <c r="F39" s="14" t="s">
        <v>165</v>
      </c>
      <c r="G39" s="23">
        <v>11680236</v>
      </c>
      <c r="H39" s="14">
        <v>3275</v>
      </c>
      <c r="I39" s="123">
        <v>0.6333333333333333</v>
      </c>
      <c r="J39" s="125">
        <v>8.7</v>
      </c>
      <c r="K39" s="125">
        <v>8.9</v>
      </c>
    </row>
    <row r="40" spans="1:11" ht="12" customHeight="1">
      <c r="A40" s="5">
        <v>341</v>
      </c>
      <c r="B40" s="17" t="s">
        <v>41</v>
      </c>
      <c r="C40" s="23">
        <v>1</v>
      </c>
      <c r="D40" s="23">
        <v>1</v>
      </c>
      <c r="E40" s="14">
        <v>1</v>
      </c>
      <c r="F40" s="14">
        <v>1</v>
      </c>
      <c r="G40" s="23">
        <v>29357154</v>
      </c>
      <c r="H40" s="14">
        <v>8373</v>
      </c>
      <c r="I40" s="123">
        <v>0.7656666666666666</v>
      </c>
      <c r="J40" s="125">
        <v>4.3</v>
      </c>
      <c r="K40" s="125">
        <v>15.3</v>
      </c>
    </row>
    <row r="41" spans="1:11" ht="12" customHeight="1">
      <c r="A41" s="5">
        <v>342</v>
      </c>
      <c r="B41" s="17" t="s">
        <v>42</v>
      </c>
      <c r="C41" s="23">
        <v>1</v>
      </c>
      <c r="D41" s="23">
        <v>1</v>
      </c>
      <c r="E41" s="14" t="s">
        <v>165</v>
      </c>
      <c r="F41" s="14" t="s">
        <v>165</v>
      </c>
      <c r="G41" s="23">
        <v>16526881</v>
      </c>
      <c r="H41" s="14">
        <v>4915</v>
      </c>
      <c r="I41" s="123">
        <v>0.6940000000000001</v>
      </c>
      <c r="J41" s="125">
        <v>6.3</v>
      </c>
      <c r="K41" s="125">
        <v>14.6</v>
      </c>
    </row>
    <row r="42" spans="1:11" ht="12" customHeight="1">
      <c r="A42" s="5">
        <v>343</v>
      </c>
      <c r="B42" s="17" t="s">
        <v>43</v>
      </c>
      <c r="C42" s="23">
        <v>1</v>
      </c>
      <c r="D42" s="23">
        <v>1</v>
      </c>
      <c r="E42" s="14">
        <v>1</v>
      </c>
      <c r="F42" s="14">
        <v>1</v>
      </c>
      <c r="G42" s="23">
        <v>9960020</v>
      </c>
      <c r="H42" s="14">
        <v>2999</v>
      </c>
      <c r="I42" s="123">
        <v>0.7396666666666666</v>
      </c>
      <c r="J42" s="125">
        <v>14.4</v>
      </c>
      <c r="K42" s="125">
        <v>17.9</v>
      </c>
    </row>
    <row r="43" spans="1:11" ht="12" customHeight="1">
      <c r="A43" s="5">
        <v>361</v>
      </c>
      <c r="B43" s="17" t="s">
        <v>44</v>
      </c>
      <c r="C43" s="23">
        <v>1</v>
      </c>
      <c r="D43" s="23">
        <v>1</v>
      </c>
      <c r="E43" s="14" t="s">
        <v>165</v>
      </c>
      <c r="F43" s="14" t="s">
        <v>165</v>
      </c>
      <c r="G43" s="23">
        <v>14135521</v>
      </c>
      <c r="H43" s="14">
        <v>4530</v>
      </c>
      <c r="I43" s="123">
        <v>0.399</v>
      </c>
      <c r="J43" s="125">
        <v>5.3</v>
      </c>
      <c r="K43" s="125">
        <v>9.3</v>
      </c>
    </row>
    <row r="44" spans="1:11" ht="12" customHeight="1">
      <c r="A44" s="5">
        <v>362</v>
      </c>
      <c r="B44" s="17" t="s">
        <v>45</v>
      </c>
      <c r="C44" s="23">
        <v>1</v>
      </c>
      <c r="D44" s="23">
        <v>1</v>
      </c>
      <c r="E44" s="14" t="s">
        <v>165</v>
      </c>
      <c r="F44" s="14">
        <v>1</v>
      </c>
      <c r="G44" s="23">
        <v>8490883</v>
      </c>
      <c r="H44" s="14">
        <v>2851</v>
      </c>
      <c r="I44" s="123">
        <v>0.257</v>
      </c>
      <c r="J44" s="125">
        <v>2.4</v>
      </c>
      <c r="K44" s="125">
        <v>15.7</v>
      </c>
    </row>
    <row r="45" spans="1:11" ht="12" customHeight="1">
      <c r="A45" s="5">
        <v>363</v>
      </c>
      <c r="B45" s="17" t="s">
        <v>46</v>
      </c>
      <c r="C45" s="23">
        <v>1</v>
      </c>
      <c r="D45" s="14" t="s">
        <v>165</v>
      </c>
      <c r="E45" s="14" t="s">
        <v>165</v>
      </c>
      <c r="F45" s="14" t="s">
        <v>165</v>
      </c>
      <c r="G45" s="23">
        <v>6524894</v>
      </c>
      <c r="H45" s="14">
        <v>2261</v>
      </c>
      <c r="I45" s="123">
        <v>0.26033333333333336</v>
      </c>
      <c r="J45" s="125">
        <v>6.1</v>
      </c>
      <c r="K45" s="125">
        <v>10.6</v>
      </c>
    </row>
    <row r="46" spans="1:11" ht="12" customHeight="1">
      <c r="A46" s="5">
        <v>364</v>
      </c>
      <c r="B46" s="17" t="s">
        <v>47</v>
      </c>
      <c r="C46" s="23">
        <v>1</v>
      </c>
      <c r="D46" s="14" t="s">
        <v>165</v>
      </c>
      <c r="E46" s="14" t="s">
        <v>165</v>
      </c>
      <c r="F46" s="14" t="s">
        <v>165</v>
      </c>
      <c r="G46" s="23">
        <v>9084843</v>
      </c>
      <c r="H46" s="14">
        <v>3088</v>
      </c>
      <c r="I46" s="123">
        <v>0.31466666666666665</v>
      </c>
      <c r="J46" s="125">
        <v>4.4</v>
      </c>
      <c r="K46" s="125">
        <v>12.9</v>
      </c>
    </row>
    <row r="47" spans="2:12" s="45" customFormat="1" ht="18" customHeight="1">
      <c r="B47" s="2" t="s">
        <v>48</v>
      </c>
      <c r="C47" s="23">
        <v>8</v>
      </c>
      <c r="D47" s="23">
        <v>3</v>
      </c>
      <c r="E47" s="23">
        <v>1</v>
      </c>
      <c r="F47" s="14">
        <v>3</v>
      </c>
      <c r="G47" s="23">
        <v>786506001</v>
      </c>
      <c r="H47" s="14">
        <v>222632</v>
      </c>
      <c r="I47" s="14" t="s">
        <v>164</v>
      </c>
      <c r="J47" s="14" t="s">
        <v>164</v>
      </c>
      <c r="K47" s="14" t="s">
        <v>164</v>
      </c>
      <c r="L47" s="47"/>
    </row>
    <row r="48" spans="1:11" ht="12" customHeight="1">
      <c r="A48" s="5">
        <v>201</v>
      </c>
      <c r="B48" s="17" t="s">
        <v>49</v>
      </c>
      <c r="C48" s="23">
        <v>1</v>
      </c>
      <c r="D48" s="23">
        <v>1</v>
      </c>
      <c r="E48" s="14" t="s">
        <v>165</v>
      </c>
      <c r="F48" s="14">
        <v>1</v>
      </c>
      <c r="G48" s="23">
        <v>655779036</v>
      </c>
      <c r="H48" s="14">
        <v>184830</v>
      </c>
      <c r="I48" s="123">
        <v>0.9083333333333332</v>
      </c>
      <c r="J48" s="125">
        <v>4</v>
      </c>
      <c r="K48" s="125">
        <v>14.6</v>
      </c>
    </row>
    <row r="49" spans="1:11" ht="12" customHeight="1">
      <c r="A49" s="5">
        <v>421</v>
      </c>
      <c r="B49" s="17" t="s">
        <v>50</v>
      </c>
      <c r="C49" s="23">
        <v>1</v>
      </c>
      <c r="D49" s="14" t="s">
        <v>165</v>
      </c>
      <c r="E49" s="14" t="s">
        <v>165</v>
      </c>
      <c r="F49" s="14" t="s">
        <v>165</v>
      </c>
      <c r="G49" s="23">
        <v>12933285</v>
      </c>
      <c r="H49" s="14">
        <v>2983</v>
      </c>
      <c r="I49" s="123">
        <v>0.48700000000000004</v>
      </c>
      <c r="J49" s="125">
        <v>3.5</v>
      </c>
      <c r="K49" s="125">
        <v>14.2</v>
      </c>
    </row>
    <row r="50" spans="1:11" ht="12" customHeight="1">
      <c r="A50" s="5">
        <v>422</v>
      </c>
      <c r="B50" s="17" t="s">
        <v>51</v>
      </c>
      <c r="C50" s="23">
        <v>1</v>
      </c>
      <c r="D50" s="23">
        <v>1</v>
      </c>
      <c r="E50" s="14" t="s">
        <v>165</v>
      </c>
      <c r="F50" s="14">
        <v>1</v>
      </c>
      <c r="G50" s="23">
        <v>26917920</v>
      </c>
      <c r="H50" s="14">
        <v>8183</v>
      </c>
      <c r="I50" s="123">
        <v>0.4003333333333334</v>
      </c>
      <c r="J50" s="125">
        <v>3.2</v>
      </c>
      <c r="K50" s="125">
        <v>19.3</v>
      </c>
    </row>
    <row r="51" spans="1:11" ht="12" customHeight="1">
      <c r="A51" s="5">
        <v>441</v>
      </c>
      <c r="B51" s="17" t="s">
        <v>52</v>
      </c>
      <c r="C51" s="23">
        <v>1</v>
      </c>
      <c r="D51" s="14" t="s">
        <v>165</v>
      </c>
      <c r="E51" s="14" t="s">
        <v>165</v>
      </c>
      <c r="F51" s="14" t="s">
        <v>165</v>
      </c>
      <c r="G51" s="23">
        <v>10772917</v>
      </c>
      <c r="H51" s="14">
        <v>3304</v>
      </c>
      <c r="I51" s="123">
        <v>0.28533333333333327</v>
      </c>
      <c r="J51" s="125">
        <v>1.4</v>
      </c>
      <c r="K51" s="125">
        <v>16.1</v>
      </c>
    </row>
    <row r="52" spans="1:11" ht="12" customHeight="1">
      <c r="A52" s="5">
        <v>442</v>
      </c>
      <c r="B52" s="17" t="s">
        <v>53</v>
      </c>
      <c r="C52" s="23">
        <v>1</v>
      </c>
      <c r="D52" s="14" t="s">
        <v>165</v>
      </c>
      <c r="E52" s="14" t="s">
        <v>165</v>
      </c>
      <c r="F52" s="14" t="s">
        <v>165</v>
      </c>
      <c r="G52" s="23">
        <v>18112709</v>
      </c>
      <c r="H52" s="14">
        <v>5476</v>
      </c>
      <c r="I52" s="123">
        <v>0.419</v>
      </c>
      <c r="J52" s="125">
        <v>7.2</v>
      </c>
      <c r="K52" s="125">
        <v>14.2</v>
      </c>
    </row>
    <row r="53" spans="1:11" ht="12" customHeight="1">
      <c r="A53" s="5">
        <v>443</v>
      </c>
      <c r="B53" s="17" t="s">
        <v>54</v>
      </c>
      <c r="C53" s="23">
        <v>1</v>
      </c>
      <c r="D53" s="23">
        <v>1</v>
      </c>
      <c r="E53" s="14">
        <v>1</v>
      </c>
      <c r="F53" s="14">
        <v>1</v>
      </c>
      <c r="G53" s="23">
        <v>25875536</v>
      </c>
      <c r="H53" s="14">
        <v>7542</v>
      </c>
      <c r="I53" s="123">
        <v>0.7159999999999999</v>
      </c>
      <c r="J53" s="125">
        <v>3.2</v>
      </c>
      <c r="K53" s="125">
        <v>14.5</v>
      </c>
    </row>
    <row r="54" spans="1:11" ht="12" customHeight="1">
      <c r="A54" s="5">
        <v>444</v>
      </c>
      <c r="B54" s="17" t="s">
        <v>55</v>
      </c>
      <c r="C54" s="23">
        <v>1</v>
      </c>
      <c r="D54" s="14" t="s">
        <v>165</v>
      </c>
      <c r="E54" s="14" t="s">
        <v>165</v>
      </c>
      <c r="F54" s="14" t="s">
        <v>165</v>
      </c>
      <c r="G54" s="23">
        <v>29251444</v>
      </c>
      <c r="H54" s="14">
        <v>8303</v>
      </c>
      <c r="I54" s="123">
        <v>0.5846666666666667</v>
      </c>
      <c r="J54" s="125">
        <v>3.3</v>
      </c>
      <c r="K54" s="125">
        <v>11.3</v>
      </c>
    </row>
    <row r="55" spans="1:11" ht="12" customHeight="1">
      <c r="A55" s="5">
        <v>445</v>
      </c>
      <c r="B55" s="17" t="s">
        <v>56</v>
      </c>
      <c r="C55" s="23">
        <v>1</v>
      </c>
      <c r="D55" s="14" t="s">
        <v>165</v>
      </c>
      <c r="E55" s="14" t="s">
        <v>165</v>
      </c>
      <c r="F55" s="14" t="s">
        <v>165</v>
      </c>
      <c r="G55" s="23">
        <v>6863154</v>
      </c>
      <c r="H55" s="14">
        <v>2011</v>
      </c>
      <c r="I55" s="123">
        <v>0.863</v>
      </c>
      <c r="J55" s="125">
        <v>6</v>
      </c>
      <c r="K55" s="125">
        <v>18.5</v>
      </c>
    </row>
    <row r="56" spans="2:12" s="45" customFormat="1" ht="18" customHeight="1">
      <c r="B56" s="2" t="s">
        <v>57</v>
      </c>
      <c r="C56" s="23">
        <v>16</v>
      </c>
      <c r="D56" s="23">
        <v>14</v>
      </c>
      <c r="E56" s="23">
        <v>3</v>
      </c>
      <c r="F56" s="14">
        <v>3</v>
      </c>
      <c r="G56" s="23">
        <v>381554767</v>
      </c>
      <c r="H56" s="14">
        <v>114958</v>
      </c>
      <c r="I56" s="14" t="s">
        <v>164</v>
      </c>
      <c r="J56" s="14" t="s">
        <v>164</v>
      </c>
      <c r="K56" s="14" t="s">
        <v>164</v>
      </c>
      <c r="L56" s="47"/>
    </row>
    <row r="57" spans="1:11" ht="12" customHeight="1">
      <c r="A57" s="5">
        <v>208</v>
      </c>
      <c r="B57" s="17" t="s">
        <v>58</v>
      </c>
      <c r="C57" s="23">
        <v>1</v>
      </c>
      <c r="D57" s="23">
        <v>1</v>
      </c>
      <c r="E57" s="14" t="s">
        <v>165</v>
      </c>
      <c r="F57" s="14" t="s">
        <v>165</v>
      </c>
      <c r="G57" s="23">
        <v>45673528</v>
      </c>
      <c r="H57" s="14">
        <v>13761</v>
      </c>
      <c r="I57" s="123">
        <v>0.576</v>
      </c>
      <c r="J57" s="125">
        <v>4.9</v>
      </c>
      <c r="K57" s="125">
        <v>14.2</v>
      </c>
    </row>
    <row r="58" spans="1:11" ht="12" customHeight="1">
      <c r="A58" s="5">
        <v>211</v>
      </c>
      <c r="B58" s="17" t="s">
        <v>59</v>
      </c>
      <c r="C58" s="23">
        <v>1</v>
      </c>
      <c r="D58" s="14" t="s">
        <v>165</v>
      </c>
      <c r="E58" s="14" t="s">
        <v>165</v>
      </c>
      <c r="F58" s="14" t="s">
        <v>165</v>
      </c>
      <c r="G58" s="23">
        <v>52528379</v>
      </c>
      <c r="H58" s="14">
        <v>15491</v>
      </c>
      <c r="I58" s="123">
        <v>0.6076666666666667</v>
      </c>
      <c r="J58" s="125">
        <v>2.9</v>
      </c>
      <c r="K58" s="125">
        <v>12.7</v>
      </c>
    </row>
    <row r="59" spans="1:11" ht="12" customHeight="1">
      <c r="A59" s="5">
        <v>212</v>
      </c>
      <c r="B59" s="17" t="s">
        <v>60</v>
      </c>
      <c r="C59" s="23">
        <v>1</v>
      </c>
      <c r="D59" s="23">
        <v>1</v>
      </c>
      <c r="E59" s="14" t="s">
        <v>165</v>
      </c>
      <c r="F59" s="14" t="s">
        <v>165</v>
      </c>
      <c r="G59" s="23">
        <v>70113242</v>
      </c>
      <c r="H59" s="14">
        <v>20535</v>
      </c>
      <c r="I59" s="123">
        <v>0.7233333333333333</v>
      </c>
      <c r="J59" s="125">
        <v>2.4</v>
      </c>
      <c r="K59" s="125">
        <v>18.4</v>
      </c>
    </row>
    <row r="60" spans="1:11" ht="12" customHeight="1">
      <c r="A60" s="5">
        <v>461</v>
      </c>
      <c r="B60" s="17" t="s">
        <v>61</v>
      </c>
      <c r="C60" s="23">
        <v>0</v>
      </c>
      <c r="D60" s="23">
        <v>1</v>
      </c>
      <c r="E60" s="14" t="s">
        <v>165</v>
      </c>
      <c r="F60" s="14" t="s">
        <v>165</v>
      </c>
      <c r="G60" s="23">
        <v>21425149</v>
      </c>
      <c r="H60" s="14">
        <v>6508</v>
      </c>
      <c r="I60" s="123">
        <v>0.431</v>
      </c>
      <c r="J60" s="125">
        <v>4.4</v>
      </c>
      <c r="K60" s="125">
        <v>14.2</v>
      </c>
    </row>
    <row r="61" spans="1:11" ht="12" customHeight="1">
      <c r="A61" s="5">
        <v>462</v>
      </c>
      <c r="B61" s="17" t="s">
        <v>62</v>
      </c>
      <c r="C61" s="23">
        <v>1</v>
      </c>
      <c r="D61" s="14" t="s">
        <v>165</v>
      </c>
      <c r="E61" s="14" t="s">
        <v>165</v>
      </c>
      <c r="F61" s="14" t="s">
        <v>165</v>
      </c>
      <c r="G61" s="23">
        <v>17601573</v>
      </c>
      <c r="H61" s="14">
        <v>5113</v>
      </c>
      <c r="I61" s="123">
        <v>0.43566666666666665</v>
      </c>
      <c r="J61" s="125">
        <v>3.4</v>
      </c>
      <c r="K61" s="125">
        <v>11.3</v>
      </c>
    </row>
    <row r="62" spans="1:11" ht="12" customHeight="1">
      <c r="A62" s="5">
        <v>463</v>
      </c>
      <c r="B62" s="17" t="s">
        <v>63</v>
      </c>
      <c r="C62" s="23">
        <v>1</v>
      </c>
      <c r="D62" s="14" t="s">
        <v>165</v>
      </c>
      <c r="E62" s="14" t="s">
        <v>165</v>
      </c>
      <c r="F62" s="14" t="s">
        <v>165</v>
      </c>
      <c r="G62" s="23">
        <v>16020461</v>
      </c>
      <c r="H62" s="14">
        <v>4954</v>
      </c>
      <c r="I62" s="123">
        <v>0.40099999999999997</v>
      </c>
      <c r="J62" s="125">
        <v>0.1</v>
      </c>
      <c r="K62" s="125">
        <v>12</v>
      </c>
    </row>
    <row r="63" spans="1:11" ht="12" customHeight="1">
      <c r="A63" s="5">
        <v>464</v>
      </c>
      <c r="B63" s="17" t="s">
        <v>64</v>
      </c>
      <c r="C63" s="23">
        <v>1</v>
      </c>
      <c r="D63" s="23">
        <v>1</v>
      </c>
      <c r="E63" s="14" t="s">
        <v>165</v>
      </c>
      <c r="F63" s="14">
        <v>1</v>
      </c>
      <c r="G63" s="23">
        <v>45917428</v>
      </c>
      <c r="H63" s="14">
        <v>13387</v>
      </c>
      <c r="I63" s="123">
        <v>0.632</v>
      </c>
      <c r="J63" s="125">
        <v>1.8</v>
      </c>
      <c r="K63" s="125">
        <v>15.8</v>
      </c>
    </row>
    <row r="64" spans="1:11" ht="12" customHeight="1">
      <c r="A64" s="5">
        <v>481</v>
      </c>
      <c r="B64" s="17" t="s">
        <v>65</v>
      </c>
      <c r="C64" s="23">
        <v>1</v>
      </c>
      <c r="D64" s="23">
        <v>1</v>
      </c>
      <c r="E64" s="14" t="s">
        <v>165</v>
      </c>
      <c r="F64" s="14">
        <v>1</v>
      </c>
      <c r="G64" s="23">
        <v>24331785</v>
      </c>
      <c r="H64" s="14">
        <v>7270</v>
      </c>
      <c r="I64" s="123">
        <v>0.514</v>
      </c>
      <c r="J64" s="125">
        <v>1.8</v>
      </c>
      <c r="K64" s="125">
        <v>14.7</v>
      </c>
    </row>
    <row r="65" spans="1:11" ht="12" customHeight="1">
      <c r="A65" s="5">
        <v>501</v>
      </c>
      <c r="B65" s="17" t="s">
        <v>66</v>
      </c>
      <c r="C65" s="23">
        <v>1</v>
      </c>
      <c r="D65" s="23">
        <v>1</v>
      </c>
      <c r="E65" s="14" t="s">
        <v>165</v>
      </c>
      <c r="F65" s="14">
        <v>1</v>
      </c>
      <c r="G65" s="23">
        <v>10263316</v>
      </c>
      <c r="H65" s="14">
        <v>3245</v>
      </c>
      <c r="I65" s="123">
        <v>0.30466666666666664</v>
      </c>
      <c r="J65" s="125">
        <v>2.1</v>
      </c>
      <c r="K65" s="125">
        <v>9.4</v>
      </c>
    </row>
    <row r="66" spans="1:11" ht="12" customHeight="1">
      <c r="A66" s="5">
        <v>502</v>
      </c>
      <c r="B66" s="17" t="s">
        <v>67</v>
      </c>
      <c r="C66" s="23">
        <v>1</v>
      </c>
      <c r="D66" s="23">
        <v>1</v>
      </c>
      <c r="E66" s="14">
        <v>1</v>
      </c>
      <c r="F66" s="14" t="s">
        <v>165</v>
      </c>
      <c r="G66" s="23">
        <v>6090124</v>
      </c>
      <c r="H66" s="14">
        <v>1958</v>
      </c>
      <c r="I66" s="123">
        <v>0.30833333333333335</v>
      </c>
      <c r="J66" s="125">
        <v>1.7</v>
      </c>
      <c r="K66" s="125">
        <v>4.4</v>
      </c>
    </row>
    <row r="67" spans="1:11" ht="12" customHeight="1">
      <c r="A67" s="5">
        <v>503</v>
      </c>
      <c r="B67" s="17" t="s">
        <v>68</v>
      </c>
      <c r="C67" s="23">
        <v>1</v>
      </c>
      <c r="D67" s="23">
        <v>1</v>
      </c>
      <c r="E67" s="14" t="s">
        <v>165</v>
      </c>
      <c r="F67" s="14" t="s">
        <v>165</v>
      </c>
      <c r="G67" s="23">
        <v>5126506</v>
      </c>
      <c r="H67" s="14">
        <v>1613</v>
      </c>
      <c r="I67" s="123">
        <v>0.22</v>
      </c>
      <c r="J67" s="125">
        <v>2.1</v>
      </c>
      <c r="K67" s="125">
        <v>14.8</v>
      </c>
    </row>
    <row r="68" spans="1:11" ht="12" customHeight="1">
      <c r="A68" s="5">
        <v>504</v>
      </c>
      <c r="B68" s="17" t="s">
        <v>69</v>
      </c>
      <c r="C68" s="23">
        <v>1</v>
      </c>
      <c r="D68" s="23">
        <v>1</v>
      </c>
      <c r="E68" s="14">
        <v>1</v>
      </c>
      <c r="F68" s="14" t="s">
        <v>165</v>
      </c>
      <c r="G68" s="23">
        <v>3863665</v>
      </c>
      <c r="H68" s="14">
        <v>1265</v>
      </c>
      <c r="I68" s="123">
        <v>0.5086666666666667</v>
      </c>
      <c r="J68" s="125">
        <v>4</v>
      </c>
      <c r="K68" s="125">
        <v>12.9</v>
      </c>
    </row>
    <row r="69" spans="1:11" ht="12" customHeight="1">
      <c r="A69" s="5">
        <v>521</v>
      </c>
      <c r="B69" s="17" t="s">
        <v>70</v>
      </c>
      <c r="C69" s="23">
        <v>1</v>
      </c>
      <c r="D69" s="23">
        <v>1</v>
      </c>
      <c r="E69" s="14">
        <v>1</v>
      </c>
      <c r="F69" s="14" t="s">
        <v>165</v>
      </c>
      <c r="G69" s="23">
        <v>32418158</v>
      </c>
      <c r="H69" s="14">
        <v>10199</v>
      </c>
      <c r="I69" s="123">
        <v>0.4626666666666666</v>
      </c>
      <c r="J69" s="125">
        <v>3.1</v>
      </c>
      <c r="K69" s="125">
        <v>14.5</v>
      </c>
    </row>
    <row r="70" spans="1:11" ht="12" customHeight="1">
      <c r="A70" s="5">
        <v>522</v>
      </c>
      <c r="B70" s="17" t="s">
        <v>71</v>
      </c>
      <c r="C70" s="23">
        <v>1</v>
      </c>
      <c r="D70" s="23">
        <v>1</v>
      </c>
      <c r="E70" s="14" t="s">
        <v>165</v>
      </c>
      <c r="F70" s="14" t="s">
        <v>165</v>
      </c>
      <c r="G70" s="23">
        <v>7255967</v>
      </c>
      <c r="H70" s="14">
        <v>2262</v>
      </c>
      <c r="I70" s="123">
        <v>0.34166666666666673</v>
      </c>
      <c r="J70" s="125">
        <v>4.3</v>
      </c>
      <c r="K70" s="125">
        <v>9.2</v>
      </c>
    </row>
    <row r="71" spans="1:11" ht="12" customHeight="1">
      <c r="A71" s="5">
        <v>523</v>
      </c>
      <c r="B71" s="17" t="s">
        <v>72</v>
      </c>
      <c r="C71" s="23">
        <v>1</v>
      </c>
      <c r="D71" s="23">
        <v>1</v>
      </c>
      <c r="E71" s="14" t="s">
        <v>165</v>
      </c>
      <c r="F71" s="14" t="s">
        <v>165</v>
      </c>
      <c r="G71" s="23">
        <v>12967862</v>
      </c>
      <c r="H71" s="14">
        <v>4093</v>
      </c>
      <c r="I71" s="123">
        <v>0.275</v>
      </c>
      <c r="J71" s="125">
        <v>2.1</v>
      </c>
      <c r="K71" s="125">
        <v>13.7</v>
      </c>
    </row>
    <row r="72" spans="1:11" ht="12" customHeight="1">
      <c r="A72" s="5">
        <v>524</v>
      </c>
      <c r="B72" s="17" t="s">
        <v>73</v>
      </c>
      <c r="C72" s="23">
        <v>1</v>
      </c>
      <c r="D72" s="23">
        <v>1</v>
      </c>
      <c r="E72" s="14" t="s">
        <v>165</v>
      </c>
      <c r="F72" s="14" t="s">
        <v>165</v>
      </c>
      <c r="G72" s="23">
        <v>5651294</v>
      </c>
      <c r="H72" s="14">
        <v>1837</v>
      </c>
      <c r="I72" s="123">
        <v>0.17899999999999996</v>
      </c>
      <c r="J72" s="125">
        <v>0.9</v>
      </c>
      <c r="K72" s="125">
        <v>17.1</v>
      </c>
    </row>
    <row r="73" spans="1:11" ht="12" customHeight="1">
      <c r="A73" s="5">
        <v>525</v>
      </c>
      <c r="B73" s="17" t="s">
        <v>74</v>
      </c>
      <c r="C73" s="23">
        <v>1</v>
      </c>
      <c r="D73" s="23">
        <v>1</v>
      </c>
      <c r="E73" s="14" t="s">
        <v>165</v>
      </c>
      <c r="F73" s="14" t="s">
        <v>165</v>
      </c>
      <c r="G73" s="23">
        <v>4306330</v>
      </c>
      <c r="H73" s="14">
        <v>1467</v>
      </c>
      <c r="I73" s="123">
        <v>0.18066666666666667</v>
      </c>
      <c r="J73" s="125">
        <v>6.2</v>
      </c>
      <c r="K73" s="125">
        <v>7.3</v>
      </c>
    </row>
    <row r="74" spans="2:12" s="45" customFormat="1" ht="18" customHeight="1">
      <c r="B74" s="3" t="s">
        <v>75</v>
      </c>
      <c r="C74" s="23">
        <v>19</v>
      </c>
      <c r="D74" s="23">
        <v>19</v>
      </c>
      <c r="E74" s="23">
        <v>2</v>
      </c>
      <c r="F74" s="14">
        <v>5</v>
      </c>
      <c r="G74" s="23">
        <v>241895092</v>
      </c>
      <c r="H74" s="14">
        <v>76847</v>
      </c>
      <c r="I74" s="14" t="s">
        <v>164</v>
      </c>
      <c r="J74" s="14" t="s">
        <v>164</v>
      </c>
      <c r="K74" s="14" t="s">
        <v>164</v>
      </c>
      <c r="L74" s="47"/>
    </row>
    <row r="75" spans="1:11" ht="12" customHeight="1">
      <c r="A75" s="5">
        <v>209</v>
      </c>
      <c r="B75" s="17" t="s">
        <v>76</v>
      </c>
      <c r="C75" s="23">
        <v>1</v>
      </c>
      <c r="D75" s="23">
        <v>1</v>
      </c>
      <c r="E75" s="14" t="s">
        <v>165</v>
      </c>
      <c r="F75" s="14" t="s">
        <v>165</v>
      </c>
      <c r="G75" s="23">
        <v>60743154</v>
      </c>
      <c r="H75" s="14">
        <v>18977</v>
      </c>
      <c r="I75" s="123">
        <v>0.5383333333333334</v>
      </c>
      <c r="J75" s="125">
        <v>2.7</v>
      </c>
      <c r="K75" s="125">
        <v>17.3</v>
      </c>
    </row>
    <row r="76" spans="1:11" ht="12" customHeight="1">
      <c r="A76" s="5">
        <v>541</v>
      </c>
      <c r="B76" s="17" t="s">
        <v>77</v>
      </c>
      <c r="C76" s="23">
        <v>1</v>
      </c>
      <c r="D76" s="23">
        <v>1</v>
      </c>
      <c r="E76" s="14" t="s">
        <v>165</v>
      </c>
      <c r="F76" s="14" t="s">
        <v>165</v>
      </c>
      <c r="G76" s="23">
        <v>5332484</v>
      </c>
      <c r="H76" s="14">
        <v>1829</v>
      </c>
      <c r="I76" s="123">
        <v>0.3833333333333333</v>
      </c>
      <c r="J76" s="125">
        <v>2.6</v>
      </c>
      <c r="K76" s="125">
        <v>19</v>
      </c>
    </row>
    <row r="77" spans="1:11" ht="12" customHeight="1">
      <c r="A77" s="5">
        <v>542</v>
      </c>
      <c r="B77" s="17" t="s">
        <v>78</v>
      </c>
      <c r="C77" s="23">
        <v>1</v>
      </c>
      <c r="D77" s="23">
        <v>1</v>
      </c>
      <c r="E77" s="14" t="s">
        <v>165</v>
      </c>
      <c r="F77" s="14">
        <v>1</v>
      </c>
      <c r="G77" s="23">
        <v>6500676</v>
      </c>
      <c r="H77" s="14">
        <v>2118</v>
      </c>
      <c r="I77" s="123">
        <v>0.19966666666666666</v>
      </c>
      <c r="J77" s="125">
        <v>0.7</v>
      </c>
      <c r="K77" s="125">
        <v>16</v>
      </c>
    </row>
    <row r="78" spans="1:11" ht="12" customHeight="1">
      <c r="A78" s="5">
        <v>543</v>
      </c>
      <c r="B78" s="17" t="s">
        <v>79</v>
      </c>
      <c r="C78" s="23">
        <v>1</v>
      </c>
      <c r="D78" s="23">
        <v>1</v>
      </c>
      <c r="E78" s="14" t="s">
        <v>165</v>
      </c>
      <c r="F78" s="14" t="s">
        <v>165</v>
      </c>
      <c r="G78" s="23">
        <v>17559069</v>
      </c>
      <c r="H78" s="14">
        <v>5564</v>
      </c>
      <c r="I78" s="123">
        <v>0.339</v>
      </c>
      <c r="J78" s="125">
        <v>3.4</v>
      </c>
      <c r="K78" s="125">
        <v>16.2</v>
      </c>
    </row>
    <row r="79" spans="1:11" ht="12" customHeight="1">
      <c r="A79" s="5">
        <v>544</v>
      </c>
      <c r="B79" s="17" t="s">
        <v>80</v>
      </c>
      <c r="C79" s="23">
        <v>1</v>
      </c>
      <c r="D79" s="23">
        <v>1</v>
      </c>
      <c r="E79" s="14" t="s">
        <v>165</v>
      </c>
      <c r="F79" s="14" t="s">
        <v>165</v>
      </c>
      <c r="G79" s="23">
        <v>20801575</v>
      </c>
      <c r="H79" s="14">
        <v>6792</v>
      </c>
      <c r="I79" s="123">
        <v>0.3456666666666666</v>
      </c>
      <c r="J79" s="125">
        <v>1.1</v>
      </c>
      <c r="K79" s="125">
        <v>14.1</v>
      </c>
    </row>
    <row r="80" spans="1:11" ht="12" customHeight="1">
      <c r="A80" s="5">
        <v>561</v>
      </c>
      <c r="B80" s="17" t="s">
        <v>81</v>
      </c>
      <c r="C80" s="23">
        <v>1</v>
      </c>
      <c r="D80" s="23">
        <v>1</v>
      </c>
      <c r="E80" s="14" t="s">
        <v>165</v>
      </c>
      <c r="F80" s="14">
        <v>1</v>
      </c>
      <c r="G80" s="23">
        <v>13261641</v>
      </c>
      <c r="H80" s="14">
        <v>4107</v>
      </c>
      <c r="I80" s="123">
        <v>0.3273333333333333</v>
      </c>
      <c r="J80" s="125">
        <v>3.1</v>
      </c>
      <c r="K80" s="125">
        <v>23.1</v>
      </c>
    </row>
    <row r="81" spans="1:11" ht="12" customHeight="1">
      <c r="A81" s="5">
        <v>562</v>
      </c>
      <c r="B81" s="17" t="s">
        <v>82</v>
      </c>
      <c r="C81" s="23">
        <v>1</v>
      </c>
      <c r="D81" s="23">
        <v>1</v>
      </c>
      <c r="E81" s="14" t="s">
        <v>165</v>
      </c>
      <c r="F81" s="14">
        <v>1</v>
      </c>
      <c r="G81" s="23">
        <v>5866614</v>
      </c>
      <c r="H81" s="14">
        <v>1993</v>
      </c>
      <c r="I81" s="123">
        <v>0.17166666666666666</v>
      </c>
      <c r="J81" s="125">
        <v>2.5</v>
      </c>
      <c r="K81" s="125">
        <v>11.1</v>
      </c>
    </row>
    <row r="82" spans="1:11" ht="12" customHeight="1">
      <c r="A82" s="5">
        <v>581</v>
      </c>
      <c r="B82" s="17" t="s">
        <v>83</v>
      </c>
      <c r="C82" s="23">
        <v>1</v>
      </c>
      <c r="D82" s="23">
        <v>1</v>
      </c>
      <c r="E82" s="14" t="s">
        <v>165</v>
      </c>
      <c r="F82" s="14" t="s">
        <v>165</v>
      </c>
      <c r="G82" s="23">
        <v>7368822</v>
      </c>
      <c r="H82" s="14">
        <v>2390</v>
      </c>
      <c r="I82" s="123">
        <v>0.20600000000000004</v>
      </c>
      <c r="J82" s="125">
        <v>0.6</v>
      </c>
      <c r="K82" s="125">
        <v>16.5</v>
      </c>
    </row>
    <row r="83" spans="1:11" ht="12" customHeight="1">
      <c r="A83" s="5">
        <v>582</v>
      </c>
      <c r="B83" s="17" t="s">
        <v>84</v>
      </c>
      <c r="C83" s="23">
        <v>1</v>
      </c>
      <c r="D83" s="23">
        <v>1</v>
      </c>
      <c r="E83" s="14" t="s">
        <v>165</v>
      </c>
      <c r="F83" s="14" t="s">
        <v>165</v>
      </c>
      <c r="G83" s="23">
        <v>12750625</v>
      </c>
      <c r="H83" s="14">
        <v>4215</v>
      </c>
      <c r="I83" s="123">
        <v>0.28733333333333333</v>
      </c>
      <c r="J83" s="125">
        <v>0.2</v>
      </c>
      <c r="K83" s="125">
        <v>20.7</v>
      </c>
    </row>
    <row r="84" spans="1:11" ht="12" customHeight="1">
      <c r="A84" s="5">
        <v>583</v>
      </c>
      <c r="B84" s="17" t="s">
        <v>85</v>
      </c>
      <c r="C84" s="23">
        <v>1</v>
      </c>
      <c r="D84" s="23">
        <v>1</v>
      </c>
      <c r="E84" s="14" t="s">
        <v>165</v>
      </c>
      <c r="F84" s="14" t="s">
        <v>165</v>
      </c>
      <c r="G84" s="23">
        <v>2636260</v>
      </c>
      <c r="H84" s="14">
        <v>884</v>
      </c>
      <c r="I84" s="123">
        <v>0.12633333333333333</v>
      </c>
      <c r="J84" s="125">
        <v>0.5</v>
      </c>
      <c r="K84" s="125">
        <v>18</v>
      </c>
    </row>
    <row r="85" spans="1:11" ht="12" customHeight="1">
      <c r="A85" s="5">
        <v>584</v>
      </c>
      <c r="B85" s="17" t="s">
        <v>86</v>
      </c>
      <c r="C85" s="23">
        <v>1</v>
      </c>
      <c r="D85" s="23">
        <v>1</v>
      </c>
      <c r="E85" s="14">
        <v>1</v>
      </c>
      <c r="F85" s="14">
        <v>1</v>
      </c>
      <c r="G85" s="23">
        <v>8232376</v>
      </c>
      <c r="H85" s="14">
        <v>2743</v>
      </c>
      <c r="I85" s="123">
        <v>0.25366666666666665</v>
      </c>
      <c r="J85" s="125">
        <v>0.3</v>
      </c>
      <c r="K85" s="125">
        <v>12.9</v>
      </c>
    </row>
    <row r="86" spans="1:11" ht="12" customHeight="1">
      <c r="A86" s="5">
        <v>601</v>
      </c>
      <c r="B86" s="17" t="s">
        <v>87</v>
      </c>
      <c r="C86" s="23">
        <v>1</v>
      </c>
      <c r="D86" s="23">
        <v>1</v>
      </c>
      <c r="E86" s="14" t="s">
        <v>165</v>
      </c>
      <c r="F86" s="14" t="s">
        <v>165</v>
      </c>
      <c r="G86" s="23">
        <v>15600729</v>
      </c>
      <c r="H86" s="14">
        <v>4687</v>
      </c>
      <c r="I86" s="123">
        <v>0.31066666666666665</v>
      </c>
      <c r="J86" s="125">
        <v>1.5</v>
      </c>
      <c r="K86" s="125">
        <v>16.6</v>
      </c>
    </row>
    <row r="87" spans="1:11" ht="12" customHeight="1">
      <c r="A87" s="5">
        <v>602</v>
      </c>
      <c r="B87" s="17" t="s">
        <v>88</v>
      </c>
      <c r="C87" s="23">
        <v>1</v>
      </c>
      <c r="D87" s="23">
        <v>1</v>
      </c>
      <c r="E87" s="14" t="s">
        <v>165</v>
      </c>
      <c r="F87" s="14" t="s">
        <v>165</v>
      </c>
      <c r="G87" s="23">
        <v>10034693</v>
      </c>
      <c r="H87" s="14">
        <v>3249</v>
      </c>
      <c r="I87" s="123">
        <v>0.28600000000000003</v>
      </c>
      <c r="J87" s="125">
        <v>6.5</v>
      </c>
      <c r="K87" s="125">
        <v>17</v>
      </c>
    </row>
    <row r="88" spans="1:11" ht="12" customHeight="1">
      <c r="A88" s="5">
        <v>603</v>
      </c>
      <c r="B88" s="17" t="s">
        <v>89</v>
      </c>
      <c r="C88" s="23">
        <v>1</v>
      </c>
      <c r="D88" s="23">
        <v>1</v>
      </c>
      <c r="E88" s="14" t="s">
        <v>165</v>
      </c>
      <c r="F88" s="14" t="s">
        <v>165</v>
      </c>
      <c r="G88" s="23">
        <v>4796923</v>
      </c>
      <c r="H88" s="14">
        <v>1652</v>
      </c>
      <c r="I88" s="123">
        <v>0.151</v>
      </c>
      <c r="J88" s="125">
        <v>3.1</v>
      </c>
      <c r="K88" s="125">
        <v>11.5</v>
      </c>
    </row>
    <row r="89" spans="1:11" ht="12" customHeight="1">
      <c r="A89" s="5">
        <v>604</v>
      </c>
      <c r="B89" s="17" t="s">
        <v>90</v>
      </c>
      <c r="C89" s="23">
        <v>1</v>
      </c>
      <c r="D89" s="23">
        <v>1</v>
      </c>
      <c r="E89" s="14" t="s">
        <v>165</v>
      </c>
      <c r="F89" s="14" t="s">
        <v>165</v>
      </c>
      <c r="G89" s="23">
        <v>5288942</v>
      </c>
      <c r="H89" s="14">
        <v>1748</v>
      </c>
      <c r="I89" s="123">
        <v>0.19766666666666666</v>
      </c>
      <c r="J89" s="125">
        <v>4</v>
      </c>
      <c r="K89" s="125">
        <v>13.9</v>
      </c>
    </row>
    <row r="90" spans="1:11" ht="12" customHeight="1">
      <c r="A90" s="5">
        <v>621</v>
      </c>
      <c r="B90" s="17" t="s">
        <v>91</v>
      </c>
      <c r="C90" s="23">
        <v>1</v>
      </c>
      <c r="D90" s="23">
        <v>1</v>
      </c>
      <c r="E90" s="14">
        <v>1</v>
      </c>
      <c r="F90" s="14">
        <v>1</v>
      </c>
      <c r="G90" s="23">
        <v>6932690</v>
      </c>
      <c r="H90" s="14">
        <v>1950</v>
      </c>
      <c r="I90" s="123">
        <v>0.4963333333333333</v>
      </c>
      <c r="J90" s="125">
        <v>7.4</v>
      </c>
      <c r="K90" s="125">
        <v>13.8</v>
      </c>
    </row>
    <row r="91" spans="1:11" ht="12" customHeight="1">
      <c r="A91" s="5">
        <v>622</v>
      </c>
      <c r="B91" s="17" t="s">
        <v>92</v>
      </c>
      <c r="C91" s="23">
        <v>1</v>
      </c>
      <c r="D91" s="23">
        <v>1</v>
      </c>
      <c r="E91" s="14" t="s">
        <v>165</v>
      </c>
      <c r="F91" s="14" t="s">
        <v>165</v>
      </c>
      <c r="G91" s="23">
        <v>21712812</v>
      </c>
      <c r="H91" s="14">
        <v>6775</v>
      </c>
      <c r="I91" s="123">
        <v>0.4166666666666667</v>
      </c>
      <c r="J91" s="125">
        <v>2.8</v>
      </c>
      <c r="K91" s="125">
        <v>15.4</v>
      </c>
    </row>
    <row r="92" spans="1:11" ht="12" customHeight="1">
      <c r="A92" s="5">
        <v>623</v>
      </c>
      <c r="B92" s="17" t="s">
        <v>93</v>
      </c>
      <c r="C92" s="23">
        <v>1</v>
      </c>
      <c r="D92" s="23">
        <v>1</v>
      </c>
      <c r="E92" s="14" t="s">
        <v>165</v>
      </c>
      <c r="F92" s="14" t="s">
        <v>165</v>
      </c>
      <c r="G92" s="23">
        <v>7725622</v>
      </c>
      <c r="H92" s="14">
        <v>2436</v>
      </c>
      <c r="I92" s="123">
        <v>0.24766666666666667</v>
      </c>
      <c r="J92" s="125">
        <v>2.3</v>
      </c>
      <c r="K92" s="125">
        <v>13.4</v>
      </c>
    </row>
    <row r="93" spans="1:11" ht="12" customHeight="1">
      <c r="A93" s="5">
        <v>624</v>
      </c>
      <c r="B93" s="17" t="s">
        <v>94</v>
      </c>
      <c r="C93" s="23">
        <v>1</v>
      </c>
      <c r="D93" s="23">
        <v>1</v>
      </c>
      <c r="E93" s="14" t="s">
        <v>165</v>
      </c>
      <c r="F93" s="14" t="s">
        <v>165</v>
      </c>
      <c r="G93" s="23">
        <v>8749385</v>
      </c>
      <c r="H93" s="14">
        <v>2738</v>
      </c>
      <c r="I93" s="123">
        <v>0.5663333333333332</v>
      </c>
      <c r="J93" s="125">
        <v>3.7</v>
      </c>
      <c r="K93" s="125">
        <v>9.7</v>
      </c>
    </row>
    <row r="94" spans="2:12" s="45" customFormat="1" ht="18" customHeight="1">
      <c r="B94" s="46" t="s">
        <v>95</v>
      </c>
      <c r="C94" s="23">
        <v>7</v>
      </c>
      <c r="D94" s="23">
        <v>7</v>
      </c>
      <c r="E94" s="23">
        <v>2</v>
      </c>
      <c r="F94" s="14">
        <v>6</v>
      </c>
      <c r="G94" s="23">
        <v>148704101</v>
      </c>
      <c r="H94" s="14">
        <v>45354</v>
      </c>
      <c r="I94" s="14" t="s">
        <v>164</v>
      </c>
      <c r="J94" s="14" t="s">
        <v>164</v>
      </c>
      <c r="K94" s="14" t="s">
        <v>164</v>
      </c>
      <c r="L94" s="47"/>
    </row>
    <row r="95" spans="1:11" ht="12" customHeight="1">
      <c r="A95" s="5">
        <v>221</v>
      </c>
      <c r="B95" s="17" t="s">
        <v>96</v>
      </c>
      <c r="C95" s="23">
        <v>1</v>
      </c>
      <c r="D95" s="23">
        <v>1</v>
      </c>
      <c r="E95" s="14" t="s">
        <v>165</v>
      </c>
      <c r="F95" s="14" t="s">
        <v>165</v>
      </c>
      <c r="G95" s="23">
        <v>59658899</v>
      </c>
      <c r="H95" s="14">
        <v>17449</v>
      </c>
      <c r="I95" s="123">
        <v>0.48933333333333334</v>
      </c>
      <c r="J95" s="125">
        <v>2.4</v>
      </c>
      <c r="K95" s="125">
        <v>17.2</v>
      </c>
    </row>
    <row r="96" spans="1:11" ht="12" customHeight="1">
      <c r="A96" s="5">
        <v>641</v>
      </c>
      <c r="B96" s="17" t="s">
        <v>97</v>
      </c>
      <c r="C96" s="23">
        <v>1</v>
      </c>
      <c r="D96" s="23">
        <v>1</v>
      </c>
      <c r="E96" s="14" t="s">
        <v>165</v>
      </c>
      <c r="F96" s="14">
        <v>1</v>
      </c>
      <c r="G96" s="23">
        <v>13333453</v>
      </c>
      <c r="H96" s="14">
        <v>3976</v>
      </c>
      <c r="I96" s="123">
        <v>0.6556666666666667</v>
      </c>
      <c r="J96" s="125">
        <v>9.3</v>
      </c>
      <c r="K96" s="125">
        <v>12.9</v>
      </c>
    </row>
    <row r="97" spans="1:11" ht="12" customHeight="1">
      <c r="A97" s="5">
        <v>642</v>
      </c>
      <c r="B97" s="17" t="s">
        <v>98</v>
      </c>
      <c r="C97" s="23">
        <v>1</v>
      </c>
      <c r="D97" s="23">
        <v>1</v>
      </c>
      <c r="E97" s="14">
        <v>1</v>
      </c>
      <c r="F97" s="14">
        <v>1</v>
      </c>
      <c r="G97" s="23">
        <v>23589176</v>
      </c>
      <c r="H97" s="14">
        <v>7383</v>
      </c>
      <c r="I97" s="123">
        <v>0.5046666666666666</v>
      </c>
      <c r="J97" s="125">
        <v>6.4</v>
      </c>
      <c r="K97" s="125">
        <v>16.5</v>
      </c>
    </row>
    <row r="98" spans="1:11" ht="12" customHeight="1">
      <c r="A98" s="5">
        <v>643</v>
      </c>
      <c r="B98" s="17" t="s">
        <v>99</v>
      </c>
      <c r="C98" s="23">
        <v>1</v>
      </c>
      <c r="D98" s="23">
        <v>1</v>
      </c>
      <c r="E98" s="14">
        <v>1</v>
      </c>
      <c r="F98" s="14">
        <v>1</v>
      </c>
      <c r="G98" s="23">
        <v>8593474</v>
      </c>
      <c r="H98" s="14">
        <v>2848</v>
      </c>
      <c r="I98" s="123">
        <v>0.273</v>
      </c>
      <c r="J98" s="125">
        <v>12.2</v>
      </c>
      <c r="K98" s="125">
        <v>11.5</v>
      </c>
    </row>
    <row r="99" spans="1:11" ht="12" customHeight="1">
      <c r="A99" s="5">
        <v>644</v>
      </c>
      <c r="B99" s="17" t="s">
        <v>100</v>
      </c>
      <c r="C99" s="23">
        <v>1</v>
      </c>
      <c r="D99" s="23">
        <v>1</v>
      </c>
      <c r="E99" s="14" t="s">
        <v>165</v>
      </c>
      <c r="F99" s="14">
        <v>1</v>
      </c>
      <c r="G99" s="23">
        <v>14816373</v>
      </c>
      <c r="H99" s="14">
        <v>4638</v>
      </c>
      <c r="I99" s="123">
        <v>0.338</v>
      </c>
      <c r="J99" s="125">
        <v>5.1</v>
      </c>
      <c r="K99" s="125">
        <v>18.2</v>
      </c>
    </row>
    <row r="100" spans="1:11" ht="12" customHeight="1">
      <c r="A100" s="5">
        <v>645</v>
      </c>
      <c r="B100" s="17" t="s">
        <v>101</v>
      </c>
      <c r="C100" s="23">
        <v>1</v>
      </c>
      <c r="D100" s="23">
        <v>1</v>
      </c>
      <c r="E100" s="14" t="s">
        <v>165</v>
      </c>
      <c r="F100" s="14">
        <v>1</v>
      </c>
      <c r="G100" s="23">
        <v>16445403</v>
      </c>
      <c r="H100" s="14">
        <v>5083</v>
      </c>
      <c r="I100" s="123">
        <v>0.41466666666666674</v>
      </c>
      <c r="J100" s="125">
        <v>5.4</v>
      </c>
      <c r="K100" s="125">
        <v>11.4</v>
      </c>
    </row>
    <row r="101" spans="1:11" ht="12" customHeight="1">
      <c r="A101" s="5">
        <v>646</v>
      </c>
      <c r="B101" s="17" t="s">
        <v>102</v>
      </c>
      <c r="C101" s="23">
        <v>1</v>
      </c>
      <c r="D101" s="23">
        <v>1</v>
      </c>
      <c r="E101" s="14" t="s">
        <v>165</v>
      </c>
      <c r="F101" s="14">
        <v>1</v>
      </c>
      <c r="G101" s="23">
        <v>12267323</v>
      </c>
      <c r="H101" s="14">
        <v>3977</v>
      </c>
      <c r="I101" s="123">
        <v>0.35833333333333334</v>
      </c>
      <c r="J101" s="125">
        <v>9.7</v>
      </c>
      <c r="K101" s="125">
        <v>13.8</v>
      </c>
    </row>
    <row r="102" spans="2:12" s="45" customFormat="1" ht="18" customHeight="1">
      <c r="B102" s="4" t="s">
        <v>103</v>
      </c>
      <c r="C102" s="23">
        <v>11</v>
      </c>
      <c r="D102" s="23">
        <v>4</v>
      </c>
      <c r="E102" s="23">
        <v>2</v>
      </c>
      <c r="F102" s="14">
        <v>2</v>
      </c>
      <c r="G102" s="23">
        <v>190298630</v>
      </c>
      <c r="H102" s="14">
        <v>59065</v>
      </c>
      <c r="I102" s="14" t="s">
        <v>164</v>
      </c>
      <c r="J102" s="14" t="s">
        <v>164</v>
      </c>
      <c r="K102" s="14" t="s">
        <v>164</v>
      </c>
      <c r="L102" s="47"/>
    </row>
    <row r="103" spans="1:11" ht="12" customHeight="1">
      <c r="A103" s="5">
        <v>205</v>
      </c>
      <c r="B103" s="17" t="s">
        <v>104</v>
      </c>
      <c r="C103" s="23">
        <v>1</v>
      </c>
      <c r="D103" s="23">
        <v>1</v>
      </c>
      <c r="E103" s="14">
        <v>1</v>
      </c>
      <c r="F103" s="14">
        <v>1</v>
      </c>
      <c r="G103" s="23">
        <v>54889531</v>
      </c>
      <c r="H103" s="14">
        <v>16102</v>
      </c>
      <c r="I103" s="123">
        <v>0.6203333333333333</v>
      </c>
      <c r="J103" s="125">
        <v>1.4</v>
      </c>
      <c r="K103" s="125">
        <v>18.6</v>
      </c>
    </row>
    <row r="104" spans="1:11" ht="12" customHeight="1">
      <c r="A104" s="5">
        <v>681</v>
      </c>
      <c r="B104" s="17" t="s">
        <v>105</v>
      </c>
      <c r="C104" s="23">
        <v>1</v>
      </c>
      <c r="D104" s="14" t="s">
        <v>165</v>
      </c>
      <c r="E104" s="14" t="s">
        <v>165</v>
      </c>
      <c r="F104" s="14" t="s">
        <v>165</v>
      </c>
      <c r="G104" s="23">
        <v>20142227</v>
      </c>
      <c r="H104" s="14">
        <v>6196</v>
      </c>
      <c r="I104" s="123">
        <v>0.5023333333333334</v>
      </c>
      <c r="J104" s="125">
        <v>1.6</v>
      </c>
      <c r="K104" s="125">
        <v>21.5</v>
      </c>
    </row>
    <row r="105" spans="1:11" ht="12" customHeight="1">
      <c r="A105" s="5">
        <v>682</v>
      </c>
      <c r="B105" s="17" t="s">
        <v>106</v>
      </c>
      <c r="C105" s="23">
        <v>1</v>
      </c>
      <c r="D105" s="14" t="s">
        <v>165</v>
      </c>
      <c r="E105" s="14" t="s">
        <v>165</v>
      </c>
      <c r="F105" s="14" t="s">
        <v>165</v>
      </c>
      <c r="G105" s="23">
        <v>7759330</v>
      </c>
      <c r="H105" s="14">
        <v>2589</v>
      </c>
      <c r="I105" s="123">
        <v>0.3333333333333333</v>
      </c>
      <c r="J105" s="125">
        <v>9.3</v>
      </c>
      <c r="K105" s="125">
        <v>14.2</v>
      </c>
    </row>
    <row r="106" spans="1:11" ht="12" customHeight="1">
      <c r="A106" s="5">
        <v>683</v>
      </c>
      <c r="B106" s="17" t="s">
        <v>107</v>
      </c>
      <c r="C106" s="23">
        <v>1</v>
      </c>
      <c r="D106" s="14" t="s">
        <v>165</v>
      </c>
      <c r="E106" s="14" t="s">
        <v>165</v>
      </c>
      <c r="F106" s="14" t="s">
        <v>165</v>
      </c>
      <c r="G106" s="23">
        <v>11160909</v>
      </c>
      <c r="H106" s="14">
        <v>3654</v>
      </c>
      <c r="I106" s="123">
        <v>0.29233333333333333</v>
      </c>
      <c r="J106" s="125">
        <v>0.4</v>
      </c>
      <c r="K106" s="125">
        <v>18.4</v>
      </c>
    </row>
    <row r="107" spans="1:11" ht="12" customHeight="1">
      <c r="A107" s="5">
        <v>684</v>
      </c>
      <c r="B107" s="17" t="s">
        <v>72</v>
      </c>
      <c r="C107" s="23">
        <v>1</v>
      </c>
      <c r="D107" s="23">
        <v>1</v>
      </c>
      <c r="E107" s="14" t="s">
        <v>165</v>
      </c>
      <c r="F107" s="14" t="s">
        <v>165</v>
      </c>
      <c r="G107" s="23">
        <v>10737678</v>
      </c>
      <c r="H107" s="14">
        <v>3197</v>
      </c>
      <c r="I107" s="123">
        <v>0.303</v>
      </c>
      <c r="J107" s="125">
        <v>1</v>
      </c>
      <c r="K107" s="125">
        <v>18.4</v>
      </c>
    </row>
    <row r="108" spans="1:11" ht="12" customHeight="1">
      <c r="A108" s="5">
        <v>685</v>
      </c>
      <c r="B108" s="17" t="s">
        <v>108</v>
      </c>
      <c r="C108" s="23">
        <v>1</v>
      </c>
      <c r="D108" s="23">
        <v>1</v>
      </c>
      <c r="E108" s="14" t="s">
        <v>165</v>
      </c>
      <c r="F108" s="14" t="s">
        <v>165</v>
      </c>
      <c r="G108" s="23">
        <v>12093521</v>
      </c>
      <c r="H108" s="14">
        <v>3846</v>
      </c>
      <c r="I108" s="123">
        <v>0.3156666666666667</v>
      </c>
      <c r="J108" s="125">
        <v>1.8</v>
      </c>
      <c r="K108" s="125">
        <v>17.8</v>
      </c>
    </row>
    <row r="109" spans="1:11" ht="12" customHeight="1">
      <c r="A109" s="5">
        <v>686</v>
      </c>
      <c r="B109" s="17" t="s">
        <v>109</v>
      </c>
      <c r="C109" s="23">
        <v>1</v>
      </c>
      <c r="D109" s="23">
        <v>1</v>
      </c>
      <c r="E109" s="14">
        <v>1</v>
      </c>
      <c r="F109" s="14">
        <v>1</v>
      </c>
      <c r="G109" s="23">
        <v>9694861</v>
      </c>
      <c r="H109" s="14">
        <v>3012</v>
      </c>
      <c r="I109" s="123">
        <v>0.36066666666666664</v>
      </c>
      <c r="J109" s="125">
        <v>3.4</v>
      </c>
      <c r="K109" s="125">
        <v>17.3</v>
      </c>
    </row>
    <row r="110" spans="1:11" ht="12" customHeight="1">
      <c r="A110" s="5">
        <v>701</v>
      </c>
      <c r="B110" s="17" t="s">
        <v>110</v>
      </c>
      <c r="C110" s="23">
        <v>1</v>
      </c>
      <c r="D110" s="14" t="s">
        <v>165</v>
      </c>
      <c r="E110" s="14" t="s">
        <v>165</v>
      </c>
      <c r="F110" s="14" t="s">
        <v>165</v>
      </c>
      <c r="G110" s="23">
        <v>8321925</v>
      </c>
      <c r="H110" s="14">
        <v>2341</v>
      </c>
      <c r="I110" s="123">
        <v>0.49466666666666664</v>
      </c>
      <c r="J110" s="125">
        <v>1.4</v>
      </c>
      <c r="K110" s="125">
        <v>11.3</v>
      </c>
    </row>
    <row r="111" spans="1:11" ht="12" customHeight="1">
      <c r="A111" s="5">
        <v>702</v>
      </c>
      <c r="B111" s="17" t="s">
        <v>111</v>
      </c>
      <c r="C111" s="23">
        <v>1</v>
      </c>
      <c r="D111" s="14" t="s">
        <v>165</v>
      </c>
      <c r="E111" s="14" t="s">
        <v>165</v>
      </c>
      <c r="F111" s="14" t="s">
        <v>165</v>
      </c>
      <c r="G111" s="23">
        <v>14233189</v>
      </c>
      <c r="H111" s="14">
        <v>4724</v>
      </c>
      <c r="I111" s="123">
        <v>0.472</v>
      </c>
      <c r="J111" s="125">
        <v>6</v>
      </c>
      <c r="K111" s="125">
        <v>16.1</v>
      </c>
    </row>
    <row r="112" spans="1:11" ht="12" customHeight="1">
      <c r="A112" s="5">
        <v>703</v>
      </c>
      <c r="B112" s="17" t="s">
        <v>112</v>
      </c>
      <c r="C112" s="23">
        <v>1</v>
      </c>
      <c r="D112" s="14" t="s">
        <v>165</v>
      </c>
      <c r="E112" s="14" t="s">
        <v>165</v>
      </c>
      <c r="F112" s="14" t="s">
        <v>165</v>
      </c>
      <c r="G112" s="23">
        <v>18718070</v>
      </c>
      <c r="H112" s="14">
        <v>5970</v>
      </c>
      <c r="I112" s="123">
        <v>0.5013333333333333</v>
      </c>
      <c r="J112" s="125">
        <v>6.5</v>
      </c>
      <c r="K112" s="125">
        <v>10.3</v>
      </c>
    </row>
    <row r="113" spans="1:11" ht="12" customHeight="1">
      <c r="A113" s="5">
        <v>704</v>
      </c>
      <c r="B113" s="17" t="s">
        <v>113</v>
      </c>
      <c r="C113" s="23">
        <v>1</v>
      </c>
      <c r="D113" s="14" t="s">
        <v>165</v>
      </c>
      <c r="E113" s="14" t="s">
        <v>165</v>
      </c>
      <c r="F113" s="14" t="s">
        <v>165</v>
      </c>
      <c r="G113" s="23">
        <v>22547389</v>
      </c>
      <c r="H113" s="14">
        <v>7434</v>
      </c>
      <c r="I113" s="123">
        <v>0.49333333333333335</v>
      </c>
      <c r="J113" s="125">
        <v>5.2</v>
      </c>
      <c r="K113" s="125">
        <v>14.9</v>
      </c>
    </row>
    <row r="114" spans="1:12" s="40" customFormat="1" ht="12" customHeight="1">
      <c r="A114" s="7"/>
      <c r="B114" s="37"/>
      <c r="C114" s="39"/>
      <c r="D114" s="39"/>
      <c r="E114" s="39"/>
      <c r="F114" s="39"/>
      <c r="G114" s="126"/>
      <c r="H114" s="126"/>
      <c r="I114" s="127"/>
      <c r="J114" s="128"/>
      <c r="K114" s="128"/>
      <c r="L114" s="20"/>
    </row>
    <row r="115" spans="2:6" ht="12" customHeight="1">
      <c r="B115" s="15" t="s">
        <v>8</v>
      </c>
      <c r="C115" s="11" t="s">
        <v>166</v>
      </c>
      <c r="D115" s="23"/>
      <c r="E115" s="23"/>
      <c r="F115" s="23"/>
    </row>
    <row r="116" spans="4:6" ht="12" customHeight="1">
      <c r="D116" s="23"/>
      <c r="E116" s="23"/>
      <c r="F116" s="23"/>
    </row>
    <row r="117" spans="4:6" ht="12" customHeight="1">
      <c r="D117" s="23"/>
      <c r="E117" s="23"/>
      <c r="F117" s="23"/>
    </row>
    <row r="118" spans="3:11" ht="12" customHeight="1">
      <c r="C118" s="23"/>
      <c r="D118" s="23"/>
      <c r="E118" s="23"/>
      <c r="F118" s="23"/>
      <c r="I118" s="131"/>
      <c r="J118" s="131"/>
      <c r="K118" s="131"/>
    </row>
    <row r="119" spans="2:12" s="54" customFormat="1" ht="21" customHeight="1">
      <c r="B119" s="54" t="s">
        <v>8</v>
      </c>
      <c r="C119" s="56"/>
      <c r="D119" s="56"/>
      <c r="E119" s="56"/>
      <c r="F119" s="56"/>
      <c r="I119" s="132"/>
      <c r="J119" s="132"/>
      <c r="K119" s="132"/>
      <c r="L119" s="31"/>
    </row>
    <row r="120" spans="2:12" s="54" customFormat="1" ht="21" customHeight="1">
      <c r="B120" s="54" t="s">
        <v>114</v>
      </c>
      <c r="C120" s="56" t="s">
        <v>153</v>
      </c>
      <c r="D120" s="56" t="s">
        <v>153</v>
      </c>
      <c r="E120" s="56" t="s">
        <v>153</v>
      </c>
      <c r="F120" s="56" t="s">
        <v>153</v>
      </c>
      <c r="G120" s="56" t="s">
        <v>167</v>
      </c>
      <c r="H120" s="56" t="s">
        <v>168</v>
      </c>
      <c r="I120" s="56" t="s">
        <v>168</v>
      </c>
      <c r="J120" s="56" t="s">
        <v>169</v>
      </c>
      <c r="K120" s="56" t="s">
        <v>169</v>
      </c>
      <c r="L120" s="31"/>
    </row>
    <row r="121" spans="3:6" ht="11.25" customHeight="1">
      <c r="C121" s="23"/>
      <c r="D121" s="23"/>
      <c r="E121" s="23"/>
      <c r="F121" s="23"/>
    </row>
    <row r="122" spans="3:6" ht="11.25">
      <c r="C122" s="23"/>
      <c r="D122" s="23"/>
      <c r="E122" s="23"/>
      <c r="F122" s="23"/>
    </row>
    <row r="123" spans="3:6" ht="11.25">
      <c r="C123" s="23"/>
      <c r="D123" s="23"/>
      <c r="E123" s="23"/>
      <c r="F123" s="23"/>
    </row>
    <row r="124" spans="3:6" ht="11.25">
      <c r="C124" s="23"/>
      <c r="D124" s="23"/>
      <c r="E124" s="23"/>
      <c r="F124" s="23"/>
    </row>
    <row r="125" spans="3:6" ht="11.25">
      <c r="C125" s="23"/>
      <c r="D125" s="23"/>
      <c r="E125" s="23"/>
      <c r="F125" s="23"/>
    </row>
    <row r="126" spans="3:6" ht="11.25">
      <c r="C126" s="23"/>
      <c r="D126" s="23"/>
      <c r="E126" s="23"/>
      <c r="F126" s="23"/>
    </row>
    <row r="127" spans="3:6" ht="11.25">
      <c r="C127" s="23"/>
      <c r="D127" s="23"/>
      <c r="E127" s="23"/>
      <c r="F127" s="23"/>
    </row>
    <row r="128" spans="3:6" ht="11.25">
      <c r="C128" s="23"/>
      <c r="D128" s="23"/>
      <c r="E128" s="23"/>
      <c r="F128" s="23"/>
    </row>
    <row r="129" spans="3:6" ht="11.25">
      <c r="C129" s="23"/>
      <c r="D129" s="23"/>
      <c r="E129" s="23"/>
      <c r="F129" s="23"/>
    </row>
    <row r="130" spans="3:6" ht="11.25">
      <c r="C130" s="23"/>
      <c r="D130" s="23"/>
      <c r="E130" s="23"/>
      <c r="F130" s="23"/>
    </row>
    <row r="131" spans="3:6" ht="11.25">
      <c r="C131" s="23"/>
      <c r="D131" s="23"/>
      <c r="E131" s="23"/>
      <c r="F131" s="23"/>
    </row>
    <row r="132" spans="3:6" ht="11.25">
      <c r="C132" s="23"/>
      <c r="D132" s="23"/>
      <c r="E132" s="23"/>
      <c r="F132" s="23"/>
    </row>
    <row r="133" spans="3:6" ht="11.25">
      <c r="C133" s="23"/>
      <c r="D133" s="23"/>
      <c r="E133" s="23"/>
      <c r="F133" s="23"/>
    </row>
    <row r="134" spans="3:6" ht="11.25">
      <c r="C134" s="23"/>
      <c r="D134" s="23"/>
      <c r="E134" s="23"/>
      <c r="F134" s="23"/>
    </row>
    <row r="135" spans="3:6" ht="11.25">
      <c r="C135" s="23"/>
      <c r="D135" s="23"/>
      <c r="E135" s="23"/>
      <c r="F135" s="23"/>
    </row>
    <row r="136" spans="3:6" ht="11.25">
      <c r="C136" s="23"/>
      <c r="D136" s="23"/>
      <c r="E136" s="23"/>
      <c r="F136" s="23"/>
    </row>
    <row r="137" spans="3:6" ht="11.25">
      <c r="C137" s="23"/>
      <c r="D137" s="23"/>
      <c r="E137" s="23"/>
      <c r="F137" s="23"/>
    </row>
    <row r="138" spans="3:6" ht="11.25">
      <c r="C138" s="23"/>
      <c r="D138" s="23"/>
      <c r="E138" s="23"/>
      <c r="F138" s="23"/>
    </row>
    <row r="139" spans="3:6" ht="11.25">
      <c r="C139" s="23"/>
      <c r="D139" s="23"/>
      <c r="E139" s="23"/>
      <c r="F139" s="23"/>
    </row>
    <row r="140" spans="3:6" ht="11.25">
      <c r="C140" s="23"/>
      <c r="D140" s="23"/>
      <c r="E140" s="23"/>
      <c r="F140" s="23"/>
    </row>
    <row r="141" spans="3:6" ht="11.25">
      <c r="C141" s="23"/>
      <c r="D141" s="23"/>
      <c r="E141" s="23"/>
      <c r="F141" s="23"/>
    </row>
    <row r="142" spans="3:6" ht="11.25">
      <c r="C142" s="23"/>
      <c r="D142" s="23"/>
      <c r="E142" s="23"/>
      <c r="F142" s="23"/>
    </row>
    <row r="143" spans="3:6" ht="11.25">
      <c r="C143" s="23"/>
      <c r="D143" s="23"/>
      <c r="E143" s="23"/>
      <c r="F143" s="23"/>
    </row>
    <row r="144" spans="3:6" ht="11.25">
      <c r="C144" s="23"/>
      <c r="D144" s="23"/>
      <c r="E144" s="23"/>
      <c r="F144" s="23"/>
    </row>
    <row r="145" spans="3:6" ht="11.25">
      <c r="C145" s="23"/>
      <c r="D145" s="23"/>
      <c r="E145" s="23"/>
      <c r="F145" s="23"/>
    </row>
    <row r="146" spans="3:6" ht="11.25">
      <c r="C146" s="23"/>
      <c r="D146" s="23"/>
      <c r="E146" s="23"/>
      <c r="F146" s="23"/>
    </row>
    <row r="147" spans="3:6" ht="11.25">
      <c r="C147" s="23"/>
      <c r="D147" s="23"/>
      <c r="E147" s="23"/>
      <c r="F147" s="23"/>
    </row>
    <row r="148" spans="3:6" ht="11.25">
      <c r="C148" s="23"/>
      <c r="D148" s="23"/>
      <c r="E148" s="23"/>
      <c r="F148" s="23"/>
    </row>
    <row r="149" spans="3:6" ht="11.25">
      <c r="C149" s="23"/>
      <c r="D149" s="23"/>
      <c r="E149" s="23"/>
      <c r="F149" s="23"/>
    </row>
    <row r="150" spans="3:6" ht="11.25">
      <c r="C150" s="23"/>
      <c r="D150" s="23"/>
      <c r="E150" s="23"/>
      <c r="F150" s="23"/>
    </row>
    <row r="151" spans="3:6" ht="11.25">
      <c r="C151" s="23"/>
      <c r="D151" s="23"/>
      <c r="E151" s="23"/>
      <c r="F151" s="23"/>
    </row>
    <row r="152" spans="3:6" ht="11.25">
      <c r="C152" s="23"/>
      <c r="D152" s="23"/>
      <c r="E152" s="23"/>
      <c r="F152" s="23"/>
    </row>
    <row r="153" spans="3:6" ht="11.25">
      <c r="C153" s="23"/>
      <c r="D153" s="23"/>
      <c r="E153" s="23"/>
      <c r="F153" s="23"/>
    </row>
    <row r="154" spans="3:6" ht="11.25">
      <c r="C154" s="23"/>
      <c r="D154" s="23"/>
      <c r="E154" s="23"/>
      <c r="F154" s="23"/>
    </row>
    <row r="155" spans="3:6" ht="11.25">
      <c r="C155" s="23"/>
      <c r="D155" s="23"/>
      <c r="E155" s="23"/>
      <c r="F155" s="23"/>
    </row>
    <row r="156" spans="3:6" ht="11.25">
      <c r="C156" s="23"/>
      <c r="D156" s="23"/>
      <c r="E156" s="23"/>
      <c r="F156" s="23"/>
    </row>
    <row r="157" spans="3:6" ht="11.25">
      <c r="C157" s="23"/>
      <c r="D157" s="23"/>
      <c r="E157" s="23"/>
      <c r="F157" s="23"/>
    </row>
    <row r="158" spans="3:6" ht="11.25">
      <c r="C158" s="23"/>
      <c r="D158" s="23"/>
      <c r="E158" s="23"/>
      <c r="F158" s="23"/>
    </row>
    <row r="159" spans="3:6" ht="11.25">
      <c r="C159" s="23"/>
      <c r="D159" s="23"/>
      <c r="E159" s="23"/>
      <c r="F159" s="23"/>
    </row>
    <row r="160" spans="3:6" ht="11.25">
      <c r="C160" s="23"/>
      <c r="D160" s="23"/>
      <c r="E160" s="23"/>
      <c r="F160" s="23"/>
    </row>
    <row r="161" spans="3:6" ht="11.25">
      <c r="C161" s="23"/>
      <c r="D161" s="23"/>
      <c r="E161" s="23"/>
      <c r="F161" s="23"/>
    </row>
    <row r="162" spans="3:6" ht="11.25">
      <c r="C162" s="23"/>
      <c r="D162" s="23"/>
      <c r="E162" s="23"/>
      <c r="F162" s="23"/>
    </row>
    <row r="163" spans="3:6" ht="11.25">
      <c r="C163" s="23"/>
      <c r="D163" s="23"/>
      <c r="E163" s="23"/>
      <c r="F163" s="23"/>
    </row>
    <row r="164" spans="3:6" ht="11.25">
      <c r="C164" s="23"/>
      <c r="D164" s="23"/>
      <c r="E164" s="23"/>
      <c r="F164" s="23"/>
    </row>
    <row r="165" spans="3:6" ht="11.25">
      <c r="C165" s="23"/>
      <c r="D165" s="23"/>
      <c r="E165" s="23"/>
      <c r="F165" s="23"/>
    </row>
    <row r="166" spans="3:6" ht="11.25">
      <c r="C166" s="23"/>
      <c r="D166" s="23"/>
      <c r="E166" s="23"/>
      <c r="F166" s="23"/>
    </row>
    <row r="167" spans="3:6" ht="11.25">
      <c r="C167" s="23"/>
      <c r="D167" s="23"/>
      <c r="E167" s="23"/>
      <c r="F167" s="23"/>
    </row>
    <row r="168" spans="3:6" ht="11.25">
      <c r="C168" s="23"/>
      <c r="D168" s="23"/>
      <c r="E168" s="23"/>
      <c r="F168" s="23"/>
    </row>
    <row r="169" spans="3:6" ht="11.25">
      <c r="C169" s="23"/>
      <c r="D169" s="23"/>
      <c r="E169" s="23"/>
      <c r="F169" s="23"/>
    </row>
    <row r="170" spans="3:6" ht="11.25">
      <c r="C170" s="23"/>
      <c r="D170" s="23"/>
      <c r="E170" s="23"/>
      <c r="F170" s="23"/>
    </row>
    <row r="171" spans="3:6" ht="11.25">
      <c r="C171" s="23"/>
      <c r="D171" s="23"/>
      <c r="E171" s="23"/>
      <c r="F171" s="23"/>
    </row>
    <row r="172" spans="3:6" ht="11.25">
      <c r="C172" s="23"/>
      <c r="D172" s="23"/>
      <c r="E172" s="23"/>
      <c r="F172" s="23"/>
    </row>
    <row r="173" spans="3:6" ht="11.25">
      <c r="C173" s="23"/>
      <c r="D173" s="23"/>
      <c r="E173" s="23"/>
      <c r="F173" s="23"/>
    </row>
    <row r="174" spans="3:6" ht="11.25">
      <c r="C174" s="23"/>
      <c r="D174" s="23"/>
      <c r="E174" s="23"/>
      <c r="F174" s="23"/>
    </row>
    <row r="175" spans="3:6" ht="11.25">
      <c r="C175" s="23"/>
      <c r="D175" s="23"/>
      <c r="E175" s="23"/>
      <c r="F175" s="23"/>
    </row>
    <row r="176" spans="3:6" ht="11.25">
      <c r="C176" s="23"/>
      <c r="D176" s="23"/>
      <c r="E176" s="23"/>
      <c r="F176" s="23"/>
    </row>
    <row r="177" spans="3:6" ht="11.25">
      <c r="C177" s="23"/>
      <c r="D177" s="23"/>
      <c r="E177" s="23"/>
      <c r="F177" s="23"/>
    </row>
    <row r="178" spans="3:6" ht="11.25">
      <c r="C178" s="23"/>
      <c r="D178" s="23"/>
      <c r="E178" s="23"/>
      <c r="F178" s="23"/>
    </row>
    <row r="179" spans="3:6" ht="11.25">
      <c r="C179" s="23"/>
      <c r="D179" s="23"/>
      <c r="E179" s="23"/>
      <c r="F179" s="23"/>
    </row>
    <row r="180" spans="3:6" ht="11.25">
      <c r="C180" s="23"/>
      <c r="D180" s="23"/>
      <c r="E180" s="23"/>
      <c r="F180" s="23"/>
    </row>
    <row r="181" spans="3:6" ht="11.25">
      <c r="C181" s="23"/>
      <c r="D181" s="23"/>
      <c r="E181" s="23"/>
      <c r="F181" s="23"/>
    </row>
    <row r="182" spans="3:6" ht="11.25">
      <c r="C182" s="23"/>
      <c r="D182" s="23"/>
      <c r="E182" s="23"/>
      <c r="F182" s="23"/>
    </row>
    <row r="183" spans="3:6" ht="11.25">
      <c r="C183" s="23"/>
      <c r="D183" s="23"/>
      <c r="E183" s="23"/>
      <c r="F183" s="23"/>
    </row>
    <row r="184" spans="3:6" ht="11.25">
      <c r="C184" s="23"/>
      <c r="D184" s="23"/>
      <c r="E184" s="23"/>
      <c r="F184" s="23"/>
    </row>
    <row r="185" spans="3:6" ht="11.25">
      <c r="C185" s="23"/>
      <c r="D185" s="23"/>
      <c r="E185" s="23"/>
      <c r="F185" s="23"/>
    </row>
    <row r="186" spans="3:6" ht="11.25">
      <c r="C186" s="23"/>
      <c r="D186" s="23"/>
      <c r="E186" s="23"/>
      <c r="F186" s="23"/>
    </row>
    <row r="187" spans="3:6" ht="11.25">
      <c r="C187" s="23"/>
      <c r="D187" s="23"/>
      <c r="E187" s="23"/>
      <c r="F187" s="23"/>
    </row>
    <row r="188" spans="3:6" ht="11.25">
      <c r="C188" s="23"/>
      <c r="D188" s="23"/>
      <c r="E188" s="23"/>
      <c r="F188" s="23"/>
    </row>
    <row r="189" spans="3:6" ht="11.25">
      <c r="C189" s="23"/>
      <c r="D189" s="23"/>
      <c r="E189" s="23"/>
      <c r="F189" s="23"/>
    </row>
    <row r="190" spans="3:6" ht="11.25">
      <c r="C190" s="23"/>
      <c r="D190" s="23"/>
      <c r="E190" s="23"/>
      <c r="F190" s="23"/>
    </row>
    <row r="191" spans="3:6" ht="11.25">
      <c r="C191" s="23"/>
      <c r="D191" s="23"/>
      <c r="E191" s="23"/>
      <c r="F191" s="23"/>
    </row>
    <row r="192" spans="3:6" ht="11.25">
      <c r="C192" s="23"/>
      <c r="D192" s="23"/>
      <c r="E192" s="23"/>
      <c r="F192" s="23"/>
    </row>
    <row r="193" spans="3:6" ht="11.25">
      <c r="C193" s="23"/>
      <c r="D193" s="23"/>
      <c r="E193" s="23"/>
      <c r="F193" s="23"/>
    </row>
    <row r="194" spans="3:6" ht="11.25">
      <c r="C194" s="23"/>
      <c r="D194" s="23"/>
      <c r="E194" s="23"/>
      <c r="F194" s="23"/>
    </row>
    <row r="195" spans="3:6" ht="11.25">
      <c r="C195" s="23"/>
      <c r="D195" s="23"/>
      <c r="E195" s="23"/>
      <c r="F195" s="23"/>
    </row>
    <row r="196" spans="3:6" ht="11.25">
      <c r="C196" s="23"/>
      <c r="D196" s="23"/>
      <c r="E196" s="23"/>
      <c r="F196" s="23"/>
    </row>
    <row r="197" spans="3:6" ht="11.25">
      <c r="C197" s="23"/>
      <c r="D197" s="23"/>
      <c r="E197" s="23"/>
      <c r="F197" s="23"/>
    </row>
    <row r="198" spans="3:6" ht="11.25">
      <c r="C198" s="23"/>
      <c r="D198" s="23"/>
      <c r="E198" s="23"/>
      <c r="F198" s="23"/>
    </row>
    <row r="199" spans="3:6" ht="11.25">
      <c r="C199" s="23"/>
      <c r="D199" s="23"/>
      <c r="E199" s="23"/>
      <c r="F199" s="23"/>
    </row>
    <row r="200" spans="3:6" ht="11.25">
      <c r="C200" s="23"/>
      <c r="D200" s="23"/>
      <c r="E200" s="23"/>
      <c r="F200" s="23"/>
    </row>
    <row r="201" spans="3:6" ht="11.25">
      <c r="C201" s="23"/>
      <c r="D201" s="23"/>
      <c r="E201" s="23"/>
      <c r="F201" s="23"/>
    </row>
    <row r="202" spans="3:6" ht="11.25">
      <c r="C202" s="23"/>
      <c r="D202" s="23"/>
      <c r="E202" s="23"/>
      <c r="F202" s="23"/>
    </row>
    <row r="203" spans="3:6" ht="11.25">
      <c r="C203" s="23"/>
      <c r="D203" s="23"/>
      <c r="E203" s="23"/>
      <c r="F203" s="23"/>
    </row>
    <row r="204" spans="3:6" ht="11.25">
      <c r="C204" s="23"/>
      <c r="D204" s="23"/>
      <c r="E204" s="23"/>
      <c r="F204" s="23"/>
    </row>
    <row r="205" spans="3:6" ht="11.25">
      <c r="C205" s="23"/>
      <c r="D205" s="23"/>
      <c r="E205" s="23"/>
      <c r="F205" s="23"/>
    </row>
    <row r="206" spans="3:6" ht="11.25">
      <c r="C206" s="23"/>
      <c r="D206" s="23"/>
      <c r="E206" s="23"/>
      <c r="F206" s="23"/>
    </row>
    <row r="207" spans="3:6" ht="11.25">
      <c r="C207" s="23"/>
      <c r="D207" s="23"/>
      <c r="E207" s="23"/>
      <c r="F207" s="23"/>
    </row>
    <row r="208" spans="3:6" ht="11.25">
      <c r="C208" s="23"/>
      <c r="D208" s="23"/>
      <c r="E208" s="23"/>
      <c r="F208" s="23"/>
    </row>
    <row r="209" spans="3:6" ht="11.25">
      <c r="C209" s="23"/>
      <c r="D209" s="23"/>
      <c r="E209" s="23"/>
      <c r="F209" s="23"/>
    </row>
    <row r="210" spans="3:6" ht="11.25">
      <c r="C210" s="23"/>
      <c r="D210" s="23"/>
      <c r="E210" s="23"/>
      <c r="F210" s="23"/>
    </row>
    <row r="211" spans="3:6" ht="11.25">
      <c r="C211" s="23"/>
      <c r="D211" s="23"/>
      <c r="E211" s="23"/>
      <c r="F211" s="23"/>
    </row>
    <row r="212" spans="3:6" ht="11.25">
      <c r="C212" s="23"/>
      <c r="D212" s="23"/>
      <c r="E212" s="23"/>
      <c r="F212" s="23"/>
    </row>
    <row r="213" spans="3:6" ht="11.25">
      <c r="C213" s="23"/>
      <c r="D213" s="23"/>
      <c r="E213" s="23"/>
      <c r="F213" s="23"/>
    </row>
    <row r="214" spans="3:6" ht="11.25">
      <c r="C214" s="23"/>
      <c r="D214" s="23"/>
      <c r="E214" s="23"/>
      <c r="F214" s="23"/>
    </row>
    <row r="215" spans="3:6" ht="11.25">
      <c r="C215" s="23"/>
      <c r="D215" s="23"/>
      <c r="E215" s="23"/>
      <c r="F215" s="23"/>
    </row>
    <row r="216" spans="3:6" ht="11.25">
      <c r="C216" s="23"/>
      <c r="D216" s="23"/>
      <c r="E216" s="23"/>
      <c r="F216" s="23"/>
    </row>
    <row r="217" spans="3:6" ht="11.25">
      <c r="C217" s="23"/>
      <c r="D217" s="23"/>
      <c r="E217" s="23"/>
      <c r="F217" s="23"/>
    </row>
    <row r="218" spans="3:6" ht="11.25">
      <c r="C218" s="23"/>
      <c r="D218" s="23"/>
      <c r="E218" s="23"/>
      <c r="F218" s="23"/>
    </row>
    <row r="219" spans="3:6" ht="11.25">
      <c r="C219" s="23"/>
      <c r="D219" s="23"/>
      <c r="E219" s="23"/>
      <c r="F219" s="23"/>
    </row>
    <row r="220" spans="3:6" ht="11.25">
      <c r="C220" s="23"/>
      <c r="D220" s="23"/>
      <c r="E220" s="23"/>
      <c r="F220" s="23"/>
    </row>
    <row r="221" spans="3:6" ht="11.25">
      <c r="C221" s="23"/>
      <c r="D221" s="23"/>
      <c r="E221" s="23"/>
      <c r="F221" s="23"/>
    </row>
    <row r="222" spans="3:6" ht="11.25">
      <c r="C222" s="23"/>
      <c r="D222" s="23"/>
      <c r="E222" s="23"/>
      <c r="F222" s="23"/>
    </row>
    <row r="223" spans="3:6" ht="11.25">
      <c r="C223" s="23"/>
      <c r="D223" s="23"/>
      <c r="E223" s="23"/>
      <c r="F223" s="23"/>
    </row>
    <row r="224" spans="3:6" ht="11.25">
      <c r="C224" s="23"/>
      <c r="D224" s="23"/>
      <c r="E224" s="23"/>
      <c r="F224" s="23"/>
    </row>
    <row r="225" spans="3:6" ht="11.25">
      <c r="C225" s="23"/>
      <c r="D225" s="23"/>
      <c r="E225" s="23"/>
      <c r="F225" s="23"/>
    </row>
    <row r="226" spans="3:6" ht="11.25">
      <c r="C226" s="23"/>
      <c r="D226" s="23"/>
      <c r="E226" s="23"/>
      <c r="F226" s="23"/>
    </row>
    <row r="227" spans="3:6" ht="11.25">
      <c r="C227" s="23"/>
      <c r="D227" s="23"/>
      <c r="E227" s="23"/>
      <c r="F227" s="23"/>
    </row>
    <row r="228" spans="3:6" ht="11.25">
      <c r="C228" s="23"/>
      <c r="D228" s="23"/>
      <c r="E228" s="23"/>
      <c r="F228" s="23"/>
    </row>
    <row r="229" spans="3:6" ht="11.25">
      <c r="C229" s="23"/>
      <c r="D229" s="23"/>
      <c r="E229" s="23"/>
      <c r="F229" s="23"/>
    </row>
    <row r="230" spans="3:6" ht="11.25">
      <c r="C230" s="23"/>
      <c r="D230" s="23"/>
      <c r="E230" s="23"/>
      <c r="F230" s="23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5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8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9" width="8.33203125" style="8" customWidth="1"/>
    <col min="10" max="14" width="7.08203125" style="8" customWidth="1"/>
    <col min="15" max="15" width="5.08203125" style="103" customWidth="1"/>
    <col min="16" max="16" width="7.08203125" style="8" customWidth="1"/>
    <col min="17" max="17" width="5.66015625" style="8" customWidth="1"/>
    <col min="18" max="18" width="5.08203125" style="8" customWidth="1"/>
    <col min="19" max="25" width="8.33203125" style="8" customWidth="1"/>
    <col min="26" max="30" width="6.66015625" style="8" customWidth="1"/>
    <col min="31" max="33" width="4.66015625" style="8" customWidth="1"/>
    <col min="34" max="34" width="6.91015625" style="8" customWidth="1"/>
    <col min="35" max="35" width="4.66015625" style="65" customWidth="1"/>
    <col min="36" max="36" width="2.58203125" style="20" customWidth="1"/>
    <col min="37" max="16384" width="5.41015625" style="15" customWidth="1"/>
  </cols>
  <sheetData>
    <row r="1" spans="3:36" s="34" customFormat="1" ht="12" customHeight="1">
      <c r="C1" s="35" t="s">
        <v>144</v>
      </c>
      <c r="D1" s="35"/>
      <c r="E1" s="60"/>
      <c r="F1" s="60"/>
      <c r="G1" s="60"/>
      <c r="H1" s="60"/>
      <c r="I1" s="60"/>
      <c r="J1" s="60"/>
      <c r="K1" s="60"/>
      <c r="L1" s="60"/>
      <c r="M1" s="60"/>
      <c r="N1" s="60"/>
      <c r="O1" s="35" t="s">
        <v>135</v>
      </c>
      <c r="P1" s="60"/>
      <c r="Q1" s="60"/>
      <c r="R1" s="60"/>
      <c r="S1" s="35" t="s">
        <v>145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35" t="s">
        <v>136</v>
      </c>
      <c r="AF1" s="35"/>
      <c r="AG1" s="60"/>
      <c r="AH1" s="60"/>
      <c r="AI1" s="87"/>
      <c r="AJ1" s="36"/>
    </row>
    <row r="2" spans="3:36" s="16" customFormat="1" ht="12" customHeight="1">
      <c r="C2" s="90">
        <v>246</v>
      </c>
      <c r="D2" s="90">
        <v>247</v>
      </c>
      <c r="E2" s="90">
        <v>248</v>
      </c>
      <c r="F2" s="90">
        <v>249</v>
      </c>
      <c r="G2" s="90">
        <v>250</v>
      </c>
      <c r="H2" s="90">
        <v>251</v>
      </c>
      <c r="I2" s="90">
        <v>252</v>
      </c>
      <c r="J2" s="90">
        <v>253</v>
      </c>
      <c r="K2" s="90">
        <v>254</v>
      </c>
      <c r="L2" s="90">
        <v>255</v>
      </c>
      <c r="M2" s="90">
        <v>256</v>
      </c>
      <c r="N2" s="90">
        <v>257</v>
      </c>
      <c r="O2" s="90">
        <v>258</v>
      </c>
      <c r="P2" s="90">
        <v>259</v>
      </c>
      <c r="Q2" s="90">
        <v>260</v>
      </c>
      <c r="R2" s="90">
        <v>261</v>
      </c>
      <c r="S2" s="90">
        <v>262</v>
      </c>
      <c r="T2" s="90">
        <v>263</v>
      </c>
      <c r="U2" s="90">
        <v>264</v>
      </c>
      <c r="V2" s="90">
        <v>265</v>
      </c>
      <c r="W2" s="90">
        <v>266</v>
      </c>
      <c r="X2" s="90">
        <v>267</v>
      </c>
      <c r="Y2" s="90">
        <v>268</v>
      </c>
      <c r="Z2" s="90">
        <v>269</v>
      </c>
      <c r="AA2" s="90">
        <v>270</v>
      </c>
      <c r="AB2" s="90">
        <v>271</v>
      </c>
      <c r="AC2" s="90">
        <v>272</v>
      </c>
      <c r="AD2" s="90">
        <v>273</v>
      </c>
      <c r="AE2" s="90">
        <v>274</v>
      </c>
      <c r="AF2" s="90">
        <v>275</v>
      </c>
      <c r="AG2" s="90">
        <v>276</v>
      </c>
      <c r="AH2" s="90">
        <v>277</v>
      </c>
      <c r="AI2" s="90">
        <v>278</v>
      </c>
      <c r="AJ2" s="19"/>
    </row>
    <row r="3" spans="1:36" s="22" customFormat="1" ht="42" customHeight="1">
      <c r="A3" s="140" t="s">
        <v>1</v>
      </c>
      <c r="B3" s="141"/>
      <c r="C3" s="33" t="s">
        <v>137</v>
      </c>
      <c r="D3" s="33" t="s">
        <v>177</v>
      </c>
      <c r="E3" s="135" t="s">
        <v>138</v>
      </c>
      <c r="F3" s="135" t="s">
        <v>178</v>
      </c>
      <c r="G3" s="135" t="s">
        <v>179</v>
      </c>
      <c r="H3" s="135" t="s">
        <v>115</v>
      </c>
      <c r="I3" s="135" t="s">
        <v>116</v>
      </c>
      <c r="J3" s="135" t="s">
        <v>117</v>
      </c>
      <c r="K3" s="135" t="s">
        <v>118</v>
      </c>
      <c r="L3" s="135" t="s">
        <v>119</v>
      </c>
      <c r="M3" s="135" t="s">
        <v>120</v>
      </c>
      <c r="N3" s="135" t="s">
        <v>183</v>
      </c>
      <c r="O3" s="135" t="s">
        <v>180</v>
      </c>
      <c r="P3" s="135" t="s">
        <v>181</v>
      </c>
      <c r="Q3" s="135" t="s">
        <v>139</v>
      </c>
      <c r="R3" s="135" t="s">
        <v>182</v>
      </c>
      <c r="S3" s="33" t="s">
        <v>140</v>
      </c>
      <c r="T3" s="135" t="s">
        <v>121</v>
      </c>
      <c r="U3" s="135" t="s">
        <v>122</v>
      </c>
      <c r="V3" s="135" t="s">
        <v>123</v>
      </c>
      <c r="W3" s="135" t="s">
        <v>124</v>
      </c>
      <c r="X3" s="135" t="s">
        <v>125</v>
      </c>
      <c r="Y3" s="135" t="s">
        <v>126</v>
      </c>
      <c r="Z3" s="135" t="s">
        <v>127</v>
      </c>
      <c r="AA3" s="135" t="s">
        <v>190</v>
      </c>
      <c r="AB3" s="135" t="s">
        <v>141</v>
      </c>
      <c r="AC3" s="135" t="s">
        <v>189</v>
      </c>
      <c r="AD3" s="135" t="s">
        <v>188</v>
      </c>
      <c r="AE3" s="135" t="s">
        <v>184</v>
      </c>
      <c r="AF3" s="135" t="s">
        <v>185</v>
      </c>
      <c r="AG3" s="135" t="s">
        <v>186</v>
      </c>
      <c r="AH3" s="135" t="s">
        <v>191</v>
      </c>
      <c r="AI3" s="136" t="s">
        <v>187</v>
      </c>
      <c r="AJ3" s="31"/>
    </row>
    <row r="4" spans="1:36" s="32" customFormat="1" ht="21" customHeight="1">
      <c r="A4" s="140" t="s">
        <v>2</v>
      </c>
      <c r="B4" s="141"/>
      <c r="C4" s="33" t="s">
        <v>148</v>
      </c>
      <c r="D4" s="33" t="s">
        <v>148</v>
      </c>
      <c r="E4" s="33" t="s">
        <v>147</v>
      </c>
      <c r="F4" s="33" t="s">
        <v>147</v>
      </c>
      <c r="G4" s="33" t="s">
        <v>147</v>
      </c>
      <c r="H4" s="33" t="s">
        <v>147</v>
      </c>
      <c r="I4" s="33" t="s">
        <v>147</v>
      </c>
      <c r="J4" s="33" t="s">
        <v>147</v>
      </c>
      <c r="K4" s="33" t="s">
        <v>147</v>
      </c>
      <c r="L4" s="33" t="s">
        <v>147</v>
      </c>
      <c r="M4" s="33" t="s">
        <v>147</v>
      </c>
      <c r="N4" s="33" t="s">
        <v>147</v>
      </c>
      <c r="O4" s="33" t="s">
        <v>147</v>
      </c>
      <c r="P4" s="33" t="s">
        <v>147</v>
      </c>
      <c r="Q4" s="33" t="s">
        <v>147</v>
      </c>
      <c r="R4" s="33" t="s">
        <v>147</v>
      </c>
      <c r="S4" s="33" t="s">
        <v>148</v>
      </c>
      <c r="T4" s="33" t="s">
        <v>148</v>
      </c>
      <c r="U4" s="33" t="s">
        <v>148</v>
      </c>
      <c r="V4" s="33" t="s">
        <v>148</v>
      </c>
      <c r="W4" s="33" t="s">
        <v>148</v>
      </c>
      <c r="X4" s="33" t="s">
        <v>149</v>
      </c>
      <c r="Y4" s="33" t="s">
        <v>150</v>
      </c>
      <c r="Z4" s="33" t="s">
        <v>148</v>
      </c>
      <c r="AA4" s="33" t="s">
        <v>148</v>
      </c>
      <c r="AB4" s="33" t="s">
        <v>148</v>
      </c>
      <c r="AC4" s="33" t="s">
        <v>148</v>
      </c>
      <c r="AD4" s="33" t="s">
        <v>148</v>
      </c>
      <c r="AE4" s="33" t="s">
        <v>148</v>
      </c>
      <c r="AF4" s="33" t="s">
        <v>148</v>
      </c>
      <c r="AG4" s="33" t="s">
        <v>148</v>
      </c>
      <c r="AH4" s="33" t="s">
        <v>148</v>
      </c>
      <c r="AI4" s="53" t="s">
        <v>148</v>
      </c>
      <c r="AJ4" s="51"/>
    </row>
    <row r="5" spans="1:36" s="30" customFormat="1" ht="12" customHeight="1">
      <c r="A5" s="140" t="s">
        <v>3</v>
      </c>
      <c r="B5" s="141"/>
      <c r="C5" s="33" t="s">
        <v>4</v>
      </c>
      <c r="D5" s="33" t="s">
        <v>4</v>
      </c>
      <c r="E5" s="33" t="s">
        <v>4</v>
      </c>
      <c r="F5" s="33" t="s">
        <v>4</v>
      </c>
      <c r="G5" s="33" t="s">
        <v>4</v>
      </c>
      <c r="H5" s="33" t="s">
        <v>4</v>
      </c>
      <c r="I5" s="33" t="s">
        <v>4</v>
      </c>
      <c r="J5" s="33" t="s">
        <v>4</v>
      </c>
      <c r="K5" s="33" t="s">
        <v>4</v>
      </c>
      <c r="L5" s="33" t="s">
        <v>4</v>
      </c>
      <c r="M5" s="33" t="s">
        <v>4</v>
      </c>
      <c r="N5" s="33" t="s">
        <v>4</v>
      </c>
      <c r="O5" s="61" t="s">
        <v>6</v>
      </c>
      <c r="P5" s="61" t="s">
        <v>6</v>
      </c>
      <c r="Q5" s="61" t="s">
        <v>6</v>
      </c>
      <c r="R5" s="61" t="s">
        <v>6</v>
      </c>
      <c r="S5" s="33" t="s">
        <v>4</v>
      </c>
      <c r="T5" s="33" t="s">
        <v>4</v>
      </c>
      <c r="U5" s="33" t="s">
        <v>4</v>
      </c>
      <c r="V5" s="33" t="s">
        <v>4</v>
      </c>
      <c r="W5" s="33" t="s">
        <v>4</v>
      </c>
      <c r="X5" s="33" t="s">
        <v>4</v>
      </c>
      <c r="Y5" s="33" t="s">
        <v>4</v>
      </c>
      <c r="Z5" s="33" t="s">
        <v>4</v>
      </c>
      <c r="AA5" s="33" t="s">
        <v>4</v>
      </c>
      <c r="AB5" s="33" t="s">
        <v>4</v>
      </c>
      <c r="AC5" s="33" t="s">
        <v>4</v>
      </c>
      <c r="AD5" s="33" t="s">
        <v>4</v>
      </c>
      <c r="AE5" s="33" t="s">
        <v>142</v>
      </c>
      <c r="AF5" s="33" t="s">
        <v>142</v>
      </c>
      <c r="AG5" s="33" t="s">
        <v>142</v>
      </c>
      <c r="AH5" s="33" t="s">
        <v>142</v>
      </c>
      <c r="AI5" s="53" t="s">
        <v>142</v>
      </c>
      <c r="AJ5" s="42"/>
    </row>
    <row r="6" spans="1:35" s="42" customFormat="1" ht="12" customHeight="1">
      <c r="A6" s="43"/>
      <c r="B6" s="89"/>
      <c r="C6" s="64"/>
      <c r="D6" s="44"/>
      <c r="E6" s="44"/>
      <c r="F6" s="44"/>
      <c r="G6" s="44"/>
      <c r="H6" s="64"/>
      <c r="I6" s="64"/>
      <c r="J6" s="64"/>
      <c r="K6" s="44"/>
      <c r="L6" s="64"/>
      <c r="M6" s="64"/>
      <c r="N6" s="44"/>
      <c r="O6" s="98"/>
      <c r="P6" s="44"/>
      <c r="Q6" s="44"/>
      <c r="R6" s="44"/>
      <c r="S6" s="64"/>
      <c r="U6" s="64"/>
      <c r="V6" s="64"/>
      <c r="W6" s="64"/>
      <c r="X6" s="64"/>
      <c r="Y6" s="64"/>
      <c r="Z6" s="64"/>
      <c r="AA6" s="44"/>
      <c r="AB6" s="64"/>
      <c r="AC6" s="44"/>
      <c r="AD6" s="64"/>
      <c r="AE6" s="64"/>
      <c r="AF6" s="64"/>
      <c r="AG6" s="64"/>
      <c r="AH6" s="44"/>
      <c r="AI6" s="44"/>
    </row>
    <row r="7" spans="1:36" s="47" customFormat="1" ht="12" customHeight="1">
      <c r="A7" s="47" t="s">
        <v>7</v>
      </c>
      <c r="B7" s="48" t="s">
        <v>0</v>
      </c>
      <c r="C7" s="23">
        <v>2609704331</v>
      </c>
      <c r="D7" s="23">
        <v>911926881</v>
      </c>
      <c r="E7" s="23">
        <v>18494659</v>
      </c>
      <c r="F7" s="23">
        <v>51938031</v>
      </c>
      <c r="G7" s="23">
        <v>19698257</v>
      </c>
      <c r="H7" s="23">
        <v>395503000</v>
      </c>
      <c r="I7" s="23">
        <v>76768097</v>
      </c>
      <c r="J7" s="23">
        <v>11910394</v>
      </c>
      <c r="K7" s="23">
        <v>274901683</v>
      </c>
      <c r="L7" s="23">
        <v>90644944</v>
      </c>
      <c r="M7" s="23">
        <v>241212132</v>
      </c>
      <c r="N7" s="23">
        <v>516706253</v>
      </c>
      <c r="O7" s="99">
        <v>34.94368577188831</v>
      </c>
      <c r="P7" s="52">
        <v>15.155088463544416</v>
      </c>
      <c r="Q7" s="52">
        <v>10.533824837339399</v>
      </c>
      <c r="R7" s="52">
        <v>9.24289120168533</v>
      </c>
      <c r="S7" s="24">
        <v>2547667759</v>
      </c>
      <c r="T7" s="24">
        <v>484383286</v>
      </c>
      <c r="U7" s="24">
        <v>241612848</v>
      </c>
      <c r="V7" s="24">
        <v>21072676</v>
      </c>
      <c r="W7" s="24">
        <v>234461817</v>
      </c>
      <c r="X7" s="24">
        <v>192323084</v>
      </c>
      <c r="Y7" s="24">
        <v>401784208</v>
      </c>
      <c r="Z7" s="24">
        <v>51943031</v>
      </c>
      <c r="AA7" s="24">
        <v>161414697</v>
      </c>
      <c r="AB7" s="24">
        <v>177565247</v>
      </c>
      <c r="AC7" s="24">
        <v>575771748</v>
      </c>
      <c r="AD7" s="24">
        <v>5335117</v>
      </c>
      <c r="AE7" s="58">
        <v>19.01281218042843</v>
      </c>
      <c r="AF7" s="58">
        <v>9.202998160640458</v>
      </c>
      <c r="AG7" s="58">
        <v>15.770667371388594</v>
      </c>
      <c r="AH7" s="58">
        <v>22.599954250942027</v>
      </c>
      <c r="AI7" s="88">
        <v>9.483687468527563</v>
      </c>
      <c r="AJ7" s="20"/>
    </row>
    <row r="8" spans="1:36" s="45" customFormat="1" ht="18" customHeight="1">
      <c r="A8" s="49">
        <v>100</v>
      </c>
      <c r="B8" s="50" t="s">
        <v>9</v>
      </c>
      <c r="C8" s="23">
        <v>918350530</v>
      </c>
      <c r="D8" s="23">
        <v>275610649</v>
      </c>
      <c r="E8" s="24">
        <v>4801218</v>
      </c>
      <c r="F8" s="24">
        <v>15069810</v>
      </c>
      <c r="G8" s="24">
        <v>10325250</v>
      </c>
      <c r="H8" s="23">
        <v>127980844</v>
      </c>
      <c r="I8" s="23">
        <v>38304106</v>
      </c>
      <c r="J8" s="23">
        <v>3117579</v>
      </c>
      <c r="K8" s="66">
        <v>123889692</v>
      </c>
      <c r="L8" s="23">
        <v>14656432</v>
      </c>
      <c r="M8" s="23">
        <v>68832000</v>
      </c>
      <c r="N8" s="24">
        <v>235762950</v>
      </c>
      <c r="O8" s="99">
        <v>30.011486899234434</v>
      </c>
      <c r="P8" s="52">
        <v>13.935947094188533</v>
      </c>
      <c r="Q8" s="52">
        <v>13.490457940934602</v>
      </c>
      <c r="R8" s="52">
        <v>7.495177250020207</v>
      </c>
      <c r="S8" s="24">
        <v>896388656</v>
      </c>
      <c r="T8" s="25">
        <v>142859083</v>
      </c>
      <c r="U8" s="25">
        <v>70465118</v>
      </c>
      <c r="V8" s="25">
        <v>5825651</v>
      </c>
      <c r="W8" s="25">
        <v>90390868</v>
      </c>
      <c r="X8" s="25">
        <v>70839419</v>
      </c>
      <c r="Y8" s="25">
        <v>186024525</v>
      </c>
      <c r="Z8" s="25">
        <v>15101943</v>
      </c>
      <c r="AA8" s="25">
        <v>99969767</v>
      </c>
      <c r="AB8" s="25">
        <v>34324974</v>
      </c>
      <c r="AC8" s="25">
        <v>180543163</v>
      </c>
      <c r="AD8" s="25">
        <v>44145</v>
      </c>
      <c r="AE8" s="58">
        <v>15.93718104794936</v>
      </c>
      <c r="AF8" s="58">
        <v>10.083892449437691</v>
      </c>
      <c r="AG8" s="58">
        <v>20.752663898058078</v>
      </c>
      <c r="AH8" s="58">
        <v>20.14116999267336</v>
      </c>
      <c r="AI8" s="88">
        <v>7.8610006416680935</v>
      </c>
      <c r="AJ8" s="20"/>
    </row>
    <row r="9" spans="1:35" ht="12" customHeight="1">
      <c r="A9" s="5">
        <v>101</v>
      </c>
      <c r="B9" s="18" t="s">
        <v>10</v>
      </c>
      <c r="C9" s="14" t="s">
        <v>146</v>
      </c>
      <c r="D9" s="14" t="s">
        <v>146</v>
      </c>
      <c r="E9" s="14" t="s">
        <v>146</v>
      </c>
      <c r="F9" s="14" t="s">
        <v>146</v>
      </c>
      <c r="G9" s="14" t="s">
        <v>146</v>
      </c>
      <c r="H9" s="14" t="s">
        <v>146</v>
      </c>
      <c r="I9" s="14" t="s">
        <v>146</v>
      </c>
      <c r="J9" s="14" t="s">
        <v>146</v>
      </c>
      <c r="K9" s="14" t="s">
        <v>146</v>
      </c>
      <c r="L9" s="14" t="s">
        <v>146</v>
      </c>
      <c r="M9" s="14" t="s">
        <v>146</v>
      </c>
      <c r="N9" s="14" t="s">
        <v>146</v>
      </c>
      <c r="O9" s="14" t="s">
        <v>146</v>
      </c>
      <c r="P9" s="14" t="s">
        <v>146</v>
      </c>
      <c r="Q9" s="14" t="s">
        <v>146</v>
      </c>
      <c r="R9" s="14" t="s">
        <v>146</v>
      </c>
      <c r="S9" s="14" t="s">
        <v>146</v>
      </c>
      <c r="T9" s="14" t="s">
        <v>146</v>
      </c>
      <c r="U9" s="14" t="s">
        <v>146</v>
      </c>
      <c r="V9" s="14" t="s">
        <v>146</v>
      </c>
      <c r="W9" s="14" t="s">
        <v>146</v>
      </c>
      <c r="X9" s="14" t="s">
        <v>146</v>
      </c>
      <c r="Y9" s="14" t="s">
        <v>146</v>
      </c>
      <c r="Z9" s="14" t="s">
        <v>146</v>
      </c>
      <c r="AA9" s="14" t="s">
        <v>146</v>
      </c>
      <c r="AB9" s="14" t="s">
        <v>146</v>
      </c>
      <c r="AC9" s="14" t="s">
        <v>146</v>
      </c>
      <c r="AD9" s="14" t="s">
        <v>146</v>
      </c>
      <c r="AE9" s="14" t="s">
        <v>146</v>
      </c>
      <c r="AF9" s="14" t="s">
        <v>146</v>
      </c>
      <c r="AG9" s="14" t="s">
        <v>146</v>
      </c>
      <c r="AH9" s="14" t="s">
        <v>146</v>
      </c>
      <c r="AI9" s="14" t="s">
        <v>146</v>
      </c>
    </row>
    <row r="10" spans="1:35" ht="12" customHeight="1">
      <c r="A10" s="5">
        <v>102</v>
      </c>
      <c r="B10" s="18" t="s">
        <v>11</v>
      </c>
      <c r="C10" s="14" t="s">
        <v>146</v>
      </c>
      <c r="D10" s="14" t="s">
        <v>146</v>
      </c>
      <c r="E10" s="14" t="s">
        <v>146</v>
      </c>
      <c r="F10" s="14" t="s">
        <v>146</v>
      </c>
      <c r="G10" s="14" t="s">
        <v>146</v>
      </c>
      <c r="H10" s="14" t="s">
        <v>146</v>
      </c>
      <c r="I10" s="14" t="s">
        <v>146</v>
      </c>
      <c r="J10" s="14" t="s">
        <v>146</v>
      </c>
      <c r="K10" s="14" t="s">
        <v>146</v>
      </c>
      <c r="L10" s="14" t="s">
        <v>146</v>
      </c>
      <c r="M10" s="14" t="s">
        <v>146</v>
      </c>
      <c r="N10" s="14" t="s">
        <v>146</v>
      </c>
      <c r="O10" s="14" t="s">
        <v>146</v>
      </c>
      <c r="P10" s="14" t="s">
        <v>146</v>
      </c>
      <c r="Q10" s="14" t="s">
        <v>146</v>
      </c>
      <c r="R10" s="14" t="s">
        <v>146</v>
      </c>
      <c r="S10" s="14" t="s">
        <v>146</v>
      </c>
      <c r="T10" s="14" t="s">
        <v>146</v>
      </c>
      <c r="U10" s="14" t="s">
        <v>146</v>
      </c>
      <c r="V10" s="14" t="s">
        <v>146</v>
      </c>
      <c r="W10" s="14" t="s">
        <v>146</v>
      </c>
      <c r="X10" s="14" t="s">
        <v>146</v>
      </c>
      <c r="Y10" s="14" t="s">
        <v>146</v>
      </c>
      <c r="Z10" s="14" t="s">
        <v>146</v>
      </c>
      <c r="AA10" s="14" t="s">
        <v>146</v>
      </c>
      <c r="AB10" s="14" t="s">
        <v>146</v>
      </c>
      <c r="AC10" s="14" t="s">
        <v>146</v>
      </c>
      <c r="AD10" s="14" t="s">
        <v>146</v>
      </c>
      <c r="AE10" s="14" t="s">
        <v>146</v>
      </c>
      <c r="AF10" s="14" t="s">
        <v>146</v>
      </c>
      <c r="AG10" s="14" t="s">
        <v>146</v>
      </c>
      <c r="AH10" s="14" t="s">
        <v>146</v>
      </c>
      <c r="AI10" s="14" t="s">
        <v>146</v>
      </c>
    </row>
    <row r="11" spans="1:35" ht="12" customHeight="1">
      <c r="A11" s="6">
        <v>110</v>
      </c>
      <c r="B11" s="18" t="s">
        <v>12</v>
      </c>
      <c r="C11" s="14" t="s">
        <v>146</v>
      </c>
      <c r="D11" s="14" t="s">
        <v>146</v>
      </c>
      <c r="E11" s="14" t="s">
        <v>146</v>
      </c>
      <c r="F11" s="14" t="s">
        <v>146</v>
      </c>
      <c r="G11" s="14" t="s">
        <v>146</v>
      </c>
      <c r="H11" s="14" t="s">
        <v>146</v>
      </c>
      <c r="I11" s="14" t="s">
        <v>146</v>
      </c>
      <c r="J11" s="14" t="s">
        <v>146</v>
      </c>
      <c r="K11" s="14" t="s">
        <v>146</v>
      </c>
      <c r="L11" s="14" t="s">
        <v>146</v>
      </c>
      <c r="M11" s="14" t="s">
        <v>146</v>
      </c>
      <c r="N11" s="14" t="s">
        <v>146</v>
      </c>
      <c r="O11" s="14" t="s">
        <v>146</v>
      </c>
      <c r="P11" s="14" t="s">
        <v>146</v>
      </c>
      <c r="Q11" s="14" t="s">
        <v>146</v>
      </c>
      <c r="R11" s="14" t="s">
        <v>146</v>
      </c>
      <c r="S11" s="14" t="s">
        <v>146</v>
      </c>
      <c r="T11" s="14" t="s">
        <v>146</v>
      </c>
      <c r="U11" s="14" t="s">
        <v>146</v>
      </c>
      <c r="V11" s="14" t="s">
        <v>146</v>
      </c>
      <c r="W11" s="14" t="s">
        <v>146</v>
      </c>
      <c r="X11" s="14" t="s">
        <v>146</v>
      </c>
      <c r="Y11" s="14" t="s">
        <v>146</v>
      </c>
      <c r="Z11" s="14" t="s">
        <v>146</v>
      </c>
      <c r="AA11" s="14" t="s">
        <v>146</v>
      </c>
      <c r="AB11" s="14" t="s">
        <v>146</v>
      </c>
      <c r="AC11" s="14" t="s">
        <v>146</v>
      </c>
      <c r="AD11" s="14" t="s">
        <v>146</v>
      </c>
      <c r="AE11" s="14" t="s">
        <v>146</v>
      </c>
      <c r="AF11" s="14" t="s">
        <v>146</v>
      </c>
      <c r="AG11" s="14" t="s">
        <v>146</v>
      </c>
      <c r="AH11" s="14" t="s">
        <v>146</v>
      </c>
      <c r="AI11" s="14" t="s">
        <v>146</v>
      </c>
    </row>
    <row r="12" spans="1:35" ht="12" customHeight="1">
      <c r="A12" s="6">
        <v>105</v>
      </c>
      <c r="B12" s="18" t="s">
        <v>13</v>
      </c>
      <c r="C12" s="14" t="s">
        <v>146</v>
      </c>
      <c r="D12" s="14" t="s">
        <v>146</v>
      </c>
      <c r="E12" s="14" t="s">
        <v>146</v>
      </c>
      <c r="F12" s="14" t="s">
        <v>146</v>
      </c>
      <c r="G12" s="14" t="s">
        <v>146</v>
      </c>
      <c r="H12" s="14" t="s">
        <v>146</v>
      </c>
      <c r="I12" s="14" t="s">
        <v>146</v>
      </c>
      <c r="J12" s="14" t="s">
        <v>146</v>
      </c>
      <c r="K12" s="14" t="s">
        <v>146</v>
      </c>
      <c r="L12" s="14" t="s">
        <v>146</v>
      </c>
      <c r="M12" s="14" t="s">
        <v>146</v>
      </c>
      <c r="N12" s="14" t="s">
        <v>146</v>
      </c>
      <c r="O12" s="14" t="s">
        <v>146</v>
      </c>
      <c r="P12" s="14" t="s">
        <v>146</v>
      </c>
      <c r="Q12" s="14" t="s">
        <v>146</v>
      </c>
      <c r="R12" s="14" t="s">
        <v>146</v>
      </c>
      <c r="S12" s="14" t="s">
        <v>146</v>
      </c>
      <c r="T12" s="14" t="s">
        <v>146</v>
      </c>
      <c r="U12" s="14" t="s">
        <v>146</v>
      </c>
      <c r="V12" s="14" t="s">
        <v>146</v>
      </c>
      <c r="W12" s="14" t="s">
        <v>146</v>
      </c>
      <c r="X12" s="14" t="s">
        <v>146</v>
      </c>
      <c r="Y12" s="14" t="s">
        <v>146</v>
      </c>
      <c r="Z12" s="14" t="s">
        <v>146</v>
      </c>
      <c r="AA12" s="14" t="s">
        <v>146</v>
      </c>
      <c r="AB12" s="14" t="s">
        <v>146</v>
      </c>
      <c r="AC12" s="14" t="s">
        <v>146</v>
      </c>
      <c r="AD12" s="14" t="s">
        <v>146</v>
      </c>
      <c r="AE12" s="14" t="s">
        <v>146</v>
      </c>
      <c r="AF12" s="14" t="s">
        <v>146</v>
      </c>
      <c r="AG12" s="14" t="s">
        <v>146</v>
      </c>
      <c r="AH12" s="14" t="s">
        <v>146</v>
      </c>
      <c r="AI12" s="14" t="s">
        <v>146</v>
      </c>
    </row>
    <row r="13" spans="1:35" ht="12" customHeight="1">
      <c r="A13" s="6">
        <v>109</v>
      </c>
      <c r="B13" s="18" t="s">
        <v>14</v>
      </c>
      <c r="C13" s="14" t="s">
        <v>146</v>
      </c>
      <c r="D13" s="14" t="s">
        <v>146</v>
      </c>
      <c r="E13" s="14" t="s">
        <v>146</v>
      </c>
      <c r="F13" s="14" t="s">
        <v>146</v>
      </c>
      <c r="G13" s="14" t="s">
        <v>146</v>
      </c>
      <c r="H13" s="14" t="s">
        <v>146</v>
      </c>
      <c r="I13" s="14" t="s">
        <v>146</v>
      </c>
      <c r="J13" s="14" t="s">
        <v>146</v>
      </c>
      <c r="K13" s="14" t="s">
        <v>146</v>
      </c>
      <c r="L13" s="14" t="s">
        <v>146</v>
      </c>
      <c r="M13" s="14" t="s">
        <v>146</v>
      </c>
      <c r="N13" s="14" t="s">
        <v>146</v>
      </c>
      <c r="O13" s="14" t="s">
        <v>146</v>
      </c>
      <c r="P13" s="14" t="s">
        <v>146</v>
      </c>
      <c r="Q13" s="14" t="s">
        <v>146</v>
      </c>
      <c r="R13" s="14" t="s">
        <v>146</v>
      </c>
      <c r="S13" s="14" t="s">
        <v>146</v>
      </c>
      <c r="T13" s="14" t="s">
        <v>146</v>
      </c>
      <c r="U13" s="14" t="s">
        <v>146</v>
      </c>
      <c r="V13" s="14" t="s">
        <v>146</v>
      </c>
      <c r="W13" s="14" t="s">
        <v>146</v>
      </c>
      <c r="X13" s="14" t="s">
        <v>146</v>
      </c>
      <c r="Y13" s="14" t="s">
        <v>146</v>
      </c>
      <c r="Z13" s="14" t="s">
        <v>146</v>
      </c>
      <c r="AA13" s="14" t="s">
        <v>146</v>
      </c>
      <c r="AB13" s="14" t="s">
        <v>146</v>
      </c>
      <c r="AC13" s="14" t="s">
        <v>146</v>
      </c>
      <c r="AD13" s="14" t="s">
        <v>146</v>
      </c>
      <c r="AE13" s="14" t="s">
        <v>146</v>
      </c>
      <c r="AF13" s="14" t="s">
        <v>146</v>
      </c>
      <c r="AG13" s="14" t="s">
        <v>146</v>
      </c>
      <c r="AH13" s="14" t="s">
        <v>146</v>
      </c>
      <c r="AI13" s="14" t="s">
        <v>146</v>
      </c>
    </row>
    <row r="14" spans="1:35" ht="12" customHeight="1">
      <c r="A14" s="6">
        <v>106</v>
      </c>
      <c r="B14" s="18" t="s">
        <v>15</v>
      </c>
      <c r="C14" s="14" t="s">
        <v>146</v>
      </c>
      <c r="D14" s="14" t="s">
        <v>146</v>
      </c>
      <c r="E14" s="14" t="s">
        <v>146</v>
      </c>
      <c r="F14" s="14" t="s">
        <v>146</v>
      </c>
      <c r="G14" s="14" t="s">
        <v>146</v>
      </c>
      <c r="H14" s="14" t="s">
        <v>146</v>
      </c>
      <c r="I14" s="14" t="s">
        <v>146</v>
      </c>
      <c r="J14" s="14" t="s">
        <v>146</v>
      </c>
      <c r="K14" s="14" t="s">
        <v>146</v>
      </c>
      <c r="L14" s="14" t="s">
        <v>146</v>
      </c>
      <c r="M14" s="14" t="s">
        <v>146</v>
      </c>
      <c r="N14" s="14" t="s">
        <v>146</v>
      </c>
      <c r="O14" s="14" t="s">
        <v>146</v>
      </c>
      <c r="P14" s="14" t="s">
        <v>146</v>
      </c>
      <c r="Q14" s="14" t="s">
        <v>146</v>
      </c>
      <c r="R14" s="14" t="s">
        <v>146</v>
      </c>
      <c r="S14" s="14" t="s">
        <v>146</v>
      </c>
      <c r="T14" s="14" t="s">
        <v>146</v>
      </c>
      <c r="U14" s="14" t="s">
        <v>146</v>
      </c>
      <c r="V14" s="14" t="s">
        <v>146</v>
      </c>
      <c r="W14" s="14" t="s">
        <v>146</v>
      </c>
      <c r="X14" s="14" t="s">
        <v>146</v>
      </c>
      <c r="Y14" s="14" t="s">
        <v>146</v>
      </c>
      <c r="Z14" s="14" t="s">
        <v>146</v>
      </c>
      <c r="AA14" s="14" t="s">
        <v>146</v>
      </c>
      <c r="AB14" s="14" t="s">
        <v>146</v>
      </c>
      <c r="AC14" s="14" t="s">
        <v>146</v>
      </c>
      <c r="AD14" s="14" t="s">
        <v>146</v>
      </c>
      <c r="AE14" s="14" t="s">
        <v>146</v>
      </c>
      <c r="AF14" s="14" t="s">
        <v>146</v>
      </c>
      <c r="AG14" s="14" t="s">
        <v>146</v>
      </c>
      <c r="AH14" s="14" t="s">
        <v>146</v>
      </c>
      <c r="AI14" s="14" t="s">
        <v>146</v>
      </c>
    </row>
    <row r="15" spans="1:35" ht="12" customHeight="1">
      <c r="A15" s="6">
        <v>107</v>
      </c>
      <c r="B15" s="18" t="s">
        <v>16</v>
      </c>
      <c r="C15" s="14" t="s">
        <v>146</v>
      </c>
      <c r="D15" s="14" t="s">
        <v>146</v>
      </c>
      <c r="E15" s="14" t="s">
        <v>146</v>
      </c>
      <c r="F15" s="14" t="s">
        <v>146</v>
      </c>
      <c r="G15" s="14" t="s">
        <v>146</v>
      </c>
      <c r="H15" s="14" t="s">
        <v>146</v>
      </c>
      <c r="I15" s="14" t="s">
        <v>146</v>
      </c>
      <c r="J15" s="14" t="s">
        <v>146</v>
      </c>
      <c r="K15" s="14" t="s">
        <v>146</v>
      </c>
      <c r="L15" s="14" t="s">
        <v>146</v>
      </c>
      <c r="M15" s="14" t="s">
        <v>146</v>
      </c>
      <c r="N15" s="14" t="s">
        <v>146</v>
      </c>
      <c r="O15" s="14" t="s">
        <v>146</v>
      </c>
      <c r="P15" s="14" t="s">
        <v>146</v>
      </c>
      <c r="Q15" s="14" t="s">
        <v>146</v>
      </c>
      <c r="R15" s="14" t="s">
        <v>146</v>
      </c>
      <c r="S15" s="14" t="s">
        <v>146</v>
      </c>
      <c r="T15" s="14" t="s">
        <v>146</v>
      </c>
      <c r="U15" s="14" t="s">
        <v>146</v>
      </c>
      <c r="V15" s="14" t="s">
        <v>146</v>
      </c>
      <c r="W15" s="14" t="s">
        <v>146</v>
      </c>
      <c r="X15" s="14" t="s">
        <v>146</v>
      </c>
      <c r="Y15" s="14" t="s">
        <v>146</v>
      </c>
      <c r="Z15" s="14" t="s">
        <v>146</v>
      </c>
      <c r="AA15" s="14" t="s">
        <v>146</v>
      </c>
      <c r="AB15" s="14" t="s">
        <v>146</v>
      </c>
      <c r="AC15" s="14" t="s">
        <v>146</v>
      </c>
      <c r="AD15" s="14" t="s">
        <v>146</v>
      </c>
      <c r="AE15" s="14" t="s">
        <v>146</v>
      </c>
      <c r="AF15" s="14" t="s">
        <v>146</v>
      </c>
      <c r="AG15" s="14" t="s">
        <v>146</v>
      </c>
      <c r="AH15" s="14" t="s">
        <v>146</v>
      </c>
      <c r="AI15" s="14" t="s">
        <v>146</v>
      </c>
    </row>
    <row r="16" spans="1:35" ht="12" customHeight="1">
      <c r="A16" s="6">
        <v>108</v>
      </c>
      <c r="B16" s="18" t="s">
        <v>17</v>
      </c>
      <c r="C16" s="14" t="s">
        <v>146</v>
      </c>
      <c r="D16" s="14" t="s">
        <v>146</v>
      </c>
      <c r="E16" s="14" t="s">
        <v>146</v>
      </c>
      <c r="F16" s="14" t="s">
        <v>146</v>
      </c>
      <c r="G16" s="14" t="s">
        <v>146</v>
      </c>
      <c r="H16" s="14" t="s">
        <v>146</v>
      </c>
      <c r="I16" s="14" t="s">
        <v>146</v>
      </c>
      <c r="J16" s="14" t="s">
        <v>146</v>
      </c>
      <c r="K16" s="14" t="s">
        <v>146</v>
      </c>
      <c r="L16" s="14" t="s">
        <v>146</v>
      </c>
      <c r="M16" s="14" t="s">
        <v>146</v>
      </c>
      <c r="N16" s="14" t="s">
        <v>146</v>
      </c>
      <c r="O16" s="14" t="s">
        <v>146</v>
      </c>
      <c r="P16" s="14" t="s">
        <v>146</v>
      </c>
      <c r="Q16" s="14" t="s">
        <v>146</v>
      </c>
      <c r="R16" s="14" t="s">
        <v>146</v>
      </c>
      <c r="S16" s="14" t="s">
        <v>146</v>
      </c>
      <c r="T16" s="14" t="s">
        <v>146</v>
      </c>
      <c r="U16" s="14" t="s">
        <v>146</v>
      </c>
      <c r="V16" s="14" t="s">
        <v>146</v>
      </c>
      <c r="W16" s="14" t="s">
        <v>146</v>
      </c>
      <c r="X16" s="14" t="s">
        <v>146</v>
      </c>
      <c r="Y16" s="14" t="s">
        <v>146</v>
      </c>
      <c r="Z16" s="14" t="s">
        <v>146</v>
      </c>
      <c r="AA16" s="14" t="s">
        <v>146</v>
      </c>
      <c r="AB16" s="14" t="s">
        <v>146</v>
      </c>
      <c r="AC16" s="14" t="s">
        <v>146</v>
      </c>
      <c r="AD16" s="14" t="s">
        <v>146</v>
      </c>
      <c r="AE16" s="14" t="s">
        <v>146</v>
      </c>
      <c r="AF16" s="14" t="s">
        <v>146</v>
      </c>
      <c r="AG16" s="14" t="s">
        <v>146</v>
      </c>
      <c r="AH16" s="14" t="s">
        <v>146</v>
      </c>
      <c r="AI16" s="14" t="s">
        <v>146</v>
      </c>
    </row>
    <row r="17" spans="1:35" ht="12" customHeight="1">
      <c r="A17" s="6">
        <v>111</v>
      </c>
      <c r="B17" s="18" t="s">
        <v>18</v>
      </c>
      <c r="C17" s="14" t="s">
        <v>146</v>
      </c>
      <c r="D17" s="14" t="s">
        <v>146</v>
      </c>
      <c r="E17" s="14" t="s">
        <v>146</v>
      </c>
      <c r="F17" s="14" t="s">
        <v>146</v>
      </c>
      <c r="G17" s="14" t="s">
        <v>146</v>
      </c>
      <c r="H17" s="14" t="s">
        <v>146</v>
      </c>
      <c r="I17" s="14" t="s">
        <v>146</v>
      </c>
      <c r="J17" s="14" t="s">
        <v>146</v>
      </c>
      <c r="K17" s="14" t="s">
        <v>146</v>
      </c>
      <c r="L17" s="14" t="s">
        <v>146</v>
      </c>
      <c r="M17" s="14" t="s">
        <v>146</v>
      </c>
      <c r="N17" s="14" t="s">
        <v>146</v>
      </c>
      <c r="O17" s="14" t="s">
        <v>146</v>
      </c>
      <c r="P17" s="14" t="s">
        <v>146</v>
      </c>
      <c r="Q17" s="14" t="s">
        <v>146</v>
      </c>
      <c r="R17" s="14" t="s">
        <v>146</v>
      </c>
      <c r="S17" s="14" t="s">
        <v>146</v>
      </c>
      <c r="T17" s="14" t="s">
        <v>146</v>
      </c>
      <c r="U17" s="14" t="s">
        <v>146</v>
      </c>
      <c r="V17" s="14" t="s">
        <v>146</v>
      </c>
      <c r="W17" s="14" t="s">
        <v>146</v>
      </c>
      <c r="X17" s="14" t="s">
        <v>146</v>
      </c>
      <c r="Y17" s="14" t="s">
        <v>146</v>
      </c>
      <c r="Z17" s="14" t="s">
        <v>146</v>
      </c>
      <c r="AA17" s="14" t="s">
        <v>146</v>
      </c>
      <c r="AB17" s="14" t="s">
        <v>146</v>
      </c>
      <c r="AC17" s="14" t="s">
        <v>146</v>
      </c>
      <c r="AD17" s="14" t="s">
        <v>146</v>
      </c>
      <c r="AE17" s="14" t="s">
        <v>146</v>
      </c>
      <c r="AF17" s="14" t="s">
        <v>146</v>
      </c>
      <c r="AG17" s="14" t="s">
        <v>146</v>
      </c>
      <c r="AH17" s="14" t="s">
        <v>146</v>
      </c>
      <c r="AI17" s="14" t="s">
        <v>146</v>
      </c>
    </row>
    <row r="18" spans="2:36" s="45" customFormat="1" ht="18" customHeight="1">
      <c r="B18" s="1" t="s">
        <v>19</v>
      </c>
      <c r="C18" s="23">
        <v>425882895</v>
      </c>
      <c r="D18" s="23">
        <v>184181815</v>
      </c>
      <c r="E18" s="23">
        <v>2081362</v>
      </c>
      <c r="F18" s="23">
        <v>8889782</v>
      </c>
      <c r="G18" s="23">
        <v>1563050</v>
      </c>
      <c r="H18" s="23">
        <v>26483294</v>
      </c>
      <c r="I18" s="23">
        <v>12229150</v>
      </c>
      <c r="J18" s="23">
        <v>1410618</v>
      </c>
      <c r="K18" s="23">
        <v>51065514</v>
      </c>
      <c r="L18" s="23">
        <v>12914746</v>
      </c>
      <c r="M18" s="23">
        <v>39550000</v>
      </c>
      <c r="N18" s="24">
        <v>85513564</v>
      </c>
      <c r="O18" s="99">
        <v>43.24705621248301</v>
      </c>
      <c r="P18" s="52">
        <v>6.218445096274646</v>
      </c>
      <c r="Q18" s="52">
        <v>11.99050598169715</v>
      </c>
      <c r="R18" s="52">
        <v>9.286590390064855</v>
      </c>
      <c r="S18" s="24">
        <v>422518962</v>
      </c>
      <c r="T18" s="14">
        <v>99483127</v>
      </c>
      <c r="U18" s="14">
        <v>39420695</v>
      </c>
      <c r="V18" s="14">
        <v>5452075</v>
      </c>
      <c r="W18" s="14">
        <v>52035094</v>
      </c>
      <c r="X18" s="14">
        <v>25206257</v>
      </c>
      <c r="Y18" s="14">
        <v>65570047</v>
      </c>
      <c r="Z18" s="14">
        <v>4633822</v>
      </c>
      <c r="AA18" s="14">
        <v>18284903</v>
      </c>
      <c r="AB18" s="14">
        <v>30724128</v>
      </c>
      <c r="AC18" s="14">
        <v>81688685</v>
      </c>
      <c r="AD18" s="14">
        <v>20129</v>
      </c>
      <c r="AE18" s="58">
        <v>23.54524552675579</v>
      </c>
      <c r="AF18" s="58">
        <v>12.315445856841805</v>
      </c>
      <c r="AG18" s="58">
        <v>15.51884125853741</v>
      </c>
      <c r="AH18" s="58">
        <v>19.333732292942628</v>
      </c>
      <c r="AI18" s="88">
        <v>9.32992328046096</v>
      </c>
      <c r="AJ18" s="20"/>
    </row>
    <row r="19" spans="1:35" ht="12" customHeight="1">
      <c r="A19" s="5">
        <v>202</v>
      </c>
      <c r="B19" s="17" t="s">
        <v>20</v>
      </c>
      <c r="C19" s="23">
        <v>190200500</v>
      </c>
      <c r="D19" s="23">
        <v>82033738</v>
      </c>
      <c r="E19" s="24">
        <v>1019763</v>
      </c>
      <c r="F19" s="24">
        <v>4858125</v>
      </c>
      <c r="G19" s="24">
        <v>762266</v>
      </c>
      <c r="H19" s="23">
        <v>16063633</v>
      </c>
      <c r="I19" s="23">
        <v>5185292</v>
      </c>
      <c r="J19" s="23">
        <v>484752</v>
      </c>
      <c r="K19" s="23">
        <v>23898785</v>
      </c>
      <c r="L19" s="23">
        <v>6600519</v>
      </c>
      <c r="M19" s="23">
        <v>16601800</v>
      </c>
      <c r="N19" s="24">
        <v>32691827</v>
      </c>
      <c r="O19" s="99">
        <v>43.130137933391346</v>
      </c>
      <c r="P19" s="52">
        <v>8.4456313206327</v>
      </c>
      <c r="Q19" s="52">
        <v>12.565048462017714</v>
      </c>
      <c r="R19" s="52">
        <v>8.728578526344569</v>
      </c>
      <c r="S19" s="24">
        <v>189792143</v>
      </c>
      <c r="T19" s="14">
        <v>49363799</v>
      </c>
      <c r="U19" s="14">
        <v>16960811</v>
      </c>
      <c r="V19" s="14">
        <v>2069872</v>
      </c>
      <c r="W19" s="14">
        <v>34694272</v>
      </c>
      <c r="X19" s="14">
        <v>16971840</v>
      </c>
      <c r="Y19" s="14">
        <v>24779487</v>
      </c>
      <c r="Z19" s="14">
        <v>628941</v>
      </c>
      <c r="AA19" s="14">
        <v>7487400</v>
      </c>
      <c r="AB19" s="14">
        <v>12765147</v>
      </c>
      <c r="AC19" s="14">
        <v>24070574</v>
      </c>
      <c r="AD19" s="79" t="s">
        <v>213</v>
      </c>
      <c r="AE19" s="58">
        <v>26.009400715813612</v>
      </c>
      <c r="AF19" s="58">
        <v>18.28014134389114</v>
      </c>
      <c r="AG19" s="58">
        <v>13.056118450593607</v>
      </c>
      <c r="AH19" s="58">
        <v>12.68259771954838</v>
      </c>
      <c r="AI19" s="88">
        <v>8.936519042308301</v>
      </c>
    </row>
    <row r="20" spans="1:35" ht="12" customHeight="1">
      <c r="A20" s="5">
        <v>204</v>
      </c>
      <c r="B20" s="17" t="s">
        <v>21</v>
      </c>
      <c r="C20" s="23">
        <v>168669889</v>
      </c>
      <c r="D20" s="23">
        <v>80842577</v>
      </c>
      <c r="E20" s="24">
        <v>875995</v>
      </c>
      <c r="F20" s="24">
        <v>3463450</v>
      </c>
      <c r="G20" s="24">
        <v>660815</v>
      </c>
      <c r="H20" s="23">
        <v>8529629</v>
      </c>
      <c r="I20" s="23">
        <v>5530884</v>
      </c>
      <c r="J20" s="23">
        <v>768572</v>
      </c>
      <c r="K20" s="23">
        <v>18178827</v>
      </c>
      <c r="L20" s="23">
        <v>5254137</v>
      </c>
      <c r="M20" s="23">
        <v>9491700</v>
      </c>
      <c r="N20" s="24">
        <v>35073303</v>
      </c>
      <c r="O20" s="99">
        <v>47.929465940420464</v>
      </c>
      <c r="P20" s="52">
        <v>5.0569956798868825</v>
      </c>
      <c r="Q20" s="52">
        <v>10.77775476570095</v>
      </c>
      <c r="R20" s="52">
        <v>5.627382608878103</v>
      </c>
      <c r="S20" s="24">
        <v>168019386</v>
      </c>
      <c r="T20" s="14">
        <v>40328426</v>
      </c>
      <c r="U20" s="14">
        <v>17591191</v>
      </c>
      <c r="V20" s="14">
        <v>3085290</v>
      </c>
      <c r="W20" s="14">
        <v>15350518</v>
      </c>
      <c r="X20" s="14">
        <v>5961546</v>
      </c>
      <c r="Y20" s="14">
        <v>30730834</v>
      </c>
      <c r="Z20" s="14">
        <v>2997459</v>
      </c>
      <c r="AA20" s="14">
        <v>9542748</v>
      </c>
      <c r="AB20" s="14">
        <v>14606488</v>
      </c>
      <c r="AC20" s="14">
        <v>27808770</v>
      </c>
      <c r="AD20" s="14">
        <v>16116</v>
      </c>
      <c r="AE20" s="58">
        <v>24.0022457884711</v>
      </c>
      <c r="AF20" s="58">
        <v>9.13615884776534</v>
      </c>
      <c r="AG20" s="58">
        <v>18.29005255381662</v>
      </c>
      <c r="AH20" s="58">
        <v>16.550929426679375</v>
      </c>
      <c r="AI20" s="88">
        <v>10.469738890725383</v>
      </c>
    </row>
    <row r="21" spans="1:35" ht="12" customHeight="1">
      <c r="A21" s="5">
        <v>206</v>
      </c>
      <c r="B21" s="17" t="s">
        <v>22</v>
      </c>
      <c r="C21" s="23">
        <v>67012506</v>
      </c>
      <c r="D21" s="23">
        <v>21305500</v>
      </c>
      <c r="E21" s="24">
        <v>185604</v>
      </c>
      <c r="F21" s="24">
        <v>568207</v>
      </c>
      <c r="G21" s="24">
        <v>139969</v>
      </c>
      <c r="H21" s="23">
        <v>1890032</v>
      </c>
      <c r="I21" s="23">
        <v>1512974</v>
      </c>
      <c r="J21" s="23">
        <v>157294</v>
      </c>
      <c r="K21" s="23">
        <v>8987902</v>
      </c>
      <c r="L21" s="23">
        <v>1060090</v>
      </c>
      <c r="M21" s="23">
        <v>13456500</v>
      </c>
      <c r="N21" s="24">
        <v>17748434</v>
      </c>
      <c r="O21" s="99">
        <v>31.793319294759698</v>
      </c>
      <c r="P21" s="52">
        <v>2.8204168338369557</v>
      </c>
      <c r="Q21" s="52">
        <v>13.41227561315197</v>
      </c>
      <c r="R21" s="52">
        <v>20.080580183048223</v>
      </c>
      <c r="S21" s="24">
        <v>64707433</v>
      </c>
      <c r="T21" s="14">
        <v>9790902</v>
      </c>
      <c r="U21" s="14">
        <v>4868693</v>
      </c>
      <c r="V21" s="14">
        <v>296913</v>
      </c>
      <c r="W21" s="14">
        <v>1990304</v>
      </c>
      <c r="X21" s="14">
        <v>2272871</v>
      </c>
      <c r="Y21" s="14">
        <v>10059726</v>
      </c>
      <c r="Z21" s="14">
        <v>1007422</v>
      </c>
      <c r="AA21" s="14">
        <v>1254755</v>
      </c>
      <c r="AB21" s="14">
        <v>3352493</v>
      </c>
      <c r="AC21" s="14">
        <v>29809341</v>
      </c>
      <c r="AD21" s="14">
        <v>4013</v>
      </c>
      <c r="AE21" s="58">
        <v>15.13103139171044</v>
      </c>
      <c r="AF21" s="58">
        <v>3.0758506522735956</v>
      </c>
      <c r="AG21" s="58">
        <v>15.546476708479535</v>
      </c>
      <c r="AH21" s="58">
        <v>46.06787754970901</v>
      </c>
      <c r="AI21" s="88">
        <v>7.524163414116582</v>
      </c>
    </row>
    <row r="22" spans="2:36" s="45" customFormat="1" ht="18" customHeight="1">
      <c r="B22" s="1" t="s">
        <v>23</v>
      </c>
      <c r="C22" s="23">
        <v>240046357</v>
      </c>
      <c r="D22" s="23">
        <v>112943181</v>
      </c>
      <c r="E22" s="23">
        <v>2634377</v>
      </c>
      <c r="F22" s="23">
        <v>5358198</v>
      </c>
      <c r="G22" s="23">
        <v>1257466</v>
      </c>
      <c r="H22" s="23">
        <v>25044315</v>
      </c>
      <c r="I22" s="23">
        <v>5188553</v>
      </c>
      <c r="J22" s="23">
        <v>1384531</v>
      </c>
      <c r="K22" s="23">
        <v>17586296</v>
      </c>
      <c r="L22" s="23">
        <v>8986669</v>
      </c>
      <c r="M22" s="23">
        <v>16403335</v>
      </c>
      <c r="N22" s="24">
        <v>43259436</v>
      </c>
      <c r="O22" s="99">
        <v>47.050570736218255</v>
      </c>
      <c r="P22" s="52">
        <v>10.433116050163594</v>
      </c>
      <c r="Q22" s="52">
        <v>7.326208245684812</v>
      </c>
      <c r="R22" s="52">
        <v>6.833403016401536</v>
      </c>
      <c r="S22" s="24">
        <v>233313646</v>
      </c>
      <c r="T22" s="14">
        <v>54405145</v>
      </c>
      <c r="U22" s="14">
        <v>27151109</v>
      </c>
      <c r="V22" s="14">
        <v>2414069</v>
      </c>
      <c r="W22" s="14">
        <v>18717008</v>
      </c>
      <c r="X22" s="14">
        <v>15054330</v>
      </c>
      <c r="Y22" s="14">
        <v>32444056</v>
      </c>
      <c r="Z22" s="14">
        <v>7360175</v>
      </c>
      <c r="AA22" s="14">
        <v>8248922</v>
      </c>
      <c r="AB22" s="14">
        <v>21749208</v>
      </c>
      <c r="AC22" s="14">
        <v>45599100</v>
      </c>
      <c r="AD22" s="14">
        <v>170524</v>
      </c>
      <c r="AE22" s="58">
        <v>23.31845819253967</v>
      </c>
      <c r="AF22" s="58">
        <v>8.022251728902303</v>
      </c>
      <c r="AG22" s="58">
        <v>13.905768717874306</v>
      </c>
      <c r="AH22" s="58">
        <v>19.54412044977429</v>
      </c>
      <c r="AI22" s="88">
        <v>11.637171449457353</v>
      </c>
      <c r="AJ22" s="20"/>
    </row>
    <row r="23" spans="1:35" ht="12" customHeight="1">
      <c r="A23" s="5">
        <v>207</v>
      </c>
      <c r="B23" s="17" t="s">
        <v>24</v>
      </c>
      <c r="C23" s="23">
        <v>68184487</v>
      </c>
      <c r="D23" s="23">
        <v>29690537</v>
      </c>
      <c r="E23" s="24">
        <v>1059062</v>
      </c>
      <c r="F23" s="24">
        <v>1730678</v>
      </c>
      <c r="G23" s="24">
        <v>301198</v>
      </c>
      <c r="H23" s="23">
        <v>7502533</v>
      </c>
      <c r="I23" s="23">
        <v>1710335</v>
      </c>
      <c r="J23" s="23">
        <v>166793</v>
      </c>
      <c r="K23" s="23">
        <v>5205231</v>
      </c>
      <c r="L23" s="23">
        <v>2829214</v>
      </c>
      <c r="M23" s="23">
        <v>6288200</v>
      </c>
      <c r="N23" s="24">
        <v>11700706</v>
      </c>
      <c r="O23" s="99">
        <v>43.54441648875352</v>
      </c>
      <c r="P23" s="52">
        <v>11.00328436877438</v>
      </c>
      <c r="Q23" s="52">
        <v>7.634039983317613</v>
      </c>
      <c r="R23" s="52">
        <v>9.222332346652399</v>
      </c>
      <c r="S23" s="24">
        <v>66741726</v>
      </c>
      <c r="T23" s="14">
        <v>15053673</v>
      </c>
      <c r="U23" s="14">
        <v>7101850</v>
      </c>
      <c r="V23" s="14">
        <v>703579</v>
      </c>
      <c r="W23" s="14">
        <v>6619981</v>
      </c>
      <c r="X23" s="14">
        <v>5158279</v>
      </c>
      <c r="Y23" s="14">
        <v>7910327</v>
      </c>
      <c r="Z23" s="14">
        <v>1717989</v>
      </c>
      <c r="AA23" s="14">
        <v>977165</v>
      </c>
      <c r="AB23" s="14">
        <v>6249414</v>
      </c>
      <c r="AC23" s="14">
        <v>15249469</v>
      </c>
      <c r="AD23" s="79" t="s">
        <v>213</v>
      </c>
      <c r="AE23" s="58">
        <v>22.555114921660852</v>
      </c>
      <c r="AF23" s="58">
        <v>9.918804017744462</v>
      </c>
      <c r="AG23" s="58">
        <v>11.852146287016911</v>
      </c>
      <c r="AH23" s="58">
        <v>22.848478626399324</v>
      </c>
      <c r="AI23" s="88">
        <v>10.64079463572758</v>
      </c>
    </row>
    <row r="24" spans="1:35" ht="12" customHeight="1">
      <c r="A24" s="5">
        <v>214</v>
      </c>
      <c r="B24" s="17" t="s">
        <v>25</v>
      </c>
      <c r="C24" s="23">
        <v>74954357</v>
      </c>
      <c r="D24" s="23">
        <v>38517868</v>
      </c>
      <c r="E24" s="24">
        <v>459402</v>
      </c>
      <c r="F24" s="24">
        <v>1555986</v>
      </c>
      <c r="G24" s="24">
        <v>346789</v>
      </c>
      <c r="H24" s="23">
        <v>3718426</v>
      </c>
      <c r="I24" s="23">
        <v>1704873</v>
      </c>
      <c r="J24" s="23">
        <v>369543</v>
      </c>
      <c r="K24" s="23">
        <v>6274861</v>
      </c>
      <c r="L24" s="23">
        <v>2610168</v>
      </c>
      <c r="M24" s="23">
        <v>4766300</v>
      </c>
      <c r="N24" s="24">
        <v>14630141</v>
      </c>
      <c r="O24" s="99">
        <v>51.388430962058685</v>
      </c>
      <c r="P24" s="52">
        <v>4.960920417208035</v>
      </c>
      <c r="Q24" s="52">
        <v>8.371576051276113</v>
      </c>
      <c r="R24" s="52">
        <v>6.358936545876846</v>
      </c>
      <c r="S24" s="24">
        <v>72774332</v>
      </c>
      <c r="T24" s="14">
        <v>17535469</v>
      </c>
      <c r="U24" s="14">
        <v>7929196</v>
      </c>
      <c r="V24" s="14">
        <v>382773</v>
      </c>
      <c r="W24" s="14">
        <v>5775528</v>
      </c>
      <c r="X24" s="14">
        <v>3936202</v>
      </c>
      <c r="Y24" s="14">
        <v>12030336</v>
      </c>
      <c r="Z24" s="14">
        <v>380516</v>
      </c>
      <c r="AA24" s="14">
        <v>3058591</v>
      </c>
      <c r="AB24" s="14">
        <v>6603718</v>
      </c>
      <c r="AC24" s="14">
        <v>15142003</v>
      </c>
      <c r="AD24" s="79" t="s">
        <v>213</v>
      </c>
      <c r="AE24" s="58">
        <v>24.095678404852965</v>
      </c>
      <c r="AF24" s="58">
        <v>7.936215752554074</v>
      </c>
      <c r="AG24" s="58">
        <v>16.531015358547023</v>
      </c>
      <c r="AH24" s="58">
        <v>20.806790778924636</v>
      </c>
      <c r="AI24" s="88">
        <v>10.895594342246934</v>
      </c>
    </row>
    <row r="25" spans="1:35" ht="12" customHeight="1">
      <c r="A25" s="5">
        <v>217</v>
      </c>
      <c r="B25" s="17" t="s">
        <v>26</v>
      </c>
      <c r="C25" s="23">
        <v>43102648</v>
      </c>
      <c r="D25" s="23">
        <v>22891363</v>
      </c>
      <c r="E25" s="24">
        <v>680508</v>
      </c>
      <c r="F25" s="24">
        <v>1086444</v>
      </c>
      <c r="G25" s="24">
        <v>281104</v>
      </c>
      <c r="H25" s="23">
        <v>5861417</v>
      </c>
      <c r="I25" s="23">
        <v>946568</v>
      </c>
      <c r="J25" s="23">
        <v>497212</v>
      </c>
      <c r="K25" s="23">
        <v>2436906</v>
      </c>
      <c r="L25" s="23">
        <v>1468035</v>
      </c>
      <c r="M25" s="23">
        <v>1620100</v>
      </c>
      <c r="N25" s="24">
        <v>5332991</v>
      </c>
      <c r="O25" s="99">
        <v>53.10894820197589</v>
      </c>
      <c r="P25" s="52">
        <v>13.598739919644846</v>
      </c>
      <c r="Q25" s="52">
        <v>5.653726889354918</v>
      </c>
      <c r="R25" s="52">
        <v>3.7587017855608313</v>
      </c>
      <c r="S25" s="24">
        <v>42065854</v>
      </c>
      <c r="T25" s="14">
        <v>12359062</v>
      </c>
      <c r="U25" s="14">
        <v>5789789</v>
      </c>
      <c r="V25" s="14">
        <v>877892</v>
      </c>
      <c r="W25" s="14">
        <v>3778700</v>
      </c>
      <c r="X25" s="14">
        <v>2453307</v>
      </c>
      <c r="Y25" s="14">
        <v>7376163</v>
      </c>
      <c r="Z25" s="14">
        <v>400065</v>
      </c>
      <c r="AA25" s="14">
        <v>918824</v>
      </c>
      <c r="AB25" s="14">
        <v>5443653</v>
      </c>
      <c r="AC25" s="14">
        <v>2628277</v>
      </c>
      <c r="AD25" s="14">
        <v>40122</v>
      </c>
      <c r="AE25" s="58">
        <v>29.38027122901154</v>
      </c>
      <c r="AF25" s="58">
        <v>8.982820127697872</v>
      </c>
      <c r="AG25" s="58">
        <v>17.534799127101998</v>
      </c>
      <c r="AH25" s="58">
        <v>6.248005805373641</v>
      </c>
      <c r="AI25" s="88">
        <v>13.763631186472525</v>
      </c>
    </row>
    <row r="26" spans="1:35" ht="12" customHeight="1">
      <c r="A26" s="5">
        <v>219</v>
      </c>
      <c r="B26" s="17" t="s">
        <v>27</v>
      </c>
      <c r="C26" s="23">
        <v>42966967</v>
      </c>
      <c r="D26" s="23">
        <v>17630030</v>
      </c>
      <c r="E26" s="24">
        <v>325729</v>
      </c>
      <c r="F26" s="24">
        <v>796328</v>
      </c>
      <c r="G26" s="24">
        <v>245671</v>
      </c>
      <c r="H26" s="23">
        <v>5252231</v>
      </c>
      <c r="I26" s="23">
        <v>617976</v>
      </c>
      <c r="J26" s="23">
        <v>318738</v>
      </c>
      <c r="K26" s="23">
        <v>3381555</v>
      </c>
      <c r="L26" s="23">
        <v>1655114</v>
      </c>
      <c r="M26" s="23">
        <v>3212535</v>
      </c>
      <c r="N26" s="24">
        <v>9531060</v>
      </c>
      <c r="O26" s="99">
        <v>41.03159061704309</v>
      </c>
      <c r="P26" s="52">
        <v>12.223881196920415</v>
      </c>
      <c r="Q26" s="52">
        <v>7.870127300351454</v>
      </c>
      <c r="R26" s="52">
        <v>7.476755340911077</v>
      </c>
      <c r="S26" s="24">
        <v>41623415</v>
      </c>
      <c r="T26" s="14">
        <v>7153522</v>
      </c>
      <c r="U26" s="14">
        <v>4572703</v>
      </c>
      <c r="V26" s="14">
        <v>267698</v>
      </c>
      <c r="W26" s="14">
        <v>2255903</v>
      </c>
      <c r="X26" s="14">
        <v>3099015</v>
      </c>
      <c r="Y26" s="14">
        <v>3580524</v>
      </c>
      <c r="Z26" s="14">
        <v>4168392</v>
      </c>
      <c r="AA26" s="14">
        <v>3277795</v>
      </c>
      <c r="AB26" s="14">
        <v>2673924</v>
      </c>
      <c r="AC26" s="14">
        <v>10443537</v>
      </c>
      <c r="AD26" s="14">
        <v>130402</v>
      </c>
      <c r="AE26" s="58">
        <v>17.186292859439813</v>
      </c>
      <c r="AF26" s="58">
        <v>5.419793162093979</v>
      </c>
      <c r="AG26" s="58">
        <v>8.60218701420823</v>
      </c>
      <c r="AH26" s="58">
        <v>25.090533777682584</v>
      </c>
      <c r="AI26" s="88">
        <v>10.98589099428771</v>
      </c>
    </row>
    <row r="27" spans="1:35" ht="12" customHeight="1">
      <c r="A27" s="5">
        <v>301</v>
      </c>
      <c r="B27" s="17" t="s">
        <v>28</v>
      </c>
      <c r="C27" s="23">
        <v>10837898</v>
      </c>
      <c r="D27" s="23">
        <v>4213383</v>
      </c>
      <c r="E27" s="24">
        <v>109676</v>
      </c>
      <c r="F27" s="24">
        <v>188762</v>
      </c>
      <c r="G27" s="24">
        <v>82704</v>
      </c>
      <c r="H27" s="23">
        <v>2709708</v>
      </c>
      <c r="I27" s="23">
        <v>208801</v>
      </c>
      <c r="J27" s="23">
        <v>32245</v>
      </c>
      <c r="K27" s="23">
        <v>287743</v>
      </c>
      <c r="L27" s="23">
        <v>424138</v>
      </c>
      <c r="M27" s="23">
        <v>516200</v>
      </c>
      <c r="N27" s="24">
        <v>2064538</v>
      </c>
      <c r="O27" s="99">
        <v>38.87638543931674</v>
      </c>
      <c r="P27" s="52">
        <v>25.00215447681829</v>
      </c>
      <c r="Q27" s="52">
        <v>2.654970548717104</v>
      </c>
      <c r="R27" s="52">
        <v>4.762916203861671</v>
      </c>
      <c r="S27" s="24">
        <v>10108319</v>
      </c>
      <c r="T27" s="14">
        <v>2303419</v>
      </c>
      <c r="U27" s="14">
        <v>1757571</v>
      </c>
      <c r="V27" s="14">
        <v>182127</v>
      </c>
      <c r="W27" s="14">
        <v>286896</v>
      </c>
      <c r="X27" s="14">
        <v>407527</v>
      </c>
      <c r="Y27" s="14">
        <v>1546706</v>
      </c>
      <c r="Z27" s="14">
        <v>693213</v>
      </c>
      <c r="AA27" s="14">
        <v>16547</v>
      </c>
      <c r="AB27" s="14">
        <v>778499</v>
      </c>
      <c r="AC27" s="14">
        <v>2135814</v>
      </c>
      <c r="AD27" s="79" t="s">
        <v>213</v>
      </c>
      <c r="AE27" s="58">
        <v>22.787359599553593</v>
      </c>
      <c r="AF27" s="58">
        <v>2.838216720307303</v>
      </c>
      <c r="AG27" s="58">
        <v>15.301317657268237</v>
      </c>
      <c r="AH27" s="58">
        <v>21.129269861784138</v>
      </c>
      <c r="AI27" s="88">
        <v>17.387371728177552</v>
      </c>
    </row>
    <row r="28" spans="2:36" s="45" customFormat="1" ht="18" customHeight="1">
      <c r="B28" s="1" t="s">
        <v>29</v>
      </c>
      <c r="C28" s="23">
        <v>235082047</v>
      </c>
      <c r="D28" s="23">
        <v>103530283</v>
      </c>
      <c r="E28" s="23">
        <v>1871016</v>
      </c>
      <c r="F28" s="23">
        <v>6339096</v>
      </c>
      <c r="G28" s="23">
        <v>1297316</v>
      </c>
      <c r="H28" s="23">
        <v>26743948</v>
      </c>
      <c r="I28" s="23">
        <v>4227611</v>
      </c>
      <c r="J28" s="23">
        <v>1656768</v>
      </c>
      <c r="K28" s="23">
        <v>25781746</v>
      </c>
      <c r="L28" s="23">
        <v>8248629</v>
      </c>
      <c r="M28" s="23">
        <v>26524050</v>
      </c>
      <c r="N28" s="24">
        <v>28861584</v>
      </c>
      <c r="O28" s="99">
        <v>44.04006359532849</v>
      </c>
      <c r="P28" s="52">
        <v>11.376431480537516</v>
      </c>
      <c r="Q28" s="52">
        <v>10.967126724058176</v>
      </c>
      <c r="R28" s="52">
        <v>11.282890522048245</v>
      </c>
      <c r="S28" s="24">
        <v>229977552</v>
      </c>
      <c r="T28" s="14">
        <v>52357638</v>
      </c>
      <c r="U28" s="14">
        <v>23956836</v>
      </c>
      <c r="V28" s="14">
        <v>2513437</v>
      </c>
      <c r="W28" s="14">
        <v>23617057</v>
      </c>
      <c r="X28" s="14">
        <v>12985291</v>
      </c>
      <c r="Y28" s="14">
        <v>24931290</v>
      </c>
      <c r="Z28" s="14">
        <v>1370880</v>
      </c>
      <c r="AA28" s="14">
        <v>7978841</v>
      </c>
      <c r="AB28" s="14">
        <v>20948491</v>
      </c>
      <c r="AC28" s="14">
        <v>59317791</v>
      </c>
      <c r="AD28" s="79" t="s">
        <v>213</v>
      </c>
      <c r="AE28" s="58">
        <v>22.766412436636426</v>
      </c>
      <c r="AF28" s="58">
        <v>10.269287934676337</v>
      </c>
      <c r="AG28" s="58">
        <v>10.840749361485507</v>
      </c>
      <c r="AH28" s="58">
        <v>25.792861296305997</v>
      </c>
      <c r="AI28" s="88">
        <v>10.417032354531715</v>
      </c>
      <c r="AJ28" s="20"/>
    </row>
    <row r="29" spans="1:35" ht="12" customHeight="1">
      <c r="A29" s="5">
        <v>203</v>
      </c>
      <c r="B29" s="17" t="s">
        <v>30</v>
      </c>
      <c r="C29" s="23">
        <v>90890030</v>
      </c>
      <c r="D29" s="23">
        <v>38203508</v>
      </c>
      <c r="E29" s="24">
        <v>574132</v>
      </c>
      <c r="F29" s="24">
        <v>2511313</v>
      </c>
      <c r="G29" s="24">
        <v>433235</v>
      </c>
      <c r="H29" s="23">
        <v>14107910</v>
      </c>
      <c r="I29" s="23">
        <v>2266367</v>
      </c>
      <c r="J29" s="23">
        <v>772174</v>
      </c>
      <c r="K29" s="23">
        <v>10820914</v>
      </c>
      <c r="L29" s="23">
        <v>3263312</v>
      </c>
      <c r="M29" s="23">
        <v>6090000</v>
      </c>
      <c r="N29" s="24">
        <v>11847165</v>
      </c>
      <c r="O29" s="99">
        <v>42.03267179029427</v>
      </c>
      <c r="P29" s="52">
        <v>15.521955488407254</v>
      </c>
      <c r="Q29" s="52">
        <v>11.905501626526034</v>
      </c>
      <c r="R29" s="52">
        <v>6.700404873889909</v>
      </c>
      <c r="S29" s="24">
        <v>88453106</v>
      </c>
      <c r="T29" s="14">
        <v>20898528</v>
      </c>
      <c r="U29" s="14">
        <v>8507048</v>
      </c>
      <c r="V29" s="14">
        <v>1574019</v>
      </c>
      <c r="W29" s="14">
        <v>11621624</v>
      </c>
      <c r="X29" s="14">
        <v>4207470</v>
      </c>
      <c r="Y29" s="14">
        <v>12271682</v>
      </c>
      <c r="Z29" s="14">
        <v>57114</v>
      </c>
      <c r="AA29" s="14">
        <v>3319630</v>
      </c>
      <c r="AB29" s="14">
        <v>8131053</v>
      </c>
      <c r="AC29" s="14">
        <v>17864938</v>
      </c>
      <c r="AD29" s="79" t="s">
        <v>213</v>
      </c>
      <c r="AE29" s="58">
        <v>23.62667513337519</v>
      </c>
      <c r="AF29" s="58">
        <v>13.138740430437796</v>
      </c>
      <c r="AG29" s="58">
        <v>13.873658659312655</v>
      </c>
      <c r="AH29" s="58">
        <v>20.19707255955489</v>
      </c>
      <c r="AI29" s="88">
        <v>9.617579737674786</v>
      </c>
    </row>
    <row r="30" spans="1:35" ht="12" customHeight="1">
      <c r="A30" s="5">
        <v>210</v>
      </c>
      <c r="B30" s="17" t="s">
        <v>31</v>
      </c>
      <c r="C30" s="23">
        <v>84191135</v>
      </c>
      <c r="D30" s="23">
        <v>37304113</v>
      </c>
      <c r="E30" s="24">
        <v>814376</v>
      </c>
      <c r="F30" s="24">
        <v>2275182</v>
      </c>
      <c r="G30" s="24">
        <v>512260</v>
      </c>
      <c r="H30" s="23">
        <v>7798465</v>
      </c>
      <c r="I30" s="23">
        <v>1138441</v>
      </c>
      <c r="J30" s="23">
        <v>663444</v>
      </c>
      <c r="K30" s="23">
        <v>9849149</v>
      </c>
      <c r="L30" s="23">
        <v>2814492</v>
      </c>
      <c r="M30" s="23">
        <v>11582500</v>
      </c>
      <c r="N30" s="24">
        <v>9438713</v>
      </c>
      <c r="O30" s="99">
        <v>44.308837266536436</v>
      </c>
      <c r="P30" s="52">
        <v>9.262810152161508</v>
      </c>
      <c r="Q30" s="52">
        <v>11.698558286451417</v>
      </c>
      <c r="R30" s="52">
        <v>13.75738668922803</v>
      </c>
      <c r="S30" s="24">
        <v>83045017</v>
      </c>
      <c r="T30" s="24">
        <v>19045335</v>
      </c>
      <c r="U30" s="24">
        <v>8889468</v>
      </c>
      <c r="V30" s="24">
        <v>669354</v>
      </c>
      <c r="W30" s="24">
        <v>7144553</v>
      </c>
      <c r="X30" s="24">
        <v>3798197</v>
      </c>
      <c r="Y30" s="24">
        <v>7909424</v>
      </c>
      <c r="Z30" s="24">
        <v>546357</v>
      </c>
      <c r="AA30" s="24">
        <v>2605860</v>
      </c>
      <c r="AB30" s="24">
        <v>6324073</v>
      </c>
      <c r="AC30" s="24">
        <v>26112396</v>
      </c>
      <c r="AD30" s="79" t="s">
        <v>213</v>
      </c>
      <c r="AE30" s="58">
        <v>22.933748089906466</v>
      </c>
      <c r="AF30" s="58">
        <v>8.603229017341281</v>
      </c>
      <c r="AG30" s="58">
        <v>9.52426079941678</v>
      </c>
      <c r="AH30" s="58">
        <v>31.443663862456674</v>
      </c>
      <c r="AI30" s="88">
        <v>10.704396628638175</v>
      </c>
    </row>
    <row r="31" spans="1:35" ht="12" customHeight="1">
      <c r="A31" s="5">
        <v>216</v>
      </c>
      <c r="B31" s="17" t="s">
        <v>32</v>
      </c>
      <c r="C31" s="23">
        <v>38413539</v>
      </c>
      <c r="D31" s="23">
        <v>17923920</v>
      </c>
      <c r="E31" s="24">
        <v>258405</v>
      </c>
      <c r="F31" s="24">
        <v>951993</v>
      </c>
      <c r="G31" s="24">
        <v>192853</v>
      </c>
      <c r="H31" s="23">
        <v>1458914</v>
      </c>
      <c r="I31" s="23">
        <v>539299</v>
      </c>
      <c r="J31" s="23">
        <v>163628</v>
      </c>
      <c r="K31" s="23">
        <v>3742223</v>
      </c>
      <c r="L31" s="23">
        <v>1200845</v>
      </c>
      <c r="M31" s="23">
        <v>7611250</v>
      </c>
      <c r="N31" s="24">
        <v>4370209</v>
      </c>
      <c r="O31" s="99">
        <v>46.66042355535115</v>
      </c>
      <c r="P31" s="52">
        <v>3.7979161461796065</v>
      </c>
      <c r="Q31" s="52">
        <v>9.741937601739844</v>
      </c>
      <c r="R31" s="52">
        <v>19.81397756660744</v>
      </c>
      <c r="S31" s="24">
        <v>37988688</v>
      </c>
      <c r="T31" s="25">
        <v>8802507</v>
      </c>
      <c r="U31" s="25">
        <v>3464714</v>
      </c>
      <c r="V31" s="25">
        <v>170459</v>
      </c>
      <c r="W31" s="25">
        <v>3373695</v>
      </c>
      <c r="X31" s="25">
        <v>2326678</v>
      </c>
      <c r="Y31" s="25">
        <v>2719994</v>
      </c>
      <c r="Z31" s="25">
        <v>178139</v>
      </c>
      <c r="AA31" s="25">
        <v>1814899</v>
      </c>
      <c r="AB31" s="25">
        <v>4601903</v>
      </c>
      <c r="AC31" s="25">
        <v>10535700</v>
      </c>
      <c r="AD31" s="79" t="s">
        <v>213</v>
      </c>
      <c r="AE31" s="58">
        <v>23.171389862161075</v>
      </c>
      <c r="AF31" s="58">
        <v>8.88078840732799</v>
      </c>
      <c r="AG31" s="58">
        <v>7.160010369402597</v>
      </c>
      <c r="AH31" s="58">
        <v>27.73378222485599</v>
      </c>
      <c r="AI31" s="88">
        <v>9.12038341518928</v>
      </c>
    </row>
    <row r="32" spans="1:35" ht="12" customHeight="1">
      <c r="A32" s="5">
        <v>381</v>
      </c>
      <c r="B32" s="17" t="s">
        <v>33</v>
      </c>
      <c r="C32" s="23">
        <v>10152072</v>
      </c>
      <c r="D32" s="23">
        <v>4419712</v>
      </c>
      <c r="E32" s="24">
        <v>124323</v>
      </c>
      <c r="F32" s="24">
        <v>296415</v>
      </c>
      <c r="G32" s="24">
        <v>93849</v>
      </c>
      <c r="H32" s="23">
        <v>2148967</v>
      </c>
      <c r="I32" s="23">
        <v>85205</v>
      </c>
      <c r="J32" s="23">
        <v>25308</v>
      </c>
      <c r="K32" s="23">
        <v>499422</v>
      </c>
      <c r="L32" s="23">
        <v>594198</v>
      </c>
      <c r="M32" s="23">
        <v>681100</v>
      </c>
      <c r="N32" s="24">
        <v>1183573</v>
      </c>
      <c r="O32" s="99">
        <v>43.535073431315304</v>
      </c>
      <c r="P32" s="52">
        <v>21.167767525683427</v>
      </c>
      <c r="Q32" s="52">
        <v>4.919409555014976</v>
      </c>
      <c r="R32" s="52">
        <v>6.708975271254972</v>
      </c>
      <c r="S32" s="24">
        <v>9971216</v>
      </c>
      <c r="T32" s="25">
        <v>1844743</v>
      </c>
      <c r="U32" s="25">
        <v>1394719</v>
      </c>
      <c r="V32" s="25">
        <v>70566</v>
      </c>
      <c r="W32" s="25">
        <v>705527</v>
      </c>
      <c r="X32" s="25">
        <v>1470201</v>
      </c>
      <c r="Y32" s="25">
        <v>1025147</v>
      </c>
      <c r="Z32" s="25">
        <v>549573</v>
      </c>
      <c r="AA32" s="25">
        <v>117358</v>
      </c>
      <c r="AB32" s="25">
        <v>868845</v>
      </c>
      <c r="AC32" s="25">
        <v>1924537</v>
      </c>
      <c r="AD32" s="79" t="s">
        <v>213</v>
      </c>
      <c r="AE32" s="58">
        <v>18.500682364116873</v>
      </c>
      <c r="AF32" s="58">
        <v>7.075636512136533</v>
      </c>
      <c r="AG32" s="58">
        <v>10.281063011773089</v>
      </c>
      <c r="AH32" s="58">
        <v>19.300925784778908</v>
      </c>
      <c r="AI32" s="88">
        <v>13.987451480341015</v>
      </c>
    </row>
    <row r="33" spans="1:35" ht="12" customHeight="1">
      <c r="A33" s="5">
        <v>382</v>
      </c>
      <c r="B33" s="17" t="s">
        <v>34</v>
      </c>
      <c r="C33" s="23">
        <v>11435271</v>
      </c>
      <c r="D33" s="23">
        <v>5679030</v>
      </c>
      <c r="E33" s="24">
        <v>99780</v>
      </c>
      <c r="F33" s="24">
        <v>304193</v>
      </c>
      <c r="G33" s="24">
        <v>65119</v>
      </c>
      <c r="H33" s="23">
        <v>1229692</v>
      </c>
      <c r="I33" s="23">
        <v>198299</v>
      </c>
      <c r="J33" s="23">
        <v>32214</v>
      </c>
      <c r="K33" s="23">
        <v>870038</v>
      </c>
      <c r="L33" s="23">
        <v>375782</v>
      </c>
      <c r="M33" s="23">
        <v>559200</v>
      </c>
      <c r="N33" s="24">
        <v>2021924</v>
      </c>
      <c r="O33" s="99">
        <v>49.66239978046869</v>
      </c>
      <c r="P33" s="52">
        <v>10.753501163199369</v>
      </c>
      <c r="Q33" s="52">
        <v>7.608372377007944</v>
      </c>
      <c r="R33" s="52">
        <v>4.890133342707838</v>
      </c>
      <c r="S33" s="24">
        <v>10519525</v>
      </c>
      <c r="T33" s="25">
        <v>1766525</v>
      </c>
      <c r="U33" s="25">
        <v>1700887</v>
      </c>
      <c r="V33" s="25">
        <v>29039</v>
      </c>
      <c r="W33" s="25">
        <v>771658</v>
      </c>
      <c r="X33" s="25">
        <v>1182745</v>
      </c>
      <c r="Y33" s="25">
        <v>1005043</v>
      </c>
      <c r="Z33" s="25">
        <v>39697</v>
      </c>
      <c r="AA33" s="25">
        <v>121094</v>
      </c>
      <c r="AB33" s="25">
        <v>1022617</v>
      </c>
      <c r="AC33" s="25">
        <v>2880220</v>
      </c>
      <c r="AD33" s="79" t="s">
        <v>213</v>
      </c>
      <c r="AE33" s="58">
        <v>16.792820968627385</v>
      </c>
      <c r="AF33" s="58">
        <v>7.335483303666278</v>
      </c>
      <c r="AG33" s="58">
        <v>9.554072070744638</v>
      </c>
      <c r="AH33" s="58">
        <v>27.379753363388552</v>
      </c>
      <c r="AI33" s="88">
        <v>16.168857434152205</v>
      </c>
    </row>
    <row r="34" spans="2:36" s="45" customFormat="1" ht="18" customHeight="1">
      <c r="B34" s="2" t="s">
        <v>35</v>
      </c>
      <c r="C34" s="23">
        <v>133790684</v>
      </c>
      <c r="D34" s="23">
        <v>40972636</v>
      </c>
      <c r="E34" s="23">
        <v>1291248</v>
      </c>
      <c r="F34" s="23">
        <v>2841927</v>
      </c>
      <c r="G34" s="23">
        <v>974419</v>
      </c>
      <c r="H34" s="23">
        <v>28542098</v>
      </c>
      <c r="I34" s="23">
        <v>2460519</v>
      </c>
      <c r="J34" s="23">
        <v>899719</v>
      </c>
      <c r="K34" s="23">
        <v>9050584</v>
      </c>
      <c r="L34" s="23">
        <v>6723152</v>
      </c>
      <c r="M34" s="23">
        <v>13575178</v>
      </c>
      <c r="N34" s="23">
        <v>26459204</v>
      </c>
      <c r="O34" s="99">
        <v>30.624431219740234</v>
      </c>
      <c r="P34" s="52">
        <v>21.333397174350345</v>
      </c>
      <c r="Q34" s="52">
        <v>6.764734082680973</v>
      </c>
      <c r="R34" s="52">
        <v>10.146579413556179</v>
      </c>
      <c r="S34" s="24">
        <v>129048103</v>
      </c>
      <c r="T34" s="25">
        <v>24042051</v>
      </c>
      <c r="U34" s="25">
        <v>13761719</v>
      </c>
      <c r="V34" s="25">
        <v>828306</v>
      </c>
      <c r="W34" s="25">
        <v>9323362</v>
      </c>
      <c r="X34" s="25">
        <v>14251636</v>
      </c>
      <c r="Y34" s="25">
        <v>14539126</v>
      </c>
      <c r="Z34" s="25">
        <v>6463782</v>
      </c>
      <c r="AA34" s="25">
        <v>6486781</v>
      </c>
      <c r="AB34" s="25">
        <v>10048537</v>
      </c>
      <c r="AC34" s="25">
        <v>29085171</v>
      </c>
      <c r="AD34" s="25">
        <v>217632</v>
      </c>
      <c r="AE34" s="58">
        <v>18.630301756547325</v>
      </c>
      <c r="AF34" s="58">
        <v>7.224718367227761</v>
      </c>
      <c r="AG34" s="58">
        <v>11.266439150988528</v>
      </c>
      <c r="AH34" s="58">
        <v>22.538239868586057</v>
      </c>
      <c r="AI34" s="88">
        <v>10.664022701674273</v>
      </c>
      <c r="AJ34" s="20"/>
    </row>
    <row r="35" spans="1:35" ht="12" customHeight="1">
      <c r="A35" s="5">
        <v>213</v>
      </c>
      <c r="B35" s="17" t="s">
        <v>36</v>
      </c>
      <c r="C35" s="23">
        <v>16628400</v>
      </c>
      <c r="D35" s="23">
        <v>5516404</v>
      </c>
      <c r="E35" s="24">
        <v>133097</v>
      </c>
      <c r="F35" s="24">
        <v>379766</v>
      </c>
      <c r="G35" s="24">
        <v>100436</v>
      </c>
      <c r="H35" s="23">
        <v>3419744</v>
      </c>
      <c r="I35" s="23">
        <v>237023</v>
      </c>
      <c r="J35" s="23">
        <v>173459</v>
      </c>
      <c r="K35" s="23">
        <v>1295265</v>
      </c>
      <c r="L35" s="23">
        <v>691839</v>
      </c>
      <c r="M35" s="23">
        <v>522100</v>
      </c>
      <c r="N35" s="24">
        <v>4159267</v>
      </c>
      <c r="O35" s="99">
        <v>33.17459286521854</v>
      </c>
      <c r="P35" s="52">
        <v>20.56568280772654</v>
      </c>
      <c r="Q35" s="52">
        <v>7.789474633759111</v>
      </c>
      <c r="R35" s="52">
        <v>3.139809001467369</v>
      </c>
      <c r="S35" s="24">
        <v>16206205</v>
      </c>
      <c r="T35" s="24">
        <v>2627238</v>
      </c>
      <c r="U35" s="24">
        <v>1644618</v>
      </c>
      <c r="V35" s="24">
        <v>52451</v>
      </c>
      <c r="W35" s="24">
        <v>1359212</v>
      </c>
      <c r="X35" s="24">
        <v>2641252</v>
      </c>
      <c r="Y35" s="24">
        <v>1435278</v>
      </c>
      <c r="Z35" s="24">
        <v>236264</v>
      </c>
      <c r="AA35" s="24">
        <v>2063619</v>
      </c>
      <c r="AB35" s="24">
        <v>1089147</v>
      </c>
      <c r="AC35" s="24">
        <v>3051028</v>
      </c>
      <c r="AD35" s="24">
        <v>6098</v>
      </c>
      <c r="AE35" s="58">
        <v>16.211309186820728</v>
      </c>
      <c r="AF35" s="58">
        <v>8.386985108481596</v>
      </c>
      <c r="AG35" s="58">
        <v>8.856348540574428</v>
      </c>
      <c r="AH35" s="58">
        <v>18.82629523691697</v>
      </c>
      <c r="AI35" s="88">
        <v>10.14807599928546</v>
      </c>
    </row>
    <row r="36" spans="1:35" ht="12" customHeight="1">
      <c r="A36" s="5">
        <v>215</v>
      </c>
      <c r="B36" s="17" t="s">
        <v>37</v>
      </c>
      <c r="C36" s="23">
        <v>33404995</v>
      </c>
      <c r="D36" s="23">
        <v>10587846</v>
      </c>
      <c r="E36" s="24">
        <v>253888</v>
      </c>
      <c r="F36" s="24">
        <v>717370</v>
      </c>
      <c r="G36" s="24">
        <v>191575</v>
      </c>
      <c r="H36" s="23">
        <v>4583037</v>
      </c>
      <c r="I36" s="23">
        <v>304031</v>
      </c>
      <c r="J36" s="23">
        <v>135466</v>
      </c>
      <c r="K36" s="23">
        <v>2118356</v>
      </c>
      <c r="L36" s="23">
        <v>1331275</v>
      </c>
      <c r="M36" s="23">
        <v>4946000</v>
      </c>
      <c r="N36" s="24">
        <v>8236151</v>
      </c>
      <c r="O36" s="99">
        <v>31.695397649363517</v>
      </c>
      <c r="P36" s="52">
        <v>13.71961588379223</v>
      </c>
      <c r="Q36" s="52">
        <v>6.341434866252786</v>
      </c>
      <c r="R36" s="52">
        <v>14.80616895766636</v>
      </c>
      <c r="S36" s="24">
        <v>33028794</v>
      </c>
      <c r="T36" s="25">
        <v>5879970</v>
      </c>
      <c r="U36" s="25">
        <v>3018076</v>
      </c>
      <c r="V36" s="25">
        <v>175648</v>
      </c>
      <c r="W36" s="25">
        <v>2506967</v>
      </c>
      <c r="X36" s="25">
        <v>2303934</v>
      </c>
      <c r="Y36" s="25">
        <v>3824802</v>
      </c>
      <c r="Z36" s="25">
        <v>4472353</v>
      </c>
      <c r="AA36" s="25">
        <v>738150</v>
      </c>
      <c r="AB36" s="25">
        <v>2074719</v>
      </c>
      <c r="AC36" s="25">
        <v>8032093</v>
      </c>
      <c r="AD36" s="25">
        <v>2082</v>
      </c>
      <c r="AE36" s="58">
        <v>17.80255736857967</v>
      </c>
      <c r="AF36" s="58">
        <v>7.590246861571755</v>
      </c>
      <c r="AG36" s="58">
        <v>11.580204835816893</v>
      </c>
      <c r="AH36" s="58">
        <v>24.31845679863455</v>
      </c>
      <c r="AI36" s="88">
        <v>9.137711779606606</v>
      </c>
    </row>
    <row r="37" spans="1:35" ht="12" customHeight="1">
      <c r="A37" s="5">
        <v>218</v>
      </c>
      <c r="B37" s="17" t="s">
        <v>38</v>
      </c>
      <c r="C37" s="23">
        <v>19006281</v>
      </c>
      <c r="D37" s="23">
        <v>6842912</v>
      </c>
      <c r="E37" s="24">
        <v>207740</v>
      </c>
      <c r="F37" s="24">
        <v>442066</v>
      </c>
      <c r="G37" s="24">
        <v>156694</v>
      </c>
      <c r="H37" s="23">
        <v>3644751</v>
      </c>
      <c r="I37" s="23">
        <v>179483</v>
      </c>
      <c r="J37" s="23">
        <v>125556</v>
      </c>
      <c r="K37" s="23">
        <v>1047239</v>
      </c>
      <c r="L37" s="23">
        <v>1109979</v>
      </c>
      <c r="M37" s="23">
        <v>1422600</v>
      </c>
      <c r="N37" s="24">
        <v>3827261</v>
      </c>
      <c r="O37" s="99">
        <v>36.003424341668946</v>
      </c>
      <c r="P37" s="52">
        <v>19.17656063277187</v>
      </c>
      <c r="Q37" s="52">
        <v>5.509962732846052</v>
      </c>
      <c r="R37" s="52">
        <v>7.484894072648932</v>
      </c>
      <c r="S37" s="24">
        <v>18202314</v>
      </c>
      <c r="T37" s="25">
        <v>3630648</v>
      </c>
      <c r="U37" s="25">
        <v>1847406</v>
      </c>
      <c r="V37" s="25">
        <v>84642</v>
      </c>
      <c r="W37" s="25">
        <v>1861970</v>
      </c>
      <c r="X37" s="25">
        <v>2082483</v>
      </c>
      <c r="Y37" s="25">
        <v>2135188</v>
      </c>
      <c r="Z37" s="25">
        <v>384633</v>
      </c>
      <c r="AA37" s="25">
        <v>1429393</v>
      </c>
      <c r="AB37" s="25">
        <v>1535261</v>
      </c>
      <c r="AC37" s="25">
        <v>3209690</v>
      </c>
      <c r="AD37" s="25">
        <v>1000</v>
      </c>
      <c r="AE37" s="58">
        <v>19.94607938309382</v>
      </c>
      <c r="AF37" s="58">
        <v>10.229303812691068</v>
      </c>
      <c r="AG37" s="58">
        <v>11.730310772575399</v>
      </c>
      <c r="AH37" s="58">
        <v>17.63341737759276</v>
      </c>
      <c r="AI37" s="88">
        <v>10.149292007598595</v>
      </c>
    </row>
    <row r="38" spans="1:35" ht="12" customHeight="1">
      <c r="A38" s="5">
        <v>220</v>
      </c>
      <c r="B38" s="17" t="s">
        <v>39</v>
      </c>
      <c r="C38" s="23">
        <v>24287853</v>
      </c>
      <c r="D38" s="23">
        <v>6572650</v>
      </c>
      <c r="E38" s="24">
        <v>217114</v>
      </c>
      <c r="F38" s="24">
        <v>504302</v>
      </c>
      <c r="G38" s="24">
        <v>163868</v>
      </c>
      <c r="H38" s="23">
        <v>4940910</v>
      </c>
      <c r="I38" s="23">
        <v>385309</v>
      </c>
      <c r="J38" s="23">
        <v>326829</v>
      </c>
      <c r="K38" s="23">
        <v>2593133</v>
      </c>
      <c r="L38" s="23">
        <v>996648</v>
      </c>
      <c r="M38" s="23">
        <v>3561700</v>
      </c>
      <c r="N38" s="24">
        <v>4025390</v>
      </c>
      <c r="O38" s="99">
        <v>27.06146978079948</v>
      </c>
      <c r="P38" s="52">
        <v>20.34313201747392</v>
      </c>
      <c r="Q38" s="52">
        <v>10.676666233116611</v>
      </c>
      <c r="R38" s="52">
        <v>14.664532101705326</v>
      </c>
      <c r="S38" s="24">
        <v>23259131</v>
      </c>
      <c r="T38" s="25">
        <v>4176339</v>
      </c>
      <c r="U38" s="25">
        <v>2076723</v>
      </c>
      <c r="V38" s="25">
        <v>182680</v>
      </c>
      <c r="W38" s="25">
        <v>1503807</v>
      </c>
      <c r="X38" s="25">
        <v>1781965</v>
      </c>
      <c r="Y38" s="25">
        <v>2386313</v>
      </c>
      <c r="Z38" s="25">
        <v>433277</v>
      </c>
      <c r="AA38" s="25">
        <v>1982456</v>
      </c>
      <c r="AB38" s="25">
        <v>1799948</v>
      </c>
      <c r="AC38" s="25">
        <v>6919424</v>
      </c>
      <c r="AD38" s="25">
        <v>16199</v>
      </c>
      <c r="AE38" s="58">
        <v>17.95569662512327</v>
      </c>
      <c r="AF38" s="58">
        <v>6.465447913767716</v>
      </c>
      <c r="AG38" s="58">
        <v>10.259682530701598</v>
      </c>
      <c r="AH38" s="58">
        <v>29.749279970949903</v>
      </c>
      <c r="AI38" s="88">
        <v>8.928635381949567</v>
      </c>
    </row>
    <row r="39" spans="1:35" ht="12" customHeight="1">
      <c r="A39" s="5">
        <v>321</v>
      </c>
      <c r="B39" s="17" t="s">
        <v>40</v>
      </c>
      <c r="C39" s="23">
        <v>5205218</v>
      </c>
      <c r="D39" s="23">
        <v>1409082</v>
      </c>
      <c r="E39" s="24">
        <v>54269</v>
      </c>
      <c r="F39" s="24">
        <v>74281</v>
      </c>
      <c r="G39" s="24">
        <v>40968</v>
      </c>
      <c r="H39" s="23">
        <v>1145790</v>
      </c>
      <c r="I39" s="23">
        <v>50466</v>
      </c>
      <c r="J39" s="23">
        <v>66218</v>
      </c>
      <c r="K39" s="23">
        <v>214424</v>
      </c>
      <c r="L39" s="23">
        <v>368844</v>
      </c>
      <c r="M39" s="23">
        <v>498600</v>
      </c>
      <c r="N39" s="24">
        <v>1282276</v>
      </c>
      <c r="O39" s="99">
        <v>27.07056649692674</v>
      </c>
      <c r="P39" s="52">
        <v>22.012334545834584</v>
      </c>
      <c r="Q39" s="52">
        <v>4.119404797263054</v>
      </c>
      <c r="R39" s="52">
        <v>9.578849531374093</v>
      </c>
      <c r="S39" s="24">
        <v>4931033</v>
      </c>
      <c r="T39" s="25">
        <v>1018451</v>
      </c>
      <c r="U39" s="25">
        <v>883875</v>
      </c>
      <c r="V39" s="25">
        <v>90836</v>
      </c>
      <c r="W39" s="25">
        <v>111598</v>
      </c>
      <c r="X39" s="25">
        <v>550982</v>
      </c>
      <c r="Y39" s="25">
        <v>358624</v>
      </c>
      <c r="Z39" s="25">
        <v>130169</v>
      </c>
      <c r="AA39" s="25">
        <v>140</v>
      </c>
      <c r="AB39" s="25">
        <v>258184</v>
      </c>
      <c r="AC39" s="25">
        <v>1384056</v>
      </c>
      <c r="AD39" s="25">
        <v>144118</v>
      </c>
      <c r="AE39" s="58">
        <v>20.653907609216972</v>
      </c>
      <c r="AF39" s="58">
        <v>2.263176904311936</v>
      </c>
      <c r="AG39" s="58">
        <v>7.2727965925192555</v>
      </c>
      <c r="AH39" s="58">
        <v>28.068276971579785</v>
      </c>
      <c r="AI39" s="88">
        <v>17.924743152195493</v>
      </c>
    </row>
    <row r="40" spans="1:35" ht="12" customHeight="1">
      <c r="A40" s="5">
        <v>341</v>
      </c>
      <c r="B40" s="17" t="s">
        <v>41</v>
      </c>
      <c r="C40" s="23">
        <v>9213770</v>
      </c>
      <c r="D40" s="23">
        <v>3821255</v>
      </c>
      <c r="E40" s="24">
        <v>110976</v>
      </c>
      <c r="F40" s="24">
        <v>239877</v>
      </c>
      <c r="G40" s="24">
        <v>83735</v>
      </c>
      <c r="H40" s="23">
        <v>1735848</v>
      </c>
      <c r="I40" s="23">
        <v>199841</v>
      </c>
      <c r="J40" s="23">
        <v>32544</v>
      </c>
      <c r="K40" s="23">
        <v>541619</v>
      </c>
      <c r="L40" s="23">
        <v>528575</v>
      </c>
      <c r="M40" s="23">
        <v>807578</v>
      </c>
      <c r="N40" s="24">
        <v>1111922</v>
      </c>
      <c r="O40" s="99">
        <v>41.473305715250106</v>
      </c>
      <c r="P40" s="52">
        <v>18.83971490497375</v>
      </c>
      <c r="Q40" s="52">
        <v>5.878364665061099</v>
      </c>
      <c r="R40" s="52">
        <v>8.764902965886929</v>
      </c>
      <c r="S40" s="24">
        <v>8879538</v>
      </c>
      <c r="T40" s="25">
        <v>1632173</v>
      </c>
      <c r="U40" s="25">
        <v>1002199</v>
      </c>
      <c r="V40" s="25">
        <v>91620</v>
      </c>
      <c r="W40" s="25">
        <v>471841</v>
      </c>
      <c r="X40" s="25">
        <v>1612125</v>
      </c>
      <c r="Y40" s="25">
        <v>1129622</v>
      </c>
      <c r="Z40" s="25">
        <v>269687</v>
      </c>
      <c r="AA40" s="25">
        <v>91150</v>
      </c>
      <c r="AB40" s="25">
        <v>888087</v>
      </c>
      <c r="AC40" s="25">
        <v>1691034</v>
      </c>
      <c r="AD40" s="79" t="s">
        <v>213</v>
      </c>
      <c r="AE40" s="58">
        <v>18.38128290007881</v>
      </c>
      <c r="AF40" s="58">
        <v>5.3138012360552995</v>
      </c>
      <c r="AG40" s="58">
        <v>12.721630337073844</v>
      </c>
      <c r="AH40" s="58">
        <v>19.044166487040204</v>
      </c>
      <c r="AI40" s="88">
        <v>11.28661198364149</v>
      </c>
    </row>
    <row r="41" spans="1:35" ht="12" customHeight="1">
      <c r="A41" s="5">
        <v>342</v>
      </c>
      <c r="B41" s="17" t="s">
        <v>42</v>
      </c>
      <c r="C41" s="23">
        <v>5675950</v>
      </c>
      <c r="D41" s="23">
        <v>2110946</v>
      </c>
      <c r="E41" s="24">
        <v>48238</v>
      </c>
      <c r="F41" s="24">
        <v>115205</v>
      </c>
      <c r="G41" s="24">
        <v>36390</v>
      </c>
      <c r="H41" s="23">
        <v>1125782</v>
      </c>
      <c r="I41" s="23">
        <v>128036</v>
      </c>
      <c r="J41" s="23">
        <v>7658</v>
      </c>
      <c r="K41" s="23">
        <v>464602</v>
      </c>
      <c r="L41" s="23">
        <v>215395</v>
      </c>
      <c r="M41" s="23">
        <v>839400</v>
      </c>
      <c r="N41" s="24">
        <v>584298</v>
      </c>
      <c r="O41" s="99">
        <v>37.19106052731261</v>
      </c>
      <c r="P41" s="52">
        <v>19.834248011346116</v>
      </c>
      <c r="Q41" s="52">
        <v>8.185449131863388</v>
      </c>
      <c r="R41" s="52">
        <v>14.788713783595696</v>
      </c>
      <c r="S41" s="24">
        <v>5332626</v>
      </c>
      <c r="T41" s="24">
        <v>746140</v>
      </c>
      <c r="U41" s="24">
        <v>440531</v>
      </c>
      <c r="V41" s="24">
        <v>32164</v>
      </c>
      <c r="W41" s="24">
        <v>432046</v>
      </c>
      <c r="X41" s="24">
        <v>685569</v>
      </c>
      <c r="Y41" s="24">
        <v>932095</v>
      </c>
      <c r="Z41" s="24">
        <v>284587</v>
      </c>
      <c r="AA41" s="24">
        <v>315</v>
      </c>
      <c r="AB41" s="24">
        <v>533313</v>
      </c>
      <c r="AC41" s="24">
        <v>1244967</v>
      </c>
      <c r="AD41" s="24">
        <v>899</v>
      </c>
      <c r="AE41" s="58">
        <v>13.991980686438538</v>
      </c>
      <c r="AF41" s="58">
        <v>8.101937019397196</v>
      </c>
      <c r="AG41" s="58">
        <v>17.47909941555999</v>
      </c>
      <c r="AH41" s="58">
        <v>23.346227543427947</v>
      </c>
      <c r="AI41" s="88">
        <v>8.261051872004524</v>
      </c>
    </row>
    <row r="42" spans="1:35" ht="12" customHeight="1">
      <c r="A42" s="5">
        <v>343</v>
      </c>
      <c r="B42" s="17" t="s">
        <v>43</v>
      </c>
      <c r="C42" s="23">
        <v>4161547</v>
      </c>
      <c r="D42" s="23">
        <v>1419893</v>
      </c>
      <c r="E42" s="24">
        <v>45553</v>
      </c>
      <c r="F42" s="24">
        <v>78961</v>
      </c>
      <c r="G42" s="24">
        <v>34380</v>
      </c>
      <c r="H42" s="23">
        <v>657451</v>
      </c>
      <c r="I42" s="23">
        <v>334055</v>
      </c>
      <c r="J42" s="23">
        <v>13624</v>
      </c>
      <c r="K42" s="23">
        <v>230901</v>
      </c>
      <c r="L42" s="23">
        <v>204273</v>
      </c>
      <c r="M42" s="23">
        <v>73400</v>
      </c>
      <c r="N42" s="24">
        <v>1069056</v>
      </c>
      <c r="O42" s="99">
        <v>34.1193551340403</v>
      </c>
      <c r="P42" s="52">
        <v>15.798235608056329</v>
      </c>
      <c r="Q42" s="52">
        <v>5.548441481016555</v>
      </c>
      <c r="R42" s="52">
        <v>1.7637671760045004</v>
      </c>
      <c r="S42" s="24">
        <v>3753053</v>
      </c>
      <c r="T42" s="25">
        <v>948041</v>
      </c>
      <c r="U42" s="25">
        <v>560186</v>
      </c>
      <c r="V42" s="25">
        <v>23501</v>
      </c>
      <c r="W42" s="25">
        <v>264949</v>
      </c>
      <c r="X42" s="25">
        <v>538287</v>
      </c>
      <c r="Y42" s="25">
        <v>496440</v>
      </c>
      <c r="Z42" s="25">
        <v>1632</v>
      </c>
      <c r="AA42" s="25">
        <v>4260</v>
      </c>
      <c r="AB42" s="25">
        <v>343332</v>
      </c>
      <c r="AC42" s="25">
        <v>559648</v>
      </c>
      <c r="AD42" s="25">
        <v>12777</v>
      </c>
      <c r="AE42" s="58">
        <v>25.260527895555963</v>
      </c>
      <c r="AF42" s="58">
        <v>7.059559244167349</v>
      </c>
      <c r="AG42" s="58">
        <v>13.227630944726867</v>
      </c>
      <c r="AH42" s="58">
        <v>14.911806467960883</v>
      </c>
      <c r="AI42" s="88">
        <v>14.926141464029419</v>
      </c>
    </row>
    <row r="43" spans="1:35" ht="12" customHeight="1">
      <c r="A43" s="5">
        <v>361</v>
      </c>
      <c r="B43" s="17" t="s">
        <v>44</v>
      </c>
      <c r="C43" s="23">
        <v>4742644</v>
      </c>
      <c r="D43" s="23">
        <v>1085469</v>
      </c>
      <c r="E43" s="24">
        <v>69317</v>
      </c>
      <c r="F43" s="24">
        <v>109568</v>
      </c>
      <c r="G43" s="24">
        <v>52311</v>
      </c>
      <c r="H43" s="23">
        <v>1847376</v>
      </c>
      <c r="I43" s="23">
        <v>53058</v>
      </c>
      <c r="J43" s="23">
        <v>5260</v>
      </c>
      <c r="K43" s="23">
        <v>157629</v>
      </c>
      <c r="L43" s="23">
        <v>375310</v>
      </c>
      <c r="M43" s="23">
        <v>255300</v>
      </c>
      <c r="N43" s="24">
        <v>732046</v>
      </c>
      <c r="O43" s="99">
        <v>22.887423133593835</v>
      </c>
      <c r="P43" s="52">
        <v>38.952449308866534</v>
      </c>
      <c r="Q43" s="52">
        <v>3.3236523761850982</v>
      </c>
      <c r="R43" s="52">
        <v>5.383073239315453</v>
      </c>
      <c r="S43" s="24">
        <v>4543214</v>
      </c>
      <c r="T43" s="25">
        <v>886958</v>
      </c>
      <c r="U43" s="25">
        <v>652149</v>
      </c>
      <c r="V43" s="25">
        <v>36090</v>
      </c>
      <c r="W43" s="25">
        <v>375888</v>
      </c>
      <c r="X43" s="25">
        <v>682701</v>
      </c>
      <c r="Y43" s="25">
        <v>413102</v>
      </c>
      <c r="Z43" s="25">
        <v>67573</v>
      </c>
      <c r="AA43" s="25">
        <v>25380</v>
      </c>
      <c r="AB43" s="25">
        <v>690534</v>
      </c>
      <c r="AC43" s="25">
        <v>678380</v>
      </c>
      <c r="AD43" s="25">
        <v>34459</v>
      </c>
      <c r="AE43" s="58">
        <v>19.522699128854594</v>
      </c>
      <c r="AF43" s="58">
        <v>8.273614229926215</v>
      </c>
      <c r="AG43" s="58">
        <v>9.092725986493262</v>
      </c>
      <c r="AH43" s="58">
        <v>14.931720143493129</v>
      </c>
      <c r="AI43" s="88">
        <v>14.354353547950858</v>
      </c>
    </row>
    <row r="44" spans="1:35" ht="12" customHeight="1">
      <c r="A44" s="5">
        <v>362</v>
      </c>
      <c r="B44" s="17" t="s">
        <v>45</v>
      </c>
      <c r="C44" s="23">
        <v>4243797</v>
      </c>
      <c r="D44" s="23">
        <v>529519</v>
      </c>
      <c r="E44" s="24">
        <v>57373</v>
      </c>
      <c r="F44" s="24">
        <v>61614</v>
      </c>
      <c r="G44" s="24">
        <v>43309</v>
      </c>
      <c r="H44" s="23">
        <v>2040861</v>
      </c>
      <c r="I44" s="23">
        <v>429247</v>
      </c>
      <c r="J44" s="23">
        <v>6487</v>
      </c>
      <c r="K44" s="23">
        <v>115018</v>
      </c>
      <c r="L44" s="23">
        <v>280566</v>
      </c>
      <c r="M44" s="23">
        <v>140700</v>
      </c>
      <c r="N44" s="24">
        <v>539103</v>
      </c>
      <c r="O44" s="99">
        <v>12.477481839965483</v>
      </c>
      <c r="P44" s="52">
        <v>48.09044824717111</v>
      </c>
      <c r="Q44" s="52">
        <v>2.710261588855452</v>
      </c>
      <c r="R44" s="52">
        <v>3.3154271988033357</v>
      </c>
      <c r="S44" s="24">
        <v>4033965</v>
      </c>
      <c r="T44" s="25">
        <v>1035427</v>
      </c>
      <c r="U44" s="25">
        <v>715299</v>
      </c>
      <c r="V44" s="25">
        <v>16647</v>
      </c>
      <c r="W44" s="25">
        <v>125741</v>
      </c>
      <c r="X44" s="25">
        <v>462455</v>
      </c>
      <c r="Y44" s="25">
        <v>548664</v>
      </c>
      <c r="Z44" s="25">
        <v>111020</v>
      </c>
      <c r="AA44" s="25">
        <v>100420</v>
      </c>
      <c r="AB44" s="25">
        <v>261750</v>
      </c>
      <c r="AC44" s="25">
        <v>656542</v>
      </c>
      <c r="AD44" s="79" t="s">
        <v>213</v>
      </c>
      <c r="AE44" s="58">
        <v>25.6677239391021</v>
      </c>
      <c r="AF44" s="58">
        <v>3.1170572873091364</v>
      </c>
      <c r="AG44" s="58">
        <v>13.601109578293316</v>
      </c>
      <c r="AH44" s="58">
        <v>16.27535191802606</v>
      </c>
      <c r="AI44" s="88">
        <v>17.731908928312468</v>
      </c>
    </row>
    <row r="45" spans="1:35" ht="12" customHeight="1">
      <c r="A45" s="5">
        <v>363</v>
      </c>
      <c r="B45" s="17" t="s">
        <v>46</v>
      </c>
      <c r="C45" s="23">
        <v>3551523</v>
      </c>
      <c r="D45" s="23">
        <v>430819</v>
      </c>
      <c r="E45" s="24">
        <v>44352</v>
      </c>
      <c r="F45" s="24">
        <v>52189</v>
      </c>
      <c r="G45" s="24">
        <v>33493</v>
      </c>
      <c r="H45" s="23">
        <v>1679603</v>
      </c>
      <c r="I45" s="23">
        <v>90909</v>
      </c>
      <c r="J45" s="23">
        <v>2615</v>
      </c>
      <c r="K45" s="23">
        <v>136860</v>
      </c>
      <c r="L45" s="23">
        <v>236883</v>
      </c>
      <c r="M45" s="23">
        <v>333200</v>
      </c>
      <c r="N45" s="24">
        <v>510600</v>
      </c>
      <c r="O45" s="99">
        <v>12.130542305371526</v>
      </c>
      <c r="P45" s="52">
        <v>47.292471427046934</v>
      </c>
      <c r="Q45" s="52">
        <v>3.8535580369323243</v>
      </c>
      <c r="R45" s="52">
        <v>9.381890529781167</v>
      </c>
      <c r="S45" s="24">
        <v>3392794</v>
      </c>
      <c r="T45" s="25">
        <v>648881</v>
      </c>
      <c r="U45" s="25">
        <v>490083</v>
      </c>
      <c r="V45" s="25">
        <v>23390</v>
      </c>
      <c r="W45" s="25">
        <v>130753</v>
      </c>
      <c r="X45" s="25">
        <v>460171</v>
      </c>
      <c r="Y45" s="25">
        <v>419719</v>
      </c>
      <c r="Z45" s="25">
        <v>27908</v>
      </c>
      <c r="AA45" s="25">
        <v>36290</v>
      </c>
      <c r="AB45" s="25">
        <v>222007</v>
      </c>
      <c r="AC45" s="25">
        <v>933592</v>
      </c>
      <c r="AD45" s="79" t="s">
        <v>213</v>
      </c>
      <c r="AE45" s="58">
        <v>19.125269615544003</v>
      </c>
      <c r="AF45" s="58">
        <v>3.853844353650708</v>
      </c>
      <c r="AG45" s="58">
        <v>12.370895492034</v>
      </c>
      <c r="AH45" s="58">
        <v>27.51690789361217</v>
      </c>
      <c r="AI45" s="88">
        <v>14.444820404657635</v>
      </c>
    </row>
    <row r="46" spans="1:35" ht="12" customHeight="1">
      <c r="A46" s="5">
        <v>364</v>
      </c>
      <c r="B46" s="17" t="s">
        <v>47</v>
      </c>
      <c r="C46" s="23">
        <v>3668706</v>
      </c>
      <c r="D46" s="23">
        <v>645841</v>
      </c>
      <c r="E46" s="24">
        <v>49331</v>
      </c>
      <c r="F46" s="24">
        <v>66728</v>
      </c>
      <c r="G46" s="24">
        <v>37260</v>
      </c>
      <c r="H46" s="23">
        <v>1720945</v>
      </c>
      <c r="I46" s="23">
        <v>69061</v>
      </c>
      <c r="J46" s="23">
        <v>4003</v>
      </c>
      <c r="K46" s="23">
        <v>135538</v>
      </c>
      <c r="L46" s="23">
        <v>383565</v>
      </c>
      <c r="M46" s="23">
        <v>174600</v>
      </c>
      <c r="N46" s="24">
        <v>381834</v>
      </c>
      <c r="O46" s="99">
        <v>17.604054399562134</v>
      </c>
      <c r="P46" s="52">
        <v>46.908773829246606</v>
      </c>
      <c r="Q46" s="52">
        <v>3.6944361308864764</v>
      </c>
      <c r="R46" s="52">
        <v>4.759171217317496</v>
      </c>
      <c r="S46" s="24">
        <v>3485436</v>
      </c>
      <c r="T46" s="25">
        <v>811785</v>
      </c>
      <c r="U46" s="25">
        <v>430574</v>
      </c>
      <c r="V46" s="25">
        <v>18637</v>
      </c>
      <c r="W46" s="25">
        <v>178590</v>
      </c>
      <c r="X46" s="25">
        <v>449712</v>
      </c>
      <c r="Y46" s="25">
        <v>459279</v>
      </c>
      <c r="Z46" s="25">
        <v>44679</v>
      </c>
      <c r="AA46" s="25">
        <v>15208</v>
      </c>
      <c r="AB46" s="25">
        <v>352255</v>
      </c>
      <c r="AC46" s="25">
        <v>724717</v>
      </c>
      <c r="AD46" s="79" t="s">
        <v>213</v>
      </c>
      <c r="AE46" s="58">
        <v>23.29077337813691</v>
      </c>
      <c r="AF46" s="58">
        <v>5.12389267798921</v>
      </c>
      <c r="AG46" s="58">
        <v>13.177088892178768</v>
      </c>
      <c r="AH46" s="58">
        <v>20.792721484485728</v>
      </c>
      <c r="AI46" s="88">
        <v>12.353519043241649</v>
      </c>
    </row>
    <row r="47" spans="2:36" s="45" customFormat="1" ht="18" customHeight="1">
      <c r="B47" s="2" t="s">
        <v>48</v>
      </c>
      <c r="C47" s="23">
        <v>231471451</v>
      </c>
      <c r="D47" s="23">
        <v>102340522</v>
      </c>
      <c r="E47" s="23">
        <v>1898067</v>
      </c>
      <c r="F47" s="23">
        <v>5943422</v>
      </c>
      <c r="G47" s="23">
        <v>1332780</v>
      </c>
      <c r="H47" s="23">
        <v>23158955</v>
      </c>
      <c r="I47" s="23">
        <v>5259370</v>
      </c>
      <c r="J47" s="23">
        <v>1324467</v>
      </c>
      <c r="K47" s="23">
        <v>23135933</v>
      </c>
      <c r="L47" s="23">
        <v>8586305</v>
      </c>
      <c r="M47" s="23">
        <v>18994600</v>
      </c>
      <c r="N47" s="23">
        <v>39497030</v>
      </c>
      <c r="O47" s="99">
        <v>44.21302132849204</v>
      </c>
      <c r="P47" s="52">
        <v>10.005102097882473</v>
      </c>
      <c r="Q47" s="52">
        <v>9.995156162908401</v>
      </c>
      <c r="R47" s="52">
        <v>8.206022780753209</v>
      </c>
      <c r="S47" s="24">
        <v>224231634</v>
      </c>
      <c r="T47" s="25">
        <v>40136634</v>
      </c>
      <c r="U47" s="25">
        <v>25253932</v>
      </c>
      <c r="V47" s="25">
        <v>927659</v>
      </c>
      <c r="W47" s="25">
        <v>19837965</v>
      </c>
      <c r="X47" s="25">
        <v>9692924</v>
      </c>
      <c r="Y47" s="25">
        <v>24730684</v>
      </c>
      <c r="Z47" s="25">
        <v>3145422</v>
      </c>
      <c r="AA47" s="25">
        <v>14878666</v>
      </c>
      <c r="AB47" s="25">
        <v>21959193</v>
      </c>
      <c r="AC47" s="25">
        <v>63660880</v>
      </c>
      <c r="AD47" s="25">
        <v>7675</v>
      </c>
      <c r="AE47" s="58">
        <v>17.89963052224826</v>
      </c>
      <c r="AF47" s="58">
        <v>8.847085777379654</v>
      </c>
      <c r="AG47" s="58">
        <v>11.029078974646369</v>
      </c>
      <c r="AH47" s="58">
        <v>28.390677472385544</v>
      </c>
      <c r="AI47" s="88">
        <v>11.262430527532079</v>
      </c>
      <c r="AJ47" s="20"/>
    </row>
    <row r="48" spans="1:35" ht="12" customHeight="1">
      <c r="A48" s="5">
        <v>201</v>
      </c>
      <c r="B48" s="17" t="s">
        <v>49</v>
      </c>
      <c r="C48" s="23">
        <v>183641807</v>
      </c>
      <c r="D48" s="23">
        <v>90305049</v>
      </c>
      <c r="E48" s="24">
        <v>1427657</v>
      </c>
      <c r="F48" s="24">
        <v>5076008</v>
      </c>
      <c r="G48" s="24">
        <v>977735</v>
      </c>
      <c r="H48" s="23">
        <v>10522633</v>
      </c>
      <c r="I48" s="23">
        <v>4326725</v>
      </c>
      <c r="J48" s="23">
        <v>1124257</v>
      </c>
      <c r="K48" s="66">
        <v>18717080</v>
      </c>
      <c r="L48" s="23">
        <v>5224657</v>
      </c>
      <c r="M48" s="23">
        <v>12209000</v>
      </c>
      <c r="N48" s="24">
        <v>33731006</v>
      </c>
      <c r="O48" s="99">
        <v>49.174559146000995</v>
      </c>
      <c r="P48" s="52">
        <v>5.729976834741122</v>
      </c>
      <c r="Q48" s="52">
        <v>10.192167189903548</v>
      </c>
      <c r="R48" s="52">
        <v>6.648268278039761</v>
      </c>
      <c r="S48" s="24">
        <v>177694876</v>
      </c>
      <c r="T48" s="24">
        <v>31974522</v>
      </c>
      <c r="U48" s="24">
        <v>19429924</v>
      </c>
      <c r="V48" s="24">
        <v>758649</v>
      </c>
      <c r="W48" s="24">
        <v>18201804</v>
      </c>
      <c r="X48" s="24">
        <v>4511298</v>
      </c>
      <c r="Y48" s="24">
        <v>19509232</v>
      </c>
      <c r="Z48" s="24">
        <v>1466558</v>
      </c>
      <c r="AA48" s="24">
        <v>14620454</v>
      </c>
      <c r="AB48" s="24">
        <v>18943042</v>
      </c>
      <c r="AC48" s="24">
        <v>48279393</v>
      </c>
      <c r="AD48" s="79" t="s">
        <v>213</v>
      </c>
      <c r="AE48" s="58">
        <v>17.994059659885746</v>
      </c>
      <c r="AF48" s="58">
        <v>10.243291427266591</v>
      </c>
      <c r="AG48" s="58">
        <v>10.979062784005094</v>
      </c>
      <c r="AH48" s="58">
        <v>27.169828464834296</v>
      </c>
      <c r="AI48" s="88">
        <v>10.934431221303196</v>
      </c>
    </row>
    <row r="49" spans="1:35" ht="12" customHeight="1">
      <c r="A49" s="5">
        <v>421</v>
      </c>
      <c r="B49" s="17" t="s">
        <v>50</v>
      </c>
      <c r="C49" s="23">
        <v>7157714</v>
      </c>
      <c r="D49" s="23">
        <v>1105768</v>
      </c>
      <c r="E49" s="24">
        <v>18539</v>
      </c>
      <c r="F49" s="24">
        <v>82186</v>
      </c>
      <c r="G49" s="24">
        <v>13997</v>
      </c>
      <c r="H49" s="23">
        <v>1641974</v>
      </c>
      <c r="I49" s="23">
        <v>80515</v>
      </c>
      <c r="J49" s="23">
        <v>32383</v>
      </c>
      <c r="K49" s="23">
        <v>1912967</v>
      </c>
      <c r="L49" s="23">
        <v>357977</v>
      </c>
      <c r="M49" s="23">
        <v>1234000</v>
      </c>
      <c r="N49" s="24">
        <v>677408</v>
      </c>
      <c r="O49" s="99">
        <v>15.448619489406815</v>
      </c>
      <c r="P49" s="52">
        <v>22.939921880086295</v>
      </c>
      <c r="Q49" s="52">
        <v>26.72594909492053</v>
      </c>
      <c r="R49" s="52">
        <v>17.240141195918138</v>
      </c>
      <c r="S49" s="24">
        <v>7033835</v>
      </c>
      <c r="T49" s="25">
        <v>823006</v>
      </c>
      <c r="U49" s="25">
        <v>595455</v>
      </c>
      <c r="V49" s="25">
        <v>18340</v>
      </c>
      <c r="W49" s="25">
        <v>117666</v>
      </c>
      <c r="X49" s="25">
        <v>213258</v>
      </c>
      <c r="Y49" s="25">
        <v>656565</v>
      </c>
      <c r="Z49" s="25">
        <v>336644</v>
      </c>
      <c r="AA49" s="25">
        <v>650</v>
      </c>
      <c r="AB49" s="25">
        <v>461980</v>
      </c>
      <c r="AC49" s="25">
        <v>3810271</v>
      </c>
      <c r="AD49" s="79" t="s">
        <v>213</v>
      </c>
      <c r="AE49" s="58">
        <v>11.700672534968477</v>
      </c>
      <c r="AF49" s="58">
        <v>1.6728569834236942</v>
      </c>
      <c r="AG49" s="58">
        <v>9.334381599795844</v>
      </c>
      <c r="AH49" s="58">
        <v>54.17060536677361</v>
      </c>
      <c r="AI49" s="88">
        <v>8.465581009506193</v>
      </c>
    </row>
    <row r="50" spans="1:35" ht="12" customHeight="1">
      <c r="A50" s="5">
        <v>422</v>
      </c>
      <c r="B50" s="17" t="s">
        <v>51</v>
      </c>
      <c r="C50" s="23">
        <v>11469815</v>
      </c>
      <c r="D50" s="23">
        <v>1733888</v>
      </c>
      <c r="E50" s="24">
        <v>101429</v>
      </c>
      <c r="F50" s="24">
        <v>173670</v>
      </c>
      <c r="G50" s="24">
        <v>76534</v>
      </c>
      <c r="H50" s="23">
        <v>2945503</v>
      </c>
      <c r="I50" s="23">
        <v>222925</v>
      </c>
      <c r="J50" s="23">
        <v>36855</v>
      </c>
      <c r="K50" s="23">
        <v>1547456</v>
      </c>
      <c r="L50" s="23">
        <v>350773</v>
      </c>
      <c r="M50" s="23">
        <v>2929200</v>
      </c>
      <c r="N50" s="24">
        <v>1351582</v>
      </c>
      <c r="O50" s="99">
        <v>15.116965705200998</v>
      </c>
      <c r="P50" s="52">
        <v>25.680475229984097</v>
      </c>
      <c r="Q50" s="52">
        <v>13.491551520229402</v>
      </c>
      <c r="R50" s="52">
        <v>25.538336930456158</v>
      </c>
      <c r="S50" s="24">
        <v>11294801</v>
      </c>
      <c r="T50" s="25">
        <v>1193462</v>
      </c>
      <c r="U50" s="25">
        <v>1221666</v>
      </c>
      <c r="V50" s="25">
        <v>40943</v>
      </c>
      <c r="W50" s="25">
        <v>375241</v>
      </c>
      <c r="X50" s="25">
        <v>1115215</v>
      </c>
      <c r="Y50" s="25">
        <v>1143870</v>
      </c>
      <c r="Z50" s="25">
        <v>815993</v>
      </c>
      <c r="AA50" s="25">
        <v>635</v>
      </c>
      <c r="AB50" s="25">
        <v>338071</v>
      </c>
      <c r="AC50" s="25">
        <v>5049705</v>
      </c>
      <c r="AD50" s="79" t="s">
        <v>213</v>
      </c>
      <c r="AE50" s="58">
        <v>10.566472131735654</v>
      </c>
      <c r="AF50" s="58">
        <v>3.322245341020174</v>
      </c>
      <c r="AG50" s="58">
        <v>10.127402864379816</v>
      </c>
      <c r="AH50" s="58">
        <v>44.70822460705593</v>
      </c>
      <c r="AI50" s="88">
        <v>10.816179939779373</v>
      </c>
    </row>
    <row r="51" spans="1:35" ht="12" customHeight="1">
      <c r="A51" s="5">
        <v>441</v>
      </c>
      <c r="B51" s="17" t="s">
        <v>52</v>
      </c>
      <c r="C51" s="23">
        <v>6680519</v>
      </c>
      <c r="D51" s="23">
        <v>733106</v>
      </c>
      <c r="E51" s="24">
        <v>59028</v>
      </c>
      <c r="F51" s="24">
        <v>70433</v>
      </c>
      <c r="G51" s="24">
        <v>44536</v>
      </c>
      <c r="H51" s="23">
        <v>2263574</v>
      </c>
      <c r="I51" s="23">
        <v>39841</v>
      </c>
      <c r="J51" s="23">
        <v>13761</v>
      </c>
      <c r="K51" s="23">
        <v>101163</v>
      </c>
      <c r="L51" s="23">
        <v>1351175</v>
      </c>
      <c r="M51" s="23">
        <v>1239700</v>
      </c>
      <c r="N51" s="24">
        <v>764202</v>
      </c>
      <c r="O51" s="99">
        <v>10.973788114366563</v>
      </c>
      <c r="P51" s="52">
        <v>33.883205780868224</v>
      </c>
      <c r="Q51" s="52">
        <v>1.5142985148309585</v>
      </c>
      <c r="R51" s="52">
        <v>18.556941459189026</v>
      </c>
      <c r="S51" s="24">
        <v>6445164</v>
      </c>
      <c r="T51" s="25">
        <v>938740</v>
      </c>
      <c r="U51" s="25">
        <v>413759</v>
      </c>
      <c r="V51" s="25">
        <v>12361</v>
      </c>
      <c r="W51" s="25">
        <v>147033</v>
      </c>
      <c r="X51" s="25">
        <v>987752</v>
      </c>
      <c r="Y51" s="25">
        <v>689641</v>
      </c>
      <c r="Z51" s="25">
        <v>143981</v>
      </c>
      <c r="AA51" s="25">
        <v>5250</v>
      </c>
      <c r="AB51" s="25">
        <v>361122</v>
      </c>
      <c r="AC51" s="25">
        <v>2745525</v>
      </c>
      <c r="AD51" s="79" t="s">
        <v>213</v>
      </c>
      <c r="AE51" s="58">
        <v>14.565028911599457</v>
      </c>
      <c r="AF51" s="58">
        <v>2.281291833691121</v>
      </c>
      <c r="AG51" s="58">
        <v>10.700131137082005</v>
      </c>
      <c r="AH51" s="58">
        <v>42.59821782657509</v>
      </c>
      <c r="AI51" s="88">
        <v>6.4196814852189945</v>
      </c>
    </row>
    <row r="52" spans="1:35" ht="12" customHeight="1">
      <c r="A52" s="5">
        <v>442</v>
      </c>
      <c r="B52" s="17" t="s">
        <v>53</v>
      </c>
      <c r="C52" s="23">
        <v>6218019</v>
      </c>
      <c r="D52" s="23">
        <v>1360849</v>
      </c>
      <c r="E52" s="24">
        <v>85682</v>
      </c>
      <c r="F52" s="24">
        <v>122058</v>
      </c>
      <c r="G52" s="24">
        <v>64700</v>
      </c>
      <c r="H52" s="23">
        <v>2300944</v>
      </c>
      <c r="I52" s="23">
        <v>137651</v>
      </c>
      <c r="J52" s="23">
        <v>31673</v>
      </c>
      <c r="K52" s="23">
        <v>329497</v>
      </c>
      <c r="L52" s="23">
        <v>320322</v>
      </c>
      <c r="M52" s="23">
        <v>651000</v>
      </c>
      <c r="N52" s="24">
        <v>813643</v>
      </c>
      <c r="O52" s="99">
        <v>21.885571594425812</v>
      </c>
      <c r="P52" s="52">
        <v>37.004454312539096</v>
      </c>
      <c r="Q52" s="52">
        <v>5.299067114462018</v>
      </c>
      <c r="R52" s="52">
        <v>10.469572383101434</v>
      </c>
      <c r="S52" s="24">
        <v>5931440</v>
      </c>
      <c r="T52" s="25">
        <v>1514246</v>
      </c>
      <c r="U52" s="25">
        <v>1160774</v>
      </c>
      <c r="V52" s="25">
        <v>17141</v>
      </c>
      <c r="W52" s="25">
        <v>229172</v>
      </c>
      <c r="X52" s="25">
        <v>664329</v>
      </c>
      <c r="Y52" s="25">
        <v>734634</v>
      </c>
      <c r="Z52" s="25">
        <v>38367</v>
      </c>
      <c r="AA52" s="25">
        <v>240</v>
      </c>
      <c r="AB52" s="25">
        <v>310014</v>
      </c>
      <c r="AC52" s="25">
        <v>1254848</v>
      </c>
      <c r="AD52" s="25">
        <v>7675</v>
      </c>
      <c r="AE52" s="58">
        <v>25.529146379294065</v>
      </c>
      <c r="AF52" s="58">
        <v>3.863682343579299</v>
      </c>
      <c r="AG52" s="58">
        <v>12.38542411286298</v>
      </c>
      <c r="AH52" s="58">
        <v>21.155874458816072</v>
      </c>
      <c r="AI52" s="88">
        <v>19.569851503176295</v>
      </c>
    </row>
    <row r="53" spans="1:35" ht="12" customHeight="1">
      <c r="A53" s="5">
        <v>443</v>
      </c>
      <c r="B53" s="17" t="s">
        <v>54</v>
      </c>
      <c r="C53" s="23">
        <v>7055286</v>
      </c>
      <c r="D53" s="23">
        <v>3053686</v>
      </c>
      <c r="E53" s="24">
        <v>90000</v>
      </c>
      <c r="F53" s="24">
        <v>221558</v>
      </c>
      <c r="G53" s="24">
        <v>67940</v>
      </c>
      <c r="H53" s="23">
        <v>1313192</v>
      </c>
      <c r="I53" s="23">
        <v>134717</v>
      </c>
      <c r="J53" s="23">
        <v>43694</v>
      </c>
      <c r="K53" s="23">
        <v>307548</v>
      </c>
      <c r="L53" s="23">
        <v>328593</v>
      </c>
      <c r="M53" s="23">
        <v>425300</v>
      </c>
      <c r="N53" s="24">
        <v>1069058</v>
      </c>
      <c r="O53" s="99">
        <v>43.28224256252688</v>
      </c>
      <c r="P53" s="52">
        <v>18.612881178736057</v>
      </c>
      <c r="Q53" s="52">
        <v>4.35911457026689</v>
      </c>
      <c r="R53" s="52">
        <v>6.028104317812205</v>
      </c>
      <c r="S53" s="24">
        <v>6903712</v>
      </c>
      <c r="T53" s="25">
        <v>1597941</v>
      </c>
      <c r="U53" s="25">
        <v>899291</v>
      </c>
      <c r="V53" s="25">
        <v>37925</v>
      </c>
      <c r="W53" s="25">
        <v>430655</v>
      </c>
      <c r="X53" s="25">
        <v>990289</v>
      </c>
      <c r="Y53" s="25">
        <v>806937</v>
      </c>
      <c r="Z53" s="25">
        <v>105827</v>
      </c>
      <c r="AA53" s="25">
        <v>213000</v>
      </c>
      <c r="AB53" s="25">
        <v>627646</v>
      </c>
      <c r="AC53" s="25">
        <v>1194201</v>
      </c>
      <c r="AD53" s="79" t="s">
        <v>213</v>
      </c>
      <c r="AE53" s="58">
        <v>23.14611327934885</v>
      </c>
      <c r="AF53" s="58">
        <v>6.238020937142221</v>
      </c>
      <c r="AG53" s="58">
        <v>11.688451082548056</v>
      </c>
      <c r="AH53" s="58">
        <v>17.297955071126953</v>
      </c>
      <c r="AI53" s="88">
        <v>13.026195183113085</v>
      </c>
    </row>
    <row r="54" spans="1:35" ht="12" customHeight="1">
      <c r="A54" s="5">
        <v>444</v>
      </c>
      <c r="B54" s="17" t="s">
        <v>55</v>
      </c>
      <c r="C54" s="23">
        <v>5368882</v>
      </c>
      <c r="D54" s="23">
        <v>2015085</v>
      </c>
      <c r="E54" s="24">
        <v>72156</v>
      </c>
      <c r="F54" s="24">
        <v>152888</v>
      </c>
      <c r="G54" s="24">
        <v>54448</v>
      </c>
      <c r="H54" s="23">
        <v>1591977</v>
      </c>
      <c r="I54" s="23">
        <v>262158</v>
      </c>
      <c r="J54" s="23">
        <v>36507</v>
      </c>
      <c r="K54" s="23">
        <v>176656</v>
      </c>
      <c r="L54" s="23">
        <v>358446</v>
      </c>
      <c r="M54" s="23">
        <v>63800</v>
      </c>
      <c r="N54" s="24">
        <v>584761</v>
      </c>
      <c r="O54" s="99">
        <v>37.53267440036864</v>
      </c>
      <c r="P54" s="52">
        <v>29.651927533516286</v>
      </c>
      <c r="Q54" s="52">
        <v>3.2903684603237693</v>
      </c>
      <c r="R54" s="52">
        <v>1.1883293393298642</v>
      </c>
      <c r="S54" s="24">
        <v>5200916</v>
      </c>
      <c r="T54" s="25">
        <v>1327540</v>
      </c>
      <c r="U54" s="25">
        <v>978812</v>
      </c>
      <c r="V54" s="25">
        <v>39010</v>
      </c>
      <c r="W54" s="25">
        <v>272581</v>
      </c>
      <c r="X54" s="25">
        <v>808958</v>
      </c>
      <c r="Y54" s="25">
        <v>531519</v>
      </c>
      <c r="Z54" s="25">
        <v>78513</v>
      </c>
      <c r="AA54" s="25">
        <v>38357</v>
      </c>
      <c r="AB54" s="25">
        <v>506136</v>
      </c>
      <c r="AC54" s="25">
        <v>619490</v>
      </c>
      <c r="AD54" s="79" t="s">
        <v>213</v>
      </c>
      <c r="AE54" s="58">
        <v>25.52511903672353</v>
      </c>
      <c r="AF54" s="58">
        <v>5.241019082023243</v>
      </c>
      <c r="AG54" s="58">
        <v>10.219718987962889</v>
      </c>
      <c r="AH54" s="58">
        <v>11.911171032179716</v>
      </c>
      <c r="AI54" s="88">
        <v>18.819992478248064</v>
      </c>
    </row>
    <row r="55" spans="1:35" ht="12" customHeight="1">
      <c r="A55" s="5">
        <v>445</v>
      </c>
      <c r="B55" s="17" t="s">
        <v>56</v>
      </c>
      <c r="C55" s="23">
        <v>3879409</v>
      </c>
      <c r="D55" s="23">
        <v>2033091</v>
      </c>
      <c r="E55" s="24">
        <v>43576</v>
      </c>
      <c r="F55" s="24">
        <v>44621</v>
      </c>
      <c r="G55" s="24">
        <v>32890</v>
      </c>
      <c r="H55" s="23">
        <v>579158</v>
      </c>
      <c r="I55" s="23">
        <v>54838</v>
      </c>
      <c r="J55" s="23">
        <v>5337</v>
      </c>
      <c r="K55" s="23">
        <v>43566</v>
      </c>
      <c r="L55" s="23">
        <v>294362</v>
      </c>
      <c r="M55" s="23">
        <v>242600</v>
      </c>
      <c r="N55" s="24">
        <v>505370</v>
      </c>
      <c r="O55" s="99">
        <v>52.407235225777946</v>
      </c>
      <c r="P55" s="52">
        <v>14.929026560488982</v>
      </c>
      <c r="Q55" s="52">
        <v>1.1230061073735718</v>
      </c>
      <c r="R55" s="52">
        <v>6.253529854676318</v>
      </c>
      <c r="S55" s="24">
        <v>3726890</v>
      </c>
      <c r="T55" s="25">
        <v>767177</v>
      </c>
      <c r="U55" s="25">
        <v>554251</v>
      </c>
      <c r="V55" s="25">
        <v>3290</v>
      </c>
      <c r="W55" s="25">
        <v>63813</v>
      </c>
      <c r="X55" s="25">
        <v>401825</v>
      </c>
      <c r="Y55" s="25">
        <v>658286</v>
      </c>
      <c r="Z55" s="25">
        <v>159539</v>
      </c>
      <c r="AA55" s="25">
        <v>80</v>
      </c>
      <c r="AB55" s="25">
        <v>411182</v>
      </c>
      <c r="AC55" s="25">
        <v>707447</v>
      </c>
      <c r="AD55" s="79" t="s">
        <v>213</v>
      </c>
      <c r="AE55" s="58">
        <v>20.58491127991435</v>
      </c>
      <c r="AF55" s="58">
        <v>1.7122319145453715</v>
      </c>
      <c r="AG55" s="58">
        <v>17.663145410784864</v>
      </c>
      <c r="AH55" s="58">
        <v>18.98223451725165</v>
      </c>
      <c r="AI55" s="88">
        <v>14.871675847690701</v>
      </c>
    </row>
    <row r="56" spans="2:36" s="45" customFormat="1" ht="18" customHeight="1">
      <c r="B56" s="2" t="s">
        <v>57</v>
      </c>
      <c r="C56" s="23">
        <v>138340221</v>
      </c>
      <c r="D56" s="23">
        <v>37525440</v>
      </c>
      <c r="E56" s="23">
        <v>1283735</v>
      </c>
      <c r="F56" s="23">
        <v>2777703</v>
      </c>
      <c r="G56" s="23">
        <v>960229</v>
      </c>
      <c r="H56" s="23">
        <v>42150825</v>
      </c>
      <c r="I56" s="23">
        <v>2472326</v>
      </c>
      <c r="J56" s="23">
        <v>523935</v>
      </c>
      <c r="K56" s="23">
        <v>8637388</v>
      </c>
      <c r="L56" s="23">
        <v>7204893</v>
      </c>
      <c r="M56" s="23">
        <v>17137200</v>
      </c>
      <c r="N56" s="23">
        <v>17666547</v>
      </c>
      <c r="O56" s="99">
        <v>27.125473509255126</v>
      </c>
      <c r="P56" s="52">
        <v>30.468958843140783</v>
      </c>
      <c r="Q56" s="52">
        <v>6.243584069451501</v>
      </c>
      <c r="R56" s="52">
        <v>12.387720560313403</v>
      </c>
      <c r="S56" s="24">
        <v>134485859</v>
      </c>
      <c r="T56" s="25">
        <v>25416351</v>
      </c>
      <c r="U56" s="25">
        <v>13366828</v>
      </c>
      <c r="V56" s="25">
        <v>1157899</v>
      </c>
      <c r="W56" s="25">
        <v>7509738</v>
      </c>
      <c r="X56" s="25">
        <v>12610058</v>
      </c>
      <c r="Y56" s="25">
        <v>15677960</v>
      </c>
      <c r="Z56" s="25">
        <v>4102425</v>
      </c>
      <c r="AA56" s="25">
        <v>2525310</v>
      </c>
      <c r="AB56" s="25">
        <v>15279840</v>
      </c>
      <c r="AC56" s="25">
        <v>36573584</v>
      </c>
      <c r="AD56" s="25">
        <v>265866</v>
      </c>
      <c r="AE56" s="58">
        <v>18.89890222584666</v>
      </c>
      <c r="AF56" s="58">
        <v>5.584035418920885</v>
      </c>
      <c r="AG56" s="58">
        <v>11.657701498564247</v>
      </c>
      <c r="AH56" s="58">
        <v>27.195114989747733</v>
      </c>
      <c r="AI56" s="88">
        <v>9.939207065629107</v>
      </c>
      <c r="AJ56" s="20"/>
    </row>
    <row r="57" spans="1:35" ht="12" customHeight="1">
      <c r="A57" s="5">
        <v>208</v>
      </c>
      <c r="B57" s="17" t="s">
        <v>58</v>
      </c>
      <c r="C57" s="23">
        <v>15861559</v>
      </c>
      <c r="D57" s="23">
        <v>4891380</v>
      </c>
      <c r="E57" s="24">
        <v>129708</v>
      </c>
      <c r="F57" s="24">
        <v>356093</v>
      </c>
      <c r="G57" s="24">
        <v>92402</v>
      </c>
      <c r="H57" s="23">
        <v>4121378</v>
      </c>
      <c r="I57" s="23">
        <v>329488</v>
      </c>
      <c r="J57" s="23">
        <v>128065</v>
      </c>
      <c r="K57" s="23">
        <v>1340503</v>
      </c>
      <c r="L57" s="23">
        <v>499812</v>
      </c>
      <c r="M57" s="23">
        <v>2148700</v>
      </c>
      <c r="N57" s="24">
        <v>1824030</v>
      </c>
      <c r="O57" s="99">
        <v>30.837952309731975</v>
      </c>
      <c r="P57" s="52">
        <v>25.983435802243648</v>
      </c>
      <c r="Q57" s="52">
        <v>8.451268882207605</v>
      </c>
      <c r="R57" s="52">
        <v>13.546587696707494</v>
      </c>
      <c r="S57" s="24">
        <v>15000480</v>
      </c>
      <c r="T57" s="25">
        <v>2869628</v>
      </c>
      <c r="U57" s="25">
        <v>1453676</v>
      </c>
      <c r="V57" s="25">
        <v>142451</v>
      </c>
      <c r="W57" s="25">
        <v>1112105</v>
      </c>
      <c r="X57" s="25">
        <v>427921</v>
      </c>
      <c r="Y57" s="25">
        <v>1593599</v>
      </c>
      <c r="Z57" s="25">
        <v>840189</v>
      </c>
      <c r="AA57" s="25">
        <v>479727</v>
      </c>
      <c r="AB57" s="25">
        <v>2153800</v>
      </c>
      <c r="AC57" s="25">
        <v>3927384</v>
      </c>
      <c r="AD57" s="79" t="s">
        <v>213</v>
      </c>
      <c r="AE57" s="58">
        <v>19.13024116561603</v>
      </c>
      <c r="AF57" s="58">
        <v>7.413796091858393</v>
      </c>
      <c r="AG57" s="58">
        <v>10.623653376425288</v>
      </c>
      <c r="AH57" s="58">
        <v>26.181722184890084</v>
      </c>
      <c r="AI57" s="88">
        <v>9.69086322571011</v>
      </c>
    </row>
    <row r="58" spans="1:35" ht="12" customHeight="1">
      <c r="A58" s="5">
        <v>211</v>
      </c>
      <c r="B58" s="17" t="s">
        <v>59</v>
      </c>
      <c r="C58" s="23">
        <v>15188470</v>
      </c>
      <c r="D58" s="23">
        <v>5400444</v>
      </c>
      <c r="E58" s="24">
        <v>151173</v>
      </c>
      <c r="F58" s="24">
        <v>415279</v>
      </c>
      <c r="G58" s="24">
        <v>114058</v>
      </c>
      <c r="H58" s="23">
        <v>4568019</v>
      </c>
      <c r="I58" s="23">
        <v>286173</v>
      </c>
      <c r="J58" s="23">
        <v>51643</v>
      </c>
      <c r="K58" s="23">
        <v>855417</v>
      </c>
      <c r="L58" s="23">
        <v>820313</v>
      </c>
      <c r="M58" s="23">
        <v>474700</v>
      </c>
      <c r="N58" s="24">
        <v>2051251</v>
      </c>
      <c r="O58" s="99">
        <v>35.55620809732646</v>
      </c>
      <c r="P58" s="52">
        <v>30.075570482082792</v>
      </c>
      <c r="Q58" s="52">
        <v>5.6320156013080975</v>
      </c>
      <c r="R58" s="52">
        <v>3.1253970939798412</v>
      </c>
      <c r="S58" s="24">
        <v>14797786</v>
      </c>
      <c r="T58" s="25">
        <v>3447253</v>
      </c>
      <c r="U58" s="25">
        <v>1316532</v>
      </c>
      <c r="V58" s="25">
        <v>302344</v>
      </c>
      <c r="W58" s="25">
        <v>1475011</v>
      </c>
      <c r="X58" s="25">
        <v>1143864</v>
      </c>
      <c r="Y58" s="25">
        <v>1458675</v>
      </c>
      <c r="Z58" s="25">
        <v>844640</v>
      </c>
      <c r="AA58" s="25">
        <v>356450</v>
      </c>
      <c r="AB58" s="25">
        <v>3061751</v>
      </c>
      <c r="AC58" s="25">
        <v>1391266</v>
      </c>
      <c r="AD58" s="79" t="s">
        <v>213</v>
      </c>
      <c r="AE58" s="58">
        <v>23.295734916020542</v>
      </c>
      <c r="AF58" s="58">
        <v>9.967781666797993</v>
      </c>
      <c r="AG58" s="58">
        <v>9.857386773940371</v>
      </c>
      <c r="AH58" s="58">
        <v>9.401852412245994</v>
      </c>
      <c r="AI58" s="88">
        <v>8.896817402278963</v>
      </c>
    </row>
    <row r="59" spans="1:35" ht="12" customHeight="1">
      <c r="A59" s="5">
        <v>212</v>
      </c>
      <c r="B59" s="17" t="s">
        <v>60</v>
      </c>
      <c r="C59" s="23">
        <v>25024715</v>
      </c>
      <c r="D59" s="23">
        <v>9312258</v>
      </c>
      <c r="E59" s="24">
        <v>196344</v>
      </c>
      <c r="F59" s="24">
        <v>478709</v>
      </c>
      <c r="G59" s="24">
        <v>148054</v>
      </c>
      <c r="H59" s="23">
        <v>4192098</v>
      </c>
      <c r="I59" s="23">
        <v>476114</v>
      </c>
      <c r="J59" s="23">
        <v>54869</v>
      </c>
      <c r="K59" s="23">
        <v>1509459</v>
      </c>
      <c r="L59" s="23">
        <v>872045</v>
      </c>
      <c r="M59" s="23">
        <v>2645300</v>
      </c>
      <c r="N59" s="24">
        <v>5139465</v>
      </c>
      <c r="O59" s="99">
        <v>37.212243975605716</v>
      </c>
      <c r="P59" s="52">
        <v>16.751831139735256</v>
      </c>
      <c r="Q59" s="52">
        <v>6.031872890460491</v>
      </c>
      <c r="R59" s="52">
        <v>10.570749756790438</v>
      </c>
      <c r="S59" s="24">
        <v>24646573</v>
      </c>
      <c r="T59" s="25">
        <v>4645846</v>
      </c>
      <c r="U59" s="25">
        <v>2197449</v>
      </c>
      <c r="V59" s="25">
        <v>240646</v>
      </c>
      <c r="W59" s="25">
        <v>1333086</v>
      </c>
      <c r="X59" s="25">
        <v>1291126</v>
      </c>
      <c r="Y59" s="25">
        <v>3728573</v>
      </c>
      <c r="Z59" s="25">
        <v>217180</v>
      </c>
      <c r="AA59" s="25">
        <v>1167262</v>
      </c>
      <c r="AB59" s="25">
        <v>2774089</v>
      </c>
      <c r="AC59" s="25">
        <v>7051316</v>
      </c>
      <c r="AD59" s="79" t="s">
        <v>213</v>
      </c>
      <c r="AE59" s="58">
        <v>18.84986606454374</v>
      </c>
      <c r="AF59" s="58">
        <v>5.408808762175577</v>
      </c>
      <c r="AG59" s="58">
        <v>15.128160008289996</v>
      </c>
      <c r="AH59" s="58">
        <v>28.609721927669213</v>
      </c>
      <c r="AI59" s="88">
        <v>8.915839942534811</v>
      </c>
    </row>
    <row r="60" spans="1:35" ht="12" customHeight="1">
      <c r="A60" s="5">
        <v>461</v>
      </c>
      <c r="B60" s="17" t="s">
        <v>61</v>
      </c>
      <c r="C60" s="23">
        <v>6948296</v>
      </c>
      <c r="D60" s="23">
        <v>1717479</v>
      </c>
      <c r="E60" s="24">
        <v>76128</v>
      </c>
      <c r="F60" s="24">
        <v>154791</v>
      </c>
      <c r="G60" s="24">
        <v>57456</v>
      </c>
      <c r="H60" s="23">
        <v>2601587</v>
      </c>
      <c r="I60" s="23">
        <v>154368</v>
      </c>
      <c r="J60" s="23">
        <v>67014</v>
      </c>
      <c r="K60" s="23">
        <v>384597</v>
      </c>
      <c r="L60" s="23">
        <v>343975</v>
      </c>
      <c r="M60" s="23">
        <v>687200</v>
      </c>
      <c r="N60" s="24">
        <v>703701</v>
      </c>
      <c r="O60" s="99">
        <v>24.717988410395872</v>
      </c>
      <c r="P60" s="52">
        <v>37.44208652020582</v>
      </c>
      <c r="Q60" s="52">
        <v>5.535126885786098</v>
      </c>
      <c r="R60" s="52">
        <v>9.890194660676517</v>
      </c>
      <c r="S60" s="24">
        <v>6747721</v>
      </c>
      <c r="T60" s="25">
        <v>1238917</v>
      </c>
      <c r="U60" s="25">
        <v>905571</v>
      </c>
      <c r="V60" s="25">
        <v>64858</v>
      </c>
      <c r="W60" s="25">
        <v>403094</v>
      </c>
      <c r="X60" s="25">
        <v>740225</v>
      </c>
      <c r="Y60" s="25">
        <v>802736</v>
      </c>
      <c r="Z60" s="25">
        <v>209033</v>
      </c>
      <c r="AA60" s="25">
        <v>250</v>
      </c>
      <c r="AB60" s="25">
        <v>738261</v>
      </c>
      <c r="AC60" s="25">
        <v>1629702</v>
      </c>
      <c r="AD60" s="25">
        <v>15074</v>
      </c>
      <c r="AE60" s="58">
        <v>18.360524983175804</v>
      </c>
      <c r="AF60" s="58">
        <v>5.973779888054056</v>
      </c>
      <c r="AG60" s="58">
        <v>11.89640176290632</v>
      </c>
      <c r="AH60" s="58">
        <v>24.1518877262412</v>
      </c>
      <c r="AI60" s="88">
        <v>13.42039779060219</v>
      </c>
    </row>
    <row r="61" spans="1:35" ht="12" customHeight="1">
      <c r="A61" s="5">
        <v>462</v>
      </c>
      <c r="B61" s="17" t="s">
        <v>62</v>
      </c>
      <c r="C61" s="23">
        <v>5702817</v>
      </c>
      <c r="D61" s="23">
        <v>1241144</v>
      </c>
      <c r="E61" s="24">
        <v>46650</v>
      </c>
      <c r="F61" s="24">
        <v>97569</v>
      </c>
      <c r="G61" s="24">
        <v>35204</v>
      </c>
      <c r="H61" s="23">
        <v>1746864</v>
      </c>
      <c r="I61" s="23">
        <v>23305</v>
      </c>
      <c r="J61" s="23">
        <v>7662</v>
      </c>
      <c r="K61" s="23">
        <v>136047</v>
      </c>
      <c r="L61" s="23">
        <v>185248</v>
      </c>
      <c r="M61" s="23">
        <v>1529200</v>
      </c>
      <c r="N61" s="24">
        <v>653924</v>
      </c>
      <c r="O61" s="99">
        <v>21.763700290575695</v>
      </c>
      <c r="P61" s="52">
        <v>30.631598383746137</v>
      </c>
      <c r="Q61" s="52">
        <v>2.385610479873368</v>
      </c>
      <c r="R61" s="52">
        <v>26.814818010116753</v>
      </c>
      <c r="S61" s="24">
        <v>5540238</v>
      </c>
      <c r="T61" s="25">
        <v>886009</v>
      </c>
      <c r="U61" s="25">
        <v>585143</v>
      </c>
      <c r="V61" s="25">
        <v>7624</v>
      </c>
      <c r="W61" s="25">
        <v>290073</v>
      </c>
      <c r="X61" s="25">
        <v>541400</v>
      </c>
      <c r="Y61" s="25">
        <v>433206</v>
      </c>
      <c r="Z61" s="25">
        <v>5997</v>
      </c>
      <c r="AA61" s="25">
        <v>10160</v>
      </c>
      <c r="AB61" s="25">
        <v>470485</v>
      </c>
      <c r="AC61" s="25">
        <v>2310141</v>
      </c>
      <c r="AD61" s="79" t="s">
        <v>213</v>
      </c>
      <c r="AE61" s="58">
        <v>15.992255206364781</v>
      </c>
      <c r="AF61" s="58">
        <v>5.235749799918342</v>
      </c>
      <c r="AG61" s="58">
        <v>7.819266970119335</v>
      </c>
      <c r="AH61" s="58">
        <v>41.697504692036695</v>
      </c>
      <c r="AI61" s="88">
        <v>10.561694281003813</v>
      </c>
    </row>
    <row r="62" spans="1:35" ht="12" customHeight="1">
      <c r="A62" s="5">
        <v>463</v>
      </c>
      <c r="B62" s="17" t="s">
        <v>63</v>
      </c>
      <c r="C62" s="23">
        <v>4456765</v>
      </c>
      <c r="D62" s="23">
        <v>1087111</v>
      </c>
      <c r="E62" s="24">
        <v>41376</v>
      </c>
      <c r="F62" s="24">
        <v>97289</v>
      </c>
      <c r="G62" s="24">
        <v>28148</v>
      </c>
      <c r="H62" s="23">
        <v>1854646</v>
      </c>
      <c r="I62" s="23">
        <v>54351</v>
      </c>
      <c r="J62" s="23">
        <v>6972</v>
      </c>
      <c r="K62" s="23">
        <v>272321</v>
      </c>
      <c r="L62" s="23">
        <v>304546</v>
      </c>
      <c r="M62" s="23">
        <v>343500</v>
      </c>
      <c r="N62" s="24">
        <v>366505</v>
      </c>
      <c r="O62" s="99">
        <v>24.392378776982856</v>
      </c>
      <c r="P62" s="52">
        <v>41.614175304284615</v>
      </c>
      <c r="Q62" s="52">
        <v>6.110284028886423</v>
      </c>
      <c r="R62" s="52">
        <v>7.707384167664213</v>
      </c>
      <c r="S62" s="24">
        <v>4391597</v>
      </c>
      <c r="T62" s="24">
        <v>1011683</v>
      </c>
      <c r="U62" s="24">
        <v>594406</v>
      </c>
      <c r="V62" s="24">
        <v>16531</v>
      </c>
      <c r="W62" s="24">
        <v>318305</v>
      </c>
      <c r="X62" s="24">
        <v>737312</v>
      </c>
      <c r="Y62" s="24">
        <v>449732</v>
      </c>
      <c r="Z62" s="24">
        <v>7211</v>
      </c>
      <c r="AA62" s="24">
        <v>25310</v>
      </c>
      <c r="AB62" s="24">
        <v>432515</v>
      </c>
      <c r="AC62" s="24">
        <v>798592</v>
      </c>
      <c r="AD62" s="79" t="s">
        <v>213</v>
      </c>
      <c r="AE62" s="58">
        <v>23.036790488744753</v>
      </c>
      <c r="AF62" s="58">
        <v>7.248046667305766</v>
      </c>
      <c r="AG62" s="58">
        <v>10.240739302809434</v>
      </c>
      <c r="AH62" s="58">
        <v>18.184546532844433</v>
      </c>
      <c r="AI62" s="88">
        <v>13.535076192100504</v>
      </c>
    </row>
    <row r="63" spans="1:35" ht="12" customHeight="1">
      <c r="A63" s="5">
        <v>464</v>
      </c>
      <c r="B63" s="17" t="s">
        <v>64</v>
      </c>
      <c r="C63" s="23">
        <v>10048397</v>
      </c>
      <c r="D63" s="23">
        <v>3713386</v>
      </c>
      <c r="E63" s="24">
        <v>96601</v>
      </c>
      <c r="F63" s="24">
        <v>296012</v>
      </c>
      <c r="G63" s="24">
        <v>72923</v>
      </c>
      <c r="H63" s="23">
        <v>2476874</v>
      </c>
      <c r="I63" s="23">
        <v>156441</v>
      </c>
      <c r="J63" s="23">
        <v>29943</v>
      </c>
      <c r="K63" s="23">
        <v>836818</v>
      </c>
      <c r="L63" s="23">
        <v>349631</v>
      </c>
      <c r="M63" s="23">
        <v>1098400</v>
      </c>
      <c r="N63" s="24">
        <v>921368</v>
      </c>
      <c r="O63" s="99">
        <v>36.95500884369915</v>
      </c>
      <c r="P63" s="52">
        <v>24.649444085459603</v>
      </c>
      <c r="Q63" s="52">
        <v>8.3278755805528</v>
      </c>
      <c r="R63" s="52">
        <v>10.931096770957597</v>
      </c>
      <c r="S63" s="24">
        <v>9865903</v>
      </c>
      <c r="T63" s="25">
        <v>1916836</v>
      </c>
      <c r="U63" s="25">
        <v>1114281</v>
      </c>
      <c r="V63" s="25">
        <v>110073</v>
      </c>
      <c r="W63" s="25">
        <v>574614</v>
      </c>
      <c r="X63" s="25">
        <v>1186485</v>
      </c>
      <c r="Y63" s="25">
        <v>1265304</v>
      </c>
      <c r="Z63" s="25">
        <v>72408</v>
      </c>
      <c r="AA63" s="25">
        <v>110735</v>
      </c>
      <c r="AB63" s="25">
        <v>1065664</v>
      </c>
      <c r="AC63" s="25">
        <v>2449503</v>
      </c>
      <c r="AD63" s="79" t="s">
        <v>213</v>
      </c>
      <c r="AE63" s="58">
        <v>19.428895662160876</v>
      </c>
      <c r="AF63" s="58">
        <v>5.824241328948805</v>
      </c>
      <c r="AG63" s="58">
        <v>12.825019666218084</v>
      </c>
      <c r="AH63" s="58">
        <v>24.827965569902723</v>
      </c>
      <c r="AI63" s="88">
        <v>11.294262674181978</v>
      </c>
    </row>
    <row r="64" spans="1:35" ht="12" customHeight="1">
      <c r="A64" s="5">
        <v>481</v>
      </c>
      <c r="B64" s="17" t="s">
        <v>65</v>
      </c>
      <c r="C64" s="23">
        <v>8572139</v>
      </c>
      <c r="D64" s="23">
        <v>2522876</v>
      </c>
      <c r="E64" s="24">
        <v>119269</v>
      </c>
      <c r="F64" s="24">
        <v>159098</v>
      </c>
      <c r="G64" s="24">
        <v>90023</v>
      </c>
      <c r="H64" s="23">
        <v>2591019</v>
      </c>
      <c r="I64" s="23">
        <v>269378</v>
      </c>
      <c r="J64" s="23">
        <v>104798</v>
      </c>
      <c r="K64" s="23">
        <v>604548</v>
      </c>
      <c r="L64" s="23">
        <v>378128</v>
      </c>
      <c r="M64" s="23">
        <v>936500</v>
      </c>
      <c r="N64" s="24">
        <v>796502</v>
      </c>
      <c r="O64" s="99">
        <v>29.431113984502584</v>
      </c>
      <c r="P64" s="52">
        <v>30.226049764242042</v>
      </c>
      <c r="Q64" s="52">
        <v>7.052475467325016</v>
      </c>
      <c r="R64" s="52">
        <v>10.924927838897618</v>
      </c>
      <c r="S64" s="24">
        <v>8170146</v>
      </c>
      <c r="T64" s="25">
        <v>1494841</v>
      </c>
      <c r="U64" s="25">
        <v>1234920</v>
      </c>
      <c r="V64" s="25">
        <v>86341</v>
      </c>
      <c r="W64" s="25">
        <v>365444</v>
      </c>
      <c r="X64" s="25">
        <v>997020</v>
      </c>
      <c r="Y64" s="25">
        <v>1093438</v>
      </c>
      <c r="Z64" s="25">
        <v>5511</v>
      </c>
      <c r="AA64" s="25">
        <v>9912</v>
      </c>
      <c r="AB64" s="25">
        <v>416008</v>
      </c>
      <c r="AC64" s="25">
        <v>2368057</v>
      </c>
      <c r="AD64" s="79">
        <v>98654</v>
      </c>
      <c r="AE64" s="58">
        <v>18.296380505317774</v>
      </c>
      <c r="AF64" s="58">
        <v>4.472918843800343</v>
      </c>
      <c r="AG64" s="58">
        <v>13.383334887773119</v>
      </c>
      <c r="AH64" s="58">
        <v>28.98426784539713</v>
      </c>
      <c r="AI64" s="88">
        <v>15.115029768133887</v>
      </c>
    </row>
    <row r="65" spans="1:35" ht="12" customHeight="1">
      <c r="A65" s="5">
        <v>501</v>
      </c>
      <c r="B65" s="17" t="s">
        <v>66</v>
      </c>
      <c r="C65" s="23">
        <v>5984895</v>
      </c>
      <c r="D65" s="23">
        <v>852726</v>
      </c>
      <c r="E65" s="24">
        <v>66163</v>
      </c>
      <c r="F65" s="24">
        <v>90823</v>
      </c>
      <c r="G65" s="24">
        <v>49948</v>
      </c>
      <c r="H65" s="23">
        <v>2326756</v>
      </c>
      <c r="I65" s="23">
        <v>105931</v>
      </c>
      <c r="J65" s="23">
        <v>7087</v>
      </c>
      <c r="K65" s="23">
        <v>120754</v>
      </c>
      <c r="L65" s="23">
        <v>339175</v>
      </c>
      <c r="M65" s="23">
        <v>920400</v>
      </c>
      <c r="N65" s="24">
        <v>1105132</v>
      </c>
      <c r="O65" s="99">
        <v>14.247969262618643</v>
      </c>
      <c r="P65" s="52">
        <v>38.877139866280025</v>
      </c>
      <c r="Q65" s="52">
        <v>2.017646090700004</v>
      </c>
      <c r="R65" s="52">
        <v>15.378715917321859</v>
      </c>
      <c r="S65" s="24">
        <v>5758941</v>
      </c>
      <c r="T65" s="25">
        <v>1064099</v>
      </c>
      <c r="U65" s="25">
        <v>459535</v>
      </c>
      <c r="V65" s="25">
        <v>14568</v>
      </c>
      <c r="W65" s="25">
        <v>192458</v>
      </c>
      <c r="X65" s="25">
        <v>681967</v>
      </c>
      <c r="Y65" s="25">
        <v>531519</v>
      </c>
      <c r="Z65" s="25">
        <v>767709</v>
      </c>
      <c r="AA65" s="25">
        <v>190</v>
      </c>
      <c r="AB65" s="25">
        <v>472520</v>
      </c>
      <c r="AC65" s="25">
        <v>1518958</v>
      </c>
      <c r="AD65" s="25">
        <v>55418</v>
      </c>
      <c r="AE65" s="58">
        <v>18.477338107822256</v>
      </c>
      <c r="AF65" s="58">
        <v>3.3418991443044823</v>
      </c>
      <c r="AG65" s="58">
        <v>9.22945729084566</v>
      </c>
      <c r="AH65" s="58">
        <v>26.375647883873093</v>
      </c>
      <c r="AI65" s="88">
        <v>7.979505259734385</v>
      </c>
    </row>
    <row r="66" spans="1:35" ht="12" customHeight="1">
      <c r="A66" s="5">
        <v>502</v>
      </c>
      <c r="B66" s="17" t="s">
        <v>67</v>
      </c>
      <c r="C66" s="23">
        <v>3139357</v>
      </c>
      <c r="D66" s="23">
        <v>537714</v>
      </c>
      <c r="E66" s="24">
        <v>54036</v>
      </c>
      <c r="F66" s="24">
        <v>50410</v>
      </c>
      <c r="G66" s="24">
        <v>40795</v>
      </c>
      <c r="H66" s="23">
        <v>1642369</v>
      </c>
      <c r="I66" s="23">
        <v>68775</v>
      </c>
      <c r="J66" s="23">
        <v>4366</v>
      </c>
      <c r="K66" s="23">
        <v>98531</v>
      </c>
      <c r="L66" s="23">
        <v>245028</v>
      </c>
      <c r="M66" s="23">
        <v>170700</v>
      </c>
      <c r="N66" s="24">
        <v>226633</v>
      </c>
      <c r="O66" s="99">
        <v>17.128157135362432</v>
      </c>
      <c r="P66" s="52">
        <v>52.315458229185154</v>
      </c>
      <c r="Q66" s="52">
        <v>3.1385726440159565</v>
      </c>
      <c r="R66" s="52">
        <v>5.43741919125477</v>
      </c>
      <c r="S66" s="24">
        <v>3099829</v>
      </c>
      <c r="T66" s="25">
        <v>798344</v>
      </c>
      <c r="U66" s="25">
        <v>387592</v>
      </c>
      <c r="V66" s="25">
        <v>33357</v>
      </c>
      <c r="W66" s="25">
        <v>85738</v>
      </c>
      <c r="X66" s="25">
        <v>505207</v>
      </c>
      <c r="Y66" s="25">
        <v>288307</v>
      </c>
      <c r="Z66" s="25">
        <v>126040</v>
      </c>
      <c r="AA66" s="25">
        <v>40349</v>
      </c>
      <c r="AB66" s="25">
        <v>289928</v>
      </c>
      <c r="AC66" s="25">
        <v>471889</v>
      </c>
      <c r="AD66" s="25">
        <v>73078</v>
      </c>
      <c r="AE66" s="58">
        <v>25.754452906918413</v>
      </c>
      <c r="AF66" s="58">
        <v>2.7658945057937068</v>
      </c>
      <c r="AG66" s="58">
        <v>9.300738847207377</v>
      </c>
      <c r="AH66" s="58">
        <v>15.223065530388935</v>
      </c>
      <c r="AI66" s="88">
        <v>12.503657459814718</v>
      </c>
    </row>
    <row r="67" spans="1:35" ht="12" customHeight="1">
      <c r="A67" s="5">
        <v>503</v>
      </c>
      <c r="B67" s="17" t="s">
        <v>68</v>
      </c>
      <c r="C67" s="23">
        <v>2938835</v>
      </c>
      <c r="D67" s="23">
        <v>359490</v>
      </c>
      <c r="E67" s="24">
        <v>31357</v>
      </c>
      <c r="F67" s="24">
        <v>40008</v>
      </c>
      <c r="G67" s="24">
        <v>23682</v>
      </c>
      <c r="H67" s="23">
        <v>1494824</v>
      </c>
      <c r="I67" s="23">
        <v>70274</v>
      </c>
      <c r="J67" s="23">
        <v>3393</v>
      </c>
      <c r="K67" s="23">
        <v>64452</v>
      </c>
      <c r="L67" s="23">
        <v>345920</v>
      </c>
      <c r="M67" s="23">
        <v>296800</v>
      </c>
      <c r="N67" s="24">
        <v>208635</v>
      </c>
      <c r="O67" s="99">
        <v>12.232398212216745</v>
      </c>
      <c r="P67" s="52">
        <v>50.86450923580262</v>
      </c>
      <c r="Q67" s="52">
        <v>2.1931139380060465</v>
      </c>
      <c r="R67" s="52">
        <v>10.099240004967955</v>
      </c>
      <c r="S67" s="24">
        <v>2886199</v>
      </c>
      <c r="T67" s="25">
        <v>644605</v>
      </c>
      <c r="U67" s="25">
        <v>341612</v>
      </c>
      <c r="V67" s="25">
        <v>10827</v>
      </c>
      <c r="W67" s="25">
        <v>98116</v>
      </c>
      <c r="X67" s="25">
        <v>417557</v>
      </c>
      <c r="Y67" s="25">
        <v>370150</v>
      </c>
      <c r="Z67" s="25">
        <v>34632</v>
      </c>
      <c r="AA67" s="25">
        <v>130</v>
      </c>
      <c r="AB67" s="25">
        <v>279588</v>
      </c>
      <c r="AC67" s="25">
        <v>688982</v>
      </c>
      <c r="AD67" s="79" t="s">
        <v>213</v>
      </c>
      <c r="AE67" s="58">
        <v>22.334045573434125</v>
      </c>
      <c r="AF67" s="58">
        <v>3.3994883928654955</v>
      </c>
      <c r="AG67" s="58">
        <v>12.824826008185852</v>
      </c>
      <c r="AH67" s="58">
        <v>23.87160414094801</v>
      </c>
      <c r="AI67" s="88">
        <v>11.836051498874472</v>
      </c>
    </row>
    <row r="68" spans="1:35" ht="12" customHeight="1">
      <c r="A68" s="5">
        <v>504</v>
      </c>
      <c r="B68" s="17" t="s">
        <v>69</v>
      </c>
      <c r="C68" s="23">
        <v>2727653</v>
      </c>
      <c r="D68" s="23">
        <v>836955</v>
      </c>
      <c r="E68" s="24">
        <v>27714</v>
      </c>
      <c r="F68" s="24">
        <v>30075</v>
      </c>
      <c r="G68" s="24">
        <v>20916</v>
      </c>
      <c r="H68" s="23">
        <v>992983</v>
      </c>
      <c r="I68" s="23">
        <v>35323</v>
      </c>
      <c r="J68" s="23">
        <v>2877</v>
      </c>
      <c r="K68" s="23">
        <v>148389</v>
      </c>
      <c r="L68" s="23">
        <v>161003</v>
      </c>
      <c r="M68" s="23">
        <v>248700</v>
      </c>
      <c r="N68" s="24">
        <v>222718</v>
      </c>
      <c r="O68" s="99">
        <v>30.684071617614116</v>
      </c>
      <c r="P68" s="52">
        <v>36.40430069367328</v>
      </c>
      <c r="Q68" s="52">
        <v>5.4401714587596</v>
      </c>
      <c r="R68" s="52">
        <v>9.117728684697065</v>
      </c>
      <c r="S68" s="24">
        <v>2646247</v>
      </c>
      <c r="T68" s="25">
        <v>554226</v>
      </c>
      <c r="U68" s="25">
        <v>234304</v>
      </c>
      <c r="V68" s="25">
        <v>18800</v>
      </c>
      <c r="W68" s="25">
        <v>61842</v>
      </c>
      <c r="X68" s="25">
        <v>378244</v>
      </c>
      <c r="Y68" s="25">
        <v>273150</v>
      </c>
      <c r="Z68" s="25">
        <v>74842</v>
      </c>
      <c r="AA68" s="25">
        <v>60</v>
      </c>
      <c r="AB68" s="25">
        <v>351924</v>
      </c>
      <c r="AC68" s="25">
        <v>698855</v>
      </c>
      <c r="AD68" s="79" t="s">
        <v>213</v>
      </c>
      <c r="AE68" s="58">
        <v>20.943849912725458</v>
      </c>
      <c r="AF68" s="58">
        <v>2.3369700560832003</v>
      </c>
      <c r="AG68" s="58">
        <v>10.322165693527475</v>
      </c>
      <c r="AH68" s="58">
        <v>26.40928832418138</v>
      </c>
      <c r="AI68" s="88">
        <v>8.854199929182725</v>
      </c>
    </row>
    <row r="69" spans="1:35" ht="12" customHeight="1">
      <c r="A69" s="5">
        <v>521</v>
      </c>
      <c r="B69" s="17" t="s">
        <v>70</v>
      </c>
      <c r="C69" s="23">
        <v>12796192</v>
      </c>
      <c r="D69" s="23">
        <v>2819522</v>
      </c>
      <c r="E69" s="24">
        <v>97628</v>
      </c>
      <c r="F69" s="24">
        <v>269236</v>
      </c>
      <c r="G69" s="24">
        <v>73697</v>
      </c>
      <c r="H69" s="23">
        <v>3531424</v>
      </c>
      <c r="I69" s="23">
        <v>119507</v>
      </c>
      <c r="J69" s="23">
        <v>22489</v>
      </c>
      <c r="K69" s="23">
        <v>1391235</v>
      </c>
      <c r="L69" s="23">
        <v>828953</v>
      </c>
      <c r="M69" s="23">
        <v>2430100</v>
      </c>
      <c r="N69" s="24">
        <v>1212401</v>
      </c>
      <c r="O69" s="99">
        <v>22.034070761051414</v>
      </c>
      <c r="P69" s="52">
        <v>27.597460244422717</v>
      </c>
      <c r="Q69" s="52">
        <v>10.872257934235435</v>
      </c>
      <c r="R69" s="52">
        <v>18.9908060147894</v>
      </c>
      <c r="S69" s="24">
        <v>12446488</v>
      </c>
      <c r="T69" s="25">
        <v>1947775</v>
      </c>
      <c r="U69" s="25">
        <v>805743</v>
      </c>
      <c r="V69" s="25">
        <v>73196</v>
      </c>
      <c r="W69" s="25">
        <v>606654</v>
      </c>
      <c r="X69" s="25">
        <v>1600180</v>
      </c>
      <c r="Y69" s="25">
        <v>1193522</v>
      </c>
      <c r="Z69" s="25">
        <v>362397</v>
      </c>
      <c r="AA69" s="25">
        <v>164430</v>
      </c>
      <c r="AB69" s="25">
        <v>1021484</v>
      </c>
      <c r="AC69" s="25">
        <v>4671107</v>
      </c>
      <c r="AD69" s="79" t="s">
        <v>213</v>
      </c>
      <c r="AE69" s="58">
        <v>15.649193571712761</v>
      </c>
      <c r="AF69" s="58">
        <v>4.8740978177940635</v>
      </c>
      <c r="AG69" s="58">
        <v>9.589227097635895</v>
      </c>
      <c r="AH69" s="58">
        <v>37.529518366948174</v>
      </c>
      <c r="AI69" s="88">
        <v>6.473657468677107</v>
      </c>
    </row>
    <row r="70" spans="1:35" ht="12" customHeight="1">
      <c r="A70" s="5">
        <v>522</v>
      </c>
      <c r="B70" s="17" t="s">
        <v>71</v>
      </c>
      <c r="C70" s="23">
        <v>3151496</v>
      </c>
      <c r="D70" s="23">
        <v>570861</v>
      </c>
      <c r="E70" s="24">
        <v>29967</v>
      </c>
      <c r="F70" s="24">
        <v>50163</v>
      </c>
      <c r="G70" s="24">
        <v>22616</v>
      </c>
      <c r="H70" s="23">
        <v>1284747</v>
      </c>
      <c r="I70" s="23">
        <v>71334</v>
      </c>
      <c r="J70" s="23">
        <v>6124</v>
      </c>
      <c r="K70" s="23">
        <v>234050</v>
      </c>
      <c r="L70" s="23">
        <v>252915</v>
      </c>
      <c r="M70" s="23">
        <v>458300</v>
      </c>
      <c r="N70" s="24">
        <v>170419</v>
      </c>
      <c r="O70" s="99">
        <v>18.11396873104075</v>
      </c>
      <c r="P70" s="52">
        <v>40.76625831033896</v>
      </c>
      <c r="Q70" s="52">
        <v>7.426631669530915</v>
      </c>
      <c r="R70" s="52">
        <v>14.542299910899459</v>
      </c>
      <c r="S70" s="24">
        <v>2961164</v>
      </c>
      <c r="T70" s="25">
        <v>647974</v>
      </c>
      <c r="U70" s="25">
        <v>330172</v>
      </c>
      <c r="V70" s="25">
        <v>12545</v>
      </c>
      <c r="W70" s="25">
        <v>101563</v>
      </c>
      <c r="X70" s="25">
        <v>373861</v>
      </c>
      <c r="Y70" s="25">
        <v>321790</v>
      </c>
      <c r="Z70" s="25">
        <v>46816</v>
      </c>
      <c r="AA70" s="25">
        <v>10</v>
      </c>
      <c r="AB70" s="25">
        <v>165845</v>
      </c>
      <c r="AC70" s="25">
        <v>960588</v>
      </c>
      <c r="AD70" s="79" t="s">
        <v>213</v>
      </c>
      <c r="AE70" s="58">
        <v>21.882408404262648</v>
      </c>
      <c r="AF70" s="58">
        <v>3.4298336735148744</v>
      </c>
      <c r="AG70" s="58">
        <v>10.867010405367619</v>
      </c>
      <c r="AH70" s="58">
        <v>32.43954066711604</v>
      </c>
      <c r="AI70" s="88">
        <v>11.150074767895328</v>
      </c>
    </row>
    <row r="71" spans="1:35" ht="12" customHeight="1">
      <c r="A71" s="5">
        <v>523</v>
      </c>
      <c r="B71" s="17" t="s">
        <v>72</v>
      </c>
      <c r="C71" s="23">
        <v>6974543</v>
      </c>
      <c r="D71" s="23">
        <v>947479</v>
      </c>
      <c r="E71" s="24">
        <v>60618</v>
      </c>
      <c r="F71" s="24">
        <v>105207</v>
      </c>
      <c r="G71" s="24">
        <v>45776</v>
      </c>
      <c r="H71" s="23">
        <v>2827639</v>
      </c>
      <c r="I71" s="23">
        <v>208557</v>
      </c>
      <c r="J71" s="23">
        <v>8207</v>
      </c>
      <c r="K71" s="23">
        <v>501278</v>
      </c>
      <c r="L71" s="23">
        <v>390694</v>
      </c>
      <c r="M71" s="23">
        <v>1267800</v>
      </c>
      <c r="N71" s="24">
        <v>611288</v>
      </c>
      <c r="O71" s="99">
        <v>13.584818388817732</v>
      </c>
      <c r="P71" s="52">
        <v>40.54228355893713</v>
      </c>
      <c r="Q71" s="52">
        <v>7.187252268714954</v>
      </c>
      <c r="R71" s="52">
        <v>18.177535072907286</v>
      </c>
      <c r="S71" s="24">
        <v>6886040</v>
      </c>
      <c r="T71" s="24">
        <v>1124925</v>
      </c>
      <c r="U71" s="24">
        <v>728675</v>
      </c>
      <c r="V71" s="24">
        <v>15092</v>
      </c>
      <c r="W71" s="24">
        <v>213847</v>
      </c>
      <c r="X71" s="24">
        <v>708311</v>
      </c>
      <c r="Y71" s="24">
        <v>794973</v>
      </c>
      <c r="Z71" s="24">
        <v>167683</v>
      </c>
      <c r="AA71" s="24">
        <v>100210</v>
      </c>
      <c r="AB71" s="24">
        <v>789492</v>
      </c>
      <c r="AC71" s="24">
        <v>2241111</v>
      </c>
      <c r="AD71" s="24">
        <v>1721</v>
      </c>
      <c r="AE71" s="58">
        <v>16.336312307218662</v>
      </c>
      <c r="AF71" s="58">
        <v>3.1055149258499806</v>
      </c>
      <c r="AG71" s="58">
        <v>11.544704939268433</v>
      </c>
      <c r="AH71" s="58">
        <v>32.54571567983921</v>
      </c>
      <c r="AI71" s="88">
        <v>10.581916457063857</v>
      </c>
    </row>
    <row r="72" spans="1:35" ht="12" customHeight="1">
      <c r="A72" s="5">
        <v>524</v>
      </c>
      <c r="B72" s="17" t="s">
        <v>73</v>
      </c>
      <c r="C72" s="23">
        <v>4491614</v>
      </c>
      <c r="D72" s="23">
        <v>422706</v>
      </c>
      <c r="E72" s="24">
        <v>32108</v>
      </c>
      <c r="F72" s="24">
        <v>45171</v>
      </c>
      <c r="G72" s="24">
        <v>24233</v>
      </c>
      <c r="H72" s="23">
        <v>2199510</v>
      </c>
      <c r="I72" s="23">
        <v>27996</v>
      </c>
      <c r="J72" s="23">
        <v>3641</v>
      </c>
      <c r="K72" s="23">
        <v>81195</v>
      </c>
      <c r="L72" s="23">
        <v>627899</v>
      </c>
      <c r="M72" s="23">
        <v>127400</v>
      </c>
      <c r="N72" s="24">
        <v>899755</v>
      </c>
      <c r="O72" s="99">
        <v>9.411004596565956</v>
      </c>
      <c r="P72" s="52">
        <v>48.969256930804825</v>
      </c>
      <c r="Q72" s="52">
        <v>1.8077020865996056</v>
      </c>
      <c r="R72" s="52">
        <v>2.8363968943012465</v>
      </c>
      <c r="S72" s="24">
        <v>4425400</v>
      </c>
      <c r="T72" s="25">
        <v>615789</v>
      </c>
      <c r="U72" s="25">
        <v>363634</v>
      </c>
      <c r="V72" s="25">
        <v>3744</v>
      </c>
      <c r="W72" s="25">
        <v>152223</v>
      </c>
      <c r="X72" s="25">
        <v>417772</v>
      </c>
      <c r="Y72" s="25">
        <v>784384</v>
      </c>
      <c r="Z72" s="25">
        <v>85637</v>
      </c>
      <c r="AA72" s="25">
        <v>80</v>
      </c>
      <c r="AB72" s="25">
        <v>409267</v>
      </c>
      <c r="AC72" s="25">
        <v>1585280</v>
      </c>
      <c r="AD72" s="25">
        <v>7590</v>
      </c>
      <c r="AE72" s="58">
        <v>13.914877751163738</v>
      </c>
      <c r="AF72" s="58">
        <v>3.439756858137118</v>
      </c>
      <c r="AG72" s="58">
        <v>17.72458986758259</v>
      </c>
      <c r="AH72" s="58">
        <v>35.82229854928368</v>
      </c>
      <c r="AI72" s="88">
        <v>8.21697473674696</v>
      </c>
    </row>
    <row r="73" spans="1:35" ht="12" customHeight="1">
      <c r="A73" s="5">
        <v>525</v>
      </c>
      <c r="B73" s="17" t="s">
        <v>74</v>
      </c>
      <c r="C73" s="23">
        <v>4332478</v>
      </c>
      <c r="D73" s="23">
        <v>291909</v>
      </c>
      <c r="E73" s="24">
        <v>26895</v>
      </c>
      <c r="F73" s="24">
        <v>41770</v>
      </c>
      <c r="G73" s="24">
        <v>20298</v>
      </c>
      <c r="H73" s="23">
        <v>1698088</v>
      </c>
      <c r="I73" s="23">
        <v>15011</v>
      </c>
      <c r="J73" s="23">
        <v>14785</v>
      </c>
      <c r="K73" s="23">
        <v>57794</v>
      </c>
      <c r="L73" s="23">
        <v>259608</v>
      </c>
      <c r="M73" s="23">
        <v>1353500</v>
      </c>
      <c r="N73" s="24">
        <v>552820</v>
      </c>
      <c r="O73" s="99">
        <v>6.737691455097982</v>
      </c>
      <c r="P73" s="52">
        <v>39.19438252196549</v>
      </c>
      <c r="Q73" s="52">
        <v>1.3339709976599996</v>
      </c>
      <c r="R73" s="52">
        <v>31.240781834322068</v>
      </c>
      <c r="S73" s="24">
        <v>4215107</v>
      </c>
      <c r="T73" s="25">
        <v>507601</v>
      </c>
      <c r="U73" s="25">
        <v>313583</v>
      </c>
      <c r="V73" s="25">
        <v>4902</v>
      </c>
      <c r="W73" s="25">
        <v>125565</v>
      </c>
      <c r="X73" s="25">
        <v>461606</v>
      </c>
      <c r="Y73" s="25">
        <v>294902</v>
      </c>
      <c r="Z73" s="25">
        <v>234500</v>
      </c>
      <c r="AA73" s="25">
        <v>60045</v>
      </c>
      <c r="AB73" s="25">
        <v>387219</v>
      </c>
      <c r="AC73" s="25">
        <v>1810853</v>
      </c>
      <c r="AD73" s="79">
        <v>14331</v>
      </c>
      <c r="AE73" s="58">
        <v>12.0424226478711</v>
      </c>
      <c r="AF73" s="58">
        <v>2.9789279370606723</v>
      </c>
      <c r="AG73" s="58">
        <v>6.9963111256724915</v>
      </c>
      <c r="AH73" s="58">
        <v>42.96102091833019</v>
      </c>
      <c r="AI73" s="88">
        <v>7.439502721994957</v>
      </c>
    </row>
    <row r="74" spans="2:36" s="45" customFormat="1" ht="18" customHeight="1">
      <c r="B74" s="3" t="s">
        <v>75</v>
      </c>
      <c r="C74" s="23">
        <v>120890148</v>
      </c>
      <c r="D74" s="23">
        <v>22604465</v>
      </c>
      <c r="E74" s="23">
        <v>1104468</v>
      </c>
      <c r="F74" s="23">
        <v>2055465</v>
      </c>
      <c r="G74" s="23">
        <v>833398</v>
      </c>
      <c r="H74" s="23">
        <v>47904331</v>
      </c>
      <c r="I74" s="23">
        <v>2590870</v>
      </c>
      <c r="J74" s="23">
        <v>367225</v>
      </c>
      <c r="K74" s="23">
        <v>5237606</v>
      </c>
      <c r="L74" s="23">
        <v>9231091</v>
      </c>
      <c r="M74" s="23">
        <v>14735559</v>
      </c>
      <c r="N74" s="23">
        <v>14225670</v>
      </c>
      <c r="O74" s="99">
        <v>18.698351663859324</v>
      </c>
      <c r="P74" s="52">
        <v>39.626331667655826</v>
      </c>
      <c r="Q74" s="52">
        <v>4.332533367400625</v>
      </c>
      <c r="R74" s="52">
        <v>12.189214128516081</v>
      </c>
      <c r="S74" s="24">
        <v>117872286</v>
      </c>
      <c r="T74" s="25">
        <v>19843821</v>
      </c>
      <c r="U74" s="25">
        <v>11675016</v>
      </c>
      <c r="V74" s="25">
        <v>1163347</v>
      </c>
      <c r="W74" s="25">
        <v>5487217</v>
      </c>
      <c r="X74" s="25">
        <v>17243116</v>
      </c>
      <c r="Y74" s="25">
        <v>16790294</v>
      </c>
      <c r="Z74" s="25">
        <v>3362023</v>
      </c>
      <c r="AA74" s="25">
        <v>2164211</v>
      </c>
      <c r="AB74" s="25">
        <v>9500672</v>
      </c>
      <c r="AC74" s="25">
        <v>30402743</v>
      </c>
      <c r="AD74" s="25">
        <v>239826</v>
      </c>
      <c r="AE74" s="58">
        <v>16.835018368948916</v>
      </c>
      <c r="AF74" s="58">
        <v>4.655222348025048</v>
      </c>
      <c r="AG74" s="58">
        <v>14.244479826241768</v>
      </c>
      <c r="AH74" s="58">
        <v>25.792952721727993</v>
      </c>
      <c r="AI74" s="88">
        <v>9.904801540881289</v>
      </c>
      <c r="AJ74" s="20"/>
    </row>
    <row r="75" spans="1:35" ht="12" customHeight="1">
      <c r="A75" s="5">
        <v>209</v>
      </c>
      <c r="B75" s="17" t="s">
        <v>76</v>
      </c>
      <c r="C75" s="23">
        <v>19130469</v>
      </c>
      <c r="D75" s="23">
        <v>6061438</v>
      </c>
      <c r="E75" s="24">
        <v>169105</v>
      </c>
      <c r="F75" s="24">
        <v>525593</v>
      </c>
      <c r="G75" s="24">
        <v>127421</v>
      </c>
      <c r="H75" s="23">
        <v>5979013</v>
      </c>
      <c r="I75" s="23">
        <v>448125</v>
      </c>
      <c r="J75" s="23">
        <v>28503</v>
      </c>
      <c r="K75" s="23">
        <v>1237010</v>
      </c>
      <c r="L75" s="23">
        <v>721299</v>
      </c>
      <c r="M75" s="23">
        <v>1416900</v>
      </c>
      <c r="N75" s="24">
        <v>2416062</v>
      </c>
      <c r="O75" s="99">
        <v>31.68473287298916</v>
      </c>
      <c r="P75" s="52">
        <v>31.253875689090528</v>
      </c>
      <c r="Q75" s="52">
        <v>6.466177070724194</v>
      </c>
      <c r="R75" s="52">
        <v>7.406509479720544</v>
      </c>
      <c r="S75" s="24">
        <v>18595218</v>
      </c>
      <c r="T75" s="25">
        <v>3861112</v>
      </c>
      <c r="U75" s="25">
        <v>1569950</v>
      </c>
      <c r="V75" s="25">
        <v>225508</v>
      </c>
      <c r="W75" s="25">
        <v>1485227</v>
      </c>
      <c r="X75" s="25">
        <v>3709262</v>
      </c>
      <c r="Y75" s="25">
        <v>3107785</v>
      </c>
      <c r="Z75" s="25">
        <v>32678</v>
      </c>
      <c r="AA75" s="25">
        <v>385300</v>
      </c>
      <c r="AB75" s="25">
        <v>973075</v>
      </c>
      <c r="AC75" s="25">
        <v>3232601</v>
      </c>
      <c r="AD75" s="25">
        <v>12720</v>
      </c>
      <c r="AE75" s="58">
        <v>20.76400502537803</v>
      </c>
      <c r="AF75" s="58">
        <v>7.987144867029793</v>
      </c>
      <c r="AG75" s="58">
        <v>16.71281831705334</v>
      </c>
      <c r="AH75" s="58">
        <v>17.384044650619316</v>
      </c>
      <c r="AI75" s="88">
        <v>8.442762004726163</v>
      </c>
    </row>
    <row r="76" spans="1:35" ht="12" customHeight="1">
      <c r="A76" s="5">
        <v>541</v>
      </c>
      <c r="B76" s="17" t="s">
        <v>77</v>
      </c>
      <c r="C76" s="23">
        <v>3201197</v>
      </c>
      <c r="D76" s="23">
        <v>737905</v>
      </c>
      <c r="E76" s="24">
        <v>21374</v>
      </c>
      <c r="F76" s="24">
        <v>60733</v>
      </c>
      <c r="G76" s="24">
        <v>16143</v>
      </c>
      <c r="H76" s="23">
        <v>1315874</v>
      </c>
      <c r="I76" s="23">
        <v>38207</v>
      </c>
      <c r="J76" s="23">
        <v>8919</v>
      </c>
      <c r="K76" s="23">
        <v>195686</v>
      </c>
      <c r="L76" s="23">
        <v>140732</v>
      </c>
      <c r="M76" s="23">
        <v>307300</v>
      </c>
      <c r="N76" s="24">
        <v>358324</v>
      </c>
      <c r="O76" s="99">
        <v>23.050908769438433</v>
      </c>
      <c r="P76" s="52">
        <v>41.10568640417944</v>
      </c>
      <c r="Q76" s="52">
        <v>6.112900893009709</v>
      </c>
      <c r="R76" s="52">
        <v>9.599534174247944</v>
      </c>
      <c r="S76" s="24">
        <v>3144842</v>
      </c>
      <c r="T76" s="25">
        <v>586482</v>
      </c>
      <c r="U76" s="25">
        <v>224344</v>
      </c>
      <c r="V76" s="25">
        <v>18220</v>
      </c>
      <c r="W76" s="25">
        <v>124582</v>
      </c>
      <c r="X76" s="25">
        <v>412193</v>
      </c>
      <c r="Y76" s="25">
        <v>485023</v>
      </c>
      <c r="Z76" s="25">
        <v>212571</v>
      </c>
      <c r="AA76" s="25">
        <v>40030</v>
      </c>
      <c r="AB76" s="25">
        <v>474634</v>
      </c>
      <c r="AC76" s="25">
        <v>561307</v>
      </c>
      <c r="AD76" s="25">
        <v>5456</v>
      </c>
      <c r="AE76" s="58">
        <v>18.649013209566647</v>
      </c>
      <c r="AF76" s="58">
        <v>3.9614708783461934</v>
      </c>
      <c r="AG76" s="58">
        <v>15.422809794577915</v>
      </c>
      <c r="AH76" s="58">
        <v>17.848496045270316</v>
      </c>
      <c r="AI76" s="88">
        <v>7.133712917850881</v>
      </c>
    </row>
    <row r="77" spans="1:35" ht="12" customHeight="1">
      <c r="A77" s="5">
        <v>542</v>
      </c>
      <c r="B77" s="17" t="s">
        <v>78</v>
      </c>
      <c r="C77" s="23">
        <v>4331602</v>
      </c>
      <c r="D77" s="23">
        <v>430514</v>
      </c>
      <c r="E77" s="24">
        <v>35128</v>
      </c>
      <c r="F77" s="24">
        <v>49520</v>
      </c>
      <c r="G77" s="24">
        <v>26534</v>
      </c>
      <c r="H77" s="23">
        <v>2175274</v>
      </c>
      <c r="I77" s="23">
        <v>103005</v>
      </c>
      <c r="J77" s="23">
        <v>11335</v>
      </c>
      <c r="K77" s="23">
        <v>139198</v>
      </c>
      <c r="L77" s="23">
        <v>210844</v>
      </c>
      <c r="M77" s="23">
        <v>326700</v>
      </c>
      <c r="N77" s="24">
        <v>823550</v>
      </c>
      <c r="O77" s="99">
        <v>9.93890943812474</v>
      </c>
      <c r="P77" s="52">
        <v>50.21869506939927</v>
      </c>
      <c r="Q77" s="52">
        <v>3.2135454734760946</v>
      </c>
      <c r="R77" s="52">
        <v>7.542244185869339</v>
      </c>
      <c r="S77" s="24">
        <v>4297558</v>
      </c>
      <c r="T77" s="25">
        <v>699629</v>
      </c>
      <c r="U77" s="25">
        <v>445985</v>
      </c>
      <c r="V77" s="25">
        <v>36952</v>
      </c>
      <c r="W77" s="25">
        <v>85585</v>
      </c>
      <c r="X77" s="25">
        <v>421452</v>
      </c>
      <c r="Y77" s="25">
        <v>579074</v>
      </c>
      <c r="Z77" s="25">
        <v>128800</v>
      </c>
      <c r="AA77" s="25">
        <v>30090</v>
      </c>
      <c r="AB77" s="25">
        <v>528563</v>
      </c>
      <c r="AC77" s="25">
        <v>1335710</v>
      </c>
      <c r="AD77" s="79">
        <v>5718</v>
      </c>
      <c r="AE77" s="58">
        <v>16.279687208409985</v>
      </c>
      <c r="AF77" s="58">
        <v>1.99147981248886</v>
      </c>
      <c r="AG77" s="58">
        <v>13.474489465878065</v>
      </c>
      <c r="AH77" s="58">
        <v>31.080674187526963</v>
      </c>
      <c r="AI77" s="88">
        <v>10.377637718909204</v>
      </c>
    </row>
    <row r="78" spans="1:35" ht="12" customHeight="1">
      <c r="A78" s="5">
        <v>543</v>
      </c>
      <c r="B78" s="17" t="s">
        <v>79</v>
      </c>
      <c r="C78" s="23">
        <v>7317943</v>
      </c>
      <c r="D78" s="23">
        <v>1311458</v>
      </c>
      <c r="E78" s="24">
        <v>60335</v>
      </c>
      <c r="F78" s="24">
        <v>147366</v>
      </c>
      <c r="G78" s="24">
        <v>45548</v>
      </c>
      <c r="H78" s="23">
        <v>2815651</v>
      </c>
      <c r="I78" s="23">
        <v>124581</v>
      </c>
      <c r="J78" s="23">
        <v>8615</v>
      </c>
      <c r="K78" s="23">
        <v>283238</v>
      </c>
      <c r="L78" s="23">
        <v>390790</v>
      </c>
      <c r="M78" s="23">
        <v>963100</v>
      </c>
      <c r="N78" s="24">
        <v>1167261</v>
      </c>
      <c r="O78" s="99">
        <v>17.92112892926332</v>
      </c>
      <c r="P78" s="52">
        <v>38.475989769256195</v>
      </c>
      <c r="Q78" s="52">
        <v>3.8704592260420725</v>
      </c>
      <c r="R78" s="52">
        <v>13.160802154375894</v>
      </c>
      <c r="S78" s="24">
        <v>7158070</v>
      </c>
      <c r="T78" s="25">
        <v>1171633</v>
      </c>
      <c r="U78" s="25">
        <v>654997</v>
      </c>
      <c r="V78" s="25">
        <v>61525</v>
      </c>
      <c r="W78" s="25">
        <v>314374</v>
      </c>
      <c r="X78" s="25">
        <v>1066413</v>
      </c>
      <c r="Y78" s="25">
        <v>799811</v>
      </c>
      <c r="Z78" s="25">
        <v>276604</v>
      </c>
      <c r="AA78" s="25">
        <v>297177</v>
      </c>
      <c r="AB78" s="25">
        <v>650673</v>
      </c>
      <c r="AC78" s="25">
        <v>1863150</v>
      </c>
      <c r="AD78" s="79">
        <v>1713</v>
      </c>
      <c r="AE78" s="58">
        <v>16.368001430553207</v>
      </c>
      <c r="AF78" s="58">
        <v>4.391882169355706</v>
      </c>
      <c r="AG78" s="58">
        <v>11.173556559240131</v>
      </c>
      <c r="AH78" s="58">
        <v>26.028664151091007</v>
      </c>
      <c r="AI78" s="88">
        <v>9.150469330420071</v>
      </c>
    </row>
    <row r="79" spans="1:35" ht="12" customHeight="1">
      <c r="A79" s="5">
        <v>544</v>
      </c>
      <c r="B79" s="17" t="s">
        <v>80</v>
      </c>
      <c r="C79" s="23">
        <v>10463618</v>
      </c>
      <c r="D79" s="23">
        <v>1733231</v>
      </c>
      <c r="E79" s="24">
        <v>96798</v>
      </c>
      <c r="F79" s="24">
        <v>175217</v>
      </c>
      <c r="G79" s="24">
        <v>73048</v>
      </c>
      <c r="H79" s="23">
        <v>3678650</v>
      </c>
      <c r="I79" s="23">
        <v>145766</v>
      </c>
      <c r="J79" s="23">
        <v>45563</v>
      </c>
      <c r="K79" s="23">
        <v>412858</v>
      </c>
      <c r="L79" s="23">
        <v>761977</v>
      </c>
      <c r="M79" s="23">
        <v>1780100</v>
      </c>
      <c r="N79" s="24">
        <v>1560410</v>
      </c>
      <c r="O79" s="99">
        <v>16.56435661164236</v>
      </c>
      <c r="P79" s="52">
        <v>35.15657777262129</v>
      </c>
      <c r="Q79" s="52">
        <v>3.945652450232797</v>
      </c>
      <c r="R79" s="52">
        <v>17.01228007368006</v>
      </c>
      <c r="S79" s="24">
        <v>10158896</v>
      </c>
      <c r="T79" s="25">
        <v>1345903</v>
      </c>
      <c r="U79" s="25">
        <v>851671</v>
      </c>
      <c r="V79" s="25">
        <v>153457</v>
      </c>
      <c r="W79" s="25">
        <v>760430</v>
      </c>
      <c r="X79" s="25">
        <v>1075736</v>
      </c>
      <c r="Y79" s="25">
        <v>1265358</v>
      </c>
      <c r="Z79" s="25">
        <v>599080</v>
      </c>
      <c r="AA79" s="25">
        <v>226335</v>
      </c>
      <c r="AB79" s="25">
        <v>806467</v>
      </c>
      <c r="AC79" s="25">
        <v>3074459</v>
      </c>
      <c r="AD79" s="79" t="s">
        <v>213</v>
      </c>
      <c r="AE79" s="58">
        <v>13.24851637422019</v>
      </c>
      <c r="AF79" s="58">
        <v>7.485360613987976</v>
      </c>
      <c r="AG79" s="58">
        <v>12.455664473777466</v>
      </c>
      <c r="AH79" s="58">
        <v>30.263711726156075</v>
      </c>
      <c r="AI79" s="88">
        <v>8.383499545619918</v>
      </c>
    </row>
    <row r="80" spans="1:35" ht="12" customHeight="1">
      <c r="A80" s="5">
        <v>561</v>
      </c>
      <c r="B80" s="17" t="s">
        <v>81</v>
      </c>
      <c r="C80" s="23">
        <v>5489441</v>
      </c>
      <c r="D80" s="23">
        <v>1083930</v>
      </c>
      <c r="E80" s="24">
        <v>64250</v>
      </c>
      <c r="F80" s="24">
        <v>105281</v>
      </c>
      <c r="G80" s="24">
        <v>48483</v>
      </c>
      <c r="H80" s="23">
        <v>2553920</v>
      </c>
      <c r="I80" s="23">
        <v>110799</v>
      </c>
      <c r="J80" s="23">
        <v>35408</v>
      </c>
      <c r="K80" s="23">
        <v>195454</v>
      </c>
      <c r="L80" s="23">
        <v>295732</v>
      </c>
      <c r="M80" s="23">
        <v>316100</v>
      </c>
      <c r="N80" s="24">
        <v>680084</v>
      </c>
      <c r="O80" s="99">
        <v>19.7457263863479</v>
      </c>
      <c r="P80" s="52">
        <v>46.52422714808302</v>
      </c>
      <c r="Q80" s="52">
        <v>3.5605446893408637</v>
      </c>
      <c r="R80" s="52">
        <v>5.758327669429365</v>
      </c>
      <c r="S80" s="24">
        <v>5365544</v>
      </c>
      <c r="T80" s="25">
        <v>922431</v>
      </c>
      <c r="U80" s="25">
        <v>667341</v>
      </c>
      <c r="V80" s="25">
        <v>100100</v>
      </c>
      <c r="W80" s="25">
        <v>245269</v>
      </c>
      <c r="X80" s="25">
        <v>726863</v>
      </c>
      <c r="Y80" s="25">
        <v>967726</v>
      </c>
      <c r="Z80" s="25">
        <v>282815</v>
      </c>
      <c r="AA80" s="25">
        <v>175220</v>
      </c>
      <c r="AB80" s="25">
        <v>516165</v>
      </c>
      <c r="AC80" s="25">
        <v>761614</v>
      </c>
      <c r="AD80" s="79" t="s">
        <v>213</v>
      </c>
      <c r="AE80" s="58">
        <v>17.191751665814316</v>
      </c>
      <c r="AF80" s="58">
        <v>4.571186071719848</v>
      </c>
      <c r="AG80" s="58">
        <v>18.03593447374581</v>
      </c>
      <c r="AH80" s="58">
        <v>14.194534608233573</v>
      </c>
      <c r="AI80" s="88">
        <v>12.437527303848407</v>
      </c>
    </row>
    <row r="81" spans="1:35" ht="12" customHeight="1">
      <c r="A81" s="5">
        <v>562</v>
      </c>
      <c r="B81" s="17" t="s">
        <v>82</v>
      </c>
      <c r="C81" s="23">
        <v>4426380</v>
      </c>
      <c r="D81" s="23">
        <v>416295</v>
      </c>
      <c r="E81" s="24">
        <v>52646</v>
      </c>
      <c r="F81" s="24">
        <v>50467</v>
      </c>
      <c r="G81" s="24">
        <v>39731</v>
      </c>
      <c r="H81" s="23">
        <v>2485412</v>
      </c>
      <c r="I81" s="23">
        <v>243948</v>
      </c>
      <c r="J81" s="23">
        <v>10218</v>
      </c>
      <c r="K81" s="23">
        <v>164731</v>
      </c>
      <c r="L81" s="23">
        <v>311505</v>
      </c>
      <c r="M81" s="23">
        <v>192700</v>
      </c>
      <c r="N81" s="24">
        <v>458727</v>
      </c>
      <c r="O81" s="99">
        <v>9.404863567972022</v>
      </c>
      <c r="P81" s="52">
        <v>56.14999164102494</v>
      </c>
      <c r="Q81" s="52">
        <v>3.721573836859917</v>
      </c>
      <c r="R81" s="52">
        <v>4.353444575477027</v>
      </c>
      <c r="S81" s="24">
        <v>4329333</v>
      </c>
      <c r="T81" s="25">
        <v>782688</v>
      </c>
      <c r="U81" s="25">
        <v>432861</v>
      </c>
      <c r="V81" s="25">
        <v>46138</v>
      </c>
      <c r="W81" s="25">
        <v>82676</v>
      </c>
      <c r="X81" s="25">
        <v>695163</v>
      </c>
      <c r="Y81" s="25">
        <v>614856</v>
      </c>
      <c r="Z81" s="25">
        <v>493508</v>
      </c>
      <c r="AA81" s="25">
        <v>72858</v>
      </c>
      <c r="AB81" s="25">
        <v>382675</v>
      </c>
      <c r="AC81" s="25">
        <v>644641</v>
      </c>
      <c r="AD81" s="25">
        <v>81269</v>
      </c>
      <c r="AE81" s="58">
        <v>18.078720209325546</v>
      </c>
      <c r="AF81" s="58">
        <v>1.9096706120781193</v>
      </c>
      <c r="AG81" s="58">
        <v>14.202095334315935</v>
      </c>
      <c r="AH81" s="58">
        <v>14.890076600714245</v>
      </c>
      <c r="AI81" s="88">
        <v>9.998329996791654</v>
      </c>
    </row>
    <row r="82" spans="1:35" ht="12" customHeight="1">
      <c r="A82" s="5">
        <v>581</v>
      </c>
      <c r="B82" s="17" t="s">
        <v>83</v>
      </c>
      <c r="C82" s="23">
        <v>5776540</v>
      </c>
      <c r="D82" s="23">
        <v>582613</v>
      </c>
      <c r="E82" s="24">
        <v>53483</v>
      </c>
      <c r="F82" s="24">
        <v>63864</v>
      </c>
      <c r="G82" s="24">
        <v>40375</v>
      </c>
      <c r="H82" s="23">
        <v>2837473</v>
      </c>
      <c r="I82" s="23">
        <v>41586</v>
      </c>
      <c r="J82" s="23">
        <v>4153</v>
      </c>
      <c r="K82" s="23">
        <v>273024</v>
      </c>
      <c r="L82" s="23">
        <v>477992</v>
      </c>
      <c r="M82" s="23">
        <v>697900</v>
      </c>
      <c r="N82" s="24">
        <v>704077</v>
      </c>
      <c r="O82" s="99">
        <v>10.085847237273523</v>
      </c>
      <c r="P82" s="52">
        <v>49.12063276632725</v>
      </c>
      <c r="Q82" s="52">
        <v>4.726427930906737</v>
      </c>
      <c r="R82" s="52">
        <v>12.08162671772376</v>
      </c>
      <c r="S82" s="24">
        <v>5628962</v>
      </c>
      <c r="T82" s="67">
        <v>886441</v>
      </c>
      <c r="U82" s="67">
        <v>543980</v>
      </c>
      <c r="V82" s="67">
        <v>77955</v>
      </c>
      <c r="W82" s="67">
        <v>213229</v>
      </c>
      <c r="X82" s="67">
        <v>955889</v>
      </c>
      <c r="Y82" s="67">
        <v>908570</v>
      </c>
      <c r="Z82" s="67">
        <v>2740</v>
      </c>
      <c r="AA82" s="67">
        <v>41640</v>
      </c>
      <c r="AB82" s="67">
        <v>537150</v>
      </c>
      <c r="AC82" s="67">
        <v>1456360</v>
      </c>
      <c r="AD82" s="67">
        <v>5008</v>
      </c>
      <c r="AE82" s="58">
        <v>15.747859019122886</v>
      </c>
      <c r="AF82" s="58">
        <v>3.788069629889134</v>
      </c>
      <c r="AG82" s="58">
        <v>16.140986561998464</v>
      </c>
      <c r="AH82" s="58">
        <v>25.872620920162543</v>
      </c>
      <c r="AI82" s="88">
        <v>9.66394869960039</v>
      </c>
    </row>
    <row r="83" spans="1:35" ht="12" customHeight="1">
      <c r="A83" s="5">
        <v>582</v>
      </c>
      <c r="B83" s="17" t="s">
        <v>84</v>
      </c>
      <c r="C83" s="23">
        <v>5758753</v>
      </c>
      <c r="D83" s="23">
        <v>975318</v>
      </c>
      <c r="E83" s="24">
        <v>59222</v>
      </c>
      <c r="F83" s="24">
        <v>110897</v>
      </c>
      <c r="G83" s="24">
        <v>44723</v>
      </c>
      <c r="H83" s="23">
        <v>2774947</v>
      </c>
      <c r="I83" s="23">
        <v>118172</v>
      </c>
      <c r="J83" s="23">
        <v>40595</v>
      </c>
      <c r="K83" s="23">
        <v>295218</v>
      </c>
      <c r="L83" s="23">
        <v>294828</v>
      </c>
      <c r="M83" s="23">
        <v>576000</v>
      </c>
      <c r="N83" s="24">
        <v>468833</v>
      </c>
      <c r="O83" s="99">
        <v>16.93627075167141</v>
      </c>
      <c r="P83" s="52">
        <v>48.1865952576886</v>
      </c>
      <c r="Q83" s="52">
        <v>5.126422334835336</v>
      </c>
      <c r="R83" s="52">
        <v>10.002165399349478</v>
      </c>
      <c r="S83" s="24">
        <v>5730935</v>
      </c>
      <c r="T83" s="25">
        <v>1207315</v>
      </c>
      <c r="U83" s="25">
        <v>653191</v>
      </c>
      <c r="V83" s="25">
        <v>29801</v>
      </c>
      <c r="W83" s="25">
        <v>240900</v>
      </c>
      <c r="X83" s="25">
        <v>900523</v>
      </c>
      <c r="Y83" s="25">
        <v>869952</v>
      </c>
      <c r="Z83" s="25">
        <v>26989</v>
      </c>
      <c r="AA83" s="25">
        <v>246204</v>
      </c>
      <c r="AB83" s="25">
        <v>474256</v>
      </c>
      <c r="AC83" s="25">
        <v>1081804</v>
      </c>
      <c r="AD83" s="79" t="s">
        <v>213</v>
      </c>
      <c r="AE83" s="58">
        <v>21.066632233658208</v>
      </c>
      <c r="AF83" s="58">
        <v>4.203502569824994</v>
      </c>
      <c r="AG83" s="58">
        <v>15.17993137245493</v>
      </c>
      <c r="AH83" s="58">
        <v>18.876570751544033</v>
      </c>
      <c r="AI83" s="88">
        <v>11.39763406843735</v>
      </c>
    </row>
    <row r="84" spans="1:35" ht="12" customHeight="1">
      <c r="A84" s="5">
        <v>583</v>
      </c>
      <c r="B84" s="17" t="s">
        <v>85</v>
      </c>
      <c r="C84" s="23">
        <v>3134096</v>
      </c>
      <c r="D84" s="23">
        <v>166102</v>
      </c>
      <c r="E84" s="24">
        <v>32075</v>
      </c>
      <c r="F84" s="24">
        <v>24658</v>
      </c>
      <c r="G84" s="24">
        <v>24219</v>
      </c>
      <c r="H84" s="23">
        <v>1708586</v>
      </c>
      <c r="I84" s="23">
        <v>30315</v>
      </c>
      <c r="J84" s="23">
        <v>5328</v>
      </c>
      <c r="K84" s="23">
        <v>29180</v>
      </c>
      <c r="L84" s="23">
        <v>364616</v>
      </c>
      <c r="M84" s="23">
        <v>472400</v>
      </c>
      <c r="N84" s="24">
        <v>276617</v>
      </c>
      <c r="O84" s="99">
        <v>5.299837656536367</v>
      </c>
      <c r="P84" s="52">
        <v>54.51607098187164</v>
      </c>
      <c r="Q84" s="52">
        <v>0.9310499742190411</v>
      </c>
      <c r="R84" s="52">
        <v>15.072926930125943</v>
      </c>
      <c r="S84" s="24">
        <v>3019344</v>
      </c>
      <c r="T84" s="25">
        <v>489201</v>
      </c>
      <c r="U84" s="25">
        <v>324585</v>
      </c>
      <c r="V84" s="25">
        <v>20627</v>
      </c>
      <c r="W84" s="25">
        <v>47881</v>
      </c>
      <c r="X84" s="25">
        <v>374826</v>
      </c>
      <c r="Y84" s="25">
        <v>479897</v>
      </c>
      <c r="Z84" s="25">
        <v>1196</v>
      </c>
      <c r="AA84" s="25">
        <v>20090</v>
      </c>
      <c r="AB84" s="25">
        <v>262527</v>
      </c>
      <c r="AC84" s="25">
        <v>955686</v>
      </c>
      <c r="AD84" s="79">
        <v>42828</v>
      </c>
      <c r="AE84" s="58">
        <v>16.202228033639095</v>
      </c>
      <c r="AF84" s="58">
        <v>1.5858080430716077</v>
      </c>
      <c r="AG84" s="58">
        <v>15.894081628327214</v>
      </c>
      <c r="AH84" s="58">
        <v>31.65210721269256</v>
      </c>
      <c r="AI84" s="88">
        <v>10.750182821169101</v>
      </c>
    </row>
    <row r="85" spans="1:35" ht="12" customHeight="1">
      <c r="A85" s="5">
        <v>584</v>
      </c>
      <c r="B85" s="17" t="s">
        <v>86</v>
      </c>
      <c r="C85" s="23">
        <v>5218515</v>
      </c>
      <c r="D85" s="23">
        <v>647887</v>
      </c>
      <c r="E85" s="24">
        <v>59379</v>
      </c>
      <c r="F85" s="24">
        <v>72119</v>
      </c>
      <c r="G85" s="24">
        <v>44818</v>
      </c>
      <c r="H85" s="23">
        <v>2409204</v>
      </c>
      <c r="I85" s="23">
        <v>189509</v>
      </c>
      <c r="J85" s="23">
        <v>23109</v>
      </c>
      <c r="K85" s="23">
        <v>172512</v>
      </c>
      <c r="L85" s="23">
        <v>656263</v>
      </c>
      <c r="M85" s="23">
        <v>481100</v>
      </c>
      <c r="N85" s="24">
        <v>462615</v>
      </c>
      <c r="O85" s="99">
        <v>12.415160251527494</v>
      </c>
      <c r="P85" s="52">
        <v>46.16646689719202</v>
      </c>
      <c r="Q85" s="52">
        <v>3.3057680202126467</v>
      </c>
      <c r="R85" s="52">
        <v>9.219097770151087</v>
      </c>
      <c r="S85" s="24">
        <v>5199167</v>
      </c>
      <c r="T85" s="25">
        <v>995109</v>
      </c>
      <c r="U85" s="25">
        <v>759054</v>
      </c>
      <c r="V85" s="25">
        <v>54593</v>
      </c>
      <c r="W85" s="25">
        <v>125256</v>
      </c>
      <c r="X85" s="25">
        <v>676060</v>
      </c>
      <c r="Y85" s="25">
        <v>675754</v>
      </c>
      <c r="Z85" s="25">
        <v>185590</v>
      </c>
      <c r="AA85" s="25">
        <v>80520</v>
      </c>
      <c r="AB85" s="25">
        <v>395672</v>
      </c>
      <c r="AC85" s="25">
        <v>1250894</v>
      </c>
      <c r="AD85" s="25">
        <v>665</v>
      </c>
      <c r="AE85" s="58">
        <v>19.139777583601372</v>
      </c>
      <c r="AF85" s="58">
        <v>2.409155158893723</v>
      </c>
      <c r="AG85" s="58">
        <v>12.997351306468902</v>
      </c>
      <c r="AH85" s="58">
        <v>24.059507994261388</v>
      </c>
      <c r="AI85" s="88">
        <v>14.599531040260871</v>
      </c>
    </row>
    <row r="86" spans="1:35" ht="12" customHeight="1">
      <c r="A86" s="5">
        <v>601</v>
      </c>
      <c r="B86" s="17" t="s">
        <v>87</v>
      </c>
      <c r="C86" s="23">
        <v>7543225</v>
      </c>
      <c r="D86" s="23">
        <v>1262932</v>
      </c>
      <c r="E86" s="24">
        <v>57074</v>
      </c>
      <c r="F86" s="24">
        <v>137582</v>
      </c>
      <c r="G86" s="24">
        <v>43067</v>
      </c>
      <c r="H86" s="23">
        <v>3076774</v>
      </c>
      <c r="I86" s="23">
        <v>137265</v>
      </c>
      <c r="J86" s="23">
        <v>54699</v>
      </c>
      <c r="K86" s="23">
        <v>379262</v>
      </c>
      <c r="L86" s="23">
        <v>514660</v>
      </c>
      <c r="M86" s="23">
        <v>1007691</v>
      </c>
      <c r="N86" s="24">
        <v>872219</v>
      </c>
      <c r="O86" s="99">
        <v>16.74260014781476</v>
      </c>
      <c r="P86" s="52">
        <v>40.788575178388555</v>
      </c>
      <c r="Q86" s="52">
        <v>5.027849494082439</v>
      </c>
      <c r="R86" s="52">
        <v>13.35888827391467</v>
      </c>
      <c r="S86" s="24">
        <v>7458643</v>
      </c>
      <c r="T86" s="25">
        <v>951716</v>
      </c>
      <c r="U86" s="25">
        <v>704510</v>
      </c>
      <c r="V86" s="25">
        <v>50793</v>
      </c>
      <c r="W86" s="25">
        <v>349418</v>
      </c>
      <c r="X86" s="25">
        <v>1648976</v>
      </c>
      <c r="Y86" s="25">
        <v>1042480</v>
      </c>
      <c r="Z86" s="25">
        <v>98859</v>
      </c>
      <c r="AA86" s="25">
        <v>208456</v>
      </c>
      <c r="AB86" s="25">
        <v>551874</v>
      </c>
      <c r="AC86" s="25">
        <v>1838386</v>
      </c>
      <c r="AD86" s="79">
        <v>13175</v>
      </c>
      <c r="AE86" s="58">
        <v>12.759908203140974</v>
      </c>
      <c r="AF86" s="58">
        <v>4.684739569919086</v>
      </c>
      <c r="AG86" s="58">
        <v>13.976805164156536</v>
      </c>
      <c r="AH86" s="58">
        <v>24.647727475359794</v>
      </c>
      <c r="AI86" s="88">
        <v>9.445551958982351</v>
      </c>
    </row>
    <row r="87" spans="1:35" ht="12" customHeight="1">
      <c r="A87" s="5">
        <v>602</v>
      </c>
      <c r="B87" s="17" t="s">
        <v>88</v>
      </c>
      <c r="C87" s="23">
        <v>5205705</v>
      </c>
      <c r="D87" s="23">
        <v>828435</v>
      </c>
      <c r="E87" s="24">
        <v>46031</v>
      </c>
      <c r="F87" s="24">
        <v>81788</v>
      </c>
      <c r="G87" s="24">
        <v>34742</v>
      </c>
      <c r="H87" s="23">
        <v>2289340</v>
      </c>
      <c r="I87" s="23">
        <v>204233</v>
      </c>
      <c r="J87" s="23">
        <v>31745</v>
      </c>
      <c r="K87" s="23">
        <v>163723</v>
      </c>
      <c r="L87" s="23">
        <v>319246</v>
      </c>
      <c r="M87" s="23">
        <v>564200</v>
      </c>
      <c r="N87" s="24">
        <v>642222</v>
      </c>
      <c r="O87" s="99">
        <v>15.913982832296488</v>
      </c>
      <c r="P87" s="52">
        <v>43.97752081610464</v>
      </c>
      <c r="Q87" s="52">
        <v>3.145068727482637</v>
      </c>
      <c r="R87" s="52">
        <v>10.838109343499102</v>
      </c>
      <c r="S87" s="24">
        <v>4955798</v>
      </c>
      <c r="T87" s="25">
        <v>943549</v>
      </c>
      <c r="U87" s="25">
        <v>624657</v>
      </c>
      <c r="V87" s="25">
        <v>30845</v>
      </c>
      <c r="W87" s="25">
        <v>269213</v>
      </c>
      <c r="X87" s="25">
        <v>804412</v>
      </c>
      <c r="Y87" s="25">
        <v>882759</v>
      </c>
      <c r="Z87" s="25">
        <v>11073</v>
      </c>
      <c r="AA87" s="25">
        <v>50212</v>
      </c>
      <c r="AB87" s="25">
        <v>423015</v>
      </c>
      <c r="AC87" s="25">
        <v>916063</v>
      </c>
      <c r="AD87" s="79" t="s">
        <v>213</v>
      </c>
      <c r="AE87" s="58">
        <v>19.039294983370993</v>
      </c>
      <c r="AF87" s="58">
        <v>5.432283559580112</v>
      </c>
      <c r="AG87" s="58">
        <v>17.812650959542744</v>
      </c>
      <c r="AH87" s="58">
        <v>18.48467189340647</v>
      </c>
      <c r="AI87" s="88">
        <v>12.60456943563882</v>
      </c>
    </row>
    <row r="88" spans="1:35" ht="12" customHeight="1">
      <c r="A88" s="5">
        <v>603</v>
      </c>
      <c r="B88" s="17" t="s">
        <v>89</v>
      </c>
      <c r="C88" s="23">
        <v>4159977</v>
      </c>
      <c r="D88" s="23">
        <v>332712</v>
      </c>
      <c r="E88" s="24">
        <v>39244</v>
      </c>
      <c r="F88" s="24">
        <v>44939</v>
      </c>
      <c r="G88" s="24">
        <v>29598</v>
      </c>
      <c r="H88" s="23">
        <v>2242998</v>
      </c>
      <c r="I88" s="23">
        <v>86436</v>
      </c>
      <c r="J88" s="23">
        <v>17637</v>
      </c>
      <c r="K88" s="23">
        <v>81642</v>
      </c>
      <c r="L88" s="23">
        <v>345284</v>
      </c>
      <c r="M88" s="23">
        <v>500268</v>
      </c>
      <c r="N88" s="24">
        <v>439219</v>
      </c>
      <c r="O88" s="99">
        <v>7.997928834702692</v>
      </c>
      <c r="P88" s="52">
        <v>53.918519261044</v>
      </c>
      <c r="Q88" s="52">
        <v>1.9625589276094555</v>
      </c>
      <c r="R88" s="52">
        <v>12.02573956538702</v>
      </c>
      <c r="S88" s="24">
        <v>4057795</v>
      </c>
      <c r="T88" s="25">
        <v>677615</v>
      </c>
      <c r="U88" s="25">
        <v>570789</v>
      </c>
      <c r="V88" s="25">
        <v>6892</v>
      </c>
      <c r="W88" s="25">
        <v>100213</v>
      </c>
      <c r="X88" s="25">
        <v>528788</v>
      </c>
      <c r="Y88" s="25">
        <v>645122</v>
      </c>
      <c r="Z88" s="25">
        <v>143760</v>
      </c>
      <c r="AA88" s="25">
        <v>28338</v>
      </c>
      <c r="AB88" s="25">
        <v>361671</v>
      </c>
      <c r="AC88" s="25">
        <v>985406</v>
      </c>
      <c r="AD88" s="25">
        <v>9201</v>
      </c>
      <c r="AE88" s="58">
        <v>16.69909396605792</v>
      </c>
      <c r="AF88" s="58">
        <v>2.469641763568638</v>
      </c>
      <c r="AG88" s="58">
        <v>15.89833887616304</v>
      </c>
      <c r="AH88" s="58">
        <v>24.284272616039008</v>
      </c>
      <c r="AI88" s="88">
        <v>14.066481919367538</v>
      </c>
    </row>
    <row r="89" spans="1:35" ht="12" customHeight="1">
      <c r="A89" s="5">
        <v>604</v>
      </c>
      <c r="B89" s="17" t="s">
        <v>90</v>
      </c>
      <c r="C89" s="23">
        <v>4369767</v>
      </c>
      <c r="D89" s="23">
        <v>428020</v>
      </c>
      <c r="E89" s="24">
        <v>36813</v>
      </c>
      <c r="F89" s="24">
        <v>46762</v>
      </c>
      <c r="G89" s="24">
        <v>27792</v>
      </c>
      <c r="H89" s="23">
        <v>2046498</v>
      </c>
      <c r="I89" s="23">
        <v>113106</v>
      </c>
      <c r="J89" s="23">
        <v>14537</v>
      </c>
      <c r="K89" s="23">
        <v>334262</v>
      </c>
      <c r="L89" s="23">
        <v>256870</v>
      </c>
      <c r="M89" s="23">
        <v>735700</v>
      </c>
      <c r="N89" s="24">
        <v>329407</v>
      </c>
      <c r="O89" s="99">
        <v>9.795030261338876</v>
      </c>
      <c r="P89" s="52">
        <v>46.83311490063429</v>
      </c>
      <c r="Q89" s="52">
        <v>7.6494238708837345</v>
      </c>
      <c r="R89" s="52">
        <v>16.836137945112405</v>
      </c>
      <c r="S89" s="24">
        <v>4174470</v>
      </c>
      <c r="T89" s="25">
        <v>717577</v>
      </c>
      <c r="U89" s="25">
        <v>329927</v>
      </c>
      <c r="V89" s="25">
        <v>54192</v>
      </c>
      <c r="W89" s="25">
        <v>110404</v>
      </c>
      <c r="X89" s="25">
        <v>537618</v>
      </c>
      <c r="Y89" s="25">
        <v>611551</v>
      </c>
      <c r="Z89" s="25">
        <v>83037</v>
      </c>
      <c r="AA89" s="25">
        <v>85532</v>
      </c>
      <c r="AB89" s="25">
        <v>394918</v>
      </c>
      <c r="AC89" s="25">
        <v>1249714</v>
      </c>
      <c r="AD89" s="79" t="s">
        <v>213</v>
      </c>
      <c r="AE89" s="58">
        <v>17.189655213715753</v>
      </c>
      <c r="AF89" s="58">
        <v>2.6447429254492185</v>
      </c>
      <c r="AG89" s="58">
        <v>14.649787877263462</v>
      </c>
      <c r="AH89" s="58">
        <v>29.937069855574478</v>
      </c>
      <c r="AI89" s="88">
        <v>7.903446425534259</v>
      </c>
    </row>
    <row r="90" spans="1:35" ht="12" customHeight="1">
      <c r="A90" s="5">
        <v>621</v>
      </c>
      <c r="B90" s="17" t="s">
        <v>91</v>
      </c>
      <c r="C90" s="23">
        <v>3829176</v>
      </c>
      <c r="D90" s="23">
        <v>1102642</v>
      </c>
      <c r="E90" s="24">
        <v>39765</v>
      </c>
      <c r="F90" s="24">
        <v>62874</v>
      </c>
      <c r="G90" s="24">
        <v>30004</v>
      </c>
      <c r="H90" s="23">
        <v>1231642</v>
      </c>
      <c r="I90" s="23">
        <v>66546</v>
      </c>
      <c r="J90" s="23">
        <v>3360</v>
      </c>
      <c r="K90" s="23">
        <v>215160</v>
      </c>
      <c r="L90" s="23">
        <v>146389</v>
      </c>
      <c r="M90" s="23">
        <v>416500</v>
      </c>
      <c r="N90" s="24">
        <v>514294</v>
      </c>
      <c r="O90" s="99">
        <v>28.795803588030427</v>
      </c>
      <c r="P90" s="52">
        <v>32.16467459317619</v>
      </c>
      <c r="Q90" s="52">
        <v>5.618963453233803</v>
      </c>
      <c r="R90" s="52">
        <v>10.877013749172146</v>
      </c>
      <c r="S90" s="24">
        <v>3629619</v>
      </c>
      <c r="T90" s="24">
        <v>773034</v>
      </c>
      <c r="U90" s="24">
        <v>497034</v>
      </c>
      <c r="V90" s="24">
        <v>8552</v>
      </c>
      <c r="W90" s="24">
        <v>100705</v>
      </c>
      <c r="X90" s="24">
        <v>413706</v>
      </c>
      <c r="Y90" s="24">
        <v>476941</v>
      </c>
      <c r="Z90" s="24">
        <v>245136</v>
      </c>
      <c r="AA90" s="24">
        <v>7546</v>
      </c>
      <c r="AB90" s="24">
        <v>213371</v>
      </c>
      <c r="AC90" s="24">
        <v>893594</v>
      </c>
      <c r="AD90" s="79" t="s">
        <v>213</v>
      </c>
      <c r="AE90" s="58">
        <v>21.297937882736452</v>
      </c>
      <c r="AF90" s="58">
        <v>2.7745336356240142</v>
      </c>
      <c r="AG90" s="58">
        <v>13.140249706649652</v>
      </c>
      <c r="AH90" s="58">
        <v>24.61949863057252</v>
      </c>
      <c r="AI90" s="88">
        <v>13.693833980921966</v>
      </c>
    </row>
    <row r="91" spans="1:35" ht="12" customHeight="1">
      <c r="A91" s="5">
        <v>622</v>
      </c>
      <c r="B91" s="17" t="s">
        <v>92</v>
      </c>
      <c r="C91" s="23">
        <v>10676371</v>
      </c>
      <c r="D91" s="23">
        <v>2000339</v>
      </c>
      <c r="E91" s="24">
        <v>87076</v>
      </c>
      <c r="F91" s="24">
        <v>175959</v>
      </c>
      <c r="G91" s="24">
        <v>65711</v>
      </c>
      <c r="H91" s="23">
        <v>2998659</v>
      </c>
      <c r="I91" s="23">
        <v>263313</v>
      </c>
      <c r="J91" s="23">
        <v>10938</v>
      </c>
      <c r="K91" s="23">
        <v>452474</v>
      </c>
      <c r="L91" s="23">
        <v>1299235</v>
      </c>
      <c r="M91" s="23">
        <v>2345800</v>
      </c>
      <c r="N91" s="24">
        <v>976867</v>
      </c>
      <c r="O91" s="99">
        <v>18.73613234309673</v>
      </c>
      <c r="P91" s="52">
        <v>28.086875212560525</v>
      </c>
      <c r="Q91" s="52">
        <v>4.238088016986296</v>
      </c>
      <c r="R91" s="52">
        <v>21.971885390644445</v>
      </c>
      <c r="S91" s="24">
        <v>10446727</v>
      </c>
      <c r="T91" s="25">
        <v>1317141</v>
      </c>
      <c r="U91" s="25">
        <v>977747</v>
      </c>
      <c r="V91" s="25">
        <v>91111</v>
      </c>
      <c r="W91" s="25">
        <v>422515</v>
      </c>
      <c r="X91" s="25">
        <v>1236606</v>
      </c>
      <c r="Y91" s="25">
        <v>1022585</v>
      </c>
      <c r="Z91" s="25">
        <v>141913</v>
      </c>
      <c r="AA91" s="25">
        <v>110580</v>
      </c>
      <c r="AB91" s="25">
        <v>569477</v>
      </c>
      <c r="AC91" s="25">
        <v>4495491</v>
      </c>
      <c r="AD91" s="25">
        <v>61561</v>
      </c>
      <c r="AE91" s="58">
        <v>12.608169046630586</v>
      </c>
      <c r="AF91" s="58">
        <v>4.044472493633652</v>
      </c>
      <c r="AG91" s="58">
        <v>9.78856822811585</v>
      </c>
      <c r="AH91" s="58">
        <v>43.032530667260666</v>
      </c>
      <c r="AI91" s="88">
        <v>9.359362027934683</v>
      </c>
    </row>
    <row r="92" spans="1:35" ht="12" customHeight="1">
      <c r="A92" s="5">
        <v>623</v>
      </c>
      <c r="B92" s="17" t="s">
        <v>93</v>
      </c>
      <c r="C92" s="23">
        <v>4485329</v>
      </c>
      <c r="D92" s="23">
        <v>548690</v>
      </c>
      <c r="E92" s="24">
        <v>36766</v>
      </c>
      <c r="F92" s="24">
        <v>56603</v>
      </c>
      <c r="G92" s="24">
        <v>27741</v>
      </c>
      <c r="H92" s="23">
        <v>2086455</v>
      </c>
      <c r="I92" s="23">
        <v>25030</v>
      </c>
      <c r="J92" s="23">
        <v>8272</v>
      </c>
      <c r="K92" s="23">
        <v>124578</v>
      </c>
      <c r="L92" s="23">
        <v>389041</v>
      </c>
      <c r="M92" s="23">
        <v>774500</v>
      </c>
      <c r="N92" s="24">
        <v>407653</v>
      </c>
      <c r="O92" s="99">
        <v>12.232993387998963</v>
      </c>
      <c r="P92" s="52">
        <v>46.51732347838921</v>
      </c>
      <c r="Q92" s="52">
        <v>2.777455120906404</v>
      </c>
      <c r="R92" s="52">
        <v>17.26740669413548</v>
      </c>
      <c r="S92" s="24">
        <v>4384922</v>
      </c>
      <c r="T92" s="25">
        <v>694883</v>
      </c>
      <c r="U92" s="25">
        <v>426378</v>
      </c>
      <c r="V92" s="25">
        <v>55256</v>
      </c>
      <c r="W92" s="25">
        <v>246515</v>
      </c>
      <c r="X92" s="25">
        <v>585641</v>
      </c>
      <c r="Y92" s="25">
        <v>555222</v>
      </c>
      <c r="Z92" s="25">
        <v>50501</v>
      </c>
      <c r="AA92" s="25">
        <v>1213</v>
      </c>
      <c r="AB92" s="25">
        <v>410041</v>
      </c>
      <c r="AC92" s="25">
        <v>1358760</v>
      </c>
      <c r="AD92" s="25">
        <v>512</v>
      </c>
      <c r="AE92" s="58">
        <v>15.84710058696597</v>
      </c>
      <c r="AF92" s="58">
        <v>5.621878792826874</v>
      </c>
      <c r="AG92" s="58">
        <v>12.662072438232652</v>
      </c>
      <c r="AH92" s="58">
        <v>30.987096235691308</v>
      </c>
      <c r="AI92" s="88">
        <v>9.723730547544518</v>
      </c>
    </row>
    <row r="93" spans="1:35" ht="12" customHeight="1">
      <c r="A93" s="5">
        <v>624</v>
      </c>
      <c r="B93" s="17" t="s">
        <v>94</v>
      </c>
      <c r="C93" s="23">
        <v>6372044</v>
      </c>
      <c r="D93" s="23">
        <v>1954004</v>
      </c>
      <c r="E93" s="24">
        <v>57904</v>
      </c>
      <c r="F93" s="24">
        <v>63243</v>
      </c>
      <c r="G93" s="24">
        <v>43700</v>
      </c>
      <c r="H93" s="23">
        <v>1197961</v>
      </c>
      <c r="I93" s="23">
        <v>100928</v>
      </c>
      <c r="J93" s="23">
        <v>4291</v>
      </c>
      <c r="K93" s="23">
        <v>88396</v>
      </c>
      <c r="L93" s="23">
        <v>1333788</v>
      </c>
      <c r="M93" s="23">
        <v>860600</v>
      </c>
      <c r="N93" s="24">
        <v>667229</v>
      </c>
      <c r="O93" s="99">
        <v>30.665262198440562</v>
      </c>
      <c r="P93" s="52">
        <v>18.800262521727724</v>
      </c>
      <c r="Q93" s="52">
        <v>1.3872471690402641</v>
      </c>
      <c r="R93" s="52">
        <v>13.505870329834508</v>
      </c>
      <c r="S93" s="24">
        <v>6136443</v>
      </c>
      <c r="T93" s="25">
        <v>820362</v>
      </c>
      <c r="U93" s="25">
        <v>416015</v>
      </c>
      <c r="V93" s="25">
        <v>40830</v>
      </c>
      <c r="W93" s="25">
        <v>162825</v>
      </c>
      <c r="X93" s="25">
        <v>472989</v>
      </c>
      <c r="Y93" s="25">
        <v>799828</v>
      </c>
      <c r="Z93" s="25">
        <v>345173</v>
      </c>
      <c r="AA93" s="25">
        <v>56870</v>
      </c>
      <c r="AB93" s="25">
        <v>574448</v>
      </c>
      <c r="AC93" s="25">
        <v>2447103</v>
      </c>
      <c r="AD93" s="79" t="s">
        <v>213</v>
      </c>
      <c r="AE93" s="58">
        <v>13.36868932050701</v>
      </c>
      <c r="AF93" s="58">
        <v>2.6534101270068016</v>
      </c>
      <c r="AG93" s="58">
        <v>13.034065500160272</v>
      </c>
      <c r="AH93" s="58">
        <v>39.87819979750484</v>
      </c>
      <c r="AI93" s="88">
        <v>6.77941602325647</v>
      </c>
    </row>
    <row r="94" spans="2:36" s="45" customFormat="1" ht="18" customHeight="1">
      <c r="B94" s="46" t="s">
        <v>95</v>
      </c>
      <c r="C94" s="23">
        <v>68977047</v>
      </c>
      <c r="D94" s="23">
        <v>13394158</v>
      </c>
      <c r="E94" s="23">
        <v>691514</v>
      </c>
      <c r="F94" s="23">
        <v>1091969</v>
      </c>
      <c r="G94" s="23">
        <v>521914</v>
      </c>
      <c r="H94" s="23">
        <v>21042362</v>
      </c>
      <c r="I94" s="23">
        <v>1129392</v>
      </c>
      <c r="J94" s="23">
        <v>657673</v>
      </c>
      <c r="K94" s="23">
        <v>4563482</v>
      </c>
      <c r="L94" s="23">
        <v>3343015</v>
      </c>
      <c r="M94" s="23">
        <v>13286150</v>
      </c>
      <c r="N94" s="23">
        <v>9255418</v>
      </c>
      <c r="O94" s="99">
        <v>19.41828272236705</v>
      </c>
      <c r="P94" s="52">
        <v>30.506324806859304</v>
      </c>
      <c r="Q94" s="52">
        <v>6.615942836752637</v>
      </c>
      <c r="R94" s="52">
        <v>19.261697300552747</v>
      </c>
      <c r="S94" s="24">
        <v>66088805</v>
      </c>
      <c r="T94" s="25">
        <v>11046249</v>
      </c>
      <c r="U94" s="25">
        <v>7038919</v>
      </c>
      <c r="V94" s="25">
        <v>319303</v>
      </c>
      <c r="W94" s="25">
        <v>3513284</v>
      </c>
      <c r="X94" s="25">
        <v>4404902</v>
      </c>
      <c r="Y94" s="25">
        <v>8158409</v>
      </c>
      <c r="Z94" s="25">
        <v>3854156</v>
      </c>
      <c r="AA94" s="25">
        <v>304810</v>
      </c>
      <c r="AB94" s="25">
        <v>5311640</v>
      </c>
      <c r="AC94" s="25">
        <v>21718018</v>
      </c>
      <c r="AD94" s="25">
        <v>419115</v>
      </c>
      <c r="AE94" s="58">
        <v>16.714251377370193</v>
      </c>
      <c r="AF94" s="58">
        <v>5.316004730301902</v>
      </c>
      <c r="AG94" s="58">
        <v>12.344615703068015</v>
      </c>
      <c r="AH94" s="58">
        <v>32.8618712352266</v>
      </c>
      <c r="AI94" s="88">
        <v>10.650697951037245</v>
      </c>
      <c r="AJ94" s="20"/>
    </row>
    <row r="95" spans="1:35" ht="12" customHeight="1">
      <c r="A95" s="5">
        <v>221</v>
      </c>
      <c r="B95" s="17" t="s">
        <v>96</v>
      </c>
      <c r="C95" s="23">
        <v>31524109</v>
      </c>
      <c r="D95" s="23">
        <v>5184434</v>
      </c>
      <c r="E95" s="24">
        <v>297627</v>
      </c>
      <c r="F95" s="24">
        <v>405629</v>
      </c>
      <c r="G95" s="24">
        <v>224658</v>
      </c>
      <c r="H95" s="23">
        <v>8575585</v>
      </c>
      <c r="I95" s="23">
        <v>475118</v>
      </c>
      <c r="J95" s="23">
        <v>395813</v>
      </c>
      <c r="K95" s="23">
        <v>2284576</v>
      </c>
      <c r="L95" s="23">
        <v>1354628</v>
      </c>
      <c r="M95" s="23">
        <v>9153850</v>
      </c>
      <c r="N95" s="24">
        <v>3172191</v>
      </c>
      <c r="O95" s="99">
        <v>16.445933491728507</v>
      </c>
      <c r="P95" s="52">
        <v>27.203258940641273</v>
      </c>
      <c r="Q95" s="52">
        <v>7.247075563658278</v>
      </c>
      <c r="R95" s="52">
        <v>29.037616891884237</v>
      </c>
      <c r="S95" s="24">
        <v>30713166</v>
      </c>
      <c r="T95" s="25">
        <v>4792332</v>
      </c>
      <c r="U95" s="25">
        <v>3104729</v>
      </c>
      <c r="V95" s="25">
        <v>115039</v>
      </c>
      <c r="W95" s="25">
        <v>1219981</v>
      </c>
      <c r="X95" s="25">
        <v>1159289</v>
      </c>
      <c r="Y95" s="25">
        <v>3391409</v>
      </c>
      <c r="Z95" s="25">
        <v>2339629</v>
      </c>
      <c r="AA95" s="25">
        <v>83790</v>
      </c>
      <c r="AB95" s="25">
        <v>1799505</v>
      </c>
      <c r="AC95" s="25">
        <v>12569292</v>
      </c>
      <c r="AD95" s="25">
        <v>138171</v>
      </c>
      <c r="AE95" s="58">
        <v>15.60351023401495</v>
      </c>
      <c r="AF95" s="58">
        <v>3.9721759716989125</v>
      </c>
      <c r="AG95" s="58">
        <v>11.042199296549239</v>
      </c>
      <c r="AH95" s="58">
        <v>40.924768224806265</v>
      </c>
      <c r="AI95" s="88">
        <v>10.10878852411373</v>
      </c>
    </row>
    <row r="96" spans="1:35" ht="12" customHeight="1">
      <c r="A96" s="5">
        <v>641</v>
      </c>
      <c r="B96" s="17" t="s">
        <v>97</v>
      </c>
      <c r="C96" s="23">
        <v>5634024</v>
      </c>
      <c r="D96" s="23">
        <v>1699650</v>
      </c>
      <c r="E96" s="24">
        <v>39131</v>
      </c>
      <c r="F96" s="24">
        <v>121161</v>
      </c>
      <c r="G96" s="24">
        <v>29528</v>
      </c>
      <c r="H96" s="23">
        <v>1010529</v>
      </c>
      <c r="I96" s="23">
        <v>92862</v>
      </c>
      <c r="J96" s="23">
        <v>37950</v>
      </c>
      <c r="K96" s="23">
        <v>474961</v>
      </c>
      <c r="L96" s="23">
        <v>188489</v>
      </c>
      <c r="M96" s="23">
        <v>1013400</v>
      </c>
      <c r="N96" s="24">
        <v>926363</v>
      </c>
      <c r="O96" s="99">
        <v>30.167603119901514</v>
      </c>
      <c r="P96" s="52">
        <v>17.936185575354312</v>
      </c>
      <c r="Q96" s="52">
        <v>8.430226779296644</v>
      </c>
      <c r="R96" s="52">
        <v>17.98714382473344</v>
      </c>
      <c r="S96" s="24">
        <v>5333015</v>
      </c>
      <c r="T96" s="25">
        <v>978407</v>
      </c>
      <c r="U96" s="25">
        <v>681027</v>
      </c>
      <c r="V96" s="25">
        <v>32506</v>
      </c>
      <c r="W96" s="25">
        <v>223669</v>
      </c>
      <c r="X96" s="25">
        <v>490775</v>
      </c>
      <c r="Y96" s="25">
        <v>519781</v>
      </c>
      <c r="Z96" s="25">
        <v>130607</v>
      </c>
      <c r="AA96" s="25">
        <v>28440</v>
      </c>
      <c r="AB96" s="25">
        <v>465211</v>
      </c>
      <c r="AC96" s="25">
        <v>1771922</v>
      </c>
      <c r="AD96" s="25">
        <v>10670</v>
      </c>
      <c r="AE96" s="58">
        <v>18.346226290381708</v>
      </c>
      <c r="AF96" s="58">
        <v>4.194044082006145</v>
      </c>
      <c r="AG96" s="58">
        <v>9.746475492755973</v>
      </c>
      <c r="AH96" s="58">
        <v>33.225520648263696</v>
      </c>
      <c r="AI96" s="88">
        <v>12.770018460476859</v>
      </c>
    </row>
    <row r="97" spans="1:35" ht="12" customHeight="1">
      <c r="A97" s="5">
        <v>642</v>
      </c>
      <c r="B97" s="17" t="s">
        <v>98</v>
      </c>
      <c r="C97" s="23">
        <v>8464700</v>
      </c>
      <c r="D97" s="23">
        <v>2156679</v>
      </c>
      <c r="E97" s="24">
        <v>99336</v>
      </c>
      <c r="F97" s="24">
        <v>188781</v>
      </c>
      <c r="G97" s="24">
        <v>74971</v>
      </c>
      <c r="H97" s="23">
        <v>2469599</v>
      </c>
      <c r="I97" s="23">
        <v>176981</v>
      </c>
      <c r="J97" s="23">
        <v>66668</v>
      </c>
      <c r="K97" s="23">
        <v>549360</v>
      </c>
      <c r="L97" s="23">
        <v>435376</v>
      </c>
      <c r="M97" s="23">
        <v>894900</v>
      </c>
      <c r="N97" s="24">
        <v>1352049</v>
      </c>
      <c r="O97" s="99">
        <v>25.47850484955167</v>
      </c>
      <c r="P97" s="52">
        <v>29.17526905856085</v>
      </c>
      <c r="Q97" s="52">
        <v>6.490011459354732</v>
      </c>
      <c r="R97" s="52">
        <v>10.572140772856688</v>
      </c>
      <c r="S97" s="24">
        <v>8036808</v>
      </c>
      <c r="T97" s="25">
        <v>1329878</v>
      </c>
      <c r="U97" s="25">
        <v>861789</v>
      </c>
      <c r="V97" s="25">
        <v>36341</v>
      </c>
      <c r="W97" s="25">
        <v>635263</v>
      </c>
      <c r="X97" s="25">
        <v>668140</v>
      </c>
      <c r="Y97" s="25">
        <v>1293538</v>
      </c>
      <c r="Z97" s="25">
        <v>134962</v>
      </c>
      <c r="AA97" s="25">
        <v>180530</v>
      </c>
      <c r="AB97" s="25">
        <v>848537</v>
      </c>
      <c r="AC97" s="25">
        <v>2007655</v>
      </c>
      <c r="AD97" s="25">
        <v>40175</v>
      </c>
      <c r="AE97" s="58">
        <v>16.547340685505986</v>
      </c>
      <c r="AF97" s="58">
        <v>7.90441926695275</v>
      </c>
      <c r="AG97" s="58">
        <v>16.09517111768752</v>
      </c>
      <c r="AH97" s="58">
        <v>24.980751064352912</v>
      </c>
      <c r="AI97" s="88">
        <v>10.723025858027217</v>
      </c>
    </row>
    <row r="98" spans="1:35" ht="12" customHeight="1">
      <c r="A98" s="5">
        <v>643</v>
      </c>
      <c r="B98" s="17" t="s">
        <v>99</v>
      </c>
      <c r="C98" s="23">
        <v>4887981</v>
      </c>
      <c r="D98" s="23">
        <v>674129</v>
      </c>
      <c r="E98" s="24">
        <v>59470</v>
      </c>
      <c r="F98" s="24">
        <v>64301</v>
      </c>
      <c r="G98" s="24">
        <v>44854</v>
      </c>
      <c r="H98" s="23">
        <v>2096153</v>
      </c>
      <c r="I98" s="23">
        <v>91892</v>
      </c>
      <c r="J98" s="23">
        <v>21812</v>
      </c>
      <c r="K98" s="23">
        <v>325387</v>
      </c>
      <c r="L98" s="23">
        <v>174806</v>
      </c>
      <c r="M98" s="23">
        <v>629000</v>
      </c>
      <c r="N98" s="24">
        <v>706177</v>
      </c>
      <c r="O98" s="99">
        <v>13.791563428744915</v>
      </c>
      <c r="P98" s="52">
        <v>42.88382053858229</v>
      </c>
      <c r="Q98" s="52">
        <v>6.656879394580298</v>
      </c>
      <c r="R98" s="52">
        <v>12.868298792487124</v>
      </c>
      <c r="S98" s="24">
        <v>4541090</v>
      </c>
      <c r="T98" s="25">
        <v>732255</v>
      </c>
      <c r="U98" s="25">
        <v>489301</v>
      </c>
      <c r="V98" s="25">
        <v>57300</v>
      </c>
      <c r="W98" s="25">
        <v>309576</v>
      </c>
      <c r="X98" s="25">
        <v>362062</v>
      </c>
      <c r="Y98" s="25">
        <v>586553</v>
      </c>
      <c r="Z98" s="25">
        <v>480119</v>
      </c>
      <c r="AA98" s="25">
        <v>5240</v>
      </c>
      <c r="AB98" s="25">
        <v>309283</v>
      </c>
      <c r="AC98" s="25">
        <v>1185373</v>
      </c>
      <c r="AD98" s="25">
        <v>24028</v>
      </c>
      <c r="AE98" s="58">
        <v>16.12509331460068</v>
      </c>
      <c r="AF98" s="58">
        <v>6.817217892620494</v>
      </c>
      <c r="AG98" s="58">
        <v>12.916568489063199</v>
      </c>
      <c r="AH98" s="58">
        <v>26.103270360199865</v>
      </c>
      <c r="AI98" s="88">
        <v>10.774968124393041</v>
      </c>
    </row>
    <row r="99" spans="1:35" ht="12" customHeight="1">
      <c r="A99" s="5">
        <v>644</v>
      </c>
      <c r="B99" s="17" t="s">
        <v>100</v>
      </c>
      <c r="C99" s="23">
        <v>6343847</v>
      </c>
      <c r="D99" s="23">
        <v>1172816</v>
      </c>
      <c r="E99" s="24">
        <v>65913</v>
      </c>
      <c r="F99" s="24">
        <v>110769</v>
      </c>
      <c r="G99" s="24">
        <v>49764</v>
      </c>
      <c r="H99" s="23">
        <v>2603455</v>
      </c>
      <c r="I99" s="23">
        <v>143858</v>
      </c>
      <c r="J99" s="23">
        <v>63308</v>
      </c>
      <c r="K99" s="23">
        <v>385014</v>
      </c>
      <c r="L99" s="23">
        <v>330795</v>
      </c>
      <c r="M99" s="23">
        <v>469800</v>
      </c>
      <c r="N99" s="24">
        <v>948355</v>
      </c>
      <c r="O99" s="99">
        <v>18.487457216417734</v>
      </c>
      <c r="P99" s="52">
        <v>41.03905721559805</v>
      </c>
      <c r="Q99" s="52">
        <v>6.069093406571754</v>
      </c>
      <c r="R99" s="52">
        <v>7.405601049331738</v>
      </c>
      <c r="S99" s="24">
        <v>6072001</v>
      </c>
      <c r="T99" s="25">
        <v>1121122</v>
      </c>
      <c r="U99" s="25">
        <v>638098</v>
      </c>
      <c r="V99" s="25">
        <v>35181</v>
      </c>
      <c r="W99" s="25">
        <v>371053</v>
      </c>
      <c r="X99" s="25">
        <v>560155</v>
      </c>
      <c r="Y99" s="25">
        <v>972876</v>
      </c>
      <c r="Z99" s="25">
        <v>364499</v>
      </c>
      <c r="AA99" s="25">
        <v>740</v>
      </c>
      <c r="AB99" s="25">
        <v>699048</v>
      </c>
      <c r="AC99" s="25">
        <v>1277511</v>
      </c>
      <c r="AD99" s="25">
        <v>31718</v>
      </c>
      <c r="AE99" s="58">
        <v>18.463798013208496</v>
      </c>
      <c r="AF99" s="58">
        <v>6.110885027851609</v>
      </c>
      <c r="AG99" s="58">
        <v>16.02232937708673</v>
      </c>
      <c r="AH99" s="58">
        <v>21.039374005373187</v>
      </c>
      <c r="AI99" s="88">
        <v>10.508858611848055</v>
      </c>
    </row>
    <row r="100" spans="1:35" ht="12" customHeight="1">
      <c r="A100" s="5">
        <v>645</v>
      </c>
      <c r="B100" s="17" t="s">
        <v>101</v>
      </c>
      <c r="C100" s="23">
        <v>6385722</v>
      </c>
      <c r="D100" s="23">
        <v>1392877</v>
      </c>
      <c r="E100" s="24">
        <v>64465</v>
      </c>
      <c r="F100" s="24">
        <v>116449</v>
      </c>
      <c r="G100" s="24">
        <v>48643</v>
      </c>
      <c r="H100" s="23">
        <v>2209243</v>
      </c>
      <c r="I100" s="23">
        <v>74212</v>
      </c>
      <c r="J100" s="23">
        <v>36018</v>
      </c>
      <c r="K100" s="23">
        <v>186685</v>
      </c>
      <c r="L100" s="23">
        <v>528461</v>
      </c>
      <c r="M100" s="23">
        <v>491900</v>
      </c>
      <c r="N100" s="24">
        <v>1236769</v>
      </c>
      <c r="O100" s="99">
        <v>21.8123651483732</v>
      </c>
      <c r="P100" s="52">
        <v>34.596604737882416</v>
      </c>
      <c r="Q100" s="52">
        <v>2.923475215488554</v>
      </c>
      <c r="R100" s="52">
        <v>7.703122685265659</v>
      </c>
      <c r="S100" s="24">
        <v>6067964</v>
      </c>
      <c r="T100" s="25">
        <v>1261422</v>
      </c>
      <c r="U100" s="25">
        <v>660727</v>
      </c>
      <c r="V100" s="25">
        <v>9748</v>
      </c>
      <c r="W100" s="25">
        <v>305855</v>
      </c>
      <c r="X100" s="25">
        <v>716716</v>
      </c>
      <c r="Y100" s="25">
        <v>705085</v>
      </c>
      <c r="Z100" s="25">
        <v>328897</v>
      </c>
      <c r="AA100" s="25">
        <v>5630</v>
      </c>
      <c r="AB100" s="25">
        <v>601072</v>
      </c>
      <c r="AC100" s="25">
        <v>1325044</v>
      </c>
      <c r="AD100" s="25">
        <v>147768</v>
      </c>
      <c r="AE100" s="58">
        <v>20.78822484774135</v>
      </c>
      <c r="AF100" s="58">
        <v>5.040488045083985</v>
      </c>
      <c r="AG100" s="58">
        <v>11.619795371231604</v>
      </c>
      <c r="AH100" s="58">
        <v>21.83671491788679</v>
      </c>
      <c r="AI100" s="88">
        <v>10.888775872763912</v>
      </c>
    </row>
    <row r="101" spans="1:35" ht="12" customHeight="1">
      <c r="A101" s="5">
        <v>646</v>
      </c>
      <c r="B101" s="17" t="s">
        <v>102</v>
      </c>
      <c r="C101" s="23">
        <v>5736664</v>
      </c>
      <c r="D101" s="23">
        <v>1113573</v>
      </c>
      <c r="E101" s="24">
        <v>65572</v>
      </c>
      <c r="F101" s="24">
        <v>84879</v>
      </c>
      <c r="G101" s="24">
        <v>49496</v>
      </c>
      <c r="H101" s="23">
        <v>2077798</v>
      </c>
      <c r="I101" s="23">
        <v>74469</v>
      </c>
      <c r="J101" s="23">
        <v>36104</v>
      </c>
      <c r="K101" s="23">
        <v>357499</v>
      </c>
      <c r="L101" s="23">
        <v>330460</v>
      </c>
      <c r="M101" s="23">
        <v>633300</v>
      </c>
      <c r="N101" s="24">
        <v>913514</v>
      </c>
      <c r="O101" s="99">
        <v>19.41150815177601</v>
      </c>
      <c r="P101" s="52">
        <v>36.2196217174302</v>
      </c>
      <c r="Q101" s="52">
        <v>6.231827417467713</v>
      </c>
      <c r="R101" s="52">
        <v>11.039517043354815</v>
      </c>
      <c r="S101" s="24">
        <v>5324761</v>
      </c>
      <c r="T101" s="25">
        <v>830833</v>
      </c>
      <c r="U101" s="25">
        <v>603248</v>
      </c>
      <c r="V101" s="25">
        <v>33188</v>
      </c>
      <c r="W101" s="25">
        <v>447887</v>
      </c>
      <c r="X101" s="25">
        <v>447765</v>
      </c>
      <c r="Y101" s="25">
        <v>689167</v>
      </c>
      <c r="Z101" s="25">
        <v>75443</v>
      </c>
      <c r="AA101" s="25">
        <v>440</v>
      </c>
      <c r="AB101" s="25">
        <v>588984</v>
      </c>
      <c r="AC101" s="25">
        <v>1581221</v>
      </c>
      <c r="AD101" s="25">
        <v>26585</v>
      </c>
      <c r="AE101" s="58">
        <v>15.603197965129326</v>
      </c>
      <c r="AF101" s="58">
        <v>8.411400999969763</v>
      </c>
      <c r="AG101" s="58">
        <v>12.94268418807905</v>
      </c>
      <c r="AH101" s="58">
        <v>29.695623897485728</v>
      </c>
      <c r="AI101" s="88">
        <v>11.329109419183322</v>
      </c>
    </row>
    <row r="102" spans="2:36" s="45" customFormat="1" ht="18" customHeight="1">
      <c r="B102" s="4" t="s">
        <v>103</v>
      </c>
      <c r="C102" s="23">
        <v>96872951</v>
      </c>
      <c r="D102" s="23">
        <v>18823732</v>
      </c>
      <c r="E102" s="23">
        <v>837654</v>
      </c>
      <c r="F102" s="23">
        <v>1570659</v>
      </c>
      <c r="G102" s="23">
        <v>632435</v>
      </c>
      <c r="H102" s="23">
        <v>26452028</v>
      </c>
      <c r="I102" s="23">
        <v>2906200</v>
      </c>
      <c r="J102" s="23">
        <v>567879</v>
      </c>
      <c r="K102" s="23">
        <v>5953442</v>
      </c>
      <c r="L102" s="23">
        <v>10750012</v>
      </c>
      <c r="M102" s="23">
        <v>12174060</v>
      </c>
      <c r="N102" s="23">
        <v>16204850</v>
      </c>
      <c r="O102" s="99">
        <v>19.43136015336211</v>
      </c>
      <c r="P102" s="52">
        <v>27.30589677194824</v>
      </c>
      <c r="Q102" s="52">
        <v>6.1456185019077205</v>
      </c>
      <c r="R102" s="52">
        <v>12.567037417906263</v>
      </c>
      <c r="S102" s="24">
        <v>93742256</v>
      </c>
      <c r="T102" s="25">
        <v>14793187</v>
      </c>
      <c r="U102" s="25">
        <v>9522676</v>
      </c>
      <c r="V102" s="25">
        <v>470930</v>
      </c>
      <c r="W102" s="25">
        <v>4030224</v>
      </c>
      <c r="X102" s="25">
        <v>10035151</v>
      </c>
      <c r="Y102" s="25">
        <v>12917817</v>
      </c>
      <c r="Z102" s="25">
        <v>2548403</v>
      </c>
      <c r="AA102" s="25">
        <v>572486</v>
      </c>
      <c r="AB102" s="25">
        <v>7718564</v>
      </c>
      <c r="AC102" s="25">
        <v>27182613</v>
      </c>
      <c r="AD102" s="25">
        <v>3950205</v>
      </c>
      <c r="AE102" s="58">
        <v>15.780702994815913</v>
      </c>
      <c r="AF102" s="58">
        <v>4.299260730401026</v>
      </c>
      <c r="AG102" s="58">
        <v>13.780143076565171</v>
      </c>
      <c r="AH102" s="58">
        <v>28.997182444595744</v>
      </c>
      <c r="AI102" s="88">
        <v>10.158360174306026</v>
      </c>
      <c r="AJ102" s="20"/>
    </row>
    <row r="103" spans="1:35" ht="12" customHeight="1">
      <c r="A103" s="5">
        <v>205</v>
      </c>
      <c r="B103" s="17" t="s">
        <v>104</v>
      </c>
      <c r="C103" s="23">
        <v>17667166</v>
      </c>
      <c r="D103" s="23">
        <v>5990562</v>
      </c>
      <c r="E103" s="24">
        <v>141506</v>
      </c>
      <c r="F103" s="24">
        <v>475411</v>
      </c>
      <c r="G103" s="24">
        <v>106792</v>
      </c>
      <c r="H103" s="23">
        <v>4173150</v>
      </c>
      <c r="I103" s="23">
        <v>453293</v>
      </c>
      <c r="J103" s="23">
        <v>212453</v>
      </c>
      <c r="K103" s="23">
        <v>1274063</v>
      </c>
      <c r="L103" s="23">
        <v>1426941</v>
      </c>
      <c r="M103" s="23">
        <v>1079900</v>
      </c>
      <c r="N103" s="24">
        <v>2333095</v>
      </c>
      <c r="O103" s="99">
        <v>33.90788313190695</v>
      </c>
      <c r="P103" s="52">
        <v>23.620936147880197</v>
      </c>
      <c r="Q103" s="52">
        <v>7.211473532314125</v>
      </c>
      <c r="R103" s="52">
        <v>6.112468745694697</v>
      </c>
      <c r="S103" s="24">
        <v>17247806</v>
      </c>
      <c r="T103" s="25">
        <v>3547120</v>
      </c>
      <c r="U103" s="25">
        <v>1937620</v>
      </c>
      <c r="V103" s="25">
        <v>34382</v>
      </c>
      <c r="W103" s="25">
        <v>1455396</v>
      </c>
      <c r="X103" s="25">
        <v>2094647</v>
      </c>
      <c r="Y103" s="25">
        <v>2523487</v>
      </c>
      <c r="Z103" s="25">
        <v>267400</v>
      </c>
      <c r="AA103" s="25">
        <v>351985</v>
      </c>
      <c r="AB103" s="25">
        <v>1783034</v>
      </c>
      <c r="AC103" s="25">
        <v>2837874</v>
      </c>
      <c r="AD103" s="25">
        <v>414861</v>
      </c>
      <c r="AE103" s="58">
        <v>20.56563020247329</v>
      </c>
      <c r="AF103" s="58">
        <v>8.438151495906205</v>
      </c>
      <c r="AG103" s="58">
        <v>14.630771009367798</v>
      </c>
      <c r="AH103" s="58">
        <v>16.453536177296986</v>
      </c>
      <c r="AI103" s="88">
        <v>11.234008545782578</v>
      </c>
    </row>
    <row r="104" spans="1:35" ht="12" customHeight="1">
      <c r="A104" s="5">
        <v>681</v>
      </c>
      <c r="B104" s="17" t="s">
        <v>105</v>
      </c>
      <c r="C104" s="23">
        <v>10565199</v>
      </c>
      <c r="D104" s="23">
        <v>2002951</v>
      </c>
      <c r="E104" s="24">
        <v>88242</v>
      </c>
      <c r="F104" s="24">
        <v>169270</v>
      </c>
      <c r="G104" s="24">
        <v>66616</v>
      </c>
      <c r="H104" s="23">
        <v>2469555</v>
      </c>
      <c r="I104" s="23">
        <v>293323</v>
      </c>
      <c r="J104" s="23">
        <v>47566</v>
      </c>
      <c r="K104" s="23">
        <v>253145</v>
      </c>
      <c r="L104" s="23">
        <v>1214882</v>
      </c>
      <c r="M104" s="23">
        <v>461800</v>
      </c>
      <c r="N104" s="24">
        <v>3497849</v>
      </c>
      <c r="O104" s="99">
        <v>18.95800542895595</v>
      </c>
      <c r="P104" s="52">
        <v>23.374429577710746</v>
      </c>
      <c r="Q104" s="52">
        <v>2.3960268046063304</v>
      </c>
      <c r="R104" s="52">
        <v>4.370954110755509</v>
      </c>
      <c r="S104" s="24">
        <v>10320935</v>
      </c>
      <c r="T104" s="25">
        <v>1318564</v>
      </c>
      <c r="U104" s="25">
        <v>1064410</v>
      </c>
      <c r="V104" s="25">
        <v>38272</v>
      </c>
      <c r="W104" s="25">
        <v>389096</v>
      </c>
      <c r="X104" s="25">
        <v>1477720</v>
      </c>
      <c r="Y104" s="25">
        <v>2010635</v>
      </c>
      <c r="Z104" s="25">
        <v>150568</v>
      </c>
      <c r="AA104" s="25">
        <v>27700</v>
      </c>
      <c r="AB104" s="25">
        <v>725188</v>
      </c>
      <c r="AC104" s="25">
        <v>2221322</v>
      </c>
      <c r="AD104" s="25">
        <v>897460</v>
      </c>
      <c r="AE104" s="58">
        <v>12.775625464165795</v>
      </c>
      <c r="AF104" s="58">
        <v>3.769968515449424</v>
      </c>
      <c r="AG104" s="58">
        <v>19.481132281135384</v>
      </c>
      <c r="AH104" s="58">
        <v>21.522488030396474</v>
      </c>
      <c r="AI104" s="88">
        <v>10.313116011291612</v>
      </c>
    </row>
    <row r="105" spans="1:35" ht="12" customHeight="1">
      <c r="A105" s="5">
        <v>682</v>
      </c>
      <c r="B105" s="17" t="s">
        <v>106</v>
      </c>
      <c r="C105" s="23">
        <v>4214392</v>
      </c>
      <c r="D105" s="23">
        <v>618780</v>
      </c>
      <c r="E105" s="24">
        <v>28397</v>
      </c>
      <c r="F105" s="24">
        <v>61647</v>
      </c>
      <c r="G105" s="24">
        <v>21424</v>
      </c>
      <c r="H105" s="23">
        <v>1607162</v>
      </c>
      <c r="I105" s="23">
        <v>132890</v>
      </c>
      <c r="J105" s="23">
        <v>16763</v>
      </c>
      <c r="K105" s="23">
        <v>174714</v>
      </c>
      <c r="L105" s="23">
        <v>190797</v>
      </c>
      <c r="M105" s="23">
        <v>328000</v>
      </c>
      <c r="N105" s="24">
        <v>1033818</v>
      </c>
      <c r="O105" s="99">
        <v>14.682544955476375</v>
      </c>
      <c r="P105" s="52">
        <v>38.13508567783918</v>
      </c>
      <c r="Q105" s="52">
        <v>4.145651377470345</v>
      </c>
      <c r="R105" s="52">
        <v>7.782854561227337</v>
      </c>
      <c r="S105" s="24">
        <v>3914011</v>
      </c>
      <c r="T105" s="25">
        <v>819514</v>
      </c>
      <c r="U105" s="25">
        <v>543648</v>
      </c>
      <c r="V105" s="25">
        <v>25123</v>
      </c>
      <c r="W105" s="25">
        <v>122562</v>
      </c>
      <c r="X105" s="25">
        <v>455734</v>
      </c>
      <c r="Y105" s="25">
        <v>672243</v>
      </c>
      <c r="Z105" s="25">
        <v>89619</v>
      </c>
      <c r="AA105" s="25">
        <v>12098</v>
      </c>
      <c r="AB105" s="25">
        <v>446208</v>
      </c>
      <c r="AC105" s="25">
        <v>727262</v>
      </c>
      <c r="AD105" s="79" t="s">
        <v>213</v>
      </c>
      <c r="AE105" s="58">
        <v>20.93795852898727</v>
      </c>
      <c r="AF105" s="58">
        <v>3.1313657524212375</v>
      </c>
      <c r="AG105" s="58">
        <v>17.17529664581934</v>
      </c>
      <c r="AH105" s="58">
        <v>18.580990191391898</v>
      </c>
      <c r="AI105" s="88">
        <v>13.889792338345497</v>
      </c>
    </row>
    <row r="106" spans="1:35" ht="12" customHeight="1">
      <c r="A106" s="5">
        <v>683</v>
      </c>
      <c r="B106" s="17" t="s">
        <v>107</v>
      </c>
      <c r="C106" s="23">
        <v>9692356</v>
      </c>
      <c r="D106" s="23">
        <v>860391</v>
      </c>
      <c r="E106" s="24">
        <v>69510</v>
      </c>
      <c r="F106" s="24">
        <v>91817</v>
      </c>
      <c r="G106" s="24">
        <v>52494</v>
      </c>
      <c r="H106" s="23">
        <v>2864045</v>
      </c>
      <c r="I106" s="23">
        <v>494616</v>
      </c>
      <c r="J106" s="23">
        <v>35101</v>
      </c>
      <c r="K106" s="23">
        <v>933134</v>
      </c>
      <c r="L106" s="23">
        <v>1483738</v>
      </c>
      <c r="M106" s="23">
        <v>1354600</v>
      </c>
      <c r="N106" s="24">
        <v>1452910</v>
      </c>
      <c r="O106" s="99">
        <v>8.877005755876075</v>
      </c>
      <c r="P106" s="52">
        <v>29.549523356343904</v>
      </c>
      <c r="Q106" s="52">
        <v>9.62752503106572</v>
      </c>
      <c r="R106" s="52">
        <v>13.975962088061975</v>
      </c>
      <c r="S106" s="24">
        <v>9322668</v>
      </c>
      <c r="T106" s="25">
        <v>1372977</v>
      </c>
      <c r="U106" s="25">
        <v>902184</v>
      </c>
      <c r="V106" s="25">
        <v>14581</v>
      </c>
      <c r="W106" s="25">
        <v>283688</v>
      </c>
      <c r="X106" s="25">
        <v>729507</v>
      </c>
      <c r="Y106" s="25">
        <v>1399332</v>
      </c>
      <c r="Z106" s="25">
        <v>94659</v>
      </c>
      <c r="AA106" s="25">
        <v>9030</v>
      </c>
      <c r="AB106" s="25">
        <v>865580</v>
      </c>
      <c r="AC106" s="25">
        <v>2740666</v>
      </c>
      <c r="AD106" s="25">
        <v>910464</v>
      </c>
      <c r="AE106" s="58">
        <v>14.727296949757301</v>
      </c>
      <c r="AF106" s="58">
        <v>3.042991555636219</v>
      </c>
      <c r="AG106" s="58">
        <v>15.009994992849688</v>
      </c>
      <c r="AH106" s="58">
        <v>29.397871939663624</v>
      </c>
      <c r="AI106" s="88">
        <v>9.677315549583017</v>
      </c>
    </row>
    <row r="107" spans="1:35" ht="12" customHeight="1">
      <c r="A107" s="5">
        <v>684</v>
      </c>
      <c r="B107" s="17" t="s">
        <v>72</v>
      </c>
      <c r="C107" s="23">
        <v>7602610</v>
      </c>
      <c r="D107" s="23">
        <v>831626</v>
      </c>
      <c r="E107" s="24">
        <v>70114</v>
      </c>
      <c r="F107" s="24">
        <v>80621</v>
      </c>
      <c r="G107" s="24">
        <v>52938</v>
      </c>
      <c r="H107" s="23">
        <v>2512041</v>
      </c>
      <c r="I107" s="23">
        <v>173366</v>
      </c>
      <c r="J107" s="23">
        <v>24307</v>
      </c>
      <c r="K107" s="23">
        <v>787798</v>
      </c>
      <c r="L107" s="23">
        <v>925344</v>
      </c>
      <c r="M107" s="23">
        <v>1190660</v>
      </c>
      <c r="N107" s="24">
        <v>953795</v>
      </c>
      <c r="O107" s="99">
        <v>10.93869079171495</v>
      </c>
      <c r="P107" s="52">
        <v>33.04182379472313</v>
      </c>
      <c r="Q107" s="52">
        <v>10.362204558697604</v>
      </c>
      <c r="R107" s="52">
        <v>15.661200561386154</v>
      </c>
      <c r="S107" s="24">
        <v>7479377</v>
      </c>
      <c r="T107" s="25">
        <v>1088548</v>
      </c>
      <c r="U107" s="25">
        <v>549115</v>
      </c>
      <c r="V107" s="25">
        <v>49943</v>
      </c>
      <c r="W107" s="25">
        <v>173336</v>
      </c>
      <c r="X107" s="25">
        <v>623365</v>
      </c>
      <c r="Y107" s="25">
        <v>1484608</v>
      </c>
      <c r="Z107" s="25">
        <v>52908</v>
      </c>
      <c r="AA107" s="25">
        <v>10090</v>
      </c>
      <c r="AB107" s="25">
        <v>556952</v>
      </c>
      <c r="AC107" s="25">
        <v>2254702</v>
      </c>
      <c r="AD107" s="25">
        <v>635810</v>
      </c>
      <c r="AE107" s="58">
        <v>14.553992932833845</v>
      </c>
      <c r="AF107" s="58">
        <v>2.3175192265345093</v>
      </c>
      <c r="AG107" s="58">
        <v>19.849353763020634</v>
      </c>
      <c r="AH107" s="58">
        <v>30.145585655061915</v>
      </c>
      <c r="AI107" s="88">
        <v>7.341721108589659</v>
      </c>
    </row>
    <row r="108" spans="1:35" ht="12" customHeight="1">
      <c r="A108" s="5">
        <v>685</v>
      </c>
      <c r="B108" s="17" t="s">
        <v>108</v>
      </c>
      <c r="C108" s="23">
        <v>9705203</v>
      </c>
      <c r="D108" s="23">
        <v>1025723</v>
      </c>
      <c r="E108" s="24">
        <v>74446</v>
      </c>
      <c r="F108" s="24">
        <v>89253</v>
      </c>
      <c r="G108" s="24">
        <v>56217</v>
      </c>
      <c r="H108" s="23">
        <v>2743427</v>
      </c>
      <c r="I108" s="23">
        <v>464780</v>
      </c>
      <c r="J108" s="23">
        <v>27589</v>
      </c>
      <c r="K108" s="23">
        <v>891115</v>
      </c>
      <c r="L108" s="23">
        <v>1265841</v>
      </c>
      <c r="M108" s="23">
        <v>1836700</v>
      </c>
      <c r="N108" s="24">
        <v>1230112</v>
      </c>
      <c r="O108" s="99">
        <v>10.568794903105067</v>
      </c>
      <c r="P108" s="52">
        <v>28.26759007513805</v>
      </c>
      <c r="Q108" s="52">
        <v>9.181827520763862</v>
      </c>
      <c r="R108" s="52">
        <v>18.924900385906405</v>
      </c>
      <c r="S108" s="24">
        <v>9502845</v>
      </c>
      <c r="T108" s="25">
        <v>1088043</v>
      </c>
      <c r="U108" s="25">
        <v>934778</v>
      </c>
      <c r="V108" s="25">
        <v>67461</v>
      </c>
      <c r="W108" s="25">
        <v>237124</v>
      </c>
      <c r="X108" s="25">
        <v>684487</v>
      </c>
      <c r="Y108" s="25">
        <v>1290656</v>
      </c>
      <c r="Z108" s="25">
        <v>398026</v>
      </c>
      <c r="AA108" s="25">
        <v>5425</v>
      </c>
      <c r="AB108" s="25">
        <v>483477</v>
      </c>
      <c r="AC108" s="25">
        <v>3601302</v>
      </c>
      <c r="AD108" s="25">
        <v>712066</v>
      </c>
      <c r="AE108" s="58">
        <v>11.449655340058687</v>
      </c>
      <c r="AF108" s="58">
        <v>2.4952948301271882</v>
      </c>
      <c r="AG108" s="58">
        <v>13.581785244313677</v>
      </c>
      <c r="AH108" s="58">
        <v>37.89709292322458</v>
      </c>
      <c r="AI108" s="88">
        <v>9.83682255156219</v>
      </c>
    </row>
    <row r="109" spans="1:35" ht="12" customHeight="1">
      <c r="A109" s="5">
        <v>686</v>
      </c>
      <c r="B109" s="17" t="s">
        <v>109</v>
      </c>
      <c r="C109" s="23">
        <v>5193938</v>
      </c>
      <c r="D109" s="23">
        <v>999133</v>
      </c>
      <c r="E109" s="24">
        <v>49015</v>
      </c>
      <c r="F109" s="24">
        <v>72278</v>
      </c>
      <c r="G109" s="24">
        <v>37016</v>
      </c>
      <c r="H109" s="23">
        <v>2201179</v>
      </c>
      <c r="I109" s="23">
        <v>173432</v>
      </c>
      <c r="J109" s="23">
        <v>55558</v>
      </c>
      <c r="K109" s="23">
        <v>142503</v>
      </c>
      <c r="L109" s="23">
        <v>406353</v>
      </c>
      <c r="M109" s="23">
        <v>386100</v>
      </c>
      <c r="N109" s="24">
        <v>671371</v>
      </c>
      <c r="O109" s="99">
        <v>19.23652149871639</v>
      </c>
      <c r="P109" s="52">
        <v>42.37977041697456</v>
      </c>
      <c r="Q109" s="52">
        <v>2.7436407596702157</v>
      </c>
      <c r="R109" s="52">
        <v>7.433665939023531</v>
      </c>
      <c r="S109" s="24">
        <v>5031300</v>
      </c>
      <c r="T109" s="25">
        <v>897082</v>
      </c>
      <c r="U109" s="25">
        <v>574925</v>
      </c>
      <c r="V109" s="25">
        <v>28015</v>
      </c>
      <c r="W109" s="25">
        <v>146738</v>
      </c>
      <c r="X109" s="25">
        <v>750058</v>
      </c>
      <c r="Y109" s="25">
        <v>839993</v>
      </c>
      <c r="Z109" s="25">
        <v>204104</v>
      </c>
      <c r="AA109" s="25">
        <v>6460</v>
      </c>
      <c r="AB109" s="25">
        <v>572519</v>
      </c>
      <c r="AC109" s="25">
        <v>814396</v>
      </c>
      <c r="AD109" s="25">
        <v>197010</v>
      </c>
      <c r="AE109" s="58">
        <v>17.83002404945044</v>
      </c>
      <c r="AF109" s="58">
        <v>2.916502693140938</v>
      </c>
      <c r="AG109" s="58">
        <v>16.695347126985073</v>
      </c>
      <c r="AH109" s="58">
        <v>16.186591934490092</v>
      </c>
      <c r="AI109" s="88">
        <v>11.426967185419274</v>
      </c>
    </row>
    <row r="110" spans="1:35" ht="12" customHeight="1">
      <c r="A110" s="5">
        <v>701</v>
      </c>
      <c r="B110" s="17" t="s">
        <v>110</v>
      </c>
      <c r="C110" s="23">
        <v>3595706</v>
      </c>
      <c r="D110" s="23">
        <v>925520</v>
      </c>
      <c r="E110" s="24">
        <v>43124</v>
      </c>
      <c r="F110" s="24">
        <v>62970</v>
      </c>
      <c r="G110" s="24">
        <v>32545</v>
      </c>
      <c r="H110" s="23">
        <v>1026554</v>
      </c>
      <c r="I110" s="23">
        <v>89988</v>
      </c>
      <c r="J110" s="23">
        <v>9034</v>
      </c>
      <c r="K110" s="23">
        <v>101262</v>
      </c>
      <c r="L110" s="23">
        <v>358414</v>
      </c>
      <c r="M110" s="23">
        <v>589500</v>
      </c>
      <c r="N110" s="24">
        <v>356795</v>
      </c>
      <c r="O110" s="99">
        <v>25.739590500446923</v>
      </c>
      <c r="P110" s="52">
        <v>28.549442028908928</v>
      </c>
      <c r="Q110" s="52">
        <v>2.81619242507591</v>
      </c>
      <c r="R110" s="52">
        <v>16.39455506095326</v>
      </c>
      <c r="S110" s="24">
        <v>3404041</v>
      </c>
      <c r="T110" s="25">
        <v>619845</v>
      </c>
      <c r="U110" s="25">
        <v>346368</v>
      </c>
      <c r="V110" s="25">
        <v>31594</v>
      </c>
      <c r="W110" s="25">
        <v>119985</v>
      </c>
      <c r="X110" s="25">
        <v>591869</v>
      </c>
      <c r="Y110" s="25">
        <v>314649</v>
      </c>
      <c r="Z110" s="25">
        <v>91016</v>
      </c>
      <c r="AA110" s="25">
        <v>18150</v>
      </c>
      <c r="AB110" s="25">
        <v>286895</v>
      </c>
      <c r="AC110" s="25">
        <v>907595</v>
      </c>
      <c r="AD110" s="25">
        <v>76075</v>
      </c>
      <c r="AE110" s="58">
        <v>18.209093251227</v>
      </c>
      <c r="AF110" s="58">
        <v>3.5247812820115856</v>
      </c>
      <c r="AG110" s="58">
        <v>9.243396304568599</v>
      </c>
      <c r="AH110" s="58">
        <v>26.66228168227116</v>
      </c>
      <c r="AI110" s="88">
        <v>10.1752005924723</v>
      </c>
    </row>
    <row r="111" spans="1:35" ht="12" customHeight="1">
      <c r="A111" s="5">
        <v>702</v>
      </c>
      <c r="B111" s="17" t="s">
        <v>111</v>
      </c>
      <c r="C111" s="23">
        <v>6189340</v>
      </c>
      <c r="D111" s="23">
        <v>1468863</v>
      </c>
      <c r="E111" s="24">
        <v>70521</v>
      </c>
      <c r="F111" s="24">
        <v>124527</v>
      </c>
      <c r="G111" s="24">
        <v>53257</v>
      </c>
      <c r="H111" s="23">
        <v>2018875</v>
      </c>
      <c r="I111" s="23">
        <v>76181</v>
      </c>
      <c r="J111" s="23">
        <v>66137</v>
      </c>
      <c r="K111" s="23">
        <v>209205</v>
      </c>
      <c r="L111" s="23">
        <v>515016</v>
      </c>
      <c r="M111" s="23">
        <v>659000</v>
      </c>
      <c r="N111" s="24">
        <v>927758</v>
      </c>
      <c r="O111" s="99">
        <v>23.732142684034162</v>
      </c>
      <c r="P111" s="52">
        <v>32.61858291837256</v>
      </c>
      <c r="Q111" s="52">
        <v>3.3800857603557084</v>
      </c>
      <c r="R111" s="52">
        <v>10.647338811569568</v>
      </c>
      <c r="S111" s="24">
        <v>5924187</v>
      </c>
      <c r="T111" s="25">
        <v>1152534</v>
      </c>
      <c r="U111" s="25">
        <v>704199</v>
      </c>
      <c r="V111" s="25">
        <v>53842</v>
      </c>
      <c r="W111" s="25">
        <v>312513</v>
      </c>
      <c r="X111" s="25">
        <v>758611</v>
      </c>
      <c r="Y111" s="25">
        <v>794794</v>
      </c>
      <c r="Z111" s="25">
        <v>217283</v>
      </c>
      <c r="AA111" s="25">
        <v>98588</v>
      </c>
      <c r="AB111" s="25">
        <v>463395</v>
      </c>
      <c r="AC111" s="25">
        <v>1337864</v>
      </c>
      <c r="AD111" s="25">
        <v>30564</v>
      </c>
      <c r="AE111" s="58">
        <v>19.454720116026046</v>
      </c>
      <c r="AF111" s="58">
        <v>5.275204850893464</v>
      </c>
      <c r="AG111" s="58">
        <v>13.41608561647362</v>
      </c>
      <c r="AH111" s="58">
        <v>22.583081864228795</v>
      </c>
      <c r="AI111" s="88">
        <v>11.886846245738022</v>
      </c>
    </row>
    <row r="112" spans="1:35" ht="12" customHeight="1">
      <c r="A112" s="5">
        <v>703</v>
      </c>
      <c r="B112" s="17" t="s">
        <v>112</v>
      </c>
      <c r="C112" s="23">
        <v>11099066</v>
      </c>
      <c r="D112" s="23">
        <v>1718186</v>
      </c>
      <c r="E112" s="24">
        <v>96547</v>
      </c>
      <c r="F112" s="24">
        <v>155232</v>
      </c>
      <c r="G112" s="24">
        <v>72906</v>
      </c>
      <c r="H112" s="23">
        <v>1995626</v>
      </c>
      <c r="I112" s="23">
        <v>291779</v>
      </c>
      <c r="J112" s="23">
        <v>33696</v>
      </c>
      <c r="K112" s="23">
        <v>253642</v>
      </c>
      <c r="L112" s="23">
        <v>2202176</v>
      </c>
      <c r="M112" s="23">
        <v>2712400</v>
      </c>
      <c r="N112" s="24">
        <v>1566876</v>
      </c>
      <c r="O112" s="99">
        <v>15.480455742852598</v>
      </c>
      <c r="P112" s="52">
        <v>17.98012553488735</v>
      </c>
      <c r="Q112" s="52">
        <v>2.2852553539189695</v>
      </c>
      <c r="R112" s="52">
        <v>24.43809235840205</v>
      </c>
      <c r="S112" s="24">
        <v>10625473</v>
      </c>
      <c r="T112" s="24">
        <v>1140700</v>
      </c>
      <c r="U112" s="24">
        <v>840504</v>
      </c>
      <c r="V112" s="24">
        <v>54859</v>
      </c>
      <c r="W112" s="24">
        <v>339990</v>
      </c>
      <c r="X112" s="24">
        <v>929764</v>
      </c>
      <c r="Y112" s="24">
        <v>544664</v>
      </c>
      <c r="Z112" s="79" t="s">
        <v>213</v>
      </c>
      <c r="AA112" s="24">
        <v>17240</v>
      </c>
      <c r="AB112" s="24">
        <v>692648</v>
      </c>
      <c r="AC112" s="24">
        <v>6061098</v>
      </c>
      <c r="AD112" s="24">
        <v>4006</v>
      </c>
      <c r="AE112" s="58">
        <v>10.73552207981706</v>
      </c>
      <c r="AF112" s="58">
        <v>3.1997634364136074</v>
      </c>
      <c r="AG112" s="58">
        <v>5.126021213361513</v>
      </c>
      <c r="AH112" s="58">
        <v>57.04308881119927</v>
      </c>
      <c r="AI112" s="88">
        <v>7.910273735578642</v>
      </c>
    </row>
    <row r="113" spans="1:35" ht="12" customHeight="1">
      <c r="A113" s="5">
        <v>704</v>
      </c>
      <c r="B113" s="17" t="s">
        <v>113</v>
      </c>
      <c r="C113" s="66">
        <v>11347975</v>
      </c>
      <c r="D113" s="66">
        <v>2381997</v>
      </c>
      <c r="E113" s="28">
        <v>106232</v>
      </c>
      <c r="F113" s="28">
        <v>187633</v>
      </c>
      <c r="G113" s="28">
        <v>80230</v>
      </c>
      <c r="H113" s="66">
        <v>2840414</v>
      </c>
      <c r="I113" s="66">
        <v>262552</v>
      </c>
      <c r="J113" s="66">
        <v>39675</v>
      </c>
      <c r="K113" s="66">
        <v>932861</v>
      </c>
      <c r="L113" s="66">
        <v>760510</v>
      </c>
      <c r="M113" s="66">
        <v>1575400</v>
      </c>
      <c r="N113" s="24">
        <v>2180471</v>
      </c>
      <c r="O113" s="99">
        <v>20.990502710836072</v>
      </c>
      <c r="P113" s="52">
        <v>25.03013973858772</v>
      </c>
      <c r="Q113" s="52">
        <v>8.22050630178512</v>
      </c>
      <c r="R113" s="52">
        <v>13.882653072464471</v>
      </c>
      <c r="S113" s="24">
        <v>10969613</v>
      </c>
      <c r="T113" s="24">
        <v>1748260</v>
      </c>
      <c r="U113" s="24">
        <v>1124925</v>
      </c>
      <c r="V113" s="24">
        <v>72858</v>
      </c>
      <c r="W113" s="24">
        <v>449796</v>
      </c>
      <c r="X113" s="24">
        <v>939389</v>
      </c>
      <c r="Y113" s="24">
        <v>1042756</v>
      </c>
      <c r="Z113" s="24">
        <v>982820</v>
      </c>
      <c r="AA113" s="24">
        <v>15720</v>
      </c>
      <c r="AB113" s="24">
        <v>842668</v>
      </c>
      <c r="AC113" s="24">
        <v>3678532</v>
      </c>
      <c r="AD113" s="24">
        <v>71889</v>
      </c>
      <c r="AE113" s="58">
        <v>15.937298790759527</v>
      </c>
      <c r="AF113" s="58">
        <v>4.100381663418755</v>
      </c>
      <c r="AG113" s="58">
        <v>9.50585950479748</v>
      </c>
      <c r="AH113" s="58">
        <v>33.533835696847284</v>
      </c>
      <c r="AI113" s="88">
        <v>10.254919658514845</v>
      </c>
    </row>
    <row r="114" spans="1:36" s="40" customFormat="1" ht="12" customHeight="1">
      <c r="A114" s="7"/>
      <c r="B114" s="37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100"/>
      <c r="P114" s="39"/>
      <c r="Q114" s="39"/>
      <c r="R114" s="39"/>
      <c r="S114" s="38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69"/>
      <c r="AF114" s="70"/>
      <c r="AG114" s="70"/>
      <c r="AH114" s="71"/>
      <c r="AI114" s="104"/>
      <c r="AJ114" s="20"/>
    </row>
    <row r="115" spans="2:31" ht="12" customHeight="1">
      <c r="B115" s="15" t="s">
        <v>8</v>
      </c>
      <c r="C115" s="11" t="s">
        <v>143</v>
      </c>
      <c r="D115" s="9"/>
      <c r="E115" s="9"/>
      <c r="F115" s="9"/>
      <c r="G115" s="9"/>
      <c r="H115" s="9"/>
      <c r="J115" s="11" t="s">
        <v>143</v>
      </c>
      <c r="K115" s="13"/>
      <c r="L115" s="13"/>
      <c r="M115" s="13"/>
      <c r="N115" s="13"/>
      <c r="O115" s="101"/>
      <c r="P115" s="13"/>
      <c r="Q115" s="13"/>
      <c r="R115" s="13"/>
      <c r="S115" s="11" t="s">
        <v>143</v>
      </c>
      <c r="T115" s="25"/>
      <c r="U115" s="25"/>
      <c r="V115" s="25"/>
      <c r="W115" s="25"/>
      <c r="X115" s="25"/>
      <c r="Y115" s="25"/>
      <c r="Z115" s="11" t="s">
        <v>143</v>
      </c>
      <c r="AA115" s="11"/>
      <c r="AB115" s="25"/>
      <c r="AC115" s="25"/>
      <c r="AD115" s="25"/>
      <c r="AE115" s="72"/>
    </row>
    <row r="116" spans="3:31" ht="12" customHeight="1">
      <c r="C116" s="11"/>
      <c r="D116" s="9"/>
      <c r="E116" s="9"/>
      <c r="F116" s="9"/>
      <c r="G116" s="9"/>
      <c r="H116" s="9"/>
      <c r="K116" s="13"/>
      <c r="L116" s="13"/>
      <c r="M116" s="13"/>
      <c r="N116" s="13"/>
      <c r="O116" s="101"/>
      <c r="P116" s="13"/>
      <c r="Q116" s="13"/>
      <c r="R116" s="13"/>
      <c r="S116" s="11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72"/>
    </row>
    <row r="117" spans="3:31" ht="12" customHeight="1">
      <c r="C117" s="11"/>
      <c r="D117" s="9"/>
      <c r="E117" s="9"/>
      <c r="F117" s="9"/>
      <c r="G117" s="9"/>
      <c r="H117" s="9"/>
      <c r="K117" s="13"/>
      <c r="L117" s="13"/>
      <c r="M117" s="13"/>
      <c r="N117" s="13"/>
      <c r="O117" s="101"/>
      <c r="P117" s="13"/>
      <c r="Q117" s="13"/>
      <c r="R117" s="13"/>
      <c r="S117" s="11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72"/>
    </row>
    <row r="118" spans="3:34" ht="12" customHeight="1">
      <c r="C118" s="13"/>
      <c r="D118" s="13"/>
      <c r="E118" s="13"/>
      <c r="F118" s="13"/>
      <c r="G118" s="13"/>
      <c r="H118" s="13"/>
      <c r="I118" s="13"/>
      <c r="J118" s="12"/>
      <c r="K118" s="9"/>
      <c r="L118" s="9"/>
      <c r="M118" s="9"/>
      <c r="N118" s="9"/>
      <c r="O118" s="58"/>
      <c r="P118" s="9"/>
      <c r="Q118" s="9"/>
      <c r="R118" s="9"/>
      <c r="S118" s="13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13"/>
      <c r="AF118" s="13"/>
      <c r="AG118" s="13"/>
      <c r="AH118" s="13"/>
    </row>
    <row r="119" spans="2:36" s="54" customFormat="1" ht="21" customHeight="1">
      <c r="B119" s="54" t="s">
        <v>8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02"/>
      <c r="P119" s="55"/>
      <c r="Q119" s="55"/>
      <c r="R119" s="55"/>
      <c r="S119" s="5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55"/>
      <c r="AF119" s="55"/>
      <c r="AG119" s="55"/>
      <c r="AH119" s="55"/>
      <c r="AI119" s="57"/>
      <c r="AJ119" s="31"/>
    </row>
    <row r="120" spans="2:36" s="54" customFormat="1" ht="21" customHeight="1">
      <c r="B120" s="54" t="s">
        <v>114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02"/>
      <c r="P120" s="55"/>
      <c r="Q120" s="55"/>
      <c r="R120" s="55"/>
      <c r="S120" s="55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55"/>
      <c r="AF120" s="55"/>
      <c r="AG120" s="55"/>
      <c r="AH120" s="55"/>
      <c r="AI120" s="57"/>
      <c r="AJ120" s="31"/>
    </row>
    <row r="121" spans="20:30" ht="11.25" customHeight="1"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20:30" ht="11.25"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20:30" ht="11.25"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20:30" ht="11.25"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20:30" ht="11.25"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20:30" ht="11.25"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20:30" ht="11.25"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20:30" ht="11.25"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20:30" ht="11.25"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20:30" ht="11.25"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20:30" ht="11.25"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20:30" ht="11.25">
      <c r="T132" s="68"/>
      <c r="U132" s="68"/>
      <c r="V132" s="68"/>
      <c r="W132" s="68"/>
      <c r="X132" s="68"/>
      <c r="Y132" s="39"/>
      <c r="Z132" s="68"/>
      <c r="AA132" s="68"/>
      <c r="AB132" s="68"/>
      <c r="AC132" s="68"/>
      <c r="AD132" s="68"/>
    </row>
    <row r="133" ht="11.25">
      <c r="AA133" s="11"/>
    </row>
    <row r="136" spans="20:30" ht="11.25"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20:30" ht="11.25"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</row>
    <row r="138" spans="20:30" ht="11.25"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5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0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4" width="5.66015625" style="8" customWidth="1"/>
    <col min="5" max="8" width="4.91015625" style="8" customWidth="1"/>
    <col min="9" max="9" width="5.66015625" style="8" customWidth="1"/>
    <col min="10" max="10" width="4.91015625" style="8" customWidth="1"/>
    <col min="11" max="12" width="5.5" style="8" customWidth="1"/>
    <col min="13" max="13" width="4.91015625" style="8" customWidth="1"/>
    <col min="14" max="14" width="7.08203125" style="8" customWidth="1"/>
    <col min="15" max="17" width="6.08203125" style="8" customWidth="1"/>
    <col min="18" max="18" width="5.66015625" style="8" customWidth="1"/>
    <col min="19" max="19" width="5.5" style="8" customWidth="1"/>
    <col min="20" max="21" width="5.66015625" style="94" customWidth="1"/>
    <col min="22" max="23" width="5.66015625" style="8" customWidth="1"/>
    <col min="24" max="24" width="10.16015625" style="73" customWidth="1"/>
    <col min="25" max="25" width="2.58203125" style="20" customWidth="1"/>
    <col min="26" max="16384" width="5.41015625" style="15" customWidth="1"/>
  </cols>
  <sheetData>
    <row r="1" spans="3:25" s="34" customFormat="1" ht="12" customHeight="1">
      <c r="C1" s="35" t="s">
        <v>129</v>
      </c>
      <c r="E1" s="35"/>
      <c r="F1" s="10"/>
      <c r="G1" s="10"/>
      <c r="H1" s="10"/>
      <c r="I1" s="10"/>
      <c r="J1" s="10"/>
      <c r="K1" s="35" t="s">
        <v>130</v>
      </c>
      <c r="L1" s="10"/>
      <c r="M1" s="10"/>
      <c r="N1" s="10" t="s">
        <v>131</v>
      </c>
      <c r="P1" s="10"/>
      <c r="Q1" s="10"/>
      <c r="R1" s="10"/>
      <c r="S1" s="10" t="s">
        <v>132</v>
      </c>
      <c r="T1" s="92"/>
      <c r="U1" s="92"/>
      <c r="V1" s="10"/>
      <c r="W1" s="10"/>
      <c r="X1" s="36"/>
      <c r="Y1" s="36"/>
    </row>
    <row r="2" spans="3:25" s="16" customFormat="1" ht="12" customHeight="1">
      <c r="C2" s="90">
        <v>279</v>
      </c>
      <c r="D2" s="90">
        <v>280</v>
      </c>
      <c r="E2" s="90">
        <v>281</v>
      </c>
      <c r="F2" s="90">
        <v>282</v>
      </c>
      <c r="G2" s="90">
        <v>283</v>
      </c>
      <c r="H2" s="90">
        <v>284</v>
      </c>
      <c r="I2" s="90">
        <v>285</v>
      </c>
      <c r="J2" s="90">
        <v>286</v>
      </c>
      <c r="K2" s="90">
        <v>287</v>
      </c>
      <c r="L2" s="90">
        <v>288</v>
      </c>
      <c r="M2" s="90">
        <v>289</v>
      </c>
      <c r="N2" s="90">
        <v>290</v>
      </c>
      <c r="O2" s="90">
        <v>291</v>
      </c>
      <c r="P2" s="90">
        <v>292</v>
      </c>
      <c r="Q2" s="90">
        <v>293</v>
      </c>
      <c r="R2" s="90">
        <v>294</v>
      </c>
      <c r="S2" s="90">
        <v>295</v>
      </c>
      <c r="T2" s="90">
        <v>296</v>
      </c>
      <c r="U2" s="90">
        <v>297</v>
      </c>
      <c r="V2" s="90">
        <v>298</v>
      </c>
      <c r="W2" s="90">
        <v>299</v>
      </c>
      <c r="X2" s="91"/>
      <c r="Y2" s="19"/>
    </row>
    <row r="3" spans="1:25" s="22" customFormat="1" ht="42" customHeight="1">
      <c r="A3" s="140" t="s">
        <v>1</v>
      </c>
      <c r="B3" s="141"/>
      <c r="C3" s="135" t="s">
        <v>199</v>
      </c>
      <c r="D3" s="135" t="s">
        <v>200</v>
      </c>
      <c r="E3" s="135" t="s">
        <v>201</v>
      </c>
      <c r="F3" s="135" t="s">
        <v>193</v>
      </c>
      <c r="G3" s="135" t="s">
        <v>194</v>
      </c>
      <c r="H3" s="135" t="s">
        <v>195</v>
      </c>
      <c r="I3" s="135" t="s">
        <v>202</v>
      </c>
      <c r="J3" s="135" t="s">
        <v>192</v>
      </c>
      <c r="K3" s="135" t="s">
        <v>198</v>
      </c>
      <c r="L3" s="135" t="s">
        <v>197</v>
      </c>
      <c r="M3" s="135" t="s">
        <v>196</v>
      </c>
      <c r="N3" s="135" t="s">
        <v>212</v>
      </c>
      <c r="O3" s="135" t="s">
        <v>209</v>
      </c>
      <c r="P3" s="135" t="s">
        <v>210</v>
      </c>
      <c r="Q3" s="135" t="s">
        <v>211</v>
      </c>
      <c r="R3" s="135" t="s">
        <v>208</v>
      </c>
      <c r="S3" s="135" t="s">
        <v>207</v>
      </c>
      <c r="T3" s="137" t="s">
        <v>206</v>
      </c>
      <c r="U3" s="137" t="s">
        <v>205</v>
      </c>
      <c r="V3" s="136" t="s">
        <v>204</v>
      </c>
      <c r="W3" s="136" t="s">
        <v>134</v>
      </c>
      <c r="X3" s="31"/>
      <c r="Y3" s="31"/>
    </row>
    <row r="4" spans="1:25" s="32" customFormat="1" ht="21" customHeight="1">
      <c r="A4" s="142" t="s">
        <v>2</v>
      </c>
      <c r="B4" s="143"/>
      <c r="C4" s="74">
        <v>37196</v>
      </c>
      <c r="D4" s="74">
        <v>37196</v>
      </c>
      <c r="E4" s="74">
        <v>36982</v>
      </c>
      <c r="F4" s="74">
        <v>36982</v>
      </c>
      <c r="G4" s="74">
        <v>36982</v>
      </c>
      <c r="H4" s="74">
        <v>36982</v>
      </c>
      <c r="I4" s="74">
        <v>36982</v>
      </c>
      <c r="J4" s="74">
        <v>36982</v>
      </c>
      <c r="K4" s="74">
        <v>36702</v>
      </c>
      <c r="L4" s="74">
        <v>36702</v>
      </c>
      <c r="M4" s="74">
        <v>36702</v>
      </c>
      <c r="N4" s="75">
        <v>35988</v>
      </c>
      <c r="O4" s="74">
        <v>37101</v>
      </c>
      <c r="P4" s="74">
        <v>37101</v>
      </c>
      <c r="Q4" s="74">
        <v>37101</v>
      </c>
      <c r="R4" s="74">
        <v>37101</v>
      </c>
      <c r="S4" s="74">
        <v>36093</v>
      </c>
      <c r="T4" s="74">
        <v>37101</v>
      </c>
      <c r="U4" s="74">
        <v>37101</v>
      </c>
      <c r="V4" s="76">
        <v>37101</v>
      </c>
      <c r="W4" s="76">
        <v>37101</v>
      </c>
      <c r="X4" s="51"/>
      <c r="Y4" s="51"/>
    </row>
    <row r="5" spans="1:25" s="77" customFormat="1" ht="12" customHeight="1">
      <c r="A5" s="140" t="s">
        <v>3</v>
      </c>
      <c r="B5" s="141"/>
      <c r="C5" s="21" t="s">
        <v>5</v>
      </c>
      <c r="D5" s="21" t="s">
        <v>5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21" t="s">
        <v>5</v>
      </c>
      <c r="K5" s="21" t="s">
        <v>5</v>
      </c>
      <c r="L5" s="21" t="s">
        <v>5</v>
      </c>
      <c r="M5" s="62" t="s">
        <v>6</v>
      </c>
      <c r="N5" s="62" t="s">
        <v>6</v>
      </c>
      <c r="O5" s="21" t="s">
        <v>5</v>
      </c>
      <c r="P5" s="21" t="s">
        <v>5</v>
      </c>
      <c r="Q5" s="62" t="s">
        <v>6</v>
      </c>
      <c r="R5" s="62" t="s">
        <v>133</v>
      </c>
      <c r="S5" s="62" t="s">
        <v>6</v>
      </c>
      <c r="T5" s="93" t="s">
        <v>5</v>
      </c>
      <c r="U5" s="93" t="s">
        <v>5</v>
      </c>
      <c r="V5" s="62" t="s">
        <v>6</v>
      </c>
      <c r="W5" s="63" t="s">
        <v>133</v>
      </c>
      <c r="X5" s="42"/>
      <c r="Y5" s="43"/>
    </row>
    <row r="6" spans="1:23" s="42" customFormat="1" ht="12" customHeight="1">
      <c r="A6" s="43"/>
      <c r="B6" s="89"/>
      <c r="C6" s="44"/>
      <c r="D6" s="44"/>
      <c r="E6" s="64"/>
      <c r="F6" s="44"/>
      <c r="G6" s="44"/>
      <c r="H6" s="44"/>
      <c r="I6" s="44"/>
      <c r="J6" s="44"/>
      <c r="K6" s="44"/>
      <c r="L6" s="44"/>
      <c r="M6" s="44"/>
      <c r="N6" s="44"/>
      <c r="O6" s="95"/>
      <c r="P6" s="95"/>
      <c r="Q6" s="44"/>
      <c r="R6" s="44"/>
      <c r="S6" s="44"/>
      <c r="T6" s="95"/>
      <c r="U6" s="95"/>
      <c r="V6" s="44"/>
      <c r="W6" s="44"/>
    </row>
    <row r="7" spans="1:36" s="47" customFormat="1" ht="12" customHeight="1">
      <c r="A7" s="47" t="s">
        <v>7</v>
      </c>
      <c r="B7" s="48" t="s">
        <v>0</v>
      </c>
      <c r="C7" s="24">
        <v>2436</v>
      </c>
      <c r="D7" s="24">
        <v>1707</v>
      </c>
      <c r="E7" s="24">
        <v>65072</v>
      </c>
      <c r="F7" s="24">
        <v>60920</v>
      </c>
      <c r="G7" s="24">
        <v>26191</v>
      </c>
      <c r="H7" s="24">
        <v>3841</v>
      </c>
      <c r="I7" s="24">
        <v>1684</v>
      </c>
      <c r="J7" s="24">
        <v>311</v>
      </c>
      <c r="K7" s="24">
        <v>4377416</v>
      </c>
      <c r="L7" s="24">
        <v>2650690</v>
      </c>
      <c r="M7" s="78">
        <v>60.55376048335365</v>
      </c>
      <c r="N7" s="78">
        <v>56.95</v>
      </c>
      <c r="O7" s="24">
        <v>4412878</v>
      </c>
      <c r="P7" s="24">
        <v>2454892</v>
      </c>
      <c r="Q7" s="78">
        <v>55.63018057603224</v>
      </c>
      <c r="R7" s="138">
        <f>+Q7-N7</f>
        <v>-1.3198194239677647</v>
      </c>
      <c r="S7" s="78">
        <v>39.9</v>
      </c>
      <c r="T7" s="24">
        <v>4360076</v>
      </c>
      <c r="U7" s="24">
        <v>2450975</v>
      </c>
      <c r="V7" s="78">
        <v>56.21404305796504</v>
      </c>
      <c r="W7" s="139">
        <f aca="true" t="shared" si="0" ref="W7:W70">+V7-S7</f>
        <v>16.314043057965044</v>
      </c>
      <c r="X7" s="133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45" customFormat="1" ht="18" customHeight="1">
      <c r="A8" s="49">
        <v>100</v>
      </c>
      <c r="B8" s="50" t="s">
        <v>9</v>
      </c>
      <c r="C8" s="25">
        <v>72</v>
      </c>
      <c r="D8" s="25">
        <v>72</v>
      </c>
      <c r="E8" s="25">
        <v>20750</v>
      </c>
      <c r="F8" s="25">
        <v>19450</v>
      </c>
      <c r="G8" s="25">
        <v>7152</v>
      </c>
      <c r="H8" s="24">
        <v>1300</v>
      </c>
      <c r="I8" s="25">
        <v>221</v>
      </c>
      <c r="J8" s="79" t="s">
        <v>203</v>
      </c>
      <c r="K8" s="24">
        <v>1173862</v>
      </c>
      <c r="L8" s="24">
        <v>669648</v>
      </c>
      <c r="M8" s="78">
        <v>57.04656935823802</v>
      </c>
      <c r="N8" s="78">
        <v>56.16</v>
      </c>
      <c r="O8" s="24">
        <v>1189574</v>
      </c>
      <c r="P8" s="24">
        <v>650389</v>
      </c>
      <c r="Q8" s="78">
        <v>54.67411022769496</v>
      </c>
      <c r="R8" s="138">
        <f aca="true" t="shared" si="1" ref="R8:R71">+Q8-N8</f>
        <v>-1.4858897723050362</v>
      </c>
      <c r="S8" s="78">
        <v>37.59</v>
      </c>
      <c r="T8" s="24">
        <v>1173799</v>
      </c>
      <c r="U8" s="24">
        <v>649625</v>
      </c>
      <c r="V8" s="78">
        <v>55.34380247384774</v>
      </c>
      <c r="W8" s="139">
        <f t="shared" si="0"/>
        <v>17.753802473847735</v>
      </c>
      <c r="X8" s="133"/>
      <c r="Y8" s="2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24" ht="12" customHeight="1">
      <c r="A9" s="5">
        <v>101</v>
      </c>
      <c r="B9" s="18" t="s">
        <v>10</v>
      </c>
      <c r="C9" s="96" t="s">
        <v>146</v>
      </c>
      <c r="D9" s="96" t="s">
        <v>146</v>
      </c>
      <c r="E9" s="96" t="s">
        <v>146</v>
      </c>
      <c r="F9" s="96" t="s">
        <v>146</v>
      </c>
      <c r="G9" s="96" t="s">
        <v>146</v>
      </c>
      <c r="H9" s="96" t="s">
        <v>146</v>
      </c>
      <c r="I9" s="96" t="s">
        <v>146</v>
      </c>
      <c r="J9" s="96" t="s">
        <v>146</v>
      </c>
      <c r="K9" s="105">
        <v>148702</v>
      </c>
      <c r="L9" s="105">
        <v>86594</v>
      </c>
      <c r="M9" s="96">
        <v>58.23</v>
      </c>
      <c r="N9" s="96" t="s">
        <v>146</v>
      </c>
      <c r="O9" s="24">
        <v>154360</v>
      </c>
      <c r="P9" s="24">
        <v>85537</v>
      </c>
      <c r="Q9" s="78">
        <v>55.41396734905416</v>
      </c>
      <c r="R9" s="96" t="s">
        <v>146</v>
      </c>
      <c r="S9" s="96" t="s">
        <v>146</v>
      </c>
      <c r="T9" s="24">
        <v>151672</v>
      </c>
      <c r="U9" s="24">
        <v>85399</v>
      </c>
      <c r="V9" s="78">
        <v>56.30505300912495</v>
      </c>
      <c r="W9" s="96" t="s">
        <v>146</v>
      </c>
      <c r="X9" s="133"/>
    </row>
    <row r="10" spans="1:24" ht="12" customHeight="1">
      <c r="A10" s="5">
        <v>102</v>
      </c>
      <c r="B10" s="18" t="s">
        <v>11</v>
      </c>
      <c r="C10" s="96" t="s">
        <v>146</v>
      </c>
      <c r="D10" s="96" t="s">
        <v>146</v>
      </c>
      <c r="E10" s="96" t="s">
        <v>146</v>
      </c>
      <c r="F10" s="96" t="s">
        <v>146</v>
      </c>
      <c r="G10" s="96" t="s">
        <v>146</v>
      </c>
      <c r="H10" s="96" t="s">
        <v>146</v>
      </c>
      <c r="I10" s="96" t="s">
        <v>146</v>
      </c>
      <c r="J10" s="96" t="s">
        <v>146</v>
      </c>
      <c r="K10" s="105">
        <v>95717</v>
      </c>
      <c r="L10" s="105">
        <v>55328</v>
      </c>
      <c r="M10" s="96">
        <v>57.8</v>
      </c>
      <c r="N10" s="96" t="s">
        <v>146</v>
      </c>
      <c r="O10" s="24">
        <v>97970</v>
      </c>
      <c r="P10" s="24">
        <v>54434</v>
      </c>
      <c r="Q10" s="78">
        <v>55.561906706134536</v>
      </c>
      <c r="R10" s="96" t="s">
        <v>146</v>
      </c>
      <c r="S10" s="96" t="s">
        <v>146</v>
      </c>
      <c r="T10" s="24">
        <v>96077</v>
      </c>
      <c r="U10" s="24">
        <v>54337</v>
      </c>
      <c r="V10" s="78">
        <v>56.555679298895676</v>
      </c>
      <c r="W10" s="96" t="s">
        <v>146</v>
      </c>
      <c r="X10" s="133"/>
    </row>
    <row r="11" spans="1:24" ht="12" customHeight="1">
      <c r="A11" s="6">
        <v>110</v>
      </c>
      <c r="B11" s="18" t="s">
        <v>12</v>
      </c>
      <c r="C11" s="96" t="s">
        <v>146</v>
      </c>
      <c r="D11" s="96" t="s">
        <v>146</v>
      </c>
      <c r="E11" s="96" t="s">
        <v>146</v>
      </c>
      <c r="F11" s="96" t="s">
        <v>146</v>
      </c>
      <c r="G11" s="96" t="s">
        <v>146</v>
      </c>
      <c r="H11" s="96" t="s">
        <v>146</v>
      </c>
      <c r="I11" s="96" t="s">
        <v>146</v>
      </c>
      <c r="J11" s="96" t="s">
        <v>146</v>
      </c>
      <c r="K11" s="105">
        <v>83960</v>
      </c>
      <c r="L11" s="105">
        <v>43848</v>
      </c>
      <c r="M11" s="96">
        <v>52.22</v>
      </c>
      <c r="N11" s="96" t="s">
        <v>146</v>
      </c>
      <c r="O11" s="24">
        <v>86072</v>
      </c>
      <c r="P11" s="24">
        <v>43004</v>
      </c>
      <c r="Q11" s="78">
        <v>49.96282182358955</v>
      </c>
      <c r="R11" s="96" t="s">
        <v>146</v>
      </c>
      <c r="S11" s="96" t="s">
        <v>146</v>
      </c>
      <c r="T11" s="24">
        <v>84654</v>
      </c>
      <c r="U11" s="24">
        <v>42935</v>
      </c>
      <c r="V11" s="78">
        <v>50.71821768611052</v>
      </c>
      <c r="W11" s="96" t="s">
        <v>146</v>
      </c>
      <c r="X11" s="133"/>
    </row>
    <row r="12" spans="1:24" ht="12" customHeight="1">
      <c r="A12" s="6">
        <v>105</v>
      </c>
      <c r="B12" s="18" t="s">
        <v>13</v>
      </c>
      <c r="C12" s="96" t="s">
        <v>146</v>
      </c>
      <c r="D12" s="96" t="s">
        <v>146</v>
      </c>
      <c r="E12" s="96" t="s">
        <v>146</v>
      </c>
      <c r="F12" s="96" t="s">
        <v>146</v>
      </c>
      <c r="G12" s="96" t="s">
        <v>146</v>
      </c>
      <c r="H12" s="96" t="s">
        <v>146</v>
      </c>
      <c r="I12" s="96" t="s">
        <v>146</v>
      </c>
      <c r="J12" s="96" t="s">
        <v>146</v>
      </c>
      <c r="K12" s="105">
        <v>90209</v>
      </c>
      <c r="L12" s="105">
        <v>50038</v>
      </c>
      <c r="M12" s="96">
        <v>55.47</v>
      </c>
      <c r="N12" s="96" t="s">
        <v>146</v>
      </c>
      <c r="O12" s="24">
        <v>90788</v>
      </c>
      <c r="P12" s="24">
        <v>47305</v>
      </c>
      <c r="Q12" s="78">
        <v>52.10490373177071</v>
      </c>
      <c r="R12" s="96" t="s">
        <v>146</v>
      </c>
      <c r="S12" s="96" t="s">
        <v>146</v>
      </c>
      <c r="T12" s="24">
        <v>89754</v>
      </c>
      <c r="U12" s="24">
        <v>47260</v>
      </c>
      <c r="V12" s="78">
        <v>52.65503487309757</v>
      </c>
      <c r="W12" s="96" t="s">
        <v>146</v>
      </c>
      <c r="X12" s="133"/>
    </row>
    <row r="13" spans="1:24" ht="12" customHeight="1">
      <c r="A13" s="6">
        <v>109</v>
      </c>
      <c r="B13" s="18" t="s">
        <v>14</v>
      </c>
      <c r="C13" s="96" t="s">
        <v>146</v>
      </c>
      <c r="D13" s="96" t="s">
        <v>146</v>
      </c>
      <c r="E13" s="96" t="s">
        <v>146</v>
      </c>
      <c r="F13" s="96" t="s">
        <v>146</v>
      </c>
      <c r="G13" s="96" t="s">
        <v>146</v>
      </c>
      <c r="H13" s="96" t="s">
        <v>146</v>
      </c>
      <c r="I13" s="96" t="s">
        <v>146</v>
      </c>
      <c r="J13" s="96" t="s">
        <v>146</v>
      </c>
      <c r="K13" s="105">
        <v>176181</v>
      </c>
      <c r="L13" s="105">
        <v>102454</v>
      </c>
      <c r="M13" s="96">
        <v>58.15</v>
      </c>
      <c r="N13" s="96" t="s">
        <v>146</v>
      </c>
      <c r="O13" s="24">
        <v>176819</v>
      </c>
      <c r="P13" s="24">
        <v>99607</v>
      </c>
      <c r="Q13" s="78">
        <v>56.3327470464147</v>
      </c>
      <c r="R13" s="96" t="s">
        <v>146</v>
      </c>
      <c r="S13" s="96" t="s">
        <v>146</v>
      </c>
      <c r="T13" s="24">
        <v>174681</v>
      </c>
      <c r="U13" s="24">
        <v>99503</v>
      </c>
      <c r="V13" s="78">
        <v>56.962691992832646</v>
      </c>
      <c r="W13" s="96" t="s">
        <v>146</v>
      </c>
      <c r="X13" s="133"/>
    </row>
    <row r="14" spans="1:24" ht="12" customHeight="1">
      <c r="A14" s="6">
        <v>106</v>
      </c>
      <c r="B14" s="18" t="s">
        <v>15</v>
      </c>
      <c r="C14" s="96" t="s">
        <v>146</v>
      </c>
      <c r="D14" s="96" t="s">
        <v>146</v>
      </c>
      <c r="E14" s="96" t="s">
        <v>146</v>
      </c>
      <c r="F14" s="96" t="s">
        <v>146</v>
      </c>
      <c r="G14" s="96" t="s">
        <v>146</v>
      </c>
      <c r="H14" s="96" t="s">
        <v>146</v>
      </c>
      <c r="I14" s="96" t="s">
        <v>146</v>
      </c>
      <c r="J14" s="96" t="s">
        <v>146</v>
      </c>
      <c r="K14" s="105">
        <v>84397</v>
      </c>
      <c r="L14" s="105">
        <v>49005</v>
      </c>
      <c r="M14" s="96">
        <v>58.06</v>
      </c>
      <c r="N14" s="96" t="s">
        <v>146</v>
      </c>
      <c r="O14" s="24">
        <v>84547</v>
      </c>
      <c r="P14" s="24">
        <v>45969</v>
      </c>
      <c r="Q14" s="78">
        <v>54.37094160644376</v>
      </c>
      <c r="R14" s="96" t="s">
        <v>146</v>
      </c>
      <c r="S14" s="96" t="s">
        <v>146</v>
      </c>
      <c r="T14" s="24">
        <v>83843</v>
      </c>
      <c r="U14" s="24">
        <v>45903</v>
      </c>
      <c r="V14" s="78">
        <v>54.74875660460623</v>
      </c>
      <c r="W14" s="96" t="s">
        <v>146</v>
      </c>
      <c r="X14" s="133"/>
    </row>
    <row r="15" spans="1:24" ht="12" customHeight="1">
      <c r="A15" s="6">
        <v>107</v>
      </c>
      <c r="B15" s="18" t="s">
        <v>16</v>
      </c>
      <c r="C15" s="96" t="s">
        <v>146</v>
      </c>
      <c r="D15" s="96" t="s">
        <v>146</v>
      </c>
      <c r="E15" s="96" t="s">
        <v>146</v>
      </c>
      <c r="F15" s="96" t="s">
        <v>146</v>
      </c>
      <c r="G15" s="96" t="s">
        <v>146</v>
      </c>
      <c r="H15" s="96" t="s">
        <v>146</v>
      </c>
      <c r="I15" s="96" t="s">
        <v>146</v>
      </c>
      <c r="J15" s="96" t="s">
        <v>146</v>
      </c>
      <c r="K15" s="105">
        <v>137051</v>
      </c>
      <c r="L15" s="105">
        <v>80577</v>
      </c>
      <c r="M15" s="96">
        <v>58.79</v>
      </c>
      <c r="N15" s="96" t="s">
        <v>146</v>
      </c>
      <c r="O15" s="24">
        <v>137909</v>
      </c>
      <c r="P15" s="24">
        <v>77941</v>
      </c>
      <c r="Q15" s="78">
        <v>56.51625347149207</v>
      </c>
      <c r="R15" s="96" t="s">
        <v>146</v>
      </c>
      <c r="S15" s="96" t="s">
        <v>146</v>
      </c>
      <c r="T15" s="24">
        <v>136617</v>
      </c>
      <c r="U15" s="24">
        <v>77867</v>
      </c>
      <c r="V15" s="78">
        <v>56.99656704509688</v>
      </c>
      <c r="W15" s="96" t="s">
        <v>146</v>
      </c>
      <c r="X15" s="133"/>
    </row>
    <row r="16" spans="1:24" ht="12" customHeight="1">
      <c r="A16" s="6">
        <v>108</v>
      </c>
      <c r="B16" s="18" t="s">
        <v>17</v>
      </c>
      <c r="C16" s="96" t="s">
        <v>146</v>
      </c>
      <c r="D16" s="96" t="s">
        <v>146</v>
      </c>
      <c r="E16" s="96" t="s">
        <v>146</v>
      </c>
      <c r="F16" s="96" t="s">
        <v>146</v>
      </c>
      <c r="G16" s="96" t="s">
        <v>146</v>
      </c>
      <c r="H16" s="96" t="s">
        <v>146</v>
      </c>
      <c r="I16" s="96" t="s">
        <v>146</v>
      </c>
      <c r="J16" s="96" t="s">
        <v>146</v>
      </c>
      <c r="K16" s="105">
        <v>183167</v>
      </c>
      <c r="L16" s="105">
        <v>107301</v>
      </c>
      <c r="M16" s="96">
        <v>58.58</v>
      </c>
      <c r="N16" s="96" t="s">
        <v>146</v>
      </c>
      <c r="O16" s="24">
        <v>183756</v>
      </c>
      <c r="P16" s="24">
        <v>101648</v>
      </c>
      <c r="Q16" s="78">
        <v>55.316833191841354</v>
      </c>
      <c r="R16" s="96" t="s">
        <v>146</v>
      </c>
      <c r="S16" s="96" t="s">
        <v>146</v>
      </c>
      <c r="T16" s="24">
        <v>181907</v>
      </c>
      <c r="U16" s="24">
        <v>101549</v>
      </c>
      <c r="V16" s="78">
        <v>55.82467964399391</v>
      </c>
      <c r="W16" s="96" t="s">
        <v>146</v>
      </c>
      <c r="X16" s="133"/>
    </row>
    <row r="17" spans="1:24" ht="12" customHeight="1">
      <c r="A17" s="6">
        <v>111</v>
      </c>
      <c r="B17" s="18" t="s">
        <v>18</v>
      </c>
      <c r="C17" s="96" t="s">
        <v>146</v>
      </c>
      <c r="D17" s="96" t="s">
        <v>146</v>
      </c>
      <c r="E17" s="96" t="s">
        <v>146</v>
      </c>
      <c r="F17" s="96" t="s">
        <v>146</v>
      </c>
      <c r="G17" s="96" t="s">
        <v>146</v>
      </c>
      <c r="H17" s="96" t="s">
        <v>146</v>
      </c>
      <c r="I17" s="96" t="s">
        <v>146</v>
      </c>
      <c r="J17" s="96" t="s">
        <v>146</v>
      </c>
      <c r="K17" s="105">
        <v>174478</v>
      </c>
      <c r="L17" s="105">
        <v>94503</v>
      </c>
      <c r="M17" s="96">
        <v>54.16</v>
      </c>
      <c r="N17" s="96" t="s">
        <v>146</v>
      </c>
      <c r="O17" s="24">
        <v>177353</v>
      </c>
      <c r="P17" s="24">
        <v>94944</v>
      </c>
      <c r="Q17" s="78">
        <v>53.53391259240047</v>
      </c>
      <c r="R17" s="96" t="s">
        <v>146</v>
      </c>
      <c r="S17" s="96" t="s">
        <v>146</v>
      </c>
      <c r="T17" s="24">
        <v>174594</v>
      </c>
      <c r="U17" s="24">
        <v>94872</v>
      </c>
      <c r="V17" s="78">
        <v>54.338637066565866</v>
      </c>
      <c r="W17" s="96" t="s">
        <v>146</v>
      </c>
      <c r="X17" s="133"/>
    </row>
    <row r="18" spans="2:36" s="45" customFormat="1" ht="18" customHeight="1">
      <c r="B18" s="1" t="s">
        <v>19</v>
      </c>
      <c r="C18" s="24">
        <f>SUM(C19:C21)</f>
        <v>136</v>
      </c>
      <c r="D18" s="24">
        <f>SUM(D19:D21)</f>
        <v>124</v>
      </c>
      <c r="E18" s="24">
        <v>10073</v>
      </c>
      <c r="F18" s="24">
        <v>9402</v>
      </c>
      <c r="G18" s="24">
        <v>3872</v>
      </c>
      <c r="H18" s="24">
        <v>671</v>
      </c>
      <c r="I18" s="24">
        <v>210</v>
      </c>
      <c r="J18" s="79" t="s">
        <v>203</v>
      </c>
      <c r="K18" s="24">
        <v>788989</v>
      </c>
      <c r="L18" s="24">
        <v>459515</v>
      </c>
      <c r="M18" s="78">
        <v>58.24098941810342</v>
      </c>
      <c r="N18" s="78">
        <v>56.38122024029803</v>
      </c>
      <c r="O18" s="24">
        <f>SUM(O19:O21)</f>
        <v>797280</v>
      </c>
      <c r="P18" s="24">
        <f>SUM(P19:P21)</f>
        <v>420194</v>
      </c>
      <c r="Q18" s="78">
        <v>52.70344170178607</v>
      </c>
      <c r="R18" s="138">
        <f t="shared" si="1"/>
        <v>-3.6777785385119586</v>
      </c>
      <c r="S18" s="78">
        <v>33.430571838384104</v>
      </c>
      <c r="T18" s="24">
        <f>SUM(T19:T21)</f>
        <v>784726</v>
      </c>
      <c r="U18" s="24">
        <f>SUM(U19:U21)</f>
        <v>419095</v>
      </c>
      <c r="V18" s="78">
        <v>53.40653935258931</v>
      </c>
      <c r="W18" s="139">
        <f t="shared" si="0"/>
        <v>19.97596751420521</v>
      </c>
      <c r="X18" s="133"/>
      <c r="Y18" s="20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24" ht="12" customHeight="1">
      <c r="A19" s="5">
        <v>202</v>
      </c>
      <c r="B19" s="17" t="s">
        <v>20</v>
      </c>
      <c r="C19" s="25">
        <v>52</v>
      </c>
      <c r="D19" s="25">
        <v>48</v>
      </c>
      <c r="E19" s="25">
        <v>4858</v>
      </c>
      <c r="F19" s="25">
        <v>4526</v>
      </c>
      <c r="G19" s="25">
        <v>2033</v>
      </c>
      <c r="H19" s="24">
        <v>332</v>
      </c>
      <c r="I19" s="25">
        <v>78</v>
      </c>
      <c r="J19" s="79" t="s">
        <v>203</v>
      </c>
      <c r="K19" s="24">
        <v>380961</v>
      </c>
      <c r="L19" s="24">
        <v>219519</v>
      </c>
      <c r="M19" s="78">
        <v>57.622433792435444</v>
      </c>
      <c r="N19" s="78">
        <v>53.46</v>
      </c>
      <c r="O19" s="24">
        <v>379961</v>
      </c>
      <c r="P19" s="24">
        <v>190008</v>
      </c>
      <c r="Q19" s="78">
        <v>50.00723758491002</v>
      </c>
      <c r="R19" s="138">
        <f t="shared" si="1"/>
        <v>-3.4527624150899783</v>
      </c>
      <c r="S19" s="78">
        <v>32.36</v>
      </c>
      <c r="T19" s="24">
        <v>374418</v>
      </c>
      <c r="U19" s="24">
        <v>189514</v>
      </c>
      <c r="V19" s="78">
        <v>50.61562211218478</v>
      </c>
      <c r="W19" s="139">
        <f t="shared" si="0"/>
        <v>18.25562211218478</v>
      </c>
      <c r="X19" s="133"/>
    </row>
    <row r="20" spans="1:24" ht="12" customHeight="1">
      <c r="A20" s="5">
        <v>204</v>
      </c>
      <c r="B20" s="17" t="s">
        <v>21</v>
      </c>
      <c r="C20" s="25">
        <v>48</v>
      </c>
      <c r="D20" s="25">
        <v>48</v>
      </c>
      <c r="E20" s="25">
        <v>4023</v>
      </c>
      <c r="F20" s="25">
        <v>3784</v>
      </c>
      <c r="G20" s="25">
        <v>1431</v>
      </c>
      <c r="H20" s="24">
        <v>239</v>
      </c>
      <c r="I20" s="25">
        <v>89</v>
      </c>
      <c r="J20" s="79" t="s">
        <v>203</v>
      </c>
      <c r="K20" s="24">
        <v>339503</v>
      </c>
      <c r="L20" s="24">
        <v>198608</v>
      </c>
      <c r="M20" s="78">
        <v>58.49963034199992</v>
      </c>
      <c r="N20" s="78">
        <v>58.97</v>
      </c>
      <c r="O20" s="24">
        <v>346950</v>
      </c>
      <c r="P20" s="24">
        <v>188586</v>
      </c>
      <c r="Q20" s="78">
        <v>54.35538261997406</v>
      </c>
      <c r="R20" s="138">
        <f t="shared" si="1"/>
        <v>-4.6146173800259405</v>
      </c>
      <c r="S20" s="78">
        <v>33.41</v>
      </c>
      <c r="T20" s="24">
        <v>340988</v>
      </c>
      <c r="U20" s="24">
        <v>188106</v>
      </c>
      <c r="V20" s="78">
        <v>55.16499114338335</v>
      </c>
      <c r="W20" s="139">
        <f t="shared" si="0"/>
        <v>21.75499114338335</v>
      </c>
      <c r="X20" s="80"/>
    </row>
    <row r="21" spans="1:24" ht="12" customHeight="1">
      <c r="A21" s="5">
        <v>206</v>
      </c>
      <c r="B21" s="17" t="s">
        <v>22</v>
      </c>
      <c r="C21" s="25">
        <v>36</v>
      </c>
      <c r="D21" s="25">
        <v>28</v>
      </c>
      <c r="E21" s="25">
        <v>1192</v>
      </c>
      <c r="F21" s="25">
        <v>1092</v>
      </c>
      <c r="G21" s="25">
        <v>408</v>
      </c>
      <c r="H21" s="24">
        <v>100</v>
      </c>
      <c r="I21" s="25">
        <v>43</v>
      </c>
      <c r="J21" s="79" t="s">
        <v>203</v>
      </c>
      <c r="K21" s="24">
        <v>68525</v>
      </c>
      <c r="L21" s="24">
        <v>41388</v>
      </c>
      <c r="M21" s="78">
        <v>60.398394746442904</v>
      </c>
      <c r="N21" s="78">
        <v>60.72</v>
      </c>
      <c r="O21" s="24">
        <v>70369</v>
      </c>
      <c r="P21" s="24">
        <v>41600</v>
      </c>
      <c r="Q21" s="78">
        <v>59.116940698318864</v>
      </c>
      <c r="R21" s="138">
        <f t="shared" si="1"/>
        <v>-1.6030593016811352</v>
      </c>
      <c r="S21" s="78">
        <v>39.77</v>
      </c>
      <c r="T21" s="24">
        <v>69320</v>
      </c>
      <c r="U21" s="24">
        <v>41475</v>
      </c>
      <c r="V21" s="78">
        <v>59.83121754183497</v>
      </c>
      <c r="W21" s="139">
        <f t="shared" si="0"/>
        <v>20.061217541834964</v>
      </c>
      <c r="X21" s="80"/>
    </row>
    <row r="22" spans="2:36" s="45" customFormat="1" ht="18" customHeight="1">
      <c r="B22" s="1" t="s">
        <v>23</v>
      </c>
      <c r="C22" s="24">
        <f>SUM(C23:C27)</f>
        <v>186</v>
      </c>
      <c r="D22" s="24">
        <f>SUM(D23:D27)</f>
        <v>140</v>
      </c>
      <c r="E22" s="24">
        <v>7588</v>
      </c>
      <c r="F22" s="24">
        <v>7197</v>
      </c>
      <c r="G22" s="24">
        <v>2938</v>
      </c>
      <c r="H22" s="24">
        <v>375</v>
      </c>
      <c r="I22" s="24">
        <v>218</v>
      </c>
      <c r="J22" s="24">
        <v>16</v>
      </c>
      <c r="K22" s="24">
        <v>547190</v>
      </c>
      <c r="L22" s="24">
        <v>320169</v>
      </c>
      <c r="M22" s="78">
        <v>58.5114859555182</v>
      </c>
      <c r="N22" s="78">
        <v>58.327145673223704</v>
      </c>
      <c r="O22" s="24">
        <f>SUM(O23:O27)</f>
        <v>553436</v>
      </c>
      <c r="P22" s="24">
        <f>SUM(P23:P27)</f>
        <v>305437</v>
      </c>
      <c r="Q22" s="78">
        <v>55.1892179041479</v>
      </c>
      <c r="R22" s="138">
        <f t="shared" si="1"/>
        <v>-3.1379277690758016</v>
      </c>
      <c r="S22" s="78">
        <v>41.45629387587419</v>
      </c>
      <c r="T22" s="24">
        <f>SUM(T23:T27)</f>
        <v>544378</v>
      </c>
      <c r="U22" s="24">
        <f>SUM(U23:U27)</f>
        <v>304605</v>
      </c>
      <c r="V22" s="78">
        <v>55.95468589840148</v>
      </c>
      <c r="W22" s="139">
        <f t="shared" si="0"/>
        <v>14.498392022527291</v>
      </c>
      <c r="X22" s="20"/>
      <c r="Y22" s="20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24" ht="12" customHeight="1">
      <c r="A23" s="5">
        <v>207</v>
      </c>
      <c r="B23" s="17" t="s">
        <v>24</v>
      </c>
      <c r="C23" s="25">
        <v>40</v>
      </c>
      <c r="D23" s="25">
        <v>36</v>
      </c>
      <c r="E23" s="25">
        <v>2178</v>
      </c>
      <c r="F23" s="25">
        <v>2036</v>
      </c>
      <c r="G23" s="25">
        <v>752</v>
      </c>
      <c r="H23" s="24">
        <v>142</v>
      </c>
      <c r="I23" s="25">
        <v>61</v>
      </c>
      <c r="J23" s="79" t="s">
        <v>203</v>
      </c>
      <c r="K23" s="24">
        <v>152191</v>
      </c>
      <c r="L23" s="24">
        <v>84535</v>
      </c>
      <c r="M23" s="78">
        <v>55.54533448101399</v>
      </c>
      <c r="N23" s="78">
        <v>54.54</v>
      </c>
      <c r="O23" s="24">
        <v>152009</v>
      </c>
      <c r="P23" s="24">
        <v>77340</v>
      </c>
      <c r="Q23" s="78">
        <v>50.87856640067364</v>
      </c>
      <c r="R23" s="138">
        <f t="shared" si="1"/>
        <v>-3.661433599326358</v>
      </c>
      <c r="S23" s="78">
        <v>33.43</v>
      </c>
      <c r="T23" s="24">
        <v>149130</v>
      </c>
      <c r="U23" s="24">
        <v>77017</v>
      </c>
      <c r="V23" s="78">
        <v>51.644203044323746</v>
      </c>
      <c r="W23" s="139">
        <f t="shared" si="0"/>
        <v>18.214203044323746</v>
      </c>
      <c r="X23" s="80"/>
    </row>
    <row r="24" spans="1:24" ht="12" customHeight="1">
      <c r="A24" s="5">
        <v>214</v>
      </c>
      <c r="B24" s="17" t="s">
        <v>25</v>
      </c>
      <c r="C24" s="25">
        <v>44</v>
      </c>
      <c r="D24" s="25">
        <v>30</v>
      </c>
      <c r="E24" s="25">
        <v>2400</v>
      </c>
      <c r="F24" s="25">
        <v>2278</v>
      </c>
      <c r="G24" s="25">
        <v>886</v>
      </c>
      <c r="H24" s="24">
        <v>106</v>
      </c>
      <c r="I24" s="25">
        <v>65</v>
      </c>
      <c r="J24" s="25">
        <v>16</v>
      </c>
      <c r="K24" s="24">
        <v>169933</v>
      </c>
      <c r="L24" s="24">
        <v>99555</v>
      </c>
      <c r="M24" s="78">
        <v>58.584854030706225</v>
      </c>
      <c r="N24" s="78">
        <v>58.63</v>
      </c>
      <c r="O24" s="24">
        <v>172859</v>
      </c>
      <c r="P24" s="24">
        <v>96983</v>
      </c>
      <c r="Q24" s="78">
        <v>56.10526498475637</v>
      </c>
      <c r="R24" s="138">
        <f t="shared" si="1"/>
        <v>-2.5247350152436354</v>
      </c>
      <c r="S24" s="78">
        <v>35.28</v>
      </c>
      <c r="T24" s="24">
        <v>169754</v>
      </c>
      <c r="U24" s="24">
        <v>96733</v>
      </c>
      <c r="V24" s="78">
        <v>56.98422423035687</v>
      </c>
      <c r="W24" s="139">
        <f t="shared" si="0"/>
        <v>21.70422423035687</v>
      </c>
      <c r="X24" s="80"/>
    </row>
    <row r="25" spans="1:24" ht="12" customHeight="1">
      <c r="A25" s="5">
        <v>217</v>
      </c>
      <c r="B25" s="17" t="s">
        <v>26</v>
      </c>
      <c r="C25" s="25">
        <v>36</v>
      </c>
      <c r="D25" s="25">
        <v>30</v>
      </c>
      <c r="E25" s="25">
        <v>1550</v>
      </c>
      <c r="F25" s="25">
        <v>1489</v>
      </c>
      <c r="G25" s="25">
        <v>610</v>
      </c>
      <c r="H25" s="24">
        <v>61</v>
      </c>
      <c r="I25" s="25">
        <v>39</v>
      </c>
      <c r="J25" s="79" t="s">
        <v>203</v>
      </c>
      <c r="K25" s="24">
        <v>125108</v>
      </c>
      <c r="L25" s="24">
        <v>74579</v>
      </c>
      <c r="M25" s="78">
        <v>59.61169549509224</v>
      </c>
      <c r="N25" s="78">
        <v>59.55</v>
      </c>
      <c r="O25" s="24">
        <v>126545</v>
      </c>
      <c r="P25" s="24">
        <v>72829</v>
      </c>
      <c r="Q25" s="78">
        <v>57.55185902248212</v>
      </c>
      <c r="R25" s="138">
        <f t="shared" si="1"/>
        <v>-1.9981409775178776</v>
      </c>
      <c r="S25" s="78">
        <v>60.53</v>
      </c>
      <c r="T25" s="24">
        <v>124550</v>
      </c>
      <c r="U25" s="24">
        <v>72664</v>
      </c>
      <c r="V25" s="78">
        <v>58.341228422320356</v>
      </c>
      <c r="W25" s="139">
        <f t="shared" si="0"/>
        <v>-2.1887715776796455</v>
      </c>
      <c r="X25" s="80"/>
    </row>
    <row r="26" spans="1:24" ht="12" customHeight="1">
      <c r="A26" s="5">
        <v>219</v>
      </c>
      <c r="B26" s="17" t="s">
        <v>27</v>
      </c>
      <c r="C26" s="25">
        <v>36</v>
      </c>
      <c r="D26" s="25">
        <v>24</v>
      </c>
      <c r="E26" s="25">
        <v>1167</v>
      </c>
      <c r="F26" s="25">
        <v>1118</v>
      </c>
      <c r="G26" s="25">
        <v>524</v>
      </c>
      <c r="H26" s="24">
        <v>49</v>
      </c>
      <c r="I26" s="25">
        <v>40</v>
      </c>
      <c r="J26" s="79" t="s">
        <v>203</v>
      </c>
      <c r="K26" s="24">
        <v>78036</v>
      </c>
      <c r="L26" s="24">
        <v>48140</v>
      </c>
      <c r="M26" s="78">
        <v>61.68947665180173</v>
      </c>
      <c r="N26" s="78">
        <v>62.73</v>
      </c>
      <c r="O26" s="24">
        <v>79688</v>
      </c>
      <c r="P26" s="24">
        <v>45259</v>
      </c>
      <c r="Q26" s="78">
        <v>56.79525148077502</v>
      </c>
      <c r="R26" s="138">
        <f t="shared" si="1"/>
        <v>-5.934748519224975</v>
      </c>
      <c r="S26" s="78">
        <v>40.25</v>
      </c>
      <c r="T26" s="24">
        <v>78804</v>
      </c>
      <c r="U26" s="24">
        <v>45178</v>
      </c>
      <c r="V26" s="78">
        <v>57.32957717882341</v>
      </c>
      <c r="W26" s="139">
        <f t="shared" si="0"/>
        <v>17.079577178823413</v>
      </c>
      <c r="X26" s="80"/>
    </row>
    <row r="27" spans="1:24" ht="12" customHeight="1">
      <c r="A27" s="5">
        <v>301</v>
      </c>
      <c r="B27" s="17" t="s">
        <v>28</v>
      </c>
      <c r="C27" s="25">
        <v>30</v>
      </c>
      <c r="D27" s="25">
        <v>20</v>
      </c>
      <c r="E27" s="25">
        <v>293</v>
      </c>
      <c r="F27" s="25">
        <v>276</v>
      </c>
      <c r="G27" s="25">
        <v>166</v>
      </c>
      <c r="H27" s="24">
        <v>17</v>
      </c>
      <c r="I27" s="25">
        <v>13</v>
      </c>
      <c r="J27" s="79" t="s">
        <v>203</v>
      </c>
      <c r="K27" s="24">
        <v>21922</v>
      </c>
      <c r="L27" s="24">
        <v>13360</v>
      </c>
      <c r="M27" s="78">
        <v>60.94334458534804</v>
      </c>
      <c r="N27" s="78">
        <v>60.42</v>
      </c>
      <c r="O27" s="24">
        <v>22335</v>
      </c>
      <c r="P27" s="24">
        <v>13026</v>
      </c>
      <c r="Q27" s="78">
        <v>58.32102081934184</v>
      </c>
      <c r="R27" s="138">
        <f t="shared" si="1"/>
        <v>-2.098979180658162</v>
      </c>
      <c r="S27" s="78">
        <v>40.5</v>
      </c>
      <c r="T27" s="24">
        <v>22140</v>
      </c>
      <c r="U27" s="24">
        <v>13013</v>
      </c>
      <c r="V27" s="78">
        <v>58.77597109304426</v>
      </c>
      <c r="W27" s="139">
        <f t="shared" si="0"/>
        <v>18.275971093044262</v>
      </c>
      <c r="X27" s="80"/>
    </row>
    <row r="28" spans="2:36" s="45" customFormat="1" ht="18" customHeight="1">
      <c r="B28" s="1" t="s">
        <v>29</v>
      </c>
      <c r="C28" s="24">
        <f>SUM(C29:C33)</f>
        <v>184</v>
      </c>
      <c r="D28" s="24">
        <f>SUM(D29:D33)</f>
        <v>135</v>
      </c>
      <c r="E28" s="24">
        <v>7256</v>
      </c>
      <c r="F28" s="24">
        <v>6806</v>
      </c>
      <c r="G28" s="24">
        <v>2730</v>
      </c>
      <c r="H28" s="24">
        <v>450</v>
      </c>
      <c r="I28" s="24">
        <v>299</v>
      </c>
      <c r="J28" s="79" t="s">
        <v>203</v>
      </c>
      <c r="K28" s="24">
        <v>563610</v>
      </c>
      <c r="L28" s="24">
        <v>336336</v>
      </c>
      <c r="M28" s="78">
        <v>59.675307393410336</v>
      </c>
      <c r="N28" s="78">
        <v>53.21719877975782</v>
      </c>
      <c r="O28" s="24">
        <f>SUM(O29:O33)</f>
        <v>566371</v>
      </c>
      <c r="P28" s="24">
        <f>SUM(P29:P33)</f>
        <v>300797</v>
      </c>
      <c r="Q28" s="78">
        <v>53.10953420990835</v>
      </c>
      <c r="R28" s="138">
        <f t="shared" si="1"/>
        <v>-0.10766456984947581</v>
      </c>
      <c r="S28" s="78">
        <v>34.895333240159076</v>
      </c>
      <c r="T28" s="24">
        <f>SUM(T29:T33)</f>
        <v>562048</v>
      </c>
      <c r="U28" s="24">
        <f>SUM(U29:U33)</f>
        <v>300266</v>
      </c>
      <c r="V28" s="78">
        <v>53.42355101343658</v>
      </c>
      <c r="W28" s="139">
        <f t="shared" si="0"/>
        <v>18.528217773277504</v>
      </c>
      <c r="X28" s="20"/>
      <c r="Y28" s="20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24" ht="12" customHeight="1">
      <c r="A29" s="5">
        <v>203</v>
      </c>
      <c r="B29" s="17" t="s">
        <v>30</v>
      </c>
      <c r="C29" s="25">
        <v>44</v>
      </c>
      <c r="D29" s="25">
        <v>33</v>
      </c>
      <c r="E29" s="25">
        <v>2888</v>
      </c>
      <c r="F29" s="25">
        <v>2633</v>
      </c>
      <c r="G29" s="25">
        <v>1044</v>
      </c>
      <c r="H29" s="24">
        <v>255</v>
      </c>
      <c r="I29" s="25">
        <v>160</v>
      </c>
      <c r="J29" s="79" t="s">
        <v>203</v>
      </c>
      <c r="K29" s="24">
        <v>229604</v>
      </c>
      <c r="L29" s="24">
        <v>129687</v>
      </c>
      <c r="M29" s="78">
        <v>56.48290099475619</v>
      </c>
      <c r="N29" s="78">
        <v>53.15</v>
      </c>
      <c r="O29" s="24">
        <v>230683</v>
      </c>
      <c r="P29" s="24">
        <v>119393</v>
      </c>
      <c r="Q29" s="78">
        <v>51.75630627311072</v>
      </c>
      <c r="R29" s="138">
        <f t="shared" si="1"/>
        <v>-1.393693726889282</v>
      </c>
      <c r="S29" s="78">
        <v>33.36</v>
      </c>
      <c r="T29" s="24">
        <v>230138</v>
      </c>
      <c r="U29" s="24">
        <v>119127</v>
      </c>
      <c r="V29" s="78">
        <v>51.76328985217565</v>
      </c>
      <c r="W29" s="139">
        <f t="shared" si="0"/>
        <v>18.403289852175654</v>
      </c>
      <c r="X29" s="80"/>
    </row>
    <row r="30" spans="1:24" ht="12" customHeight="1">
      <c r="A30" s="5">
        <v>210</v>
      </c>
      <c r="B30" s="17" t="s">
        <v>31</v>
      </c>
      <c r="C30" s="25">
        <v>44</v>
      </c>
      <c r="D30" s="25">
        <v>36</v>
      </c>
      <c r="E30" s="25">
        <v>2510</v>
      </c>
      <c r="F30" s="25">
        <v>2404</v>
      </c>
      <c r="G30" s="25">
        <v>954</v>
      </c>
      <c r="H30" s="24">
        <v>106</v>
      </c>
      <c r="I30" s="25">
        <v>76</v>
      </c>
      <c r="J30" s="79" t="s">
        <v>203</v>
      </c>
      <c r="K30" s="24">
        <v>206094</v>
      </c>
      <c r="L30" s="24">
        <v>124340</v>
      </c>
      <c r="M30" s="78">
        <v>60.33169330499675</v>
      </c>
      <c r="N30" s="78">
        <v>51.57</v>
      </c>
      <c r="O30" s="24">
        <v>207126</v>
      </c>
      <c r="P30" s="24">
        <v>110110</v>
      </c>
      <c r="Q30" s="78">
        <v>53.16087791972036</v>
      </c>
      <c r="R30" s="138">
        <f t="shared" si="1"/>
        <v>1.5908779197203629</v>
      </c>
      <c r="S30" s="78">
        <v>35.06</v>
      </c>
      <c r="T30" s="24">
        <v>204941</v>
      </c>
      <c r="U30" s="24">
        <v>109970</v>
      </c>
      <c r="V30" s="78">
        <v>53.65934586051595</v>
      </c>
      <c r="W30" s="139">
        <f t="shared" si="0"/>
        <v>18.599345860515946</v>
      </c>
      <c r="X30" s="80"/>
    </row>
    <row r="31" spans="1:24" ht="12" customHeight="1">
      <c r="A31" s="5">
        <v>216</v>
      </c>
      <c r="B31" s="17" t="s">
        <v>32</v>
      </c>
      <c r="C31" s="25">
        <v>36</v>
      </c>
      <c r="D31" s="25">
        <v>28</v>
      </c>
      <c r="E31" s="25">
        <v>1412</v>
      </c>
      <c r="F31" s="25">
        <v>1366</v>
      </c>
      <c r="G31" s="25">
        <v>459</v>
      </c>
      <c r="H31" s="24">
        <v>46</v>
      </c>
      <c r="I31" s="25">
        <v>33</v>
      </c>
      <c r="J31" s="79" t="s">
        <v>203</v>
      </c>
      <c r="K31" s="24">
        <v>75763</v>
      </c>
      <c r="L31" s="24">
        <v>50188</v>
      </c>
      <c r="M31" s="78">
        <v>66.24341697134484</v>
      </c>
      <c r="N31" s="78">
        <v>57.45</v>
      </c>
      <c r="O31" s="24">
        <v>76075</v>
      </c>
      <c r="P31" s="24">
        <v>42583</v>
      </c>
      <c r="Q31" s="78">
        <v>55.9750246467302</v>
      </c>
      <c r="R31" s="138">
        <f t="shared" si="1"/>
        <v>-1.4749753532698051</v>
      </c>
      <c r="S31" s="78">
        <v>35.73</v>
      </c>
      <c r="T31" s="24">
        <v>75087</v>
      </c>
      <c r="U31" s="24">
        <v>42501</v>
      </c>
      <c r="V31" s="78">
        <v>56.60234128411044</v>
      </c>
      <c r="W31" s="139">
        <f t="shared" si="0"/>
        <v>20.87234128411044</v>
      </c>
      <c r="X31" s="80"/>
    </row>
    <row r="32" spans="1:24" ht="12" customHeight="1">
      <c r="A32" s="5">
        <v>381</v>
      </c>
      <c r="B32" s="17" t="s">
        <v>33</v>
      </c>
      <c r="C32" s="25">
        <v>30</v>
      </c>
      <c r="D32" s="25">
        <v>18</v>
      </c>
      <c r="E32" s="25">
        <v>229</v>
      </c>
      <c r="F32" s="25">
        <v>208</v>
      </c>
      <c r="G32" s="25">
        <v>152</v>
      </c>
      <c r="H32" s="24">
        <v>21</v>
      </c>
      <c r="I32" s="25">
        <v>16</v>
      </c>
      <c r="J32" s="79" t="s">
        <v>203</v>
      </c>
      <c r="K32" s="24">
        <v>25399</v>
      </c>
      <c r="L32" s="24">
        <v>15783</v>
      </c>
      <c r="M32" s="78">
        <v>62.140241741800864</v>
      </c>
      <c r="N32" s="78">
        <v>53.18</v>
      </c>
      <c r="O32" s="24">
        <v>25674</v>
      </c>
      <c r="P32" s="24">
        <v>13999</v>
      </c>
      <c r="Q32" s="78">
        <v>54.52597959024694</v>
      </c>
      <c r="R32" s="138">
        <f t="shared" si="1"/>
        <v>1.345979590246941</v>
      </c>
      <c r="S32" s="78">
        <v>40.65</v>
      </c>
      <c r="T32" s="24">
        <v>25447</v>
      </c>
      <c r="U32" s="24">
        <v>13987</v>
      </c>
      <c r="V32" s="78">
        <v>54.96522183361496</v>
      </c>
      <c r="W32" s="139">
        <f t="shared" si="0"/>
        <v>14.315221833614963</v>
      </c>
      <c r="X32" s="80"/>
    </row>
    <row r="33" spans="1:24" ht="12" customHeight="1">
      <c r="A33" s="5">
        <v>382</v>
      </c>
      <c r="B33" s="17" t="s">
        <v>34</v>
      </c>
      <c r="C33" s="25">
        <v>30</v>
      </c>
      <c r="D33" s="25">
        <v>20</v>
      </c>
      <c r="E33" s="25">
        <v>217</v>
      </c>
      <c r="F33" s="25">
        <v>195</v>
      </c>
      <c r="G33" s="25">
        <v>121</v>
      </c>
      <c r="H33" s="24">
        <v>22</v>
      </c>
      <c r="I33" s="25">
        <v>14</v>
      </c>
      <c r="J33" s="79" t="s">
        <v>203</v>
      </c>
      <c r="K33" s="24">
        <v>26750</v>
      </c>
      <c r="L33" s="24">
        <v>16338</v>
      </c>
      <c r="M33" s="78">
        <v>61.0766355140187</v>
      </c>
      <c r="N33" s="78">
        <v>54.44</v>
      </c>
      <c r="O33" s="24">
        <v>26813</v>
      </c>
      <c r="P33" s="24">
        <v>14712</v>
      </c>
      <c r="Q33" s="78">
        <v>54.8689068735315</v>
      </c>
      <c r="R33" s="138">
        <f t="shared" si="1"/>
        <v>0.4289068735315027</v>
      </c>
      <c r="S33" s="78">
        <v>39.03</v>
      </c>
      <c r="T33" s="24">
        <v>26435</v>
      </c>
      <c r="U33" s="24">
        <v>14681</v>
      </c>
      <c r="V33" s="78">
        <v>55.53622091923586</v>
      </c>
      <c r="W33" s="139">
        <f t="shared" si="0"/>
        <v>16.506220919235858</v>
      </c>
      <c r="X33" s="80"/>
    </row>
    <row r="34" spans="2:36" s="45" customFormat="1" ht="18" customHeight="1">
      <c r="B34" s="2" t="s">
        <v>35</v>
      </c>
      <c r="C34" s="24">
        <f>SUM(C35:C46)</f>
        <v>324</v>
      </c>
      <c r="D34" s="24">
        <f>SUM(D35:D46)</f>
        <v>205</v>
      </c>
      <c r="E34" s="24">
        <v>4289</v>
      </c>
      <c r="F34" s="24">
        <v>4102</v>
      </c>
      <c r="G34" s="24">
        <v>1831</v>
      </c>
      <c r="H34" s="24">
        <v>159</v>
      </c>
      <c r="I34" s="24">
        <v>118</v>
      </c>
      <c r="J34" s="24">
        <v>28</v>
      </c>
      <c r="K34" s="24">
        <v>234298</v>
      </c>
      <c r="L34" s="24">
        <v>141167</v>
      </c>
      <c r="M34" s="78">
        <v>60.25104781090748</v>
      </c>
      <c r="N34" s="78">
        <v>56.33624319076177</v>
      </c>
      <c r="O34" s="24">
        <f>SUM(O35:O46)</f>
        <v>234696</v>
      </c>
      <c r="P34" s="24">
        <f>SUM(P35:P46)</f>
        <v>138896</v>
      </c>
      <c r="Q34" s="78">
        <v>59.181238708797764</v>
      </c>
      <c r="R34" s="138">
        <f t="shared" si="1"/>
        <v>2.8449955180359936</v>
      </c>
      <c r="S34" s="78">
        <v>47.24869324808847</v>
      </c>
      <c r="T34" s="24">
        <f>SUM(T35:T46)</f>
        <v>232529</v>
      </c>
      <c r="U34" s="24">
        <f>SUM(U35:U46)</f>
        <v>138764</v>
      </c>
      <c r="V34" s="78">
        <v>59.675997402474536</v>
      </c>
      <c r="W34" s="139">
        <f t="shared" si="0"/>
        <v>12.427304154386064</v>
      </c>
      <c r="X34" s="20"/>
      <c r="Y34" s="20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24" ht="12" customHeight="1">
      <c r="A35" s="5">
        <v>213</v>
      </c>
      <c r="B35" s="17" t="s">
        <v>36</v>
      </c>
      <c r="C35" s="25">
        <v>30</v>
      </c>
      <c r="D35" s="25">
        <v>20</v>
      </c>
      <c r="E35" s="25">
        <v>648</v>
      </c>
      <c r="F35" s="25">
        <v>625</v>
      </c>
      <c r="G35" s="25">
        <v>234</v>
      </c>
      <c r="H35" s="24">
        <v>23</v>
      </c>
      <c r="I35" s="25">
        <v>17</v>
      </c>
      <c r="J35" s="79" t="s">
        <v>203</v>
      </c>
      <c r="K35" s="24">
        <v>30285</v>
      </c>
      <c r="L35" s="24">
        <v>16895</v>
      </c>
      <c r="M35" s="78">
        <v>55.78669308238402</v>
      </c>
      <c r="N35" s="78">
        <v>55.76</v>
      </c>
      <c r="O35" s="24">
        <v>30167</v>
      </c>
      <c r="P35" s="24">
        <v>16635</v>
      </c>
      <c r="Q35" s="78">
        <v>55.14303709351278</v>
      </c>
      <c r="R35" s="138">
        <f t="shared" si="1"/>
        <v>-0.6169629064872169</v>
      </c>
      <c r="S35" s="78">
        <v>48.69</v>
      </c>
      <c r="T35" s="24">
        <v>29827</v>
      </c>
      <c r="U35" s="24">
        <v>16611</v>
      </c>
      <c r="V35" s="78">
        <v>55.69115231166393</v>
      </c>
      <c r="W35" s="139">
        <f t="shared" si="0"/>
        <v>7.00115231166393</v>
      </c>
      <c r="X35" s="80"/>
    </row>
    <row r="36" spans="1:24" ht="12" customHeight="1">
      <c r="A36" s="5">
        <v>215</v>
      </c>
      <c r="B36" s="17" t="s">
        <v>37</v>
      </c>
      <c r="C36" s="25">
        <v>36</v>
      </c>
      <c r="D36" s="25">
        <v>25</v>
      </c>
      <c r="E36" s="25">
        <v>1051</v>
      </c>
      <c r="F36" s="25">
        <v>1001</v>
      </c>
      <c r="G36" s="25">
        <v>404</v>
      </c>
      <c r="H36" s="24">
        <v>49</v>
      </c>
      <c r="I36" s="25">
        <v>35</v>
      </c>
      <c r="J36" s="25">
        <v>1</v>
      </c>
      <c r="K36" s="24">
        <v>60717</v>
      </c>
      <c r="L36" s="24">
        <v>34264</v>
      </c>
      <c r="M36" s="78">
        <v>56.43230067361694</v>
      </c>
      <c r="N36" s="78">
        <v>55.1</v>
      </c>
      <c r="O36" s="24">
        <v>61359</v>
      </c>
      <c r="P36" s="24">
        <v>33133</v>
      </c>
      <c r="Q36" s="78">
        <v>53.9985984126208</v>
      </c>
      <c r="R36" s="138">
        <f t="shared" si="1"/>
        <v>-1.1014015873792005</v>
      </c>
      <c r="S36" s="78">
        <v>38.02</v>
      </c>
      <c r="T36" s="24">
        <v>60878</v>
      </c>
      <c r="U36" s="24">
        <v>33081</v>
      </c>
      <c r="V36" s="78">
        <v>54.339827195374355</v>
      </c>
      <c r="W36" s="139">
        <f t="shared" si="0"/>
        <v>16.31982719537435</v>
      </c>
      <c r="X36" s="80"/>
    </row>
    <row r="37" spans="1:24" ht="12" customHeight="1">
      <c r="A37" s="5">
        <v>218</v>
      </c>
      <c r="B37" s="17" t="s">
        <v>38</v>
      </c>
      <c r="C37" s="25">
        <v>30</v>
      </c>
      <c r="D37" s="25">
        <v>20</v>
      </c>
      <c r="E37" s="25">
        <v>611</v>
      </c>
      <c r="F37" s="25">
        <v>592</v>
      </c>
      <c r="G37" s="25">
        <v>264</v>
      </c>
      <c r="H37" s="24">
        <v>16</v>
      </c>
      <c r="I37" s="25">
        <v>6</v>
      </c>
      <c r="J37" s="25">
        <v>3</v>
      </c>
      <c r="K37" s="24">
        <v>38572</v>
      </c>
      <c r="L37" s="24">
        <v>22161</v>
      </c>
      <c r="M37" s="78">
        <v>57.453593280099554</v>
      </c>
      <c r="N37" s="78">
        <v>55.41</v>
      </c>
      <c r="O37" s="24">
        <v>38706</v>
      </c>
      <c r="P37" s="24">
        <v>21281</v>
      </c>
      <c r="Q37" s="78">
        <v>54.981139874954785</v>
      </c>
      <c r="R37" s="138">
        <f t="shared" si="1"/>
        <v>-0.42886012504521176</v>
      </c>
      <c r="S37" s="78">
        <v>49.96</v>
      </c>
      <c r="T37" s="24">
        <v>38372</v>
      </c>
      <c r="U37" s="24">
        <v>21251</v>
      </c>
      <c r="V37" s="78">
        <v>55.381528197644116</v>
      </c>
      <c r="W37" s="139">
        <f t="shared" si="0"/>
        <v>5.421528197644115</v>
      </c>
      <c r="X37" s="80"/>
    </row>
    <row r="38" spans="1:24" ht="12" customHeight="1">
      <c r="A38" s="5">
        <v>220</v>
      </c>
      <c r="B38" s="17" t="s">
        <v>39</v>
      </c>
      <c r="C38" s="25">
        <v>36</v>
      </c>
      <c r="D38" s="25">
        <v>22</v>
      </c>
      <c r="E38" s="25">
        <v>814</v>
      </c>
      <c r="F38" s="25">
        <v>782</v>
      </c>
      <c r="G38" s="25">
        <v>271</v>
      </c>
      <c r="H38" s="24">
        <v>32</v>
      </c>
      <c r="I38" s="25">
        <v>26</v>
      </c>
      <c r="J38" s="79" t="s">
        <v>203</v>
      </c>
      <c r="K38" s="24">
        <v>40006</v>
      </c>
      <c r="L38" s="24">
        <v>26484</v>
      </c>
      <c r="M38" s="78">
        <v>66.20006998950157</v>
      </c>
      <c r="N38" s="78">
        <v>54.29</v>
      </c>
      <c r="O38" s="24">
        <v>40127</v>
      </c>
      <c r="P38" s="24">
        <v>28587</v>
      </c>
      <c r="Q38" s="78">
        <v>71.24130884441897</v>
      </c>
      <c r="R38" s="138">
        <f t="shared" si="1"/>
        <v>16.951308844418968</v>
      </c>
      <c r="S38" s="78">
        <v>48.98</v>
      </c>
      <c r="T38" s="24">
        <v>39786</v>
      </c>
      <c r="U38" s="24">
        <v>28594</v>
      </c>
      <c r="V38" s="78">
        <v>71.86950183481626</v>
      </c>
      <c r="W38" s="139">
        <f t="shared" si="0"/>
        <v>22.889501834816265</v>
      </c>
      <c r="X38" s="80"/>
    </row>
    <row r="39" spans="1:24" ht="12" customHeight="1">
      <c r="A39" s="5">
        <v>321</v>
      </c>
      <c r="B39" s="17" t="s">
        <v>40</v>
      </c>
      <c r="C39" s="25">
        <v>22</v>
      </c>
      <c r="D39" s="25">
        <v>14</v>
      </c>
      <c r="E39" s="25">
        <v>132</v>
      </c>
      <c r="F39" s="25">
        <v>120</v>
      </c>
      <c r="G39" s="25">
        <v>92</v>
      </c>
      <c r="H39" s="24">
        <v>9</v>
      </c>
      <c r="I39" s="25">
        <v>9</v>
      </c>
      <c r="J39" s="25">
        <v>3</v>
      </c>
      <c r="K39" s="24">
        <v>7020</v>
      </c>
      <c r="L39" s="24">
        <v>4647</v>
      </c>
      <c r="M39" s="78">
        <v>66.19658119658119</v>
      </c>
      <c r="N39" s="78">
        <v>61.65</v>
      </c>
      <c r="O39" s="24">
        <v>7121</v>
      </c>
      <c r="P39" s="24">
        <v>4382</v>
      </c>
      <c r="Q39" s="78">
        <v>61.53630108130881</v>
      </c>
      <c r="R39" s="138">
        <f t="shared" si="1"/>
        <v>-0.11369891869119186</v>
      </c>
      <c r="S39" s="78">
        <v>54.94</v>
      </c>
      <c r="T39" s="24">
        <v>7052</v>
      </c>
      <c r="U39" s="24">
        <v>4374</v>
      </c>
      <c r="V39" s="78">
        <v>62.02495745887692</v>
      </c>
      <c r="W39" s="139">
        <f t="shared" si="0"/>
        <v>7.0849574588769215</v>
      </c>
      <c r="X39" s="80"/>
    </row>
    <row r="40" spans="1:24" ht="12" customHeight="1">
      <c r="A40" s="5">
        <v>341</v>
      </c>
      <c r="B40" s="17" t="s">
        <v>41</v>
      </c>
      <c r="C40" s="25">
        <v>30</v>
      </c>
      <c r="D40" s="25">
        <v>18</v>
      </c>
      <c r="E40" s="25">
        <v>393</v>
      </c>
      <c r="F40" s="25">
        <v>368</v>
      </c>
      <c r="G40" s="25">
        <v>136</v>
      </c>
      <c r="H40" s="24">
        <v>7</v>
      </c>
      <c r="I40" s="25">
        <v>6</v>
      </c>
      <c r="J40" s="25">
        <v>18</v>
      </c>
      <c r="K40" s="24">
        <v>16488</v>
      </c>
      <c r="L40" s="24">
        <v>9927</v>
      </c>
      <c r="M40" s="78">
        <v>60.20742358078602</v>
      </c>
      <c r="N40" s="78">
        <v>56.12</v>
      </c>
      <c r="O40" s="24">
        <v>16005</v>
      </c>
      <c r="P40" s="24">
        <v>9611</v>
      </c>
      <c r="Q40" s="78">
        <v>60.04998437988128</v>
      </c>
      <c r="R40" s="138">
        <f t="shared" si="1"/>
        <v>3.929984379881283</v>
      </c>
      <c r="S40" s="78">
        <v>47.27</v>
      </c>
      <c r="T40" s="24">
        <v>15796</v>
      </c>
      <c r="U40" s="24">
        <v>9595</v>
      </c>
      <c r="V40" s="78">
        <v>60.74322613319828</v>
      </c>
      <c r="W40" s="139">
        <f t="shared" si="0"/>
        <v>13.473226133198274</v>
      </c>
      <c r="X40" s="80"/>
    </row>
    <row r="41" spans="1:24" ht="12" customHeight="1">
      <c r="A41" s="5">
        <v>342</v>
      </c>
      <c r="B41" s="17" t="s">
        <v>42</v>
      </c>
      <c r="C41" s="25">
        <v>26</v>
      </c>
      <c r="D41" s="25">
        <v>14</v>
      </c>
      <c r="E41" s="25">
        <v>93</v>
      </c>
      <c r="F41" s="25">
        <v>93</v>
      </c>
      <c r="G41" s="25">
        <v>73</v>
      </c>
      <c r="H41" s="79" t="s">
        <v>203</v>
      </c>
      <c r="I41" s="79" t="s">
        <v>203</v>
      </c>
      <c r="J41" s="79" t="s">
        <v>203</v>
      </c>
      <c r="K41" s="24">
        <v>8845</v>
      </c>
      <c r="L41" s="24">
        <v>5353</v>
      </c>
      <c r="M41" s="78">
        <v>60.520067834934984</v>
      </c>
      <c r="N41" s="78">
        <v>56.61</v>
      </c>
      <c r="O41" s="24">
        <v>8893</v>
      </c>
      <c r="P41" s="24">
        <v>5109</v>
      </c>
      <c r="Q41" s="78">
        <v>57.44967952322051</v>
      </c>
      <c r="R41" s="138">
        <f t="shared" si="1"/>
        <v>0.8396795232205108</v>
      </c>
      <c r="S41" s="78">
        <v>47.42</v>
      </c>
      <c r="T41" s="24">
        <v>8663</v>
      </c>
      <c r="U41" s="24">
        <v>5103</v>
      </c>
      <c r="V41" s="78">
        <v>58.9056908692139</v>
      </c>
      <c r="W41" s="139">
        <f t="shared" si="0"/>
        <v>11.485690869213897</v>
      </c>
      <c r="X41" s="80"/>
    </row>
    <row r="42" spans="1:24" ht="12" customHeight="1">
      <c r="A42" s="5">
        <v>343</v>
      </c>
      <c r="B42" s="17" t="s">
        <v>43</v>
      </c>
      <c r="C42" s="25">
        <v>22</v>
      </c>
      <c r="D42" s="25">
        <v>14</v>
      </c>
      <c r="E42" s="25">
        <v>119</v>
      </c>
      <c r="F42" s="25">
        <v>119</v>
      </c>
      <c r="G42" s="25">
        <v>76</v>
      </c>
      <c r="H42" s="79" t="s">
        <v>203</v>
      </c>
      <c r="I42" s="79" t="s">
        <v>203</v>
      </c>
      <c r="J42" s="79" t="s">
        <v>203</v>
      </c>
      <c r="K42" s="24">
        <v>6018</v>
      </c>
      <c r="L42" s="24">
        <v>3803</v>
      </c>
      <c r="M42" s="78">
        <v>63.193752077102026</v>
      </c>
      <c r="N42" s="78">
        <v>58.25</v>
      </c>
      <c r="O42" s="24">
        <v>6004</v>
      </c>
      <c r="P42" s="24">
        <v>3625</v>
      </c>
      <c r="Q42" s="78">
        <v>60.376415722851426</v>
      </c>
      <c r="R42" s="138">
        <f t="shared" si="1"/>
        <v>2.1264157228514264</v>
      </c>
      <c r="S42" s="78">
        <v>52.28</v>
      </c>
      <c r="T42" s="24">
        <v>5986</v>
      </c>
      <c r="U42" s="24">
        <v>3622</v>
      </c>
      <c r="V42" s="78">
        <v>60.507851653859</v>
      </c>
      <c r="W42" s="139">
        <f t="shared" si="0"/>
        <v>8.227851653858998</v>
      </c>
      <c r="X42" s="80"/>
    </row>
    <row r="43" spans="1:24" ht="12" customHeight="1">
      <c r="A43" s="5">
        <v>361</v>
      </c>
      <c r="B43" s="17" t="s">
        <v>44</v>
      </c>
      <c r="C43" s="25">
        <v>26</v>
      </c>
      <c r="D43" s="25">
        <v>16</v>
      </c>
      <c r="E43" s="25">
        <v>111</v>
      </c>
      <c r="F43" s="25">
        <v>104</v>
      </c>
      <c r="G43" s="25">
        <v>81</v>
      </c>
      <c r="H43" s="24">
        <v>7</v>
      </c>
      <c r="I43" s="25">
        <v>5</v>
      </c>
      <c r="J43" s="79" t="s">
        <v>203</v>
      </c>
      <c r="K43" s="24">
        <v>9276</v>
      </c>
      <c r="L43" s="24">
        <v>5916</v>
      </c>
      <c r="M43" s="78">
        <v>63.77749029754204</v>
      </c>
      <c r="N43" s="78">
        <v>59.41</v>
      </c>
      <c r="O43" s="24">
        <v>9237</v>
      </c>
      <c r="P43" s="24">
        <v>5364</v>
      </c>
      <c r="Q43" s="78">
        <v>58.07080220850926</v>
      </c>
      <c r="R43" s="138">
        <f t="shared" si="1"/>
        <v>-1.33919779149074</v>
      </c>
      <c r="S43" s="78">
        <v>52.69</v>
      </c>
      <c r="T43" s="24">
        <v>9188</v>
      </c>
      <c r="U43" s="24">
        <v>5366</v>
      </c>
      <c r="V43" s="78">
        <v>58.40226382237701</v>
      </c>
      <c r="W43" s="139">
        <f t="shared" si="0"/>
        <v>5.712263822377011</v>
      </c>
      <c r="X43" s="80"/>
    </row>
    <row r="44" spans="1:24" ht="12" customHeight="1">
      <c r="A44" s="5">
        <v>362</v>
      </c>
      <c r="B44" s="17" t="s">
        <v>45</v>
      </c>
      <c r="C44" s="25">
        <v>22</v>
      </c>
      <c r="D44" s="25">
        <v>14</v>
      </c>
      <c r="E44" s="25">
        <v>127</v>
      </c>
      <c r="F44" s="25">
        <v>123</v>
      </c>
      <c r="G44" s="25">
        <v>79</v>
      </c>
      <c r="H44" s="24">
        <v>4</v>
      </c>
      <c r="I44" s="25">
        <v>4</v>
      </c>
      <c r="J44" s="79" t="s">
        <v>203</v>
      </c>
      <c r="K44" s="24">
        <v>5880</v>
      </c>
      <c r="L44" s="24">
        <v>4111</v>
      </c>
      <c r="M44" s="78">
        <v>69.91496598639456</v>
      </c>
      <c r="N44" s="78">
        <v>68.41</v>
      </c>
      <c r="O44" s="24">
        <v>5916</v>
      </c>
      <c r="P44" s="24">
        <v>3975</v>
      </c>
      <c r="Q44" s="78">
        <v>67.19066937119675</v>
      </c>
      <c r="R44" s="138">
        <f t="shared" si="1"/>
        <v>-1.2193306288032488</v>
      </c>
      <c r="S44" s="78">
        <v>66.55</v>
      </c>
      <c r="T44" s="24">
        <v>5878</v>
      </c>
      <c r="U44" s="24">
        <v>3974</v>
      </c>
      <c r="V44" s="78">
        <v>67.6080299421572</v>
      </c>
      <c r="W44" s="139">
        <f t="shared" si="0"/>
        <v>1.058029942157205</v>
      </c>
      <c r="X44" s="80"/>
    </row>
    <row r="45" spans="1:24" ht="12" customHeight="1">
      <c r="A45" s="5">
        <v>363</v>
      </c>
      <c r="B45" s="17" t="s">
        <v>46</v>
      </c>
      <c r="C45" s="25">
        <v>22</v>
      </c>
      <c r="D45" s="25">
        <v>14</v>
      </c>
      <c r="E45" s="25">
        <v>76</v>
      </c>
      <c r="F45" s="25">
        <v>70</v>
      </c>
      <c r="G45" s="25">
        <v>56</v>
      </c>
      <c r="H45" s="24">
        <v>6</v>
      </c>
      <c r="I45" s="25">
        <v>5</v>
      </c>
      <c r="J45" s="79" t="s">
        <v>203</v>
      </c>
      <c r="K45" s="24">
        <v>4743</v>
      </c>
      <c r="L45" s="24">
        <v>3436</v>
      </c>
      <c r="M45" s="78">
        <v>72.44360109635252</v>
      </c>
      <c r="N45" s="78">
        <v>64.41</v>
      </c>
      <c r="O45" s="24">
        <v>4762</v>
      </c>
      <c r="P45" s="24">
        <v>3242</v>
      </c>
      <c r="Q45" s="78">
        <v>68.08063838723226</v>
      </c>
      <c r="R45" s="138">
        <f t="shared" si="1"/>
        <v>3.670638387232259</v>
      </c>
      <c r="S45" s="78">
        <v>59.23</v>
      </c>
      <c r="T45" s="24">
        <v>4737</v>
      </c>
      <c r="U45" s="24">
        <v>3240</v>
      </c>
      <c r="V45" s="78">
        <v>68.39772007599747</v>
      </c>
      <c r="W45" s="139">
        <f t="shared" si="0"/>
        <v>9.167720075997472</v>
      </c>
      <c r="X45" s="80"/>
    </row>
    <row r="46" spans="1:24" ht="12" customHeight="1">
      <c r="A46" s="5">
        <v>364</v>
      </c>
      <c r="B46" s="17" t="s">
        <v>47</v>
      </c>
      <c r="C46" s="25">
        <v>22</v>
      </c>
      <c r="D46" s="25">
        <v>14</v>
      </c>
      <c r="E46" s="25">
        <v>114</v>
      </c>
      <c r="F46" s="25">
        <v>105</v>
      </c>
      <c r="G46" s="25">
        <v>65</v>
      </c>
      <c r="H46" s="24">
        <v>6</v>
      </c>
      <c r="I46" s="25">
        <v>5</v>
      </c>
      <c r="J46" s="25">
        <v>3</v>
      </c>
      <c r="K46" s="24">
        <v>6448</v>
      </c>
      <c r="L46" s="24">
        <v>4170</v>
      </c>
      <c r="M46" s="78">
        <v>64.6712158808933</v>
      </c>
      <c r="N46" s="78">
        <v>60.51</v>
      </c>
      <c r="O46" s="24">
        <v>6399</v>
      </c>
      <c r="P46" s="24">
        <v>3952</v>
      </c>
      <c r="Q46" s="78">
        <v>61.75964994530395</v>
      </c>
      <c r="R46" s="138">
        <f t="shared" si="1"/>
        <v>1.2496499453039505</v>
      </c>
      <c r="S46" s="78">
        <v>54.14</v>
      </c>
      <c r="T46" s="24">
        <v>6366</v>
      </c>
      <c r="U46" s="24">
        <v>3953</v>
      </c>
      <c r="V46" s="78">
        <v>62.09550738297204</v>
      </c>
      <c r="W46" s="139">
        <f t="shared" si="0"/>
        <v>7.955507382972037</v>
      </c>
      <c r="X46" s="80"/>
    </row>
    <row r="47" spans="2:36" s="45" customFormat="1" ht="18" customHeight="1">
      <c r="B47" s="2" t="s">
        <v>48</v>
      </c>
      <c r="C47" s="24">
        <f>SUM(C48:C55)</f>
        <v>230</v>
      </c>
      <c r="D47" s="24">
        <f>SUM(D48:D55)</f>
        <v>159</v>
      </c>
      <c r="E47" s="24">
        <v>4983</v>
      </c>
      <c r="F47" s="24">
        <v>4560</v>
      </c>
      <c r="G47" s="24">
        <v>2096</v>
      </c>
      <c r="H47" s="24">
        <v>397</v>
      </c>
      <c r="I47" s="24">
        <v>171</v>
      </c>
      <c r="J47" s="24">
        <v>26</v>
      </c>
      <c r="K47" s="24">
        <v>446722</v>
      </c>
      <c r="L47" s="24">
        <v>274666</v>
      </c>
      <c r="M47" s="78">
        <v>61.48477128952682</v>
      </c>
      <c r="N47" s="78">
        <v>53.82833781290933</v>
      </c>
      <c r="O47" s="24">
        <f>SUM(O48:O55)</f>
        <v>448476</v>
      </c>
      <c r="P47" s="24">
        <f>SUM(P48:P55)</f>
        <v>239606</v>
      </c>
      <c r="Q47" s="78">
        <v>53.42671625683426</v>
      </c>
      <c r="R47" s="138">
        <f t="shared" si="1"/>
        <v>-0.4016215560750709</v>
      </c>
      <c r="S47" s="78">
        <v>34.618596187096394</v>
      </c>
      <c r="T47" s="24">
        <f>SUM(T48:T55)</f>
        <v>445129</v>
      </c>
      <c r="U47" s="24">
        <f>SUM(U48:U55)</f>
        <v>239336</v>
      </c>
      <c r="V47" s="78">
        <v>53.76778417043149</v>
      </c>
      <c r="W47" s="139">
        <f t="shared" si="0"/>
        <v>19.149187983335096</v>
      </c>
      <c r="X47" s="20"/>
      <c r="Y47" s="20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24" ht="12" customHeight="1">
      <c r="A48" s="5">
        <v>201</v>
      </c>
      <c r="B48" s="17" t="s">
        <v>49</v>
      </c>
      <c r="C48" s="25">
        <v>52</v>
      </c>
      <c r="D48" s="25">
        <v>45</v>
      </c>
      <c r="E48" s="25">
        <v>3745</v>
      </c>
      <c r="F48" s="25">
        <v>3417</v>
      </c>
      <c r="G48" s="25">
        <v>1429</v>
      </c>
      <c r="H48" s="24">
        <v>325</v>
      </c>
      <c r="I48" s="25">
        <v>99</v>
      </c>
      <c r="J48" s="25">
        <v>3</v>
      </c>
      <c r="K48" s="24">
        <v>369949</v>
      </c>
      <c r="L48" s="24">
        <v>220121</v>
      </c>
      <c r="M48" s="78">
        <v>59.50036356362634</v>
      </c>
      <c r="N48" s="78">
        <v>51.83</v>
      </c>
      <c r="O48" s="24">
        <v>371402</v>
      </c>
      <c r="P48" s="24">
        <v>190698</v>
      </c>
      <c r="Q48" s="78">
        <v>51.34544240472587</v>
      </c>
      <c r="R48" s="138">
        <f t="shared" si="1"/>
        <v>-0.4845575952741257</v>
      </c>
      <c r="S48" s="78">
        <v>30.47</v>
      </c>
      <c r="T48" s="24">
        <v>368277</v>
      </c>
      <c r="U48" s="24">
        <v>190474</v>
      </c>
      <c r="V48" s="78">
        <v>51.72030835485246</v>
      </c>
      <c r="W48" s="139">
        <f t="shared" si="0"/>
        <v>21.250308354852464</v>
      </c>
      <c r="X48" s="80"/>
    </row>
    <row r="49" spans="1:24" ht="12" customHeight="1">
      <c r="A49" s="5">
        <v>421</v>
      </c>
      <c r="B49" s="17" t="s">
        <v>50</v>
      </c>
      <c r="C49" s="25">
        <v>22</v>
      </c>
      <c r="D49" s="25">
        <v>16</v>
      </c>
      <c r="E49" s="25">
        <v>129</v>
      </c>
      <c r="F49" s="25">
        <v>117</v>
      </c>
      <c r="G49" s="25">
        <v>92</v>
      </c>
      <c r="H49" s="24">
        <v>12</v>
      </c>
      <c r="I49" s="25">
        <v>12</v>
      </c>
      <c r="J49" s="79" t="s">
        <v>203</v>
      </c>
      <c r="K49" s="24">
        <v>6220</v>
      </c>
      <c r="L49" s="24">
        <v>3607</v>
      </c>
      <c r="M49" s="78">
        <v>57.9903536977492</v>
      </c>
      <c r="N49" s="78">
        <v>44.79</v>
      </c>
      <c r="O49" s="24">
        <v>6194</v>
      </c>
      <c r="P49" s="24">
        <v>3597</v>
      </c>
      <c r="Q49" s="78">
        <v>58.072328059412335</v>
      </c>
      <c r="R49" s="138">
        <f t="shared" si="1"/>
        <v>13.282328059412336</v>
      </c>
      <c r="S49" s="78">
        <v>53.36</v>
      </c>
      <c r="T49" s="24">
        <v>6175</v>
      </c>
      <c r="U49" s="24">
        <v>3593</v>
      </c>
      <c r="V49" s="78">
        <v>58.18623481781376</v>
      </c>
      <c r="W49" s="139">
        <f t="shared" si="0"/>
        <v>4.826234817813763</v>
      </c>
      <c r="X49" s="80"/>
    </row>
    <row r="50" spans="1:24" ht="12" customHeight="1">
      <c r="A50" s="5">
        <v>422</v>
      </c>
      <c r="B50" s="17" t="s">
        <v>51</v>
      </c>
      <c r="C50" s="25">
        <v>30</v>
      </c>
      <c r="D50" s="25">
        <v>18</v>
      </c>
      <c r="E50" s="25">
        <v>154</v>
      </c>
      <c r="F50" s="25">
        <v>132</v>
      </c>
      <c r="G50" s="25">
        <v>96</v>
      </c>
      <c r="H50" s="24">
        <v>18</v>
      </c>
      <c r="I50" s="25">
        <v>18</v>
      </c>
      <c r="J50" s="25">
        <v>4</v>
      </c>
      <c r="K50" s="24">
        <v>16582</v>
      </c>
      <c r="L50" s="24">
        <v>11373</v>
      </c>
      <c r="M50" s="78">
        <v>68.58641900856351</v>
      </c>
      <c r="N50" s="78">
        <v>60.55</v>
      </c>
      <c r="O50" s="24">
        <v>16634</v>
      </c>
      <c r="P50" s="24">
        <v>9761</v>
      </c>
      <c r="Q50" s="78">
        <v>58.68101478898642</v>
      </c>
      <c r="R50" s="138">
        <f t="shared" si="1"/>
        <v>-1.8689852110135803</v>
      </c>
      <c r="S50" s="78">
        <v>46.36</v>
      </c>
      <c r="T50" s="24">
        <v>16606</v>
      </c>
      <c r="U50" s="24">
        <v>9757</v>
      </c>
      <c r="V50" s="78">
        <v>58.75587137179332</v>
      </c>
      <c r="W50" s="139">
        <f t="shared" si="0"/>
        <v>12.39587137179332</v>
      </c>
      <c r="X50" s="80"/>
    </row>
    <row r="51" spans="1:24" ht="12" customHeight="1">
      <c r="A51" s="5">
        <v>441</v>
      </c>
      <c r="B51" s="17" t="s">
        <v>52</v>
      </c>
      <c r="C51" s="25">
        <v>22</v>
      </c>
      <c r="D51" s="25">
        <v>16</v>
      </c>
      <c r="E51" s="25">
        <v>317</v>
      </c>
      <c r="F51" s="25">
        <v>306</v>
      </c>
      <c r="G51" s="25">
        <v>96</v>
      </c>
      <c r="H51" s="24">
        <v>11</v>
      </c>
      <c r="I51" s="25">
        <v>11</v>
      </c>
      <c r="J51" s="79" t="s">
        <v>203</v>
      </c>
      <c r="K51" s="24">
        <v>6649</v>
      </c>
      <c r="L51" s="24">
        <v>5690</v>
      </c>
      <c r="M51" s="78">
        <v>85.57677846292677</v>
      </c>
      <c r="N51" s="78">
        <v>82.83</v>
      </c>
      <c r="O51" s="24">
        <v>6669</v>
      </c>
      <c r="P51" s="24">
        <v>5482</v>
      </c>
      <c r="Q51" s="78">
        <v>82.20122956965062</v>
      </c>
      <c r="R51" s="138">
        <f t="shared" si="1"/>
        <v>-0.6287704303493769</v>
      </c>
      <c r="S51" s="78">
        <v>81.6</v>
      </c>
      <c r="T51" s="24">
        <v>6628</v>
      </c>
      <c r="U51" s="24">
        <v>5481</v>
      </c>
      <c r="V51" s="78">
        <v>82.69462884731442</v>
      </c>
      <c r="W51" s="139">
        <f t="shared" si="0"/>
        <v>1.094628847314425</v>
      </c>
      <c r="X51" s="80"/>
    </row>
    <row r="52" spans="1:24" ht="12" customHeight="1">
      <c r="A52" s="5">
        <v>442</v>
      </c>
      <c r="B52" s="17" t="s">
        <v>53</v>
      </c>
      <c r="C52" s="25">
        <v>26</v>
      </c>
      <c r="D52" s="25">
        <v>16</v>
      </c>
      <c r="E52" s="25">
        <v>177</v>
      </c>
      <c r="F52" s="25">
        <v>171</v>
      </c>
      <c r="G52" s="25">
        <v>100</v>
      </c>
      <c r="H52" s="24">
        <v>6</v>
      </c>
      <c r="I52" s="25">
        <v>6</v>
      </c>
      <c r="J52" s="79" t="s">
        <v>203</v>
      </c>
      <c r="K52" s="24">
        <v>11933</v>
      </c>
      <c r="L52" s="24">
        <v>8446</v>
      </c>
      <c r="M52" s="78">
        <v>70.77851336629514</v>
      </c>
      <c r="N52" s="78">
        <v>64.73</v>
      </c>
      <c r="O52" s="24">
        <v>12001</v>
      </c>
      <c r="P52" s="24">
        <v>7584</v>
      </c>
      <c r="Q52" s="78">
        <v>63.19473377218565</v>
      </c>
      <c r="R52" s="138">
        <f t="shared" si="1"/>
        <v>-1.535266227814354</v>
      </c>
      <c r="S52" s="78">
        <v>55.23</v>
      </c>
      <c r="T52" s="24">
        <v>11984</v>
      </c>
      <c r="U52" s="24">
        <v>7579</v>
      </c>
      <c r="V52" s="78">
        <v>63.24265687583445</v>
      </c>
      <c r="W52" s="139">
        <f t="shared" si="0"/>
        <v>8.012656875834452</v>
      </c>
      <c r="X52" s="80"/>
    </row>
    <row r="53" spans="1:24" ht="12" customHeight="1">
      <c r="A53" s="5">
        <v>443</v>
      </c>
      <c r="B53" s="17" t="s">
        <v>54</v>
      </c>
      <c r="C53" s="25">
        <v>26</v>
      </c>
      <c r="D53" s="25">
        <v>18</v>
      </c>
      <c r="E53" s="25">
        <v>198</v>
      </c>
      <c r="F53" s="25">
        <v>171</v>
      </c>
      <c r="G53" s="25">
        <v>114</v>
      </c>
      <c r="H53" s="24">
        <v>8</v>
      </c>
      <c r="I53" s="25">
        <v>8</v>
      </c>
      <c r="J53" s="25">
        <v>19</v>
      </c>
      <c r="K53" s="24">
        <v>15081</v>
      </c>
      <c r="L53" s="24">
        <v>10699</v>
      </c>
      <c r="M53" s="78">
        <v>70.94357138120814</v>
      </c>
      <c r="N53" s="78">
        <v>62.95</v>
      </c>
      <c r="O53" s="24">
        <v>15249</v>
      </c>
      <c r="P53" s="24">
        <v>9274</v>
      </c>
      <c r="Q53" s="78">
        <v>60.817102760836775</v>
      </c>
      <c r="R53" s="138">
        <f t="shared" si="1"/>
        <v>-2.1328972391632277</v>
      </c>
      <c r="S53" s="78">
        <v>50.48</v>
      </c>
      <c r="T53" s="24">
        <v>15201</v>
      </c>
      <c r="U53" s="24">
        <v>9262</v>
      </c>
      <c r="V53" s="78">
        <v>60.93020196039735</v>
      </c>
      <c r="W53" s="139">
        <f t="shared" si="0"/>
        <v>10.45020196039735</v>
      </c>
      <c r="X53" s="80"/>
    </row>
    <row r="54" spans="1:24" ht="12" customHeight="1">
      <c r="A54" s="5">
        <v>444</v>
      </c>
      <c r="B54" s="17" t="s">
        <v>55</v>
      </c>
      <c r="C54" s="25">
        <v>30</v>
      </c>
      <c r="D54" s="25">
        <v>16</v>
      </c>
      <c r="E54" s="25">
        <v>177</v>
      </c>
      <c r="F54" s="25">
        <v>168</v>
      </c>
      <c r="G54" s="25">
        <v>112</v>
      </c>
      <c r="H54" s="24">
        <v>9</v>
      </c>
      <c r="I54" s="25">
        <v>9</v>
      </c>
      <c r="J54" s="79" t="s">
        <v>203</v>
      </c>
      <c r="K54" s="24">
        <v>16073</v>
      </c>
      <c r="L54" s="24">
        <v>11193</v>
      </c>
      <c r="M54" s="78">
        <v>69.63852423318609</v>
      </c>
      <c r="N54" s="78">
        <v>61.57</v>
      </c>
      <c r="O54" s="24">
        <v>16074</v>
      </c>
      <c r="P54" s="24">
        <v>9973</v>
      </c>
      <c r="Q54" s="78">
        <v>62.044295135000624</v>
      </c>
      <c r="R54" s="138">
        <f t="shared" si="1"/>
        <v>0.4742951350006237</v>
      </c>
      <c r="S54" s="78">
        <v>49.36</v>
      </c>
      <c r="T54" s="24">
        <v>16014</v>
      </c>
      <c r="U54" s="24">
        <v>9953</v>
      </c>
      <c r="V54" s="78">
        <v>62.151867116273266</v>
      </c>
      <c r="W54" s="139">
        <f t="shared" si="0"/>
        <v>12.791867116273266</v>
      </c>
      <c r="X54" s="80"/>
    </row>
    <row r="55" spans="1:24" ht="12" customHeight="1">
      <c r="A55" s="5">
        <v>445</v>
      </c>
      <c r="B55" s="17" t="s">
        <v>56</v>
      </c>
      <c r="C55" s="25">
        <v>22</v>
      </c>
      <c r="D55" s="25">
        <v>14</v>
      </c>
      <c r="E55" s="25">
        <v>86</v>
      </c>
      <c r="F55" s="25">
        <v>78</v>
      </c>
      <c r="G55" s="25">
        <v>57</v>
      </c>
      <c r="H55" s="24">
        <v>8</v>
      </c>
      <c r="I55" s="25">
        <v>8</v>
      </c>
      <c r="J55" s="79" t="s">
        <v>203</v>
      </c>
      <c r="K55" s="24">
        <v>4235</v>
      </c>
      <c r="L55" s="24">
        <v>3537</v>
      </c>
      <c r="M55" s="78">
        <v>83.51829988193624</v>
      </c>
      <c r="N55" s="78">
        <v>75.86</v>
      </c>
      <c r="O55" s="24">
        <v>4253</v>
      </c>
      <c r="P55" s="24">
        <v>3237</v>
      </c>
      <c r="Q55" s="78">
        <v>76.11098048436398</v>
      </c>
      <c r="R55" s="138">
        <f t="shared" si="1"/>
        <v>0.25098048436397846</v>
      </c>
      <c r="S55" s="78">
        <v>76.81</v>
      </c>
      <c r="T55" s="24">
        <v>4244</v>
      </c>
      <c r="U55" s="24">
        <v>3237</v>
      </c>
      <c r="V55" s="78">
        <v>76.27238454288407</v>
      </c>
      <c r="W55" s="139">
        <f t="shared" si="0"/>
        <v>-0.5376154571159333</v>
      </c>
      <c r="X55" s="80"/>
    </row>
    <row r="56" spans="2:36" s="45" customFormat="1" ht="18" customHeight="1">
      <c r="B56" s="2" t="s">
        <v>57</v>
      </c>
      <c r="C56" s="24">
        <f>SUM(C57:C73)</f>
        <v>422</v>
      </c>
      <c r="D56" s="24">
        <f>SUM(D57:D73)</f>
        <v>276</v>
      </c>
      <c r="E56" s="24">
        <v>3873</v>
      </c>
      <c r="F56" s="24">
        <v>3628</v>
      </c>
      <c r="G56" s="24">
        <v>1852</v>
      </c>
      <c r="H56" s="24">
        <v>234</v>
      </c>
      <c r="I56" s="24">
        <v>211</v>
      </c>
      <c r="J56" s="24">
        <v>11</v>
      </c>
      <c r="K56" s="24">
        <v>234625</v>
      </c>
      <c r="L56" s="24">
        <v>168852</v>
      </c>
      <c r="M56" s="78">
        <v>71.96675546084177</v>
      </c>
      <c r="N56" s="78">
        <v>62.18078324812302</v>
      </c>
      <c r="O56" s="24">
        <f>SUM(O57:O73)</f>
        <v>234758</v>
      </c>
      <c r="P56" s="24">
        <f>SUM(P57:P73)</f>
        <v>145989</v>
      </c>
      <c r="Q56" s="78">
        <v>62.18701812078822</v>
      </c>
      <c r="R56" s="138">
        <f t="shared" si="1"/>
        <v>0.006234872665196178</v>
      </c>
      <c r="S56" s="78">
        <v>49.98446508095419</v>
      </c>
      <c r="T56" s="24">
        <f>SUM(T57:T73)</f>
        <v>232733</v>
      </c>
      <c r="U56" s="24">
        <f>SUM(U57:U73)</f>
        <v>145853</v>
      </c>
      <c r="V56" s="78">
        <v>62.66966867612243</v>
      </c>
      <c r="W56" s="139">
        <f t="shared" si="0"/>
        <v>12.68520359516824</v>
      </c>
      <c r="X56" s="20"/>
      <c r="Y56" s="20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24" ht="12" customHeight="1">
      <c r="A57" s="5">
        <v>208</v>
      </c>
      <c r="B57" s="17" t="s">
        <v>58</v>
      </c>
      <c r="C57" s="25">
        <v>30</v>
      </c>
      <c r="D57" s="25">
        <v>20</v>
      </c>
      <c r="E57" s="25">
        <v>414</v>
      </c>
      <c r="F57" s="25">
        <v>378</v>
      </c>
      <c r="G57" s="25">
        <v>205</v>
      </c>
      <c r="H57" s="24">
        <v>27</v>
      </c>
      <c r="I57" s="25">
        <v>21</v>
      </c>
      <c r="J57" s="25">
        <v>9</v>
      </c>
      <c r="K57" s="24">
        <v>27997</v>
      </c>
      <c r="L57" s="24">
        <v>20653</v>
      </c>
      <c r="M57" s="78">
        <v>73.76861806622138</v>
      </c>
      <c r="N57" s="78">
        <v>60.39</v>
      </c>
      <c r="O57" s="24">
        <v>27998</v>
      </c>
      <c r="P57" s="24">
        <v>17315</v>
      </c>
      <c r="Q57" s="78">
        <v>61.84370312165155</v>
      </c>
      <c r="R57" s="138">
        <f t="shared" si="1"/>
        <v>1.4537031216515501</v>
      </c>
      <c r="S57" s="78">
        <v>46.23</v>
      </c>
      <c r="T57" s="24">
        <v>27710</v>
      </c>
      <c r="U57" s="24">
        <v>17290</v>
      </c>
      <c r="V57" s="78">
        <v>62.3962468422952</v>
      </c>
      <c r="W57" s="139">
        <f t="shared" si="0"/>
        <v>16.1662468422952</v>
      </c>
      <c r="X57" s="80"/>
    </row>
    <row r="58" spans="1:24" ht="12" customHeight="1">
      <c r="A58" s="5">
        <v>211</v>
      </c>
      <c r="B58" s="17" t="s">
        <v>59</v>
      </c>
      <c r="C58" s="25">
        <v>30</v>
      </c>
      <c r="D58" s="25">
        <v>22</v>
      </c>
      <c r="E58" s="25">
        <v>446</v>
      </c>
      <c r="F58" s="25">
        <v>412</v>
      </c>
      <c r="G58" s="25">
        <v>208</v>
      </c>
      <c r="H58" s="24">
        <v>34</v>
      </c>
      <c r="I58" s="25">
        <v>28</v>
      </c>
      <c r="J58" s="79" t="s">
        <v>203</v>
      </c>
      <c r="K58" s="24">
        <v>31985</v>
      </c>
      <c r="L58" s="24">
        <v>22035</v>
      </c>
      <c r="M58" s="78">
        <v>68.89166796936064</v>
      </c>
      <c r="N58" s="78">
        <v>56.53</v>
      </c>
      <c r="O58" s="24">
        <v>32174</v>
      </c>
      <c r="P58" s="24">
        <v>18587</v>
      </c>
      <c r="Q58" s="78">
        <v>57.770249269596576</v>
      </c>
      <c r="R58" s="138">
        <f t="shared" si="1"/>
        <v>1.2402492695965748</v>
      </c>
      <c r="S58" s="78">
        <v>40.9</v>
      </c>
      <c r="T58" s="24">
        <v>31868</v>
      </c>
      <c r="U58" s="24">
        <v>18569</v>
      </c>
      <c r="V58" s="78">
        <v>58.268482490272376</v>
      </c>
      <c r="W58" s="139">
        <f t="shared" si="0"/>
        <v>17.368482490272378</v>
      </c>
      <c r="X58" s="80"/>
    </row>
    <row r="59" spans="1:24" ht="12" customHeight="1">
      <c r="A59" s="5">
        <v>212</v>
      </c>
      <c r="B59" s="17" t="s">
        <v>60</v>
      </c>
      <c r="C59" s="25">
        <v>36</v>
      </c>
      <c r="D59" s="25">
        <v>24</v>
      </c>
      <c r="E59" s="25">
        <v>1006</v>
      </c>
      <c r="F59" s="25">
        <v>959</v>
      </c>
      <c r="G59" s="25">
        <v>258</v>
      </c>
      <c r="H59" s="24">
        <v>47</v>
      </c>
      <c r="I59" s="25">
        <v>42</v>
      </c>
      <c r="J59" s="79" t="s">
        <v>203</v>
      </c>
      <c r="K59" s="24">
        <v>41277</v>
      </c>
      <c r="L59" s="24">
        <v>27871</v>
      </c>
      <c r="M59" s="78">
        <v>67.52186447658502</v>
      </c>
      <c r="N59" s="78">
        <v>57.85</v>
      </c>
      <c r="O59" s="24">
        <v>41377</v>
      </c>
      <c r="P59" s="24">
        <v>22744</v>
      </c>
      <c r="Q59" s="78">
        <v>54.967735698576504</v>
      </c>
      <c r="R59" s="138">
        <f t="shared" si="1"/>
        <v>-2.882264301423497</v>
      </c>
      <c r="S59" s="78">
        <v>42.12</v>
      </c>
      <c r="T59" s="24">
        <v>41074</v>
      </c>
      <c r="U59" s="24">
        <v>22708</v>
      </c>
      <c r="V59" s="78">
        <v>55.28558212007596</v>
      </c>
      <c r="W59" s="139">
        <f t="shared" si="0"/>
        <v>13.16558212007596</v>
      </c>
      <c r="X59" s="80"/>
    </row>
    <row r="60" spans="1:24" ht="12" customHeight="1">
      <c r="A60" s="5">
        <v>461</v>
      </c>
      <c r="B60" s="17" t="s">
        <v>61</v>
      </c>
      <c r="C60" s="25">
        <v>26</v>
      </c>
      <c r="D60" s="25">
        <v>18</v>
      </c>
      <c r="E60" s="25">
        <v>185</v>
      </c>
      <c r="F60" s="25">
        <v>171</v>
      </c>
      <c r="G60" s="25">
        <v>112</v>
      </c>
      <c r="H60" s="24">
        <v>14</v>
      </c>
      <c r="I60" s="25">
        <v>13</v>
      </c>
      <c r="J60" s="79" t="s">
        <v>203</v>
      </c>
      <c r="K60" s="24">
        <v>13512</v>
      </c>
      <c r="L60" s="24">
        <v>9739</v>
      </c>
      <c r="M60" s="78">
        <v>72.07667258732978</v>
      </c>
      <c r="N60" s="78">
        <v>62.7</v>
      </c>
      <c r="O60" s="24">
        <v>13511</v>
      </c>
      <c r="P60" s="24">
        <v>8951</v>
      </c>
      <c r="Q60" s="78">
        <v>66.24972244837541</v>
      </c>
      <c r="R60" s="138">
        <f t="shared" si="1"/>
        <v>3.5497224483754053</v>
      </c>
      <c r="S60" s="78">
        <v>54.45</v>
      </c>
      <c r="T60" s="24">
        <v>13423</v>
      </c>
      <c r="U60" s="24">
        <v>8945</v>
      </c>
      <c r="V60" s="78">
        <v>66.63935036877002</v>
      </c>
      <c r="W60" s="139">
        <f t="shared" si="0"/>
        <v>12.189350368770022</v>
      </c>
      <c r="X60" s="80"/>
    </row>
    <row r="61" spans="1:24" ht="12" customHeight="1">
      <c r="A61" s="5">
        <v>462</v>
      </c>
      <c r="B61" s="17" t="s">
        <v>62</v>
      </c>
      <c r="C61" s="25">
        <v>26</v>
      </c>
      <c r="D61" s="25">
        <v>16</v>
      </c>
      <c r="E61" s="25">
        <v>112</v>
      </c>
      <c r="F61" s="25">
        <v>101</v>
      </c>
      <c r="G61" s="25">
        <v>71</v>
      </c>
      <c r="H61" s="24">
        <v>11</v>
      </c>
      <c r="I61" s="25">
        <v>10</v>
      </c>
      <c r="J61" s="79" t="s">
        <v>203</v>
      </c>
      <c r="K61" s="24">
        <v>10058</v>
      </c>
      <c r="L61" s="24">
        <v>7397</v>
      </c>
      <c r="M61" s="78">
        <v>73.54344800159078</v>
      </c>
      <c r="N61" s="78">
        <v>65.96</v>
      </c>
      <c r="O61" s="24">
        <v>10010</v>
      </c>
      <c r="P61" s="24">
        <v>6496</v>
      </c>
      <c r="Q61" s="78">
        <v>64.8951048951049</v>
      </c>
      <c r="R61" s="138">
        <f t="shared" si="1"/>
        <v>-1.0648951048951005</v>
      </c>
      <c r="S61" s="78">
        <v>55.62</v>
      </c>
      <c r="T61" s="24">
        <v>9917</v>
      </c>
      <c r="U61" s="24">
        <v>6492</v>
      </c>
      <c r="V61" s="78">
        <v>65.4633457698901</v>
      </c>
      <c r="W61" s="139">
        <f t="shared" si="0"/>
        <v>9.8433457698901</v>
      </c>
      <c r="X61" s="80"/>
    </row>
    <row r="62" spans="1:24" ht="12" customHeight="1">
      <c r="A62" s="5">
        <v>463</v>
      </c>
      <c r="B62" s="17" t="s">
        <v>63</v>
      </c>
      <c r="C62" s="25">
        <v>26</v>
      </c>
      <c r="D62" s="25">
        <v>16</v>
      </c>
      <c r="E62" s="25">
        <v>285</v>
      </c>
      <c r="F62" s="25">
        <v>278</v>
      </c>
      <c r="G62" s="25">
        <v>101</v>
      </c>
      <c r="H62" s="24">
        <v>7</v>
      </c>
      <c r="I62" s="25">
        <v>7</v>
      </c>
      <c r="J62" s="79" t="s">
        <v>203</v>
      </c>
      <c r="K62" s="24">
        <v>9805</v>
      </c>
      <c r="L62" s="24">
        <v>7486</v>
      </c>
      <c r="M62" s="78">
        <v>76.34880163182049</v>
      </c>
      <c r="N62" s="78">
        <v>62.44</v>
      </c>
      <c r="O62" s="24">
        <v>9763</v>
      </c>
      <c r="P62" s="24">
        <v>6207</v>
      </c>
      <c r="Q62" s="78">
        <v>63.57676943562429</v>
      </c>
      <c r="R62" s="138">
        <f t="shared" si="1"/>
        <v>1.136769435624295</v>
      </c>
      <c r="S62" s="78">
        <v>49.56</v>
      </c>
      <c r="T62" s="24">
        <v>9675</v>
      </c>
      <c r="U62" s="24">
        <v>6205</v>
      </c>
      <c r="V62" s="78">
        <v>64.1343669250646</v>
      </c>
      <c r="W62" s="139">
        <f t="shared" si="0"/>
        <v>14.574366925064595</v>
      </c>
      <c r="X62" s="80"/>
    </row>
    <row r="63" spans="1:24" ht="12" customHeight="1">
      <c r="A63" s="5">
        <v>464</v>
      </c>
      <c r="B63" s="17" t="s">
        <v>64</v>
      </c>
      <c r="C63" s="25">
        <v>30</v>
      </c>
      <c r="D63" s="25">
        <v>20</v>
      </c>
      <c r="E63" s="25">
        <v>239</v>
      </c>
      <c r="F63" s="25">
        <v>213</v>
      </c>
      <c r="G63" s="25">
        <v>147</v>
      </c>
      <c r="H63" s="24">
        <v>26</v>
      </c>
      <c r="I63" s="25">
        <v>26</v>
      </c>
      <c r="J63" s="79" t="s">
        <v>203</v>
      </c>
      <c r="K63" s="24">
        <v>25281</v>
      </c>
      <c r="L63" s="24">
        <v>16600</v>
      </c>
      <c r="M63" s="78">
        <v>65.66195957438393</v>
      </c>
      <c r="N63" s="78">
        <v>57.85</v>
      </c>
      <c r="O63" s="24">
        <v>25463</v>
      </c>
      <c r="P63" s="24">
        <v>14828</v>
      </c>
      <c r="Q63" s="78">
        <v>58.23351529670502</v>
      </c>
      <c r="R63" s="138">
        <f t="shared" si="1"/>
        <v>0.3835152967050206</v>
      </c>
      <c r="S63" s="78">
        <v>42.32</v>
      </c>
      <c r="T63" s="24">
        <v>25216</v>
      </c>
      <c r="U63" s="24">
        <v>14821</v>
      </c>
      <c r="V63" s="78">
        <v>58.77617385786802</v>
      </c>
      <c r="W63" s="139">
        <f t="shared" si="0"/>
        <v>16.456173857868016</v>
      </c>
      <c r="X63" s="80"/>
    </row>
    <row r="64" spans="1:24" ht="12" customHeight="1">
      <c r="A64" s="5">
        <v>481</v>
      </c>
      <c r="B64" s="17" t="s">
        <v>65</v>
      </c>
      <c r="C64" s="25">
        <v>26</v>
      </c>
      <c r="D64" s="25">
        <v>18</v>
      </c>
      <c r="E64" s="25">
        <v>201</v>
      </c>
      <c r="F64" s="25">
        <v>183</v>
      </c>
      <c r="G64" s="25">
        <v>128</v>
      </c>
      <c r="H64" s="24">
        <v>18</v>
      </c>
      <c r="I64" s="25">
        <v>18</v>
      </c>
      <c r="J64" s="79" t="s">
        <v>203</v>
      </c>
      <c r="K64" s="24">
        <v>14949</v>
      </c>
      <c r="L64" s="24">
        <v>11296</v>
      </c>
      <c r="M64" s="78">
        <v>75.56358284835106</v>
      </c>
      <c r="N64" s="78">
        <v>64.29</v>
      </c>
      <c r="O64" s="24">
        <v>14916</v>
      </c>
      <c r="P64" s="24">
        <v>9645</v>
      </c>
      <c r="Q64" s="78">
        <v>64.66210780370072</v>
      </c>
      <c r="R64" s="138">
        <f t="shared" si="1"/>
        <v>0.3721078037007146</v>
      </c>
      <c r="S64" s="78">
        <v>53.01</v>
      </c>
      <c r="T64" s="24">
        <v>14774</v>
      </c>
      <c r="U64" s="24">
        <v>9639</v>
      </c>
      <c r="V64" s="78">
        <v>65.24299444970895</v>
      </c>
      <c r="W64" s="139">
        <f t="shared" si="0"/>
        <v>12.232994449708947</v>
      </c>
      <c r="X64" s="80"/>
    </row>
    <row r="65" spans="1:24" ht="12" customHeight="1">
      <c r="A65" s="5">
        <v>501</v>
      </c>
      <c r="B65" s="17" t="s">
        <v>66</v>
      </c>
      <c r="C65" s="25">
        <v>22</v>
      </c>
      <c r="D65" s="25">
        <v>16</v>
      </c>
      <c r="E65" s="25">
        <v>120</v>
      </c>
      <c r="F65" s="25">
        <v>118</v>
      </c>
      <c r="G65" s="25">
        <v>81</v>
      </c>
      <c r="H65" s="79" t="s">
        <v>203</v>
      </c>
      <c r="I65" s="79" t="s">
        <v>203</v>
      </c>
      <c r="J65" s="25">
        <v>2</v>
      </c>
      <c r="K65" s="24">
        <v>7105</v>
      </c>
      <c r="L65" s="24">
        <v>5255</v>
      </c>
      <c r="M65" s="78">
        <v>73.96199859254047</v>
      </c>
      <c r="N65" s="78">
        <v>64.66</v>
      </c>
      <c r="O65" s="24">
        <v>7034</v>
      </c>
      <c r="P65" s="24">
        <v>4587</v>
      </c>
      <c r="Q65" s="78">
        <v>65.21182826272391</v>
      </c>
      <c r="R65" s="138">
        <f t="shared" si="1"/>
        <v>0.5518282627239159</v>
      </c>
      <c r="S65" s="78">
        <v>58.7</v>
      </c>
      <c r="T65" s="24">
        <v>6977</v>
      </c>
      <c r="U65" s="24">
        <v>4584</v>
      </c>
      <c r="V65" s="78">
        <v>65.70159094166547</v>
      </c>
      <c r="W65" s="139">
        <f t="shared" si="0"/>
        <v>7.001590941665469</v>
      </c>
      <c r="X65" s="80"/>
    </row>
    <row r="66" spans="1:24" ht="12" customHeight="1">
      <c r="A66" s="5">
        <v>502</v>
      </c>
      <c r="B66" s="17" t="s">
        <v>67</v>
      </c>
      <c r="C66" s="25">
        <v>22</v>
      </c>
      <c r="D66" s="25">
        <v>14</v>
      </c>
      <c r="E66" s="25">
        <v>94</v>
      </c>
      <c r="F66" s="25">
        <v>94</v>
      </c>
      <c r="G66" s="25">
        <v>51</v>
      </c>
      <c r="H66" s="79" t="s">
        <v>203</v>
      </c>
      <c r="I66" s="79" t="s">
        <v>203</v>
      </c>
      <c r="J66" s="79" t="s">
        <v>203</v>
      </c>
      <c r="K66" s="27">
        <v>4600</v>
      </c>
      <c r="L66" s="27">
        <v>3790</v>
      </c>
      <c r="M66" s="81">
        <v>82.3913043478261</v>
      </c>
      <c r="N66" s="81">
        <v>90.63</v>
      </c>
      <c r="O66" s="27">
        <v>4574</v>
      </c>
      <c r="P66" s="27">
        <v>3492</v>
      </c>
      <c r="Q66" s="81">
        <v>76.34455618714473</v>
      </c>
      <c r="R66" s="138">
        <f t="shared" si="1"/>
        <v>-14.285443812855263</v>
      </c>
      <c r="S66" s="81">
        <v>68.91</v>
      </c>
      <c r="T66" s="27">
        <v>4539</v>
      </c>
      <c r="U66" s="27">
        <v>3486</v>
      </c>
      <c r="V66" s="81">
        <v>76.80105750165235</v>
      </c>
      <c r="W66" s="139">
        <f t="shared" si="0"/>
        <v>7.891057501652355</v>
      </c>
      <c r="X66" s="80"/>
    </row>
    <row r="67" spans="1:24" ht="12" customHeight="1">
      <c r="A67" s="5">
        <v>503</v>
      </c>
      <c r="B67" s="17" t="s">
        <v>68</v>
      </c>
      <c r="C67" s="25">
        <v>16</v>
      </c>
      <c r="D67" s="25">
        <v>12</v>
      </c>
      <c r="E67" s="25">
        <v>77</v>
      </c>
      <c r="F67" s="25">
        <v>77</v>
      </c>
      <c r="G67" s="25">
        <v>38</v>
      </c>
      <c r="H67" s="79" t="s">
        <v>203</v>
      </c>
      <c r="I67" s="79" t="s">
        <v>203</v>
      </c>
      <c r="J67" s="79" t="s">
        <v>203</v>
      </c>
      <c r="K67" s="24">
        <v>3724</v>
      </c>
      <c r="L67" s="24">
        <v>2912</v>
      </c>
      <c r="M67" s="78">
        <v>78.19548872180451</v>
      </c>
      <c r="N67" s="78">
        <v>73.14</v>
      </c>
      <c r="O67" s="24">
        <v>3706</v>
      </c>
      <c r="P67" s="24">
        <v>2675</v>
      </c>
      <c r="Q67" s="78">
        <v>72.18024824608743</v>
      </c>
      <c r="R67" s="138">
        <f t="shared" si="1"/>
        <v>-0.9597517539125704</v>
      </c>
      <c r="S67" s="78">
        <v>68.04</v>
      </c>
      <c r="T67" s="24">
        <v>3678</v>
      </c>
      <c r="U67" s="24">
        <v>2674</v>
      </c>
      <c r="V67" s="78">
        <v>72.7025557368135</v>
      </c>
      <c r="W67" s="139">
        <f t="shared" si="0"/>
        <v>4.662555736813488</v>
      </c>
      <c r="X67" s="80"/>
    </row>
    <row r="68" spans="1:24" ht="12" customHeight="1">
      <c r="A68" s="5">
        <v>504</v>
      </c>
      <c r="B68" s="17" t="s">
        <v>69</v>
      </c>
      <c r="C68" s="25">
        <v>16</v>
      </c>
      <c r="D68" s="25">
        <v>12</v>
      </c>
      <c r="E68" s="79">
        <v>63</v>
      </c>
      <c r="F68" s="25">
        <v>63</v>
      </c>
      <c r="G68" s="25">
        <v>46</v>
      </c>
      <c r="H68" s="79" t="s">
        <v>203</v>
      </c>
      <c r="I68" s="79" t="s">
        <v>203</v>
      </c>
      <c r="J68" s="79" t="s">
        <v>203</v>
      </c>
      <c r="K68" s="24">
        <v>2871</v>
      </c>
      <c r="L68" s="24">
        <v>2357</v>
      </c>
      <c r="M68" s="78">
        <v>82.09683037269244</v>
      </c>
      <c r="N68" s="78">
        <v>75.76</v>
      </c>
      <c r="O68" s="24">
        <v>2832</v>
      </c>
      <c r="P68" s="24">
        <v>2192</v>
      </c>
      <c r="Q68" s="78">
        <v>77.40112994350282</v>
      </c>
      <c r="R68" s="138">
        <f t="shared" si="1"/>
        <v>1.6411299435028184</v>
      </c>
      <c r="S68" s="78">
        <v>71.75</v>
      </c>
      <c r="T68" s="24">
        <v>2814</v>
      </c>
      <c r="U68" s="24">
        <v>2192</v>
      </c>
      <c r="V68" s="78">
        <v>77.89623312011372</v>
      </c>
      <c r="W68" s="139">
        <f t="shared" si="0"/>
        <v>6.14623312011372</v>
      </c>
      <c r="X68" s="80"/>
    </row>
    <row r="69" spans="1:24" ht="12" customHeight="1">
      <c r="A69" s="5">
        <v>521</v>
      </c>
      <c r="B69" s="17" t="s">
        <v>70</v>
      </c>
      <c r="C69" s="25">
        <v>30</v>
      </c>
      <c r="D69" s="25">
        <v>18</v>
      </c>
      <c r="E69" s="25">
        <v>256</v>
      </c>
      <c r="F69" s="25">
        <v>234</v>
      </c>
      <c r="G69" s="25">
        <v>158</v>
      </c>
      <c r="H69" s="25">
        <v>22</v>
      </c>
      <c r="I69" s="25">
        <v>21</v>
      </c>
      <c r="J69" s="79" t="s">
        <v>203</v>
      </c>
      <c r="K69" s="24">
        <v>20843</v>
      </c>
      <c r="L69" s="24">
        <v>14775</v>
      </c>
      <c r="M69" s="78">
        <v>70.88710838171089</v>
      </c>
      <c r="N69" s="78">
        <v>61.29</v>
      </c>
      <c r="O69" s="24">
        <v>20860</v>
      </c>
      <c r="P69" s="24">
        <v>12996</v>
      </c>
      <c r="Q69" s="78">
        <v>62.30105465004794</v>
      </c>
      <c r="R69" s="138">
        <f t="shared" si="1"/>
        <v>1.0110546500479387</v>
      </c>
      <c r="S69" s="78">
        <v>51.47</v>
      </c>
      <c r="T69" s="24">
        <v>20680</v>
      </c>
      <c r="U69" s="24">
        <v>12979</v>
      </c>
      <c r="V69" s="78">
        <v>62.761121856866545</v>
      </c>
      <c r="W69" s="139">
        <f t="shared" si="0"/>
        <v>11.291121856866546</v>
      </c>
      <c r="X69" s="80"/>
    </row>
    <row r="70" spans="1:24" ht="12" customHeight="1">
      <c r="A70" s="5">
        <v>522</v>
      </c>
      <c r="B70" s="17" t="s">
        <v>71</v>
      </c>
      <c r="C70" s="25">
        <v>22</v>
      </c>
      <c r="D70" s="25">
        <v>12</v>
      </c>
      <c r="E70" s="25">
        <v>76</v>
      </c>
      <c r="F70" s="25">
        <v>75</v>
      </c>
      <c r="G70" s="25">
        <v>44</v>
      </c>
      <c r="H70" s="25">
        <v>1</v>
      </c>
      <c r="I70" s="79" t="s">
        <v>203</v>
      </c>
      <c r="J70" s="79" t="s">
        <v>203</v>
      </c>
      <c r="K70" s="24">
        <v>4632</v>
      </c>
      <c r="L70" s="24">
        <v>3578</v>
      </c>
      <c r="M70" s="78">
        <v>77.24525043177893</v>
      </c>
      <c r="N70" s="78">
        <v>74.69</v>
      </c>
      <c r="O70" s="24">
        <v>4661</v>
      </c>
      <c r="P70" s="24">
        <v>3398</v>
      </c>
      <c r="Q70" s="78">
        <v>72.90281055567475</v>
      </c>
      <c r="R70" s="138">
        <f t="shared" si="1"/>
        <v>-1.78718944432525</v>
      </c>
      <c r="S70" s="78">
        <v>65.73</v>
      </c>
      <c r="T70" s="24">
        <v>4627</v>
      </c>
      <c r="U70" s="24">
        <v>3398</v>
      </c>
      <c r="V70" s="78">
        <v>73.43851307542685</v>
      </c>
      <c r="W70" s="139">
        <f t="shared" si="0"/>
        <v>7.7085130754268505</v>
      </c>
      <c r="X70" s="80"/>
    </row>
    <row r="71" spans="1:24" ht="12" customHeight="1">
      <c r="A71" s="5">
        <v>523</v>
      </c>
      <c r="B71" s="17" t="s">
        <v>72</v>
      </c>
      <c r="C71" s="25">
        <v>26</v>
      </c>
      <c r="D71" s="25">
        <v>14</v>
      </c>
      <c r="E71" s="25">
        <v>140</v>
      </c>
      <c r="F71" s="25">
        <v>127</v>
      </c>
      <c r="G71" s="25">
        <v>90</v>
      </c>
      <c r="H71" s="25">
        <v>13</v>
      </c>
      <c r="I71" s="25">
        <v>13</v>
      </c>
      <c r="J71" s="79" t="s">
        <v>203</v>
      </c>
      <c r="K71" s="24">
        <v>8647</v>
      </c>
      <c r="L71" s="24">
        <v>7009</v>
      </c>
      <c r="M71" s="78">
        <v>81.05701399329247</v>
      </c>
      <c r="N71" s="78">
        <v>69.53</v>
      </c>
      <c r="O71" s="24">
        <v>8623</v>
      </c>
      <c r="P71" s="24">
        <v>6157</v>
      </c>
      <c r="Q71" s="78">
        <v>71.40206424678186</v>
      </c>
      <c r="R71" s="138">
        <f t="shared" si="1"/>
        <v>1.8720642467818607</v>
      </c>
      <c r="S71" s="78">
        <v>70.03</v>
      </c>
      <c r="T71" s="24">
        <v>8546</v>
      </c>
      <c r="U71" s="24">
        <v>6156</v>
      </c>
      <c r="V71" s="78">
        <v>72.03369997659725</v>
      </c>
      <c r="W71" s="139">
        <f aca="true" t="shared" si="2" ref="W71:W112">+V71-S71</f>
        <v>2.0036999765972467</v>
      </c>
      <c r="X71" s="80"/>
    </row>
    <row r="72" spans="1:24" ht="12" customHeight="1">
      <c r="A72" s="5">
        <v>524</v>
      </c>
      <c r="B72" s="17" t="s">
        <v>73</v>
      </c>
      <c r="C72" s="25">
        <v>22</v>
      </c>
      <c r="D72" s="25">
        <v>12</v>
      </c>
      <c r="E72" s="25">
        <v>85</v>
      </c>
      <c r="F72" s="25">
        <v>78</v>
      </c>
      <c r="G72" s="25">
        <v>63</v>
      </c>
      <c r="H72" s="25">
        <v>7</v>
      </c>
      <c r="I72" s="25">
        <v>6</v>
      </c>
      <c r="J72" s="79" t="s">
        <v>203</v>
      </c>
      <c r="K72" s="24">
        <v>4017</v>
      </c>
      <c r="L72" s="24">
        <v>3361</v>
      </c>
      <c r="M72" s="78">
        <v>83.66940502862833</v>
      </c>
      <c r="N72" s="78">
        <v>77.83</v>
      </c>
      <c r="O72" s="24">
        <v>3998</v>
      </c>
      <c r="P72" s="24">
        <v>3199</v>
      </c>
      <c r="Q72" s="78">
        <v>80.01500750375187</v>
      </c>
      <c r="R72" s="138">
        <f aca="true" t="shared" si="3" ref="R72:R113">+Q72-N72</f>
        <v>2.1850075037518764</v>
      </c>
      <c r="S72" s="78">
        <v>77.15</v>
      </c>
      <c r="T72" s="24">
        <v>3982</v>
      </c>
      <c r="U72" s="24">
        <v>3198</v>
      </c>
      <c r="V72" s="78">
        <v>80.31140130587644</v>
      </c>
      <c r="W72" s="139">
        <f t="shared" si="2"/>
        <v>3.1614013058764385</v>
      </c>
      <c r="X72" s="80"/>
    </row>
    <row r="73" spans="1:24" ht="12" customHeight="1">
      <c r="A73" s="5">
        <v>525</v>
      </c>
      <c r="B73" s="17" t="s">
        <v>74</v>
      </c>
      <c r="C73" s="25">
        <v>16</v>
      </c>
      <c r="D73" s="25">
        <v>12</v>
      </c>
      <c r="E73" s="25">
        <v>74</v>
      </c>
      <c r="F73" s="25">
        <v>67</v>
      </c>
      <c r="G73" s="25">
        <v>51</v>
      </c>
      <c r="H73" s="25">
        <v>7</v>
      </c>
      <c r="I73" s="25">
        <v>6</v>
      </c>
      <c r="J73" s="79" t="s">
        <v>203</v>
      </c>
      <c r="K73" s="24">
        <v>3322</v>
      </c>
      <c r="L73" s="24">
        <v>2738</v>
      </c>
      <c r="M73" s="78">
        <v>82.42022877784467</v>
      </c>
      <c r="N73" s="78">
        <v>73.97</v>
      </c>
      <c r="O73" s="24">
        <v>3258</v>
      </c>
      <c r="P73" s="24">
        <v>2520</v>
      </c>
      <c r="Q73" s="78">
        <v>77.34806629834254</v>
      </c>
      <c r="R73" s="138">
        <f t="shared" si="3"/>
        <v>3.378066298342546</v>
      </c>
      <c r="S73" s="78">
        <v>74.63</v>
      </c>
      <c r="T73" s="24">
        <v>3233</v>
      </c>
      <c r="U73" s="24">
        <v>2517</v>
      </c>
      <c r="V73" s="78">
        <v>77.85338694710795</v>
      </c>
      <c r="W73" s="139">
        <f t="shared" si="2"/>
        <v>3.2233869471079544</v>
      </c>
      <c r="X73" s="80"/>
    </row>
    <row r="74" spans="2:36" s="45" customFormat="1" ht="18" customHeight="1">
      <c r="B74" s="3" t="s">
        <v>75</v>
      </c>
      <c r="C74" s="24">
        <f>SUM(C75:C93)</f>
        <v>426</v>
      </c>
      <c r="D74" s="24">
        <f>SUM(D75:D93)</f>
        <v>304</v>
      </c>
      <c r="E74" s="24">
        <v>2738</v>
      </c>
      <c r="F74" s="24">
        <v>2518</v>
      </c>
      <c r="G74" s="24">
        <v>1595</v>
      </c>
      <c r="H74" s="24">
        <v>132</v>
      </c>
      <c r="I74" s="24">
        <v>121</v>
      </c>
      <c r="J74" s="24">
        <v>88</v>
      </c>
      <c r="K74" s="24">
        <v>161730</v>
      </c>
      <c r="L74" s="24">
        <v>124529</v>
      </c>
      <c r="M74" s="78">
        <v>76.9980832251283</v>
      </c>
      <c r="N74" s="78">
        <v>70.21258145239216</v>
      </c>
      <c r="O74" s="24">
        <f>SUM(O75:O93)</f>
        <v>161660</v>
      </c>
      <c r="P74" s="24">
        <f>SUM(P75:P93)</f>
        <v>113148</v>
      </c>
      <c r="Q74" s="78">
        <v>69.99133984906594</v>
      </c>
      <c r="R74" s="138">
        <f t="shared" si="3"/>
        <v>-0.22124160332622012</v>
      </c>
      <c r="S74" s="78">
        <v>65.455666174795</v>
      </c>
      <c r="T74" s="24">
        <f>SUM(T75:T93)</f>
        <v>160124</v>
      </c>
      <c r="U74" s="24">
        <f>SUM(U75:U93)</f>
        <v>113082</v>
      </c>
      <c r="V74" s="78">
        <v>70.62151832329945</v>
      </c>
      <c r="W74" s="139">
        <f t="shared" si="2"/>
        <v>5.165852148504456</v>
      </c>
      <c r="X74" s="20"/>
      <c r="Y74" s="20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24" ht="12" customHeight="1">
      <c r="A75" s="5">
        <v>209</v>
      </c>
      <c r="B75" s="17" t="s">
        <v>76</v>
      </c>
      <c r="C75" s="25">
        <v>30</v>
      </c>
      <c r="D75" s="25">
        <v>23</v>
      </c>
      <c r="E75" s="25">
        <v>467</v>
      </c>
      <c r="F75" s="25">
        <v>442</v>
      </c>
      <c r="G75" s="25">
        <v>264</v>
      </c>
      <c r="H75" s="25">
        <v>21</v>
      </c>
      <c r="I75" s="25">
        <v>21</v>
      </c>
      <c r="J75" s="25">
        <v>4</v>
      </c>
      <c r="K75" s="24">
        <v>37466</v>
      </c>
      <c r="L75" s="24">
        <v>26702</v>
      </c>
      <c r="M75" s="78">
        <v>71.26995142262318</v>
      </c>
      <c r="N75" s="78">
        <v>60.41</v>
      </c>
      <c r="O75" s="24">
        <v>37678</v>
      </c>
      <c r="P75" s="24">
        <v>23758</v>
      </c>
      <c r="Q75" s="78">
        <v>63.055363872817026</v>
      </c>
      <c r="R75" s="138">
        <f t="shared" si="3"/>
        <v>2.645363872817029</v>
      </c>
      <c r="S75" s="78">
        <v>51.51</v>
      </c>
      <c r="T75" s="24">
        <v>37110</v>
      </c>
      <c r="U75" s="24">
        <v>23769</v>
      </c>
      <c r="V75" s="78">
        <v>64.0501212611156</v>
      </c>
      <c r="W75" s="139">
        <f t="shared" si="2"/>
        <v>12.540121261115608</v>
      </c>
      <c r="X75" s="80"/>
    </row>
    <row r="76" spans="1:24" ht="12" customHeight="1">
      <c r="A76" s="5">
        <v>541</v>
      </c>
      <c r="B76" s="17" t="s">
        <v>77</v>
      </c>
      <c r="C76" s="25">
        <v>16</v>
      </c>
      <c r="D76" s="25">
        <v>13</v>
      </c>
      <c r="E76" s="25">
        <v>92</v>
      </c>
      <c r="F76" s="25">
        <v>89</v>
      </c>
      <c r="G76" s="25">
        <v>59</v>
      </c>
      <c r="H76" s="25">
        <v>3</v>
      </c>
      <c r="I76" s="25">
        <v>2</v>
      </c>
      <c r="J76" s="79" t="s">
        <v>203</v>
      </c>
      <c r="K76" s="24">
        <v>3588</v>
      </c>
      <c r="L76" s="24">
        <v>2761</v>
      </c>
      <c r="M76" s="78">
        <v>76.9509476031215</v>
      </c>
      <c r="N76" s="78">
        <v>73.94</v>
      </c>
      <c r="O76" s="24">
        <v>3586</v>
      </c>
      <c r="P76" s="24">
        <v>2504</v>
      </c>
      <c r="Q76" s="78">
        <v>69.8271054099275</v>
      </c>
      <c r="R76" s="138">
        <f t="shared" si="3"/>
        <v>-4.1128945900725</v>
      </c>
      <c r="S76" s="78">
        <v>66.33</v>
      </c>
      <c r="T76" s="24">
        <v>3531</v>
      </c>
      <c r="U76" s="24">
        <v>2501</v>
      </c>
      <c r="V76" s="78">
        <v>70.8297932596998</v>
      </c>
      <c r="W76" s="139">
        <f t="shared" si="2"/>
        <v>4.4997932596998</v>
      </c>
      <c r="X76" s="80"/>
    </row>
    <row r="77" spans="1:24" ht="12" customHeight="1">
      <c r="A77" s="5">
        <v>542</v>
      </c>
      <c r="B77" s="17" t="s">
        <v>78</v>
      </c>
      <c r="C77" s="25">
        <v>22</v>
      </c>
      <c r="D77" s="25">
        <v>14</v>
      </c>
      <c r="E77" s="25">
        <v>84</v>
      </c>
      <c r="F77" s="25">
        <v>81</v>
      </c>
      <c r="G77" s="25">
        <v>55</v>
      </c>
      <c r="H77" s="25">
        <v>3</v>
      </c>
      <c r="I77" s="25">
        <v>2</v>
      </c>
      <c r="J77" s="79" t="s">
        <v>203</v>
      </c>
      <c r="K77" s="24">
        <v>4750</v>
      </c>
      <c r="L77" s="24">
        <v>3823</v>
      </c>
      <c r="M77" s="78">
        <v>80.48421052631579</v>
      </c>
      <c r="N77" s="78">
        <v>72.12</v>
      </c>
      <c r="O77" s="24">
        <v>4732</v>
      </c>
      <c r="P77" s="24">
        <v>3403</v>
      </c>
      <c r="Q77" s="78">
        <v>71.91462383770076</v>
      </c>
      <c r="R77" s="138">
        <f t="shared" si="3"/>
        <v>-0.20537616229924538</v>
      </c>
      <c r="S77" s="78">
        <v>72.14</v>
      </c>
      <c r="T77" s="24">
        <v>4714</v>
      </c>
      <c r="U77" s="24">
        <v>3400</v>
      </c>
      <c r="V77" s="78">
        <v>72.12558336868902</v>
      </c>
      <c r="W77" s="139">
        <f t="shared" si="2"/>
        <v>-0.014416631310979255</v>
      </c>
      <c r="X77" s="80"/>
    </row>
    <row r="78" spans="1:24" ht="12" customHeight="1">
      <c r="A78" s="5">
        <v>543</v>
      </c>
      <c r="B78" s="17" t="s">
        <v>79</v>
      </c>
      <c r="C78" s="25">
        <v>26</v>
      </c>
      <c r="D78" s="25">
        <v>20</v>
      </c>
      <c r="E78" s="25">
        <v>287</v>
      </c>
      <c r="F78" s="25">
        <v>235</v>
      </c>
      <c r="G78" s="25">
        <v>96</v>
      </c>
      <c r="H78" s="25">
        <v>16</v>
      </c>
      <c r="I78" s="25">
        <v>15</v>
      </c>
      <c r="J78" s="25">
        <v>36</v>
      </c>
      <c r="K78" s="24">
        <v>11059</v>
      </c>
      <c r="L78" s="24">
        <v>8536</v>
      </c>
      <c r="M78" s="78">
        <v>77.18600235102632</v>
      </c>
      <c r="N78" s="78">
        <v>66.79</v>
      </c>
      <c r="O78" s="24">
        <v>11061</v>
      </c>
      <c r="P78" s="24">
        <v>7430</v>
      </c>
      <c r="Q78" s="78">
        <v>67.17295000452039</v>
      </c>
      <c r="R78" s="138">
        <f t="shared" si="3"/>
        <v>0.3829500045203815</v>
      </c>
      <c r="S78" s="78">
        <v>61.99</v>
      </c>
      <c r="T78" s="24">
        <v>10982</v>
      </c>
      <c r="U78" s="24">
        <v>7433</v>
      </c>
      <c r="V78" s="78">
        <v>67.68348206155527</v>
      </c>
      <c r="W78" s="139">
        <f t="shared" si="2"/>
        <v>5.693482061555265</v>
      </c>
      <c r="X78" s="80"/>
    </row>
    <row r="79" spans="1:24" ht="12" customHeight="1">
      <c r="A79" s="5">
        <v>544</v>
      </c>
      <c r="B79" s="17" t="s">
        <v>80</v>
      </c>
      <c r="C79" s="25">
        <v>26</v>
      </c>
      <c r="D79" s="25">
        <v>18</v>
      </c>
      <c r="E79" s="25">
        <v>167</v>
      </c>
      <c r="F79" s="25">
        <v>162</v>
      </c>
      <c r="G79" s="25">
        <v>118</v>
      </c>
      <c r="H79" s="25">
        <v>5</v>
      </c>
      <c r="I79" s="25">
        <v>5</v>
      </c>
      <c r="J79" s="79" t="s">
        <v>203</v>
      </c>
      <c r="K79" s="24">
        <v>14746</v>
      </c>
      <c r="L79" s="24">
        <v>11526</v>
      </c>
      <c r="M79" s="78">
        <v>78.1635697816357</v>
      </c>
      <c r="N79" s="78">
        <v>69.81</v>
      </c>
      <c r="O79" s="24">
        <v>14843</v>
      </c>
      <c r="P79" s="24">
        <v>10467</v>
      </c>
      <c r="Q79" s="78">
        <v>70.51808933504009</v>
      </c>
      <c r="R79" s="138">
        <f t="shared" si="3"/>
        <v>0.7080893350400856</v>
      </c>
      <c r="S79" s="78">
        <v>68.22</v>
      </c>
      <c r="T79" s="24">
        <v>14720</v>
      </c>
      <c r="U79" s="24">
        <v>10452</v>
      </c>
      <c r="V79" s="78">
        <v>71.0054347826087</v>
      </c>
      <c r="W79" s="139">
        <f t="shared" si="2"/>
        <v>2.7854347826087036</v>
      </c>
      <c r="X79" s="80"/>
    </row>
    <row r="80" spans="1:24" ht="12" customHeight="1">
      <c r="A80" s="5">
        <v>561</v>
      </c>
      <c r="B80" s="17" t="s">
        <v>81</v>
      </c>
      <c r="C80" s="25">
        <v>26</v>
      </c>
      <c r="D80" s="25">
        <v>16</v>
      </c>
      <c r="E80" s="25">
        <v>113</v>
      </c>
      <c r="F80" s="25">
        <v>98</v>
      </c>
      <c r="G80" s="25">
        <v>80</v>
      </c>
      <c r="H80" s="25">
        <v>15</v>
      </c>
      <c r="I80" s="25">
        <v>14</v>
      </c>
      <c r="J80" s="79" t="s">
        <v>203</v>
      </c>
      <c r="K80" s="24">
        <v>8942</v>
      </c>
      <c r="L80" s="24">
        <v>6751</v>
      </c>
      <c r="M80" s="78">
        <v>75.49765153209573</v>
      </c>
      <c r="N80" s="78">
        <v>71.49</v>
      </c>
      <c r="O80" s="24">
        <v>9010</v>
      </c>
      <c r="P80" s="24">
        <v>6248</v>
      </c>
      <c r="Q80" s="78">
        <v>69.34517203107659</v>
      </c>
      <c r="R80" s="138">
        <f t="shared" si="3"/>
        <v>-2.1448279689234084</v>
      </c>
      <c r="S80" s="78">
        <v>65.79</v>
      </c>
      <c r="T80" s="24">
        <v>8939</v>
      </c>
      <c r="U80" s="24">
        <v>6246</v>
      </c>
      <c r="V80" s="78">
        <v>69.87358764962524</v>
      </c>
      <c r="W80" s="139">
        <f t="shared" si="2"/>
        <v>4.08358764962523</v>
      </c>
      <c r="X80" s="80"/>
    </row>
    <row r="81" spans="1:24" ht="12" customHeight="1">
      <c r="A81" s="5">
        <v>562</v>
      </c>
      <c r="B81" s="17" t="s">
        <v>82</v>
      </c>
      <c r="C81" s="25">
        <v>22</v>
      </c>
      <c r="D81" s="25">
        <v>16</v>
      </c>
      <c r="E81" s="25">
        <v>99</v>
      </c>
      <c r="F81" s="25">
        <v>88</v>
      </c>
      <c r="G81" s="25">
        <v>56</v>
      </c>
      <c r="H81" s="25">
        <v>3</v>
      </c>
      <c r="I81" s="25">
        <v>3</v>
      </c>
      <c r="J81" s="25">
        <v>8</v>
      </c>
      <c r="K81" s="24">
        <v>4802</v>
      </c>
      <c r="L81" s="24">
        <v>4086</v>
      </c>
      <c r="M81" s="78">
        <v>85.08954602249062</v>
      </c>
      <c r="N81" s="78">
        <v>82.07</v>
      </c>
      <c r="O81" s="24">
        <v>4768</v>
      </c>
      <c r="P81" s="24">
        <v>3857</v>
      </c>
      <c r="Q81" s="78">
        <v>80.89345637583892</v>
      </c>
      <c r="R81" s="138">
        <f t="shared" si="3"/>
        <v>-1.17654362416107</v>
      </c>
      <c r="S81" s="78">
        <v>79.78</v>
      </c>
      <c r="T81" s="24">
        <v>4740</v>
      </c>
      <c r="U81" s="24">
        <v>3853</v>
      </c>
      <c r="V81" s="78">
        <v>81.28691983122363</v>
      </c>
      <c r="W81" s="139">
        <f t="shared" si="2"/>
        <v>1.5069198312236267</v>
      </c>
      <c r="X81" s="80"/>
    </row>
    <row r="82" spans="1:24" ht="12" customHeight="1">
      <c r="A82" s="5">
        <v>581</v>
      </c>
      <c r="B82" s="17" t="s">
        <v>83</v>
      </c>
      <c r="C82" s="25">
        <v>22</v>
      </c>
      <c r="D82" s="25">
        <v>16</v>
      </c>
      <c r="E82" s="25">
        <v>114</v>
      </c>
      <c r="F82" s="25">
        <v>106</v>
      </c>
      <c r="G82" s="25">
        <v>78</v>
      </c>
      <c r="H82" s="25">
        <v>8</v>
      </c>
      <c r="I82" s="25">
        <v>6</v>
      </c>
      <c r="J82" s="79" t="s">
        <v>203</v>
      </c>
      <c r="K82" s="24">
        <v>5590</v>
      </c>
      <c r="L82" s="24">
        <v>4864</v>
      </c>
      <c r="M82" s="78">
        <v>87.01252236135957</v>
      </c>
      <c r="N82" s="78">
        <v>80.63</v>
      </c>
      <c r="O82" s="24">
        <v>5538</v>
      </c>
      <c r="P82" s="24">
        <v>4437</v>
      </c>
      <c r="Q82" s="78">
        <v>80.11917659804983</v>
      </c>
      <c r="R82" s="138">
        <f t="shared" si="3"/>
        <v>-0.5108234019501623</v>
      </c>
      <c r="S82" s="78">
        <v>79.78</v>
      </c>
      <c r="T82" s="24">
        <v>5497</v>
      </c>
      <c r="U82" s="24">
        <v>4435</v>
      </c>
      <c r="V82" s="78">
        <v>80.68037111151537</v>
      </c>
      <c r="W82" s="139">
        <f t="shared" si="2"/>
        <v>0.9003711115153692</v>
      </c>
      <c r="X82" s="80"/>
    </row>
    <row r="83" spans="1:24" ht="12" customHeight="1">
      <c r="A83" s="5">
        <v>582</v>
      </c>
      <c r="B83" s="17" t="s">
        <v>84</v>
      </c>
      <c r="C83" s="25">
        <v>26</v>
      </c>
      <c r="D83" s="25">
        <v>20</v>
      </c>
      <c r="E83" s="25">
        <v>284</v>
      </c>
      <c r="F83" s="25">
        <v>278</v>
      </c>
      <c r="G83" s="25">
        <v>114</v>
      </c>
      <c r="H83" s="25">
        <v>6</v>
      </c>
      <c r="I83" s="25">
        <v>6</v>
      </c>
      <c r="J83" s="79" t="s">
        <v>203</v>
      </c>
      <c r="K83" s="24">
        <v>9146</v>
      </c>
      <c r="L83" s="24">
        <v>7060</v>
      </c>
      <c r="M83" s="78">
        <v>77.19221517603324</v>
      </c>
      <c r="N83" s="78">
        <v>68.35</v>
      </c>
      <c r="O83" s="24">
        <v>9087</v>
      </c>
      <c r="P83" s="24">
        <v>5958</v>
      </c>
      <c r="Q83" s="78">
        <v>65.56619346318917</v>
      </c>
      <c r="R83" s="138">
        <f t="shared" si="3"/>
        <v>-2.783806536810829</v>
      </c>
      <c r="S83" s="78">
        <v>64.09</v>
      </c>
      <c r="T83" s="24">
        <v>8999</v>
      </c>
      <c r="U83" s="24">
        <v>5953</v>
      </c>
      <c r="V83" s="78">
        <v>66.15179464384931</v>
      </c>
      <c r="W83" s="139">
        <f t="shared" si="2"/>
        <v>2.0617946438493107</v>
      </c>
      <c r="X83" s="80"/>
    </row>
    <row r="84" spans="1:24" ht="12" customHeight="1">
      <c r="A84" s="5">
        <v>583</v>
      </c>
      <c r="B84" s="17" t="s">
        <v>85</v>
      </c>
      <c r="C84" s="25">
        <v>16</v>
      </c>
      <c r="D84" s="25">
        <v>12</v>
      </c>
      <c r="E84" s="25">
        <v>64</v>
      </c>
      <c r="F84" s="25">
        <v>50</v>
      </c>
      <c r="G84" s="25">
        <v>41</v>
      </c>
      <c r="H84" s="25">
        <v>1</v>
      </c>
      <c r="I84" s="79" t="s">
        <v>203</v>
      </c>
      <c r="J84" s="25">
        <v>13</v>
      </c>
      <c r="K84" s="24">
        <v>2292</v>
      </c>
      <c r="L84" s="24">
        <v>1974</v>
      </c>
      <c r="M84" s="78">
        <v>86.12565445026178</v>
      </c>
      <c r="N84" s="78">
        <v>79.99</v>
      </c>
      <c r="O84" s="24">
        <v>2241</v>
      </c>
      <c r="P84" s="24">
        <v>1766</v>
      </c>
      <c r="Q84" s="78">
        <v>78.8041053101294</v>
      </c>
      <c r="R84" s="138">
        <f t="shared" si="3"/>
        <v>-1.1858946898705938</v>
      </c>
      <c r="S84" s="78">
        <v>80.13</v>
      </c>
      <c r="T84" s="24">
        <v>2231</v>
      </c>
      <c r="U84" s="24">
        <v>1766</v>
      </c>
      <c r="V84" s="78">
        <v>79.15732855221873</v>
      </c>
      <c r="W84" s="139">
        <f t="shared" si="2"/>
        <v>-0.9726714477812664</v>
      </c>
      <c r="X84" s="80"/>
    </row>
    <row r="85" spans="1:24" ht="12" customHeight="1">
      <c r="A85" s="5">
        <v>584</v>
      </c>
      <c r="B85" s="17" t="s">
        <v>86</v>
      </c>
      <c r="C85" s="25">
        <v>22</v>
      </c>
      <c r="D85" s="25">
        <v>16</v>
      </c>
      <c r="E85" s="25">
        <v>122</v>
      </c>
      <c r="F85" s="25">
        <v>111</v>
      </c>
      <c r="G85" s="25">
        <v>75</v>
      </c>
      <c r="H85" s="25">
        <v>11</v>
      </c>
      <c r="I85" s="25">
        <v>10</v>
      </c>
      <c r="J85" s="79" t="s">
        <v>203</v>
      </c>
      <c r="K85" s="24">
        <v>6076</v>
      </c>
      <c r="L85" s="24">
        <v>4987</v>
      </c>
      <c r="M85" s="78">
        <v>82.07702435813034</v>
      </c>
      <c r="N85" s="78">
        <v>77.34</v>
      </c>
      <c r="O85" s="24">
        <v>6032</v>
      </c>
      <c r="P85" s="24">
        <v>4594</v>
      </c>
      <c r="Q85" s="78">
        <v>76.1604774535809</v>
      </c>
      <c r="R85" s="138">
        <f t="shared" si="3"/>
        <v>-1.1795225464191077</v>
      </c>
      <c r="S85" s="78">
        <v>68.75</v>
      </c>
      <c r="T85" s="24">
        <v>6001</v>
      </c>
      <c r="U85" s="24">
        <v>4591</v>
      </c>
      <c r="V85" s="78">
        <v>76.50391601399767</v>
      </c>
      <c r="W85" s="139">
        <f t="shared" si="2"/>
        <v>7.753916013997667</v>
      </c>
      <c r="X85" s="80"/>
    </row>
    <row r="86" spans="1:24" ht="12" customHeight="1">
      <c r="A86" s="5">
        <v>601</v>
      </c>
      <c r="B86" s="17" t="s">
        <v>87</v>
      </c>
      <c r="C86" s="25">
        <v>26</v>
      </c>
      <c r="D86" s="25">
        <v>16</v>
      </c>
      <c r="E86" s="25">
        <v>124</v>
      </c>
      <c r="F86" s="25">
        <v>118</v>
      </c>
      <c r="G86" s="25">
        <v>81</v>
      </c>
      <c r="H86" s="25">
        <v>6</v>
      </c>
      <c r="I86" s="25">
        <v>5</v>
      </c>
      <c r="J86" s="79" t="s">
        <v>203</v>
      </c>
      <c r="K86" s="24">
        <v>9551</v>
      </c>
      <c r="L86" s="24">
        <v>7241</v>
      </c>
      <c r="M86" s="78">
        <v>75.81405088472411</v>
      </c>
      <c r="N86" s="78">
        <v>71.16</v>
      </c>
      <c r="O86" s="24">
        <v>9485</v>
      </c>
      <c r="P86" s="24">
        <v>6634</v>
      </c>
      <c r="Q86" s="78">
        <v>69.94201370585135</v>
      </c>
      <c r="R86" s="138">
        <f t="shared" si="3"/>
        <v>-1.2179862941486448</v>
      </c>
      <c r="S86" s="78">
        <v>65.95</v>
      </c>
      <c r="T86" s="24">
        <v>9403</v>
      </c>
      <c r="U86" s="24">
        <v>6609</v>
      </c>
      <c r="V86" s="78">
        <v>70.28607891098586</v>
      </c>
      <c r="W86" s="139">
        <f t="shared" si="2"/>
        <v>4.3360789109858615</v>
      </c>
      <c r="X86" s="80"/>
    </row>
    <row r="87" spans="1:24" ht="12" customHeight="1">
      <c r="A87" s="5">
        <v>602</v>
      </c>
      <c r="B87" s="17" t="s">
        <v>88</v>
      </c>
      <c r="C87" s="25">
        <v>22</v>
      </c>
      <c r="D87" s="25">
        <v>16</v>
      </c>
      <c r="E87" s="25">
        <v>111</v>
      </c>
      <c r="F87" s="25">
        <v>105</v>
      </c>
      <c r="G87" s="25">
        <v>69</v>
      </c>
      <c r="H87" s="25">
        <v>6</v>
      </c>
      <c r="I87" s="25">
        <v>5</v>
      </c>
      <c r="J87" s="79" t="s">
        <v>203</v>
      </c>
      <c r="K87" s="24">
        <v>7164</v>
      </c>
      <c r="L87" s="24">
        <v>5562</v>
      </c>
      <c r="M87" s="78">
        <v>77.63819095477386</v>
      </c>
      <c r="N87" s="78">
        <v>73.65</v>
      </c>
      <c r="O87" s="24">
        <v>7132</v>
      </c>
      <c r="P87" s="24">
        <v>5208</v>
      </c>
      <c r="Q87" s="78">
        <v>73.02299495232754</v>
      </c>
      <c r="R87" s="138">
        <f t="shared" si="3"/>
        <v>-0.6270050476724691</v>
      </c>
      <c r="S87" s="78">
        <v>71.52</v>
      </c>
      <c r="T87" s="24">
        <v>7084</v>
      </c>
      <c r="U87" s="24">
        <v>5204</v>
      </c>
      <c r="V87" s="78">
        <v>73.46132128740824</v>
      </c>
      <c r="W87" s="139">
        <f t="shared" si="2"/>
        <v>1.9413212874082433</v>
      </c>
      <c r="X87" s="80"/>
    </row>
    <row r="88" spans="1:24" ht="12" customHeight="1">
      <c r="A88" s="5">
        <v>603</v>
      </c>
      <c r="B88" s="17" t="s">
        <v>89</v>
      </c>
      <c r="C88" s="25">
        <v>16</v>
      </c>
      <c r="D88" s="25">
        <v>12</v>
      </c>
      <c r="E88" s="25">
        <v>82</v>
      </c>
      <c r="F88" s="25">
        <v>81</v>
      </c>
      <c r="G88" s="25">
        <v>54</v>
      </c>
      <c r="H88" s="25">
        <v>1</v>
      </c>
      <c r="I88" s="25">
        <v>1</v>
      </c>
      <c r="J88" s="79" t="s">
        <v>203</v>
      </c>
      <c r="K88" s="24">
        <v>4034</v>
      </c>
      <c r="L88" s="24">
        <v>3327</v>
      </c>
      <c r="M88" s="78">
        <v>82.4739712444224</v>
      </c>
      <c r="N88" s="78">
        <v>80.3</v>
      </c>
      <c r="O88" s="24">
        <v>4002</v>
      </c>
      <c r="P88" s="24">
        <v>3155</v>
      </c>
      <c r="Q88" s="78">
        <v>78.83558220889554</v>
      </c>
      <c r="R88" s="138">
        <f t="shared" si="3"/>
        <v>-1.4644177911044522</v>
      </c>
      <c r="S88" s="78">
        <v>77.67</v>
      </c>
      <c r="T88" s="24">
        <v>3980</v>
      </c>
      <c r="U88" s="24">
        <v>3157</v>
      </c>
      <c r="V88" s="78">
        <v>79.32160804020101</v>
      </c>
      <c r="W88" s="139">
        <f t="shared" si="2"/>
        <v>1.6516080402010118</v>
      </c>
      <c r="X88" s="80"/>
    </row>
    <row r="89" spans="1:24" ht="12" customHeight="1">
      <c r="A89" s="5">
        <v>604</v>
      </c>
      <c r="B89" s="17" t="s">
        <v>90</v>
      </c>
      <c r="C89" s="25">
        <v>16</v>
      </c>
      <c r="D89" s="25">
        <v>12</v>
      </c>
      <c r="E89" s="25">
        <v>106</v>
      </c>
      <c r="F89" s="25">
        <v>79</v>
      </c>
      <c r="G89" s="25">
        <v>60</v>
      </c>
      <c r="H89" s="79" t="s">
        <v>203</v>
      </c>
      <c r="I89" s="79" t="s">
        <v>203</v>
      </c>
      <c r="J89" s="25">
        <v>27</v>
      </c>
      <c r="K89" s="24">
        <v>3799</v>
      </c>
      <c r="L89" s="24">
        <v>3064</v>
      </c>
      <c r="M89" s="78">
        <v>80.65280336930772</v>
      </c>
      <c r="N89" s="78">
        <v>76.93</v>
      </c>
      <c r="O89" s="24">
        <v>3766</v>
      </c>
      <c r="P89" s="24">
        <v>2763</v>
      </c>
      <c r="Q89" s="78">
        <v>73.36696760488583</v>
      </c>
      <c r="R89" s="138">
        <f t="shared" si="3"/>
        <v>-3.5630323951141776</v>
      </c>
      <c r="S89" s="78">
        <v>72.83</v>
      </c>
      <c r="T89" s="24">
        <v>3742</v>
      </c>
      <c r="U89" s="24">
        <v>2760</v>
      </c>
      <c r="V89" s="78">
        <v>73.75734901122395</v>
      </c>
      <c r="W89" s="139">
        <f t="shared" si="2"/>
        <v>0.9273490112239529</v>
      </c>
      <c r="X89" s="80"/>
    </row>
    <row r="90" spans="1:24" ht="12" customHeight="1">
      <c r="A90" s="5">
        <v>621</v>
      </c>
      <c r="B90" s="17" t="s">
        <v>91</v>
      </c>
      <c r="C90" s="25">
        <v>22</v>
      </c>
      <c r="D90" s="25">
        <v>14</v>
      </c>
      <c r="E90" s="25">
        <v>91</v>
      </c>
      <c r="F90" s="25">
        <v>85</v>
      </c>
      <c r="G90" s="25">
        <v>63</v>
      </c>
      <c r="H90" s="25">
        <v>6</v>
      </c>
      <c r="I90" s="25">
        <v>6</v>
      </c>
      <c r="J90" s="79" t="s">
        <v>203</v>
      </c>
      <c r="K90" s="24">
        <v>4195</v>
      </c>
      <c r="L90" s="24">
        <v>3377</v>
      </c>
      <c r="M90" s="78">
        <v>80.50059594755662</v>
      </c>
      <c r="N90" s="78">
        <v>80.28</v>
      </c>
      <c r="O90" s="24">
        <v>4119</v>
      </c>
      <c r="P90" s="24">
        <v>3208</v>
      </c>
      <c r="Q90" s="78">
        <v>77.88298130614226</v>
      </c>
      <c r="R90" s="138">
        <f t="shared" si="3"/>
        <v>-2.3970186938577456</v>
      </c>
      <c r="S90" s="78">
        <v>74.46</v>
      </c>
      <c r="T90" s="24">
        <v>4089</v>
      </c>
      <c r="U90" s="24">
        <v>3208</v>
      </c>
      <c r="V90" s="78">
        <v>78.45438982636341</v>
      </c>
      <c r="W90" s="139">
        <f t="shared" si="2"/>
        <v>3.9943898263634168</v>
      </c>
      <c r="X90" s="80"/>
    </row>
    <row r="91" spans="1:24" ht="12" customHeight="1">
      <c r="A91" s="5">
        <v>622</v>
      </c>
      <c r="B91" s="17" t="s">
        <v>92</v>
      </c>
      <c r="C91" s="25">
        <v>26</v>
      </c>
      <c r="D91" s="25">
        <v>18</v>
      </c>
      <c r="E91" s="25">
        <v>154</v>
      </c>
      <c r="F91" s="25">
        <v>145</v>
      </c>
      <c r="G91" s="25">
        <v>96</v>
      </c>
      <c r="H91" s="25">
        <v>9</v>
      </c>
      <c r="I91" s="25">
        <v>9</v>
      </c>
      <c r="J91" s="79" t="s">
        <v>203</v>
      </c>
      <c r="K91" s="24">
        <v>13555</v>
      </c>
      <c r="L91" s="24">
        <v>10229</v>
      </c>
      <c r="M91" s="78">
        <v>75.46292880855773</v>
      </c>
      <c r="N91" s="78">
        <v>70.69</v>
      </c>
      <c r="O91" s="24">
        <v>13612</v>
      </c>
      <c r="P91" s="24">
        <v>9577</v>
      </c>
      <c r="Q91" s="78">
        <v>70.35703790772847</v>
      </c>
      <c r="R91" s="138">
        <f t="shared" si="3"/>
        <v>-0.3329620922715293</v>
      </c>
      <c r="S91" s="78">
        <v>67.13</v>
      </c>
      <c r="T91" s="24">
        <v>13472</v>
      </c>
      <c r="U91" s="24">
        <v>9571</v>
      </c>
      <c r="V91" s="78">
        <v>71.0436460807601</v>
      </c>
      <c r="W91" s="139">
        <f t="shared" si="2"/>
        <v>3.9136460807601026</v>
      </c>
      <c r="X91" s="80"/>
    </row>
    <row r="92" spans="1:24" ht="12" customHeight="1">
      <c r="A92" s="5">
        <v>623</v>
      </c>
      <c r="B92" s="17" t="s">
        <v>93</v>
      </c>
      <c r="C92" s="25">
        <v>22</v>
      </c>
      <c r="D92" s="25">
        <v>16</v>
      </c>
      <c r="E92" s="25">
        <v>85</v>
      </c>
      <c r="F92" s="25">
        <v>80</v>
      </c>
      <c r="G92" s="25">
        <v>66</v>
      </c>
      <c r="H92" s="25">
        <v>5</v>
      </c>
      <c r="I92" s="25">
        <v>4</v>
      </c>
      <c r="J92" s="79" t="s">
        <v>203</v>
      </c>
      <c r="K92" s="24">
        <v>5123</v>
      </c>
      <c r="L92" s="24">
        <v>4052</v>
      </c>
      <c r="M92" s="78">
        <v>79.09428069490532</v>
      </c>
      <c r="N92" s="78">
        <v>75.32</v>
      </c>
      <c r="O92" s="24">
        <v>5151</v>
      </c>
      <c r="P92" s="24">
        <v>3878</v>
      </c>
      <c r="Q92" s="78">
        <v>75.28635216462823</v>
      </c>
      <c r="R92" s="138">
        <f t="shared" si="3"/>
        <v>-0.03364783537176663</v>
      </c>
      <c r="S92" s="78">
        <v>74.79</v>
      </c>
      <c r="T92" s="24">
        <v>5111</v>
      </c>
      <c r="U92" s="24">
        <v>3877</v>
      </c>
      <c r="V92" s="78">
        <v>75.85599686949716</v>
      </c>
      <c r="W92" s="139">
        <f t="shared" si="2"/>
        <v>1.0659968694971553</v>
      </c>
      <c r="X92" s="80"/>
    </row>
    <row r="93" spans="1:24" ht="12" customHeight="1">
      <c r="A93" s="5">
        <v>624</v>
      </c>
      <c r="B93" s="17" t="s">
        <v>94</v>
      </c>
      <c r="C93" s="25">
        <v>22</v>
      </c>
      <c r="D93" s="25">
        <v>16</v>
      </c>
      <c r="E93" s="25">
        <v>92</v>
      </c>
      <c r="F93" s="25">
        <v>85</v>
      </c>
      <c r="G93" s="25">
        <v>70</v>
      </c>
      <c r="H93" s="25">
        <v>7</v>
      </c>
      <c r="I93" s="25">
        <v>7</v>
      </c>
      <c r="J93" s="79" t="s">
        <v>203</v>
      </c>
      <c r="K93" s="24">
        <v>5852</v>
      </c>
      <c r="L93" s="24">
        <v>4607</v>
      </c>
      <c r="M93" s="78">
        <v>78.72522214627477</v>
      </c>
      <c r="N93" s="78">
        <v>75.75</v>
      </c>
      <c r="O93" s="24">
        <v>5817</v>
      </c>
      <c r="P93" s="24">
        <v>4303</v>
      </c>
      <c r="Q93" s="78">
        <v>73.97283823276604</v>
      </c>
      <c r="R93" s="138">
        <f t="shared" si="3"/>
        <v>-1.777161767233963</v>
      </c>
      <c r="S93" s="78">
        <v>74</v>
      </c>
      <c r="T93" s="24">
        <v>5779</v>
      </c>
      <c r="U93" s="24">
        <v>4297</v>
      </c>
      <c r="V93" s="78">
        <v>74.35542481398166</v>
      </c>
      <c r="W93" s="139">
        <f t="shared" si="2"/>
        <v>0.3554248139816565</v>
      </c>
      <c r="X93" s="80"/>
    </row>
    <row r="94" spans="2:36" s="45" customFormat="1" ht="18" customHeight="1">
      <c r="B94" s="46" t="s">
        <v>95</v>
      </c>
      <c r="C94" s="24">
        <f>SUM(C95:C101)</f>
        <v>178</v>
      </c>
      <c r="D94" s="24">
        <f>SUM(D95:D101)</f>
        <v>122</v>
      </c>
      <c r="E94" s="24">
        <v>1493</v>
      </c>
      <c r="F94" s="24">
        <v>1353</v>
      </c>
      <c r="G94" s="24">
        <v>957</v>
      </c>
      <c r="H94" s="24">
        <v>82</v>
      </c>
      <c r="I94" s="24">
        <v>77</v>
      </c>
      <c r="J94" s="24">
        <v>58</v>
      </c>
      <c r="K94" s="24">
        <v>95098</v>
      </c>
      <c r="L94" s="24">
        <v>68737</v>
      </c>
      <c r="M94" s="78">
        <v>72.28017413615429</v>
      </c>
      <c r="N94" s="78">
        <v>67.67264184884976</v>
      </c>
      <c r="O94" s="24">
        <f>SUM(O95:O101)</f>
        <v>95435</v>
      </c>
      <c r="P94" s="24">
        <f>SUM(P95:P101)</f>
        <v>62394</v>
      </c>
      <c r="Q94" s="78">
        <v>68.5220307015246</v>
      </c>
      <c r="R94" s="138">
        <f t="shared" si="3"/>
        <v>0.849388852674835</v>
      </c>
      <c r="S94" s="78">
        <v>59.422325809095064</v>
      </c>
      <c r="T94" s="24">
        <f>SUM(T95:T101)</f>
        <v>94663</v>
      </c>
      <c r="U94" s="24">
        <f>SUM(U95:U101)</f>
        <v>62364</v>
      </c>
      <c r="V94" s="78">
        <v>65.88001647951153</v>
      </c>
      <c r="W94" s="139">
        <f t="shared" si="2"/>
        <v>6.457690670416461</v>
      </c>
      <c r="X94" s="20"/>
      <c r="Y94" s="20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24" ht="12" customHeight="1">
      <c r="A95" s="5">
        <v>221</v>
      </c>
      <c r="B95" s="17" t="s">
        <v>96</v>
      </c>
      <c r="C95" s="24">
        <v>30</v>
      </c>
      <c r="D95" s="24">
        <v>26</v>
      </c>
      <c r="E95" s="24">
        <v>661</v>
      </c>
      <c r="F95" s="24">
        <v>632</v>
      </c>
      <c r="G95" s="24">
        <v>437</v>
      </c>
      <c r="H95" s="24">
        <v>27</v>
      </c>
      <c r="I95" s="24">
        <v>27</v>
      </c>
      <c r="J95" s="24">
        <v>2</v>
      </c>
      <c r="K95" s="24">
        <v>36970</v>
      </c>
      <c r="L95" s="24">
        <v>26436</v>
      </c>
      <c r="M95" s="78">
        <v>71.5066269948607</v>
      </c>
      <c r="N95" s="78">
        <v>68.33955633648145</v>
      </c>
      <c r="O95" s="24">
        <v>37165</v>
      </c>
      <c r="P95" s="24">
        <v>24450</v>
      </c>
      <c r="Q95" s="78">
        <v>65.78770348446119</v>
      </c>
      <c r="R95" s="138">
        <f t="shared" si="3"/>
        <v>-2.551852852020261</v>
      </c>
      <c r="S95" s="78">
        <v>59.678486736888544</v>
      </c>
      <c r="T95" s="24">
        <v>36893</v>
      </c>
      <c r="U95" s="24">
        <v>24445</v>
      </c>
      <c r="V95" s="78">
        <v>66.25918195863714</v>
      </c>
      <c r="W95" s="139">
        <f t="shared" si="2"/>
        <v>6.5806952217485986</v>
      </c>
      <c r="X95" s="80"/>
    </row>
    <row r="96" spans="1:24" ht="12" customHeight="1">
      <c r="A96" s="5">
        <v>641</v>
      </c>
      <c r="B96" s="17" t="s">
        <v>97</v>
      </c>
      <c r="C96" s="25">
        <v>22</v>
      </c>
      <c r="D96" s="25">
        <v>14</v>
      </c>
      <c r="E96" s="25">
        <v>130</v>
      </c>
      <c r="F96" s="25">
        <v>119</v>
      </c>
      <c r="G96" s="25">
        <v>89</v>
      </c>
      <c r="H96" s="25">
        <v>11</v>
      </c>
      <c r="I96" s="25">
        <v>6</v>
      </c>
      <c r="J96" s="79" t="s">
        <v>203</v>
      </c>
      <c r="K96" s="24">
        <v>7633</v>
      </c>
      <c r="L96" s="24">
        <v>5086</v>
      </c>
      <c r="M96" s="78">
        <v>66.63173064325953</v>
      </c>
      <c r="N96" s="78">
        <v>64.85</v>
      </c>
      <c r="O96" s="24">
        <v>7686</v>
      </c>
      <c r="P96" s="24">
        <v>4807</v>
      </c>
      <c r="Q96" s="78">
        <v>62.54228467343221</v>
      </c>
      <c r="R96" s="138">
        <f t="shared" si="3"/>
        <v>-2.307715326567781</v>
      </c>
      <c r="S96" s="78">
        <v>54.59</v>
      </c>
      <c r="T96" s="24">
        <v>7571</v>
      </c>
      <c r="U96" s="24">
        <v>4802</v>
      </c>
      <c r="V96" s="78">
        <v>63.42623167349095</v>
      </c>
      <c r="W96" s="139">
        <f t="shared" si="2"/>
        <v>8.83623167349095</v>
      </c>
      <c r="X96" s="80"/>
    </row>
    <row r="97" spans="1:24" ht="12" customHeight="1">
      <c r="A97" s="5">
        <v>642</v>
      </c>
      <c r="B97" s="17" t="s">
        <v>98</v>
      </c>
      <c r="C97" s="25">
        <v>26</v>
      </c>
      <c r="D97" s="25">
        <v>18</v>
      </c>
      <c r="E97" s="25">
        <v>175</v>
      </c>
      <c r="F97" s="25">
        <v>154</v>
      </c>
      <c r="G97" s="25">
        <v>113</v>
      </c>
      <c r="H97" s="25">
        <v>10</v>
      </c>
      <c r="I97" s="25">
        <v>10</v>
      </c>
      <c r="J97" s="59">
        <v>11</v>
      </c>
      <c r="K97" s="24">
        <v>15010</v>
      </c>
      <c r="L97" s="24">
        <v>10734</v>
      </c>
      <c r="M97" s="78">
        <v>71.51232511658894</v>
      </c>
      <c r="N97" s="78">
        <v>65.5</v>
      </c>
      <c r="O97" s="24">
        <v>15060</v>
      </c>
      <c r="P97" s="24">
        <v>9717</v>
      </c>
      <c r="Q97" s="78">
        <v>64.5219123505976</v>
      </c>
      <c r="R97" s="138">
        <f t="shared" si="3"/>
        <v>-0.9780876494023971</v>
      </c>
      <c r="S97" s="78">
        <v>56.26</v>
      </c>
      <c r="T97" s="24">
        <v>14937</v>
      </c>
      <c r="U97" s="24">
        <v>9712</v>
      </c>
      <c r="V97" s="78">
        <v>65.01974961504988</v>
      </c>
      <c r="W97" s="139">
        <f t="shared" si="2"/>
        <v>8.759749615049877</v>
      </c>
      <c r="X97" s="80"/>
    </row>
    <row r="98" spans="1:24" ht="12" customHeight="1">
      <c r="A98" s="5">
        <v>643</v>
      </c>
      <c r="B98" s="17" t="s">
        <v>99</v>
      </c>
      <c r="C98" s="25">
        <v>22</v>
      </c>
      <c r="D98" s="25">
        <v>16</v>
      </c>
      <c r="E98" s="25">
        <v>103</v>
      </c>
      <c r="F98" s="25">
        <v>100</v>
      </c>
      <c r="G98" s="25">
        <v>65</v>
      </c>
      <c r="H98" s="25">
        <v>3</v>
      </c>
      <c r="I98" s="25">
        <v>3</v>
      </c>
      <c r="J98" s="79" t="s">
        <v>203</v>
      </c>
      <c r="K98" s="24">
        <v>6075</v>
      </c>
      <c r="L98" s="24">
        <v>4575</v>
      </c>
      <c r="M98" s="78">
        <v>75.30864197530865</v>
      </c>
      <c r="N98" s="78">
        <v>69.32</v>
      </c>
      <c r="O98" s="24">
        <v>6079</v>
      </c>
      <c r="P98" s="24">
        <v>3921</v>
      </c>
      <c r="Q98" s="78">
        <v>64.50074025333113</v>
      </c>
      <c r="R98" s="138">
        <f t="shared" si="3"/>
        <v>-4.8192597466688625</v>
      </c>
      <c r="S98" s="78">
        <v>62.69</v>
      </c>
      <c r="T98" s="24">
        <v>6015</v>
      </c>
      <c r="U98" s="24">
        <v>3918</v>
      </c>
      <c r="V98" s="78">
        <v>65.13715710723193</v>
      </c>
      <c r="W98" s="139">
        <f t="shared" si="2"/>
        <v>2.4471571072319307</v>
      </c>
      <c r="X98" s="80"/>
    </row>
    <row r="99" spans="1:24" ht="12" customHeight="1">
      <c r="A99" s="5">
        <v>644</v>
      </c>
      <c r="B99" s="17" t="s">
        <v>100</v>
      </c>
      <c r="C99" s="25">
        <v>26</v>
      </c>
      <c r="D99" s="25">
        <v>16</v>
      </c>
      <c r="E99" s="25">
        <v>149</v>
      </c>
      <c r="F99" s="25">
        <v>122</v>
      </c>
      <c r="G99" s="25">
        <v>86</v>
      </c>
      <c r="H99" s="25">
        <v>16</v>
      </c>
      <c r="I99" s="25">
        <v>16</v>
      </c>
      <c r="J99" s="25">
        <v>11</v>
      </c>
      <c r="K99" s="24">
        <v>10102</v>
      </c>
      <c r="L99" s="24">
        <v>7745</v>
      </c>
      <c r="M99" s="78">
        <v>76.66798653731934</v>
      </c>
      <c r="N99" s="78">
        <v>69.35</v>
      </c>
      <c r="O99" s="24">
        <v>10111</v>
      </c>
      <c r="P99" s="24">
        <v>6737</v>
      </c>
      <c r="Q99" s="78">
        <v>66.63</v>
      </c>
      <c r="R99" s="138">
        <f t="shared" si="3"/>
        <v>-2.719999999999999</v>
      </c>
      <c r="S99" s="78">
        <v>63.15</v>
      </c>
      <c r="T99" s="24">
        <v>10039</v>
      </c>
      <c r="U99" s="24">
        <v>6734</v>
      </c>
      <c r="V99" s="78">
        <v>67.07839426237673</v>
      </c>
      <c r="W99" s="139">
        <f t="shared" si="2"/>
        <v>3.9283942623767345</v>
      </c>
      <c r="X99" s="80"/>
    </row>
    <row r="100" spans="1:24" ht="12" customHeight="1">
      <c r="A100" s="5">
        <v>645</v>
      </c>
      <c r="B100" s="17" t="s">
        <v>101</v>
      </c>
      <c r="C100" s="25">
        <v>26</v>
      </c>
      <c r="D100" s="25">
        <v>16</v>
      </c>
      <c r="E100" s="25">
        <v>166</v>
      </c>
      <c r="F100" s="25">
        <v>126</v>
      </c>
      <c r="G100" s="25">
        <v>92</v>
      </c>
      <c r="H100" s="25">
        <v>9</v>
      </c>
      <c r="I100" s="25">
        <v>9</v>
      </c>
      <c r="J100" s="25">
        <v>31</v>
      </c>
      <c r="K100" s="24">
        <v>11059</v>
      </c>
      <c r="L100" s="24">
        <v>8021</v>
      </c>
      <c r="M100" s="78">
        <v>72.52916176869519</v>
      </c>
      <c r="N100" s="78">
        <v>67.48</v>
      </c>
      <c r="O100" s="24">
        <v>11033</v>
      </c>
      <c r="P100" s="24">
        <v>7128</v>
      </c>
      <c r="Q100" s="78">
        <v>64.6061814556331</v>
      </c>
      <c r="R100" s="138">
        <f t="shared" si="3"/>
        <v>-2.873818544366898</v>
      </c>
      <c r="S100" s="78">
        <v>58.58</v>
      </c>
      <c r="T100" s="24">
        <v>10954</v>
      </c>
      <c r="U100" s="24">
        <v>7122</v>
      </c>
      <c r="V100" s="78">
        <v>65.01734526200474</v>
      </c>
      <c r="W100" s="139">
        <f t="shared" si="2"/>
        <v>6.43734526200474</v>
      </c>
      <c r="X100" s="80"/>
    </row>
    <row r="101" spans="1:24" ht="12" customHeight="1">
      <c r="A101" s="5">
        <v>646</v>
      </c>
      <c r="B101" s="17" t="s">
        <v>102</v>
      </c>
      <c r="C101" s="25">
        <v>26</v>
      </c>
      <c r="D101" s="25">
        <v>16</v>
      </c>
      <c r="E101" s="25">
        <v>109</v>
      </c>
      <c r="F101" s="25">
        <v>100</v>
      </c>
      <c r="G101" s="25">
        <v>75</v>
      </c>
      <c r="H101" s="25">
        <v>6</v>
      </c>
      <c r="I101" s="25">
        <v>6</v>
      </c>
      <c r="J101" s="25">
        <v>3</v>
      </c>
      <c r="K101" s="24">
        <v>8249</v>
      </c>
      <c r="L101" s="24">
        <v>6140</v>
      </c>
      <c r="M101" s="78">
        <v>74.43326463813796</v>
      </c>
      <c r="N101" s="78">
        <v>68.23</v>
      </c>
      <c r="O101" s="24">
        <v>8301</v>
      </c>
      <c r="P101" s="24">
        <v>5634</v>
      </c>
      <c r="Q101" s="78">
        <v>67.87134080231297</v>
      </c>
      <c r="R101" s="138">
        <f t="shared" si="3"/>
        <v>-0.35865919768703236</v>
      </c>
      <c r="S101" s="78">
        <v>62.56</v>
      </c>
      <c r="T101" s="24">
        <v>8254</v>
      </c>
      <c r="U101" s="24">
        <v>5631</v>
      </c>
      <c r="V101" s="78">
        <v>68.22146837896777</v>
      </c>
      <c r="W101" s="139">
        <f t="shared" si="2"/>
        <v>5.6614683789677684</v>
      </c>
      <c r="X101" s="80"/>
    </row>
    <row r="102" spans="2:36" s="45" customFormat="1" ht="18" customHeight="1">
      <c r="B102" s="4" t="s">
        <v>103</v>
      </c>
      <c r="C102" s="24">
        <f>SUM(C103:C113)</f>
        <v>278</v>
      </c>
      <c r="D102" s="24">
        <f>SUM(D103:D113)</f>
        <v>170</v>
      </c>
      <c r="E102" s="24">
        <v>2029</v>
      </c>
      <c r="F102" s="24">
        <v>1904</v>
      </c>
      <c r="G102" s="24">
        <v>1168</v>
      </c>
      <c r="H102" s="24">
        <v>41</v>
      </c>
      <c r="I102" s="24">
        <v>38</v>
      </c>
      <c r="J102" s="24">
        <v>84</v>
      </c>
      <c r="K102" s="24">
        <v>131292</v>
      </c>
      <c r="L102" s="24">
        <v>87071</v>
      </c>
      <c r="M102" s="78">
        <v>66.31858757578527</v>
      </c>
      <c r="N102" s="78">
        <v>55.78259373925009</v>
      </c>
      <c r="O102" s="24">
        <f>SUM(O103:O113)</f>
        <v>131192</v>
      </c>
      <c r="P102" s="24">
        <f>SUM(P103:P113)</f>
        <v>78042</v>
      </c>
      <c r="Q102" s="78">
        <v>59.486858954814316</v>
      </c>
      <c r="R102" s="138">
        <f t="shared" si="3"/>
        <v>3.7042652155642273</v>
      </c>
      <c r="S102" s="78">
        <v>54.36068452426795</v>
      </c>
      <c r="T102" s="24">
        <f>SUM(T103:T113)</f>
        <v>129947</v>
      </c>
      <c r="U102" s="24">
        <f>SUM(U103:U113)</f>
        <v>77985</v>
      </c>
      <c r="V102" s="78">
        <v>60.01292834771099</v>
      </c>
      <c r="W102" s="139">
        <f t="shared" si="2"/>
        <v>5.652243823443037</v>
      </c>
      <c r="X102" s="20"/>
      <c r="Y102" s="20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24" ht="12" customHeight="1">
      <c r="A103" s="5">
        <v>205</v>
      </c>
      <c r="B103" s="17" t="s">
        <v>104</v>
      </c>
      <c r="C103" s="25">
        <v>30</v>
      </c>
      <c r="D103" s="25">
        <v>22</v>
      </c>
      <c r="E103" s="25">
        <v>399</v>
      </c>
      <c r="F103" s="25">
        <v>382</v>
      </c>
      <c r="G103" s="25">
        <v>227</v>
      </c>
      <c r="H103" s="25">
        <v>17</v>
      </c>
      <c r="I103" s="25">
        <v>17</v>
      </c>
      <c r="J103" s="79" t="s">
        <v>203</v>
      </c>
      <c r="K103" s="24">
        <v>33922</v>
      </c>
      <c r="L103" s="24">
        <v>20569</v>
      </c>
      <c r="M103" s="78">
        <v>60.636165320441016</v>
      </c>
      <c r="N103" s="78">
        <v>50.24</v>
      </c>
      <c r="O103" s="24">
        <v>33863</v>
      </c>
      <c r="P103" s="24">
        <v>18023</v>
      </c>
      <c r="Q103" s="78">
        <v>53.22328204825325</v>
      </c>
      <c r="R103" s="138">
        <f t="shared" si="3"/>
        <v>2.983282048253251</v>
      </c>
      <c r="S103" s="78">
        <v>42.87</v>
      </c>
      <c r="T103" s="24">
        <v>33507</v>
      </c>
      <c r="U103" s="24">
        <v>18005</v>
      </c>
      <c r="V103" s="78">
        <v>53.73504043931119</v>
      </c>
      <c r="W103" s="139">
        <f t="shared" si="2"/>
        <v>10.865040439311194</v>
      </c>
      <c r="X103" s="80"/>
    </row>
    <row r="104" spans="1:24" ht="12" customHeight="1">
      <c r="A104" s="5">
        <v>681</v>
      </c>
      <c r="B104" s="17" t="s">
        <v>105</v>
      </c>
      <c r="C104" s="25">
        <v>26</v>
      </c>
      <c r="D104" s="25">
        <v>16</v>
      </c>
      <c r="E104" s="25">
        <v>185</v>
      </c>
      <c r="F104" s="25">
        <v>168</v>
      </c>
      <c r="G104" s="25">
        <v>118</v>
      </c>
      <c r="H104" s="79" t="s">
        <v>203</v>
      </c>
      <c r="I104" s="79" t="s">
        <v>203</v>
      </c>
      <c r="J104" s="25">
        <v>17</v>
      </c>
      <c r="K104" s="24">
        <v>13832</v>
      </c>
      <c r="L104" s="24">
        <v>9174</v>
      </c>
      <c r="M104" s="78">
        <v>66.32446500867553</v>
      </c>
      <c r="N104" s="78">
        <v>54.12</v>
      </c>
      <c r="O104" s="24">
        <v>13816</v>
      </c>
      <c r="P104" s="24">
        <v>8065</v>
      </c>
      <c r="Q104" s="78">
        <v>58.37434858135495</v>
      </c>
      <c r="R104" s="138">
        <f t="shared" si="3"/>
        <v>4.254348581354954</v>
      </c>
      <c r="S104" s="78">
        <v>56.65</v>
      </c>
      <c r="T104" s="24">
        <v>13626</v>
      </c>
      <c r="U104" s="24">
        <v>8051</v>
      </c>
      <c r="V104" s="78">
        <v>59.085571701159544</v>
      </c>
      <c r="W104" s="139">
        <f t="shared" si="2"/>
        <v>2.435571701159546</v>
      </c>
      <c r="X104" s="80"/>
    </row>
    <row r="105" spans="1:24" ht="12" customHeight="1">
      <c r="A105" s="5">
        <v>682</v>
      </c>
      <c r="B105" s="17" t="s">
        <v>106</v>
      </c>
      <c r="C105" s="25">
        <v>22</v>
      </c>
      <c r="D105" s="25">
        <v>12</v>
      </c>
      <c r="E105" s="25">
        <v>104</v>
      </c>
      <c r="F105" s="25">
        <v>90</v>
      </c>
      <c r="G105" s="25">
        <v>60</v>
      </c>
      <c r="H105" s="25">
        <v>4</v>
      </c>
      <c r="I105" s="25">
        <v>4</v>
      </c>
      <c r="J105" s="25">
        <v>10</v>
      </c>
      <c r="K105" s="24">
        <v>5943</v>
      </c>
      <c r="L105" s="24">
        <v>4129</v>
      </c>
      <c r="M105" s="78">
        <v>69.47669527174828</v>
      </c>
      <c r="N105" s="78">
        <v>62.92</v>
      </c>
      <c r="O105" s="24">
        <v>5869</v>
      </c>
      <c r="P105" s="24">
        <v>3920</v>
      </c>
      <c r="Q105" s="78">
        <v>66.79161697052308</v>
      </c>
      <c r="R105" s="138">
        <f t="shared" si="3"/>
        <v>3.8716169705230783</v>
      </c>
      <c r="S105" s="78">
        <v>59</v>
      </c>
      <c r="T105" s="24">
        <v>5821</v>
      </c>
      <c r="U105" s="24">
        <v>3917</v>
      </c>
      <c r="V105" s="78">
        <v>67.29084349768081</v>
      </c>
      <c r="W105" s="139">
        <f t="shared" si="2"/>
        <v>8.290843497680811</v>
      </c>
      <c r="X105" s="80"/>
    </row>
    <row r="106" spans="1:24" ht="12" customHeight="1">
      <c r="A106" s="5">
        <v>683</v>
      </c>
      <c r="B106" s="17" t="s">
        <v>107</v>
      </c>
      <c r="C106" s="25">
        <v>26</v>
      </c>
      <c r="D106" s="25">
        <v>16</v>
      </c>
      <c r="E106" s="25">
        <v>193</v>
      </c>
      <c r="F106" s="25">
        <v>192</v>
      </c>
      <c r="G106" s="25">
        <v>102</v>
      </c>
      <c r="H106" s="25">
        <v>1</v>
      </c>
      <c r="I106" s="79" t="s">
        <v>203</v>
      </c>
      <c r="J106" s="79" t="s">
        <v>203</v>
      </c>
      <c r="K106" s="24">
        <v>8707</v>
      </c>
      <c r="L106" s="24">
        <v>6180</v>
      </c>
      <c r="M106" s="78">
        <v>70.97737452624325</v>
      </c>
      <c r="N106" s="78">
        <v>57.9</v>
      </c>
      <c r="O106" s="24">
        <v>8734</v>
      </c>
      <c r="P106" s="24">
        <v>5856</v>
      </c>
      <c r="Q106" s="78">
        <v>67.04831692237234</v>
      </c>
      <c r="R106" s="138">
        <f t="shared" si="3"/>
        <v>9.148316922372338</v>
      </c>
      <c r="S106" s="78">
        <v>65.26</v>
      </c>
      <c r="T106" s="24">
        <v>8711</v>
      </c>
      <c r="U106" s="24">
        <v>5856</v>
      </c>
      <c r="V106" s="78">
        <v>67.22534726208242</v>
      </c>
      <c r="W106" s="139">
        <f t="shared" si="2"/>
        <v>1.9653472620824175</v>
      </c>
      <c r="X106" s="80"/>
    </row>
    <row r="107" spans="1:24" ht="12" customHeight="1">
      <c r="A107" s="5">
        <v>684</v>
      </c>
      <c r="B107" s="17" t="s">
        <v>72</v>
      </c>
      <c r="C107" s="25">
        <v>22</v>
      </c>
      <c r="D107" s="25">
        <v>14</v>
      </c>
      <c r="E107" s="25">
        <v>141</v>
      </c>
      <c r="F107" s="25">
        <v>140</v>
      </c>
      <c r="G107" s="25">
        <v>90</v>
      </c>
      <c r="H107" s="25">
        <v>1</v>
      </c>
      <c r="I107" s="79" t="s">
        <v>203</v>
      </c>
      <c r="J107" s="79" t="s">
        <v>203</v>
      </c>
      <c r="K107" s="24">
        <v>7839</v>
      </c>
      <c r="L107" s="24">
        <v>5054</v>
      </c>
      <c r="M107" s="78">
        <v>64.47250924862865</v>
      </c>
      <c r="N107" s="78">
        <v>56.28</v>
      </c>
      <c r="O107" s="24">
        <v>7823</v>
      </c>
      <c r="P107" s="24">
        <v>4493</v>
      </c>
      <c r="Q107" s="78">
        <v>57.4332097660744</v>
      </c>
      <c r="R107" s="138">
        <f t="shared" si="3"/>
        <v>1.1532097660743972</v>
      </c>
      <c r="S107" s="78">
        <v>55.84</v>
      </c>
      <c r="T107" s="24">
        <v>7760</v>
      </c>
      <c r="U107" s="24">
        <v>4491</v>
      </c>
      <c r="V107" s="78">
        <v>57.87371134020619</v>
      </c>
      <c r="W107" s="139">
        <f t="shared" si="2"/>
        <v>2.033711340206189</v>
      </c>
      <c r="X107" s="80"/>
    </row>
    <row r="108" spans="1:24" ht="12" customHeight="1">
      <c r="A108" s="5">
        <v>685</v>
      </c>
      <c r="B108" s="17" t="s">
        <v>108</v>
      </c>
      <c r="C108" s="25">
        <v>26</v>
      </c>
      <c r="D108" s="25">
        <v>16</v>
      </c>
      <c r="E108" s="25">
        <v>240</v>
      </c>
      <c r="F108" s="25">
        <v>220</v>
      </c>
      <c r="G108" s="25">
        <v>97</v>
      </c>
      <c r="H108" s="25">
        <v>1</v>
      </c>
      <c r="I108" s="79" t="s">
        <v>203</v>
      </c>
      <c r="J108" s="25">
        <v>19</v>
      </c>
      <c r="K108" s="24">
        <v>9096</v>
      </c>
      <c r="L108" s="24">
        <v>6143</v>
      </c>
      <c r="M108" s="78">
        <v>67.53518029903253</v>
      </c>
      <c r="N108" s="78">
        <v>59.53</v>
      </c>
      <c r="O108" s="24">
        <v>9146</v>
      </c>
      <c r="P108" s="24">
        <v>5484</v>
      </c>
      <c r="Q108" s="78">
        <v>59.960638530505136</v>
      </c>
      <c r="R108" s="138">
        <f t="shared" si="3"/>
        <v>0.430638530505135</v>
      </c>
      <c r="S108" s="78">
        <v>58.64</v>
      </c>
      <c r="T108" s="24">
        <v>9029</v>
      </c>
      <c r="U108" s="24">
        <v>5482</v>
      </c>
      <c r="V108" s="78">
        <v>60.715472366818034</v>
      </c>
      <c r="W108" s="139">
        <f t="shared" si="2"/>
        <v>2.0754723668180333</v>
      </c>
      <c r="X108" s="80"/>
    </row>
    <row r="109" spans="1:24" ht="12" customHeight="1">
      <c r="A109" s="5">
        <v>686</v>
      </c>
      <c r="B109" s="17" t="s">
        <v>109</v>
      </c>
      <c r="C109" s="25">
        <v>22</v>
      </c>
      <c r="D109" s="25">
        <v>12</v>
      </c>
      <c r="E109" s="25">
        <v>142</v>
      </c>
      <c r="F109" s="25">
        <v>133</v>
      </c>
      <c r="G109" s="25">
        <v>67</v>
      </c>
      <c r="H109" s="79" t="s">
        <v>203</v>
      </c>
      <c r="I109" s="79" t="s">
        <v>203</v>
      </c>
      <c r="J109" s="25">
        <v>9</v>
      </c>
      <c r="K109" s="24">
        <v>6938</v>
      </c>
      <c r="L109" s="24">
        <v>4895</v>
      </c>
      <c r="M109" s="78">
        <v>70.55347362352263</v>
      </c>
      <c r="N109" s="78">
        <v>63.72</v>
      </c>
      <c r="O109" s="24">
        <v>7023</v>
      </c>
      <c r="P109" s="24">
        <v>4618</v>
      </c>
      <c r="Q109" s="78">
        <v>65.75537519578528</v>
      </c>
      <c r="R109" s="138">
        <f t="shared" si="3"/>
        <v>2.035375195785278</v>
      </c>
      <c r="S109" s="78">
        <v>59.97</v>
      </c>
      <c r="T109" s="24">
        <v>6941</v>
      </c>
      <c r="U109" s="24">
        <v>4613</v>
      </c>
      <c r="V109" s="78">
        <v>66.46016424146377</v>
      </c>
      <c r="W109" s="139">
        <f t="shared" si="2"/>
        <v>6.4901642414637735</v>
      </c>
      <c r="X109" s="80"/>
    </row>
    <row r="110" spans="1:24" ht="12" customHeight="1">
      <c r="A110" s="5">
        <v>701</v>
      </c>
      <c r="B110" s="17" t="s">
        <v>110</v>
      </c>
      <c r="C110" s="25">
        <v>22</v>
      </c>
      <c r="D110" s="25">
        <v>12</v>
      </c>
      <c r="E110" s="25">
        <v>74</v>
      </c>
      <c r="F110" s="25">
        <v>73</v>
      </c>
      <c r="G110" s="25">
        <v>51</v>
      </c>
      <c r="H110" s="79" t="s">
        <v>203</v>
      </c>
      <c r="I110" s="79" t="s">
        <v>203</v>
      </c>
      <c r="J110" s="25">
        <v>1</v>
      </c>
      <c r="K110" s="24">
        <v>4899</v>
      </c>
      <c r="L110" s="24">
        <v>3040</v>
      </c>
      <c r="M110" s="78">
        <v>62.05348030210247</v>
      </c>
      <c r="N110" s="78">
        <v>55.61</v>
      </c>
      <c r="O110" s="24">
        <v>4875</v>
      </c>
      <c r="P110" s="24">
        <v>2797</v>
      </c>
      <c r="Q110" s="78">
        <v>57.37435897435898</v>
      </c>
      <c r="R110" s="138">
        <f t="shared" si="3"/>
        <v>1.7643589743589772</v>
      </c>
      <c r="S110" s="78">
        <v>50.67</v>
      </c>
      <c r="T110" s="24">
        <v>4822</v>
      </c>
      <c r="U110" s="24">
        <v>2793</v>
      </c>
      <c r="V110" s="78">
        <v>57.92202405640813</v>
      </c>
      <c r="W110" s="139">
        <f t="shared" si="2"/>
        <v>7.252024056408125</v>
      </c>
      <c r="X110" s="80"/>
    </row>
    <row r="111" spans="1:24" ht="12" customHeight="1">
      <c r="A111" s="5">
        <v>702</v>
      </c>
      <c r="B111" s="17" t="s">
        <v>111</v>
      </c>
      <c r="C111" s="25">
        <v>26</v>
      </c>
      <c r="D111" s="25">
        <v>14</v>
      </c>
      <c r="E111" s="25">
        <v>178</v>
      </c>
      <c r="F111" s="25">
        <v>133</v>
      </c>
      <c r="G111" s="25">
        <v>100</v>
      </c>
      <c r="H111" s="25">
        <v>17</v>
      </c>
      <c r="I111" s="25">
        <v>17</v>
      </c>
      <c r="J111" s="25">
        <v>28</v>
      </c>
      <c r="K111" s="24">
        <v>10331</v>
      </c>
      <c r="L111" s="24">
        <v>7331</v>
      </c>
      <c r="M111" s="78">
        <v>70.96118478366083</v>
      </c>
      <c r="N111" s="78">
        <v>55.86</v>
      </c>
      <c r="O111" s="24">
        <v>10293</v>
      </c>
      <c r="P111" s="24">
        <v>5769</v>
      </c>
      <c r="Q111" s="78">
        <v>56.047799475371605</v>
      </c>
      <c r="R111" s="138">
        <f t="shared" si="3"/>
        <v>0.18779947537160524</v>
      </c>
      <c r="S111" s="78">
        <v>57.08</v>
      </c>
      <c r="T111" s="24">
        <v>10220</v>
      </c>
      <c r="U111" s="24">
        <v>5770</v>
      </c>
      <c r="V111" s="78">
        <v>56.457925636007836</v>
      </c>
      <c r="W111" s="139">
        <f t="shared" si="2"/>
        <v>-0.6220743639921622</v>
      </c>
      <c r="X111" s="80"/>
    </row>
    <row r="112" spans="1:24" ht="12" customHeight="1">
      <c r="A112" s="5">
        <v>703</v>
      </c>
      <c r="B112" s="17" t="s">
        <v>112</v>
      </c>
      <c r="C112" s="25">
        <v>26</v>
      </c>
      <c r="D112" s="25">
        <v>16</v>
      </c>
      <c r="E112" s="25">
        <v>154</v>
      </c>
      <c r="F112" s="25">
        <v>154</v>
      </c>
      <c r="G112" s="25">
        <v>107</v>
      </c>
      <c r="H112" s="79" t="s">
        <v>203</v>
      </c>
      <c r="I112" s="79" t="s">
        <v>203</v>
      </c>
      <c r="J112" s="79" t="s">
        <v>203</v>
      </c>
      <c r="K112" s="24">
        <v>13167</v>
      </c>
      <c r="L112" s="24">
        <v>8909</v>
      </c>
      <c r="M112" s="78">
        <v>67.66157818789398</v>
      </c>
      <c r="N112" s="78">
        <v>55.68</v>
      </c>
      <c r="O112" s="24">
        <v>13292</v>
      </c>
      <c r="P112" s="24">
        <v>8440</v>
      </c>
      <c r="Q112" s="78">
        <v>63.49684020463437</v>
      </c>
      <c r="R112" s="138">
        <f t="shared" si="3"/>
        <v>7.816840204634367</v>
      </c>
      <c r="S112" s="78">
        <v>64.74</v>
      </c>
      <c r="T112" s="24">
        <v>13168</v>
      </c>
      <c r="U112" s="24">
        <v>8438</v>
      </c>
      <c r="V112" s="78">
        <v>64.07958687727825</v>
      </c>
      <c r="W112" s="139">
        <f t="shared" si="2"/>
        <v>-0.6604131227217493</v>
      </c>
      <c r="X112" s="80"/>
    </row>
    <row r="113" spans="1:24" ht="12" customHeight="1">
      <c r="A113" s="5">
        <v>704</v>
      </c>
      <c r="B113" s="17" t="s">
        <v>113</v>
      </c>
      <c r="C113" s="26">
        <v>30</v>
      </c>
      <c r="D113" s="26">
        <v>20</v>
      </c>
      <c r="E113" s="26">
        <v>219</v>
      </c>
      <c r="F113" s="26">
        <v>219</v>
      </c>
      <c r="G113" s="26">
        <v>149</v>
      </c>
      <c r="H113" s="79" t="s">
        <v>203</v>
      </c>
      <c r="I113" s="79" t="s">
        <v>203</v>
      </c>
      <c r="J113" s="79" t="s">
        <v>203</v>
      </c>
      <c r="K113" s="27">
        <v>16618</v>
      </c>
      <c r="L113" s="27">
        <v>11647</v>
      </c>
      <c r="M113" s="81">
        <v>70.08665302683836</v>
      </c>
      <c r="N113" s="81">
        <v>59.44</v>
      </c>
      <c r="O113" s="27">
        <v>16458</v>
      </c>
      <c r="P113" s="27">
        <v>10577</v>
      </c>
      <c r="Q113" s="81">
        <v>64.26661805808726</v>
      </c>
      <c r="R113" s="138">
        <f t="shared" si="3"/>
        <v>4.826618058087263</v>
      </c>
      <c r="S113" s="81">
        <v>54.34</v>
      </c>
      <c r="T113" s="27">
        <v>16342</v>
      </c>
      <c r="U113" s="27">
        <v>10569</v>
      </c>
      <c r="V113" s="81">
        <v>64.67384653041243</v>
      </c>
      <c r="W113" s="139">
        <f>+V113-S113</f>
        <v>10.33384653041243</v>
      </c>
      <c r="X113" s="80"/>
    </row>
    <row r="114" spans="1:25" s="40" customFormat="1" ht="12" customHeight="1">
      <c r="A114" s="7"/>
      <c r="B114" s="37"/>
      <c r="C114" s="39"/>
      <c r="D114" s="82"/>
      <c r="E114" s="82"/>
      <c r="F114" s="82"/>
      <c r="G114" s="82"/>
      <c r="H114" s="82"/>
      <c r="I114" s="82"/>
      <c r="J114" s="82"/>
      <c r="K114" s="39"/>
      <c r="L114" s="29"/>
      <c r="M114" s="29"/>
      <c r="N114" s="29"/>
      <c r="O114" s="29"/>
      <c r="P114" s="29"/>
      <c r="Q114" s="29"/>
      <c r="R114" s="29"/>
      <c r="S114" s="83"/>
      <c r="T114" s="29"/>
      <c r="U114" s="29"/>
      <c r="V114" s="41"/>
      <c r="W114" s="29"/>
      <c r="X114" s="20"/>
      <c r="Y114" s="20"/>
    </row>
    <row r="115" spans="2:14" ht="12" customHeight="1">
      <c r="B115" s="15" t="s">
        <v>8</v>
      </c>
      <c r="C115" s="11" t="s">
        <v>128</v>
      </c>
      <c r="N115" s="11" t="s">
        <v>215</v>
      </c>
    </row>
    <row r="116" spans="3:11" ht="12" customHeight="1">
      <c r="C116" s="11" t="s">
        <v>214</v>
      </c>
      <c r="E116" s="11"/>
      <c r="K116" s="11"/>
    </row>
    <row r="117" spans="3:11" ht="12" customHeight="1">
      <c r="C117" s="11"/>
      <c r="E117" s="11"/>
      <c r="K117" s="11"/>
    </row>
    <row r="118" spans="3:23" ht="12" customHeight="1">
      <c r="C118" s="11"/>
      <c r="D118" s="84"/>
      <c r="E118" s="84"/>
      <c r="F118" s="84"/>
      <c r="G118" s="84"/>
      <c r="H118" s="13"/>
      <c r="I118" s="84"/>
      <c r="J118" s="84"/>
      <c r="K118" s="11"/>
      <c r="L118" s="13"/>
      <c r="M118" s="13"/>
      <c r="N118" s="13"/>
      <c r="O118" s="13"/>
      <c r="P118" s="13"/>
      <c r="Q118" s="13"/>
      <c r="R118" s="13"/>
      <c r="S118" s="13"/>
      <c r="T118" s="23"/>
      <c r="U118" s="23"/>
      <c r="V118" s="13"/>
      <c r="W118" s="13"/>
    </row>
    <row r="119" spans="2:25" s="54" customFormat="1" ht="21" customHeight="1">
      <c r="B119" s="54" t="s">
        <v>8</v>
      </c>
      <c r="C119" s="55"/>
      <c r="D119" s="85"/>
      <c r="E119" s="85"/>
      <c r="F119" s="85"/>
      <c r="G119" s="85"/>
      <c r="H119" s="55"/>
      <c r="I119" s="85"/>
      <c r="J119" s="8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56"/>
      <c r="V119" s="55"/>
      <c r="W119" s="55"/>
      <c r="X119" s="86"/>
      <c r="Y119" s="31"/>
    </row>
    <row r="120" spans="2:25" s="54" customFormat="1" ht="21" customHeight="1">
      <c r="B120" s="54" t="s">
        <v>114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6"/>
      <c r="U120" s="56"/>
      <c r="V120" s="55"/>
      <c r="W120" s="55"/>
      <c r="X120" s="86"/>
      <c r="Y120" s="31"/>
    </row>
    <row r="121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6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PREF2802</cp:lastModifiedBy>
  <cp:lastPrinted>2002-03-04T02:37:58Z</cp:lastPrinted>
  <dcterms:created xsi:type="dcterms:W3CDTF">1997-03-07T05:33:22Z</dcterms:created>
  <cp:category/>
  <cp:version/>
  <cp:contentType/>
  <cp:contentStatus/>
</cp:coreProperties>
</file>