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tabRatio="597" activeTab="0"/>
  </bookViews>
  <sheets>
    <sheet name="総人口" sheetId="1" r:id="rId1"/>
    <sheet name="世帯" sheetId="2" r:id="rId2"/>
  </sheets>
  <externalReferences>
    <externalReference r:id="rId5"/>
  </externalReferences>
  <definedNames>
    <definedName name="_xlnm.Print_Area" localSheetId="1">'世帯'!$A$1:$R$118</definedName>
    <definedName name="_xlnm.Print_Area" localSheetId="0">'総人口'!$A$1:$S$118</definedName>
    <definedName name="Print_Area_MI">#REF!</definedName>
    <definedName name="_xlnm.Print_Titles" localSheetId="1">'世帯'!$A:$B,'世帯'!$1:$6</definedName>
    <definedName name="_xlnm.Print_Titles" localSheetId="0">'総人口'!$A:$B,'総人口'!$1:$6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<sst xmlns="http://schemas.openxmlformats.org/spreadsheetml/2006/main" count="401" uniqueCount="159">
  <si>
    <t>世帯</t>
  </si>
  <si>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</si>
  <si>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</si>
  <si>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</si>
  <si>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</si>
  <si>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</si>
  <si>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</si>
  <si>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</si>
  <si>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</si>
  <si>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</si>
  <si>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</si>
  <si>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</si>
  <si>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</si>
  <si>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</si>
  <si>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</si>
  <si>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</si>
  <si>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</si>
  <si>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</si>
  <si>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</si>
  <si>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</si>
  <si>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</si>
  <si>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</si>
  <si>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</si>
  <si>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</si>
  <si>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</si>
  <si>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</si>
  <si>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</si>
  <si>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</si>
  <si>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</si>
  <si>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</si>
  <si>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</si>
  <si>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</si>
  <si>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</si>
  <si>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</si>
  <si>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</si>
  <si>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</si>
  <si>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</si>
  <si>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</si>
  <si>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</si>
  <si>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</si>
  <si>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</si>
  <si>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</si>
  <si>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</si>
  <si>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</si>
  <si>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</si>
  <si>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</si>
  <si>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</si>
  <si>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</si>
  <si>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</si>
  <si>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</si>
  <si>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</si>
  <si>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</si>
  <si>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</si>
  <si>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</si>
  <si>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</si>
  <si>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</si>
  <si>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</si>
  <si>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</si>
  <si>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</si>
  <si>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</si>
  <si>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</si>
  <si>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</si>
  <si>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</si>
  <si>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</si>
  <si>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</si>
  <si>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</si>
  <si>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</si>
  <si>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</si>
  <si>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</si>
  <si>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</si>
  <si>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</si>
  <si>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</si>
  <si>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</si>
  <si>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</si>
  <si>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</si>
  <si>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</si>
  <si>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</si>
  <si>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</si>
  <si>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</si>
  <si>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</si>
  <si>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</si>
  <si>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</si>
  <si>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</si>
  <si>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</si>
  <si>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</si>
  <si>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</si>
  <si>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</si>
  <si>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</si>
  <si>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</si>
  <si>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</si>
  <si>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</si>
  <si>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</si>
  <si>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</si>
  <si>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</si>
  <si>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</si>
  <si>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</si>
  <si>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</si>
  <si>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</si>
  <si>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</si>
  <si>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</si>
  <si>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</si>
  <si>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</si>
  <si>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</si>
  <si>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</si>
  <si>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</si>
  <si>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</si>
  <si>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</si>
  <si>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</si>
  <si>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</si>
  <si>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</si>
  <si>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</si>
  <si>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</si>
  <si>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</si>
  <si>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</si>
  <si>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人口</t>
  </si>
  <si>
    <t>世帯数</t>
  </si>
  <si>
    <t>…</t>
  </si>
  <si>
    <t>総人口
1950年</t>
  </si>
  <si>
    <t>総人口
1955年</t>
  </si>
  <si>
    <t>総人口
1960年</t>
  </si>
  <si>
    <t>総人口
1965年</t>
  </si>
  <si>
    <t>総人口
1970年</t>
  </si>
  <si>
    <t>総人口
1975年</t>
  </si>
  <si>
    <t>総人口
1980年</t>
  </si>
  <si>
    <t>総人口
1985年</t>
  </si>
  <si>
    <t>総人口
1990年</t>
  </si>
  <si>
    <t>総人口
1995年</t>
  </si>
  <si>
    <t>総人口
2000年</t>
  </si>
  <si>
    <t>総人口
2001年</t>
  </si>
  <si>
    <t>世帯数
1965年</t>
  </si>
  <si>
    <t>世帯数
1970年</t>
  </si>
  <si>
    <t>世帯数
1975年</t>
  </si>
  <si>
    <t>世帯数
1980年</t>
  </si>
  <si>
    <t>世帯数
1985年</t>
  </si>
  <si>
    <t>世帯数
1990年</t>
  </si>
  <si>
    <t>世帯数
1995年</t>
  </si>
  <si>
    <t>世帯数
2000年</t>
  </si>
  <si>
    <t>世帯数
2001年</t>
  </si>
  <si>
    <t>総人口
1996年</t>
  </si>
  <si>
    <t>総人口
1997年</t>
  </si>
  <si>
    <t>総人口
1998年</t>
  </si>
  <si>
    <t>総人口
1999年</t>
  </si>
  <si>
    <t>世帯数
1996年</t>
  </si>
  <si>
    <t>世帯数
1997年</t>
  </si>
  <si>
    <t>世帯数
1998年</t>
  </si>
  <si>
    <t>世帯数
1999年</t>
  </si>
  <si>
    <t>総務省統計局</t>
  </si>
  <si>
    <t>国勢調査報告</t>
  </si>
  <si>
    <t>県統計課</t>
  </si>
  <si>
    <t>兵庫県推計人口</t>
  </si>
  <si>
    <t>兵庫県推定人口</t>
  </si>
  <si>
    <t>県統計課「兵庫県推計(推定)人口」</t>
  </si>
  <si>
    <t>1996～1998年及び2001年は兵庫県推計人口、1999年は兵庫県推定人口</t>
  </si>
  <si>
    <t>1950～1995年及び2000年は国勢調査結果</t>
  </si>
  <si>
    <t>－</t>
  </si>
  <si>
    <t>－</t>
  </si>
  <si>
    <t>総務省統計局「国勢調査報告」</t>
  </si>
  <si>
    <t>総人口
増加数
2001/2000</t>
  </si>
  <si>
    <t>世帯数
増加数
2001/2000　　　　　　　　　　　　　　　　　　　　　　　</t>
  </si>
</sst>
</file>

<file path=xl/styles.xml><?xml version="1.0" encoding="utf-8"?>
<styleSheet xmlns="http://schemas.openxmlformats.org/spreadsheetml/2006/main">
  <numFmts count="1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00000"/>
    <numFmt numFmtId="278" formatCode="0.000000"/>
    <numFmt numFmtId="279" formatCode="0.00000"/>
    <numFmt numFmtId="280" formatCode="_(* #,##0_);_(* \(#,##0\);_(* &quot;-&quot;_);_(@_)"/>
    <numFmt numFmtId="281" formatCode="_(* #,##0.00_);_(* \(#,##0.00\);_(* &quot;-&quot;??_);_(@_)"/>
    <numFmt numFmtId="282" formatCode="_(&quot;$&quot;* #,##0_);_(&quot;$&quot;* \(#,##0\);_(&quot;$&quot;* &quot;-&quot;_);_(@_)"/>
    <numFmt numFmtId="283" formatCode="_(&quot;$&quot;* #,##0.00_);_(&quot;$&quot;* \(#,##0.00\);_(&quot;$&quot;* &quot;-&quot;??_);_(@_)"/>
    <numFmt numFmtId="284" formatCode="#,##0.000;[Red]\-#,##0.000"/>
    <numFmt numFmtId="285" formatCode="#,##0.0000;[Red]\-#,##0.0000"/>
    <numFmt numFmtId="286" formatCode="#,##0.0;\-#,##0.0"/>
    <numFmt numFmtId="287" formatCode="#,##0_);[Red]\(#,##0\)"/>
    <numFmt numFmtId="288" formatCode="_ * #,##0.0_ ;_ * \-#,##0.0_ ;_ * &quot;-&quot;_ ;_ @_ "/>
    <numFmt numFmtId="289" formatCode="#\ ###\ ##0"/>
    <numFmt numFmtId="290" formatCode="###\ ###\ ###,"/>
    <numFmt numFmtId="291" formatCode="###,###,###,"/>
    <numFmt numFmtId="292" formatCode="0.0_);[Red]\(0.0\)"/>
    <numFmt numFmtId="293" formatCode="#,##0.0_);[Red]\(#,##0.0\)"/>
    <numFmt numFmtId="294" formatCode="#\ ###\ ##0;\-#\ ###\ ##0;&quot;－&quot;"/>
    <numFmt numFmtId="295" formatCode="###\ ###\ ###\ ##0"/>
    <numFmt numFmtId="296" formatCode="#\ ###\ ###\ ###\ ##0"/>
    <numFmt numFmtId="297" formatCode="#,##0_ ;[Red]\-#,##0\ "/>
    <numFmt numFmtId="298" formatCode="0.0%"/>
    <numFmt numFmtId="299" formatCode="_ * #,##0.0_ ;_ * \-#,##0.0_ ;_ * &quot;-&quot;?_ ;_ @_ "/>
    <numFmt numFmtId="300" formatCode="#,##0.0"/>
    <numFmt numFmtId="301" formatCode="\(General\);\(\-General\)"/>
    <numFmt numFmtId="302" formatCode="#,##0.00_);[Red]\(#,##0.00\)"/>
    <numFmt numFmtId="303" formatCode="#,##0_);\(#,##0\)"/>
    <numFmt numFmtId="304" formatCode="0.00_);[Red]\(0.00\)"/>
    <numFmt numFmtId="305" formatCode="#\ ###\ ###"/>
    <numFmt numFmtId="306" formatCode="#,##0.000;\-#,##0.000"/>
    <numFmt numFmtId="307" formatCode="\(#,##0;\-#,##0\)"/>
    <numFmt numFmtId="308" formatCode="\(#,##0\)"/>
    <numFmt numFmtId="309" formatCode="#,##0.000_);[Red]\(#,##0.000\)"/>
    <numFmt numFmtId="310" formatCode="#,##0.0_);\(#,##0.0\)"/>
    <numFmt numFmtId="311" formatCode="0_);\(0\)"/>
    <numFmt numFmtId="312" formatCode="0.0_);\(0.0\)"/>
    <numFmt numFmtId="313" formatCode="###\ ###\ ##0"/>
    <numFmt numFmtId="314" formatCode="\(0\)"/>
    <numFmt numFmtId="315" formatCode="_ * #,##0.00_ ;_ * \-#,##0.00_ ;_ * &quot;-&quot;_ ;_ @_ "/>
    <numFmt numFmtId="316" formatCode="#,##0.00_ "/>
    <numFmt numFmtId="317" formatCode="#,##0;&quot;△ &quot;#,##0"/>
    <numFmt numFmtId="318" formatCode="0.00;&quot;△ &quot;0.00"/>
    <numFmt numFmtId="319" formatCode="\(###,##0.###\)"/>
    <numFmt numFmtId="320" formatCode="0.00_);\(0.00\)"/>
    <numFmt numFmtId="321" formatCode="#\ ###\ ###\ ##0;\-#\ ###\ ###\ ##0;&quot;－&quot;"/>
    <numFmt numFmtId="322" formatCode="#\ ##0.00"/>
    <numFmt numFmtId="323" formatCode="&quot;(&quot;#\ ##0.00&quot;)&quot;"/>
    <numFmt numFmtId="324" formatCode="#\ ###.00"/>
    <numFmt numFmtId="325" formatCode="\ ###,###,##0;&quot;-&quot;###,###,##0"/>
    <numFmt numFmtId="326" formatCode="#,###;\-#,###"/>
    <numFmt numFmtId="327" formatCode="#,##0.00_ ;[Red]\-#,##0.00\ "/>
    <numFmt numFmtId="328" formatCode="#,##0.0;&quot;△ &quot;#,##0.0"/>
    <numFmt numFmtId="329" formatCode="#\ ##0"/>
    <numFmt numFmtId="330" formatCode="#\ ##0.0"/>
    <numFmt numFmtId="331" formatCode="#\ ###\ ###\ ##0.00"/>
    <numFmt numFmtId="332" formatCode="#\ ###\ ###\ ##0"/>
    <numFmt numFmtId="333" formatCode="#\ ###\ ###\ ##0.0"/>
    <numFmt numFmtId="334" formatCode="#,##0.0000;\-#,##0.0000"/>
    <numFmt numFmtId="335" formatCode="###,###,##0;&quot;-&quot;##,###,##0"/>
    <numFmt numFmtId="336" formatCode="00"/>
  </numFmts>
  <fonts count="27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1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12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left"/>
      <protection/>
    </xf>
    <xf numFmtId="214" fontId="11" fillId="0" borderId="1" xfId="74" applyNumberFormat="1" applyFont="1" applyBorder="1" applyAlignment="1">
      <alignment horizontal="left"/>
      <protection/>
    </xf>
    <xf numFmtId="214" fontId="11" fillId="0" borderId="1" xfId="74" applyNumberFormat="1" applyFont="1" applyBorder="1">
      <alignment/>
      <protection/>
    </xf>
    <xf numFmtId="0" fontId="10" fillId="0" borderId="0" xfId="74" applyNumberFormat="1" applyFont="1" applyBorder="1">
      <alignment/>
      <protection/>
    </xf>
    <xf numFmtId="0" fontId="10" fillId="0" borderId="0" xfId="74" applyNumberFormat="1" applyFont="1" applyBorder="1" applyAlignment="1">
      <alignment horizontal="right"/>
      <protection/>
    </xf>
    <xf numFmtId="0" fontId="10" fillId="0" borderId="2" xfId="74" applyNumberFormat="1" applyFont="1" applyBorder="1">
      <alignment/>
      <protection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>
      <alignment vertical="center"/>
    </xf>
    <xf numFmtId="0" fontId="10" fillId="0" borderId="0" xfId="50" applyNumberFormat="1" applyFont="1" applyBorder="1">
      <alignment/>
      <protection/>
    </xf>
    <xf numFmtId="0" fontId="10" fillId="0" borderId="0" xfId="50" applyNumberFormat="1" applyFont="1" applyBorder="1" applyAlignment="1">
      <alignment horizontal="center"/>
      <protection/>
    </xf>
    <xf numFmtId="37" fontId="10" fillId="0" borderId="0" xfId="0" applyFont="1" applyBorder="1" applyAlignment="1" applyProtection="1">
      <alignment vertical="center"/>
      <protection locked="0"/>
    </xf>
    <xf numFmtId="49" fontId="10" fillId="0" borderId="1" xfId="50" applyNumberFormat="1" applyFont="1" applyBorder="1">
      <alignment/>
      <protection/>
    </xf>
    <xf numFmtId="49" fontId="10" fillId="0" borderId="1" xfId="50" applyNumberFormat="1" applyFont="1" applyBorder="1" applyAlignment="1">
      <alignment horizontal="right"/>
      <protection/>
    </xf>
    <xf numFmtId="38" fontId="10" fillId="0" borderId="0" xfId="19" applyFont="1" applyFill="1" applyBorder="1" applyAlignment="1">
      <alignment horizontal="right"/>
    </xf>
    <xf numFmtId="0" fontId="10" fillId="2" borderId="3" xfId="72" applyNumberFormat="1" applyFont="1" applyFill="1" applyBorder="1" applyAlignment="1">
      <alignment horizontal="center" vertical="center" wrapText="1"/>
      <protection/>
    </xf>
    <xf numFmtId="37" fontId="10" fillId="2" borderId="3" xfId="0" applyFont="1" applyFill="1" applyBorder="1" applyAlignment="1" applyProtection="1">
      <alignment horizontal="center" vertical="center" wrapText="1"/>
      <protection/>
    </xf>
    <xf numFmtId="57" fontId="10" fillId="2" borderId="3" xfId="0" applyNumberFormat="1" applyFont="1" applyFill="1" applyBorder="1" applyAlignment="1" applyProtection="1">
      <alignment horizontal="center" vertical="center"/>
      <protection/>
    </xf>
    <xf numFmtId="0" fontId="10" fillId="2" borderId="4" xfId="50" applyNumberFormat="1" applyFont="1" applyFill="1" applyBorder="1" applyAlignment="1">
      <alignment horizontal="center" vertical="center" wrapText="1"/>
      <protection/>
    </xf>
    <xf numFmtId="38" fontId="10" fillId="0" borderId="0" xfId="19" applyFont="1" applyBorder="1" applyAlignment="1" applyProtection="1">
      <alignment/>
      <protection/>
    </xf>
    <xf numFmtId="38" fontId="10" fillId="0" borderId="0" xfId="19" applyFont="1" applyBorder="1" applyAlignment="1" applyProtection="1">
      <alignment/>
      <protection locked="0"/>
    </xf>
    <xf numFmtId="38" fontId="10" fillId="0" borderId="0" xfId="19" applyFont="1" applyBorder="1" applyAlignment="1" applyProtection="1">
      <alignment vertical="center"/>
      <protection/>
    </xf>
    <xf numFmtId="38" fontId="10" fillId="0" borderId="0" xfId="19" applyFont="1" applyBorder="1" applyAlignment="1" applyProtection="1">
      <alignment/>
      <protection/>
    </xf>
    <xf numFmtId="38" fontId="10" fillId="0" borderId="2" xfId="19" applyFont="1" applyBorder="1" applyAlignment="1" applyProtection="1">
      <alignment vertical="center"/>
      <protection/>
    </xf>
    <xf numFmtId="38" fontId="10" fillId="0" borderId="2" xfId="19" applyFont="1" applyBorder="1" applyAlignment="1" applyProtection="1">
      <alignment/>
      <protection/>
    </xf>
    <xf numFmtId="0" fontId="10" fillId="2" borderId="2" xfId="50" applyNumberFormat="1" applyFont="1" applyFill="1" applyBorder="1" applyAlignment="1">
      <alignment horizontal="right"/>
      <protection/>
    </xf>
    <xf numFmtId="0" fontId="10" fillId="0" borderId="0" xfId="50" applyNumberFormat="1" applyFont="1" applyFill="1" applyBorder="1" applyAlignment="1">
      <alignment horizontal="center" vertical="center" wrapText="1"/>
      <protection/>
    </xf>
    <xf numFmtId="38" fontId="10" fillId="0" borderId="0" xfId="19" applyFont="1" applyFill="1" applyBorder="1" applyAlignment="1">
      <alignment/>
    </xf>
    <xf numFmtId="57" fontId="10" fillId="2" borderId="0" xfId="50" applyNumberFormat="1" applyFont="1" applyFill="1" applyBorder="1" applyAlignment="1">
      <alignment horizontal="center" vertical="center" wrapText="1"/>
      <protection/>
    </xf>
    <xf numFmtId="0" fontId="11" fillId="0" borderId="0" xfId="50" applyNumberFormat="1" applyFont="1" applyBorder="1" applyAlignment="1">
      <alignment/>
      <protection/>
    </xf>
    <xf numFmtId="37" fontId="11" fillId="0" borderId="0" xfId="0" applyFont="1" applyBorder="1" applyAlignment="1">
      <alignment/>
    </xf>
    <xf numFmtId="0" fontId="11" fillId="0" borderId="0" xfId="50" applyNumberFormat="1" applyFont="1" applyFill="1" applyBorder="1" applyAlignment="1">
      <alignment/>
      <protection/>
    </xf>
    <xf numFmtId="49" fontId="10" fillId="0" borderId="5" xfId="50" applyNumberFormat="1" applyFont="1" applyBorder="1">
      <alignment/>
      <protection/>
    </xf>
    <xf numFmtId="38" fontId="10" fillId="0" borderId="2" xfId="19" applyFont="1" applyBorder="1" applyAlignment="1">
      <alignment/>
    </xf>
    <xf numFmtId="0" fontId="10" fillId="0" borderId="2" xfId="50" applyNumberFormat="1" applyFont="1" applyBorder="1">
      <alignment/>
      <protection/>
    </xf>
    <xf numFmtId="0" fontId="10" fillId="0" borderId="0" xfId="50" applyNumberFormat="1" applyFont="1" applyFill="1" applyBorder="1" applyAlignment="1">
      <alignment horizontal="right"/>
      <protection/>
    </xf>
    <xf numFmtId="0" fontId="11" fillId="0" borderId="0" xfId="50" applyNumberFormat="1" applyFont="1" applyBorder="1">
      <alignment/>
      <protection/>
    </xf>
    <xf numFmtId="0" fontId="11" fillId="0" borderId="1" xfId="50" applyNumberFormat="1" applyFont="1" applyBorder="1">
      <alignment/>
      <protection/>
    </xf>
    <xf numFmtId="0" fontId="11" fillId="0" borderId="0" xfId="50" applyNumberFormat="1" applyFont="1" applyFill="1" applyBorder="1">
      <alignment/>
      <protection/>
    </xf>
    <xf numFmtId="49" fontId="11" fillId="0" borderId="1" xfId="50" applyNumberFormat="1" applyFont="1" applyFill="1" applyBorder="1">
      <alignment/>
      <protection/>
    </xf>
    <xf numFmtId="0" fontId="11" fillId="0" borderId="0" xfId="74" applyNumberFormat="1" applyFont="1" applyBorder="1">
      <alignment/>
      <protection/>
    </xf>
    <xf numFmtId="49" fontId="11" fillId="0" borderId="1" xfId="50" applyNumberFormat="1" applyFont="1" applyBorder="1">
      <alignment/>
      <protection/>
    </xf>
    <xf numFmtId="38" fontId="11" fillId="0" borderId="0" xfId="19" applyFont="1" applyFill="1" applyBorder="1" applyAlignment="1">
      <alignment/>
    </xf>
    <xf numFmtId="38" fontId="10" fillId="0" borderId="2" xfId="19" applyFont="1" applyBorder="1" applyAlignment="1" applyProtection="1">
      <alignment vertical="center"/>
      <protection locked="0"/>
    </xf>
    <xf numFmtId="57" fontId="10" fillId="0" borderId="0" xfId="50" applyNumberFormat="1" applyFont="1" applyFill="1" applyBorder="1" applyAlignment="1">
      <alignment horizontal="center" vertical="center" wrapText="1"/>
      <protection/>
    </xf>
    <xf numFmtId="0" fontId="10" fillId="0" borderId="0" xfId="50" applyNumberFormat="1" applyFont="1" applyBorder="1" applyAlignment="1">
      <alignment horizontal="center" vertical="center" wrapText="1"/>
      <protection/>
    </xf>
    <xf numFmtId="37" fontId="10" fillId="0" borderId="0" xfId="0" applyFont="1" applyBorder="1" applyAlignment="1">
      <alignment horizontal="center" vertical="center" wrapTex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 vertical="center" wrapText="1"/>
    </xf>
    <xf numFmtId="38" fontId="0" fillId="0" borderId="0" xfId="19" applyFill="1" applyBorder="1" applyAlignment="1">
      <alignment/>
    </xf>
    <xf numFmtId="38" fontId="10" fillId="0" borderId="0" xfId="19" applyFont="1" applyBorder="1" applyAlignment="1" applyProtection="1">
      <alignment horizontal="left" vertical="center"/>
      <protection/>
    </xf>
    <xf numFmtId="38" fontId="10" fillId="0" borderId="0" xfId="19" applyFont="1" applyFill="1" applyBorder="1" applyAlignment="1" applyProtection="1">
      <alignment/>
      <protection/>
    </xf>
    <xf numFmtId="38" fontId="10" fillId="0" borderId="0" xfId="19" applyFont="1" applyFill="1" applyBorder="1" applyAlignment="1" applyProtection="1">
      <alignment/>
      <protection/>
    </xf>
    <xf numFmtId="0" fontId="10" fillId="0" borderId="0" xfId="50" applyNumberFormat="1" applyFont="1" applyBorder="1" applyAlignment="1">
      <alignment horizontal="right"/>
      <protection/>
    </xf>
    <xf numFmtId="0" fontId="10" fillId="2" borderId="6" xfId="72" applyNumberFormat="1" applyFont="1" applyFill="1" applyBorder="1" applyAlignment="1">
      <alignment horizontal="center" vertical="center" wrapText="1"/>
      <protection/>
    </xf>
    <xf numFmtId="57" fontId="10" fillId="2" borderId="6" xfId="0" applyNumberFormat="1" applyFont="1" applyFill="1" applyBorder="1" applyAlignment="1" applyProtection="1">
      <alignment horizontal="center" vertical="center"/>
      <protection/>
    </xf>
    <xf numFmtId="37" fontId="10" fillId="2" borderId="7" xfId="0" applyFont="1" applyFill="1" applyBorder="1" applyAlignment="1" applyProtection="1">
      <alignment horizontal="center" vertical="center" wrapText="1"/>
      <protection/>
    </xf>
    <xf numFmtId="57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72" applyNumberFormat="1" applyFont="1" applyFill="1" applyBorder="1" applyAlignment="1">
      <alignment horizontal="center" vertical="center" wrapText="1"/>
      <protection/>
    </xf>
    <xf numFmtId="38" fontId="10" fillId="0" borderId="0" xfId="19" applyFont="1" applyFill="1" applyBorder="1" applyAlignment="1">
      <alignment horizontal="right" vertical="center" wrapText="1"/>
    </xf>
    <xf numFmtId="0" fontId="10" fillId="0" borderId="0" xfId="50" applyNumberFormat="1" applyFont="1" applyFill="1" applyBorder="1" applyAlignment="1">
      <alignment horizontal="right" vertical="center"/>
      <protection/>
    </xf>
    <xf numFmtId="0" fontId="10" fillId="0" borderId="8" xfId="50" applyNumberFormat="1" applyFont="1" applyFill="1" applyBorder="1" applyAlignment="1">
      <alignment horizontal="right" vertical="center"/>
      <protection/>
    </xf>
    <xf numFmtId="37" fontId="0" fillId="0" borderId="0" xfId="0" applyBorder="1" applyAlignment="1">
      <alignment/>
    </xf>
    <xf numFmtId="0" fontId="10" fillId="2" borderId="0" xfId="50" applyNumberFormat="1" applyFont="1" applyFill="1" applyBorder="1" applyAlignment="1">
      <alignment horizontal="center" vertical="center" wrapText="1"/>
      <protection/>
    </xf>
    <xf numFmtId="0" fontId="10" fillId="2" borderId="0" xfId="50" applyNumberFormat="1" applyFont="1" applyFill="1" applyBorder="1" applyAlignment="1">
      <alignment horizontal="right"/>
      <protection/>
    </xf>
    <xf numFmtId="37" fontId="10" fillId="2" borderId="9" xfId="0" applyFont="1" applyFill="1" applyBorder="1" applyAlignment="1" applyProtection="1">
      <alignment horizontal="center" vertical="center" wrapText="1"/>
      <protection/>
    </xf>
    <xf numFmtId="0" fontId="10" fillId="0" borderId="0" xfId="50" applyNumberFormat="1" applyFont="1" applyFill="1" applyBorder="1">
      <alignment/>
      <protection/>
    </xf>
    <xf numFmtId="0" fontId="11" fillId="0" borderId="0" xfId="74" applyNumberFormat="1" applyFont="1" applyFill="1" applyBorder="1">
      <alignment/>
      <protection/>
    </xf>
    <xf numFmtId="38" fontId="10" fillId="0" borderId="0" xfId="19" applyFont="1" applyFill="1" applyBorder="1" applyAlignment="1" applyProtection="1">
      <alignment/>
      <protection locked="0"/>
    </xf>
    <xf numFmtId="0" fontId="10" fillId="0" borderId="0" xfId="74" applyNumberFormat="1" applyFont="1" applyFill="1" applyBorder="1">
      <alignment/>
      <protection/>
    </xf>
    <xf numFmtId="49" fontId="10" fillId="0" borderId="1" xfId="50" applyNumberFormat="1" applyFont="1" applyFill="1" applyBorder="1" applyAlignment="1">
      <alignment horizontal="right"/>
      <protection/>
    </xf>
    <xf numFmtId="38" fontId="10" fillId="0" borderId="0" xfId="19" applyFont="1" applyFill="1" applyBorder="1" applyAlignment="1" applyProtection="1">
      <alignment horizontal="right"/>
      <protection/>
    </xf>
    <xf numFmtId="0" fontId="10" fillId="0" borderId="0" xfId="74" applyNumberFormat="1" applyFont="1" applyFill="1" applyBorder="1" applyAlignment="1">
      <alignment horizontal="right"/>
      <protection/>
    </xf>
    <xf numFmtId="37" fontId="11" fillId="0" borderId="1" xfId="0" applyFont="1" applyFill="1" applyBorder="1" applyAlignment="1" applyProtection="1">
      <alignment/>
      <protection/>
    </xf>
    <xf numFmtId="49" fontId="10" fillId="0" borderId="1" xfId="50" applyNumberFormat="1" applyFont="1" applyFill="1" applyBorder="1">
      <alignment/>
      <protection/>
    </xf>
    <xf numFmtId="37" fontId="11" fillId="0" borderId="1" xfId="0" applyFont="1" applyFill="1" applyBorder="1" applyAlignment="1" applyProtection="1">
      <alignment horizontal="left"/>
      <protection/>
    </xf>
    <xf numFmtId="38" fontId="10" fillId="0" borderId="0" xfId="19" applyFont="1" applyFill="1" applyBorder="1" applyAlignment="1" applyProtection="1">
      <alignment vertical="center"/>
      <protection/>
    </xf>
    <xf numFmtId="38" fontId="10" fillId="0" borderId="0" xfId="19" applyFont="1" applyFill="1" applyBorder="1" applyAlignment="1" applyProtection="1">
      <alignment vertical="center"/>
      <protection locked="0"/>
    </xf>
    <xf numFmtId="214" fontId="11" fillId="0" borderId="1" xfId="74" applyNumberFormat="1" applyFont="1" applyFill="1" applyBorder="1" applyAlignment="1">
      <alignment horizontal="left"/>
      <protection/>
    </xf>
    <xf numFmtId="0" fontId="11" fillId="0" borderId="1" xfId="50" applyNumberFormat="1" applyFont="1" applyFill="1" applyBorder="1">
      <alignment/>
      <protection/>
    </xf>
    <xf numFmtId="214" fontId="11" fillId="0" borderId="1" xfId="74" applyNumberFormat="1" applyFont="1" applyFill="1" applyBorder="1">
      <alignment/>
      <protection/>
    </xf>
    <xf numFmtId="38" fontId="10" fillId="0" borderId="0" xfId="19" applyFont="1" applyFill="1" applyBorder="1" applyAlignment="1" applyProtection="1">
      <alignment/>
      <protection locked="0"/>
    </xf>
    <xf numFmtId="0" fontId="10" fillId="0" borderId="2" xfId="74" applyNumberFormat="1" applyFont="1" applyFill="1" applyBorder="1">
      <alignment/>
      <protection/>
    </xf>
    <xf numFmtId="49" fontId="10" fillId="0" borderId="5" xfId="50" applyNumberFormat="1" applyFont="1" applyFill="1" applyBorder="1">
      <alignment/>
      <protection/>
    </xf>
    <xf numFmtId="38" fontId="10" fillId="0" borderId="2" xfId="19" applyFont="1" applyFill="1" applyBorder="1" applyAlignment="1">
      <alignment vertical="center"/>
    </xf>
    <xf numFmtId="38" fontId="10" fillId="0" borderId="2" xfId="19" applyFont="1" applyFill="1" applyBorder="1" applyAlignment="1" applyProtection="1">
      <alignment vertical="center"/>
      <protection locked="0"/>
    </xf>
    <xf numFmtId="38" fontId="10" fillId="0" borderId="2" xfId="19" applyFont="1" applyFill="1" applyBorder="1" applyAlignment="1" applyProtection="1">
      <alignment/>
      <protection/>
    </xf>
    <xf numFmtId="38" fontId="10" fillId="0" borderId="2" xfId="19" applyFont="1" applyFill="1" applyBorder="1" applyAlignment="1" applyProtection="1">
      <alignment vertical="center"/>
      <protection/>
    </xf>
    <xf numFmtId="38" fontId="10" fillId="0" borderId="2" xfId="19" applyFont="1" applyFill="1" applyBorder="1" applyAlignment="1">
      <alignment/>
    </xf>
    <xf numFmtId="0" fontId="10" fillId="0" borderId="2" xfId="50" applyNumberFormat="1" applyFont="1" applyFill="1" applyBorder="1">
      <alignment/>
      <protection/>
    </xf>
    <xf numFmtId="38" fontId="10" fillId="0" borderId="0" xfId="19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>
      <alignment horizontal="center" vertical="center" wrapText="1"/>
    </xf>
    <xf numFmtId="38" fontId="10" fillId="0" borderId="0" xfId="19" applyFont="1" applyBorder="1" applyAlignment="1">
      <alignment/>
    </xf>
    <xf numFmtId="38" fontId="10" fillId="0" borderId="0" xfId="19" applyFont="1" applyFill="1" applyBorder="1" applyAlignment="1">
      <alignment/>
    </xf>
    <xf numFmtId="38" fontId="10" fillId="0" borderId="0" xfId="19" applyFont="1" applyBorder="1" applyAlignment="1">
      <alignment horizontal="right"/>
    </xf>
    <xf numFmtId="37" fontId="10" fillId="0" borderId="0" xfId="66" applyNumberFormat="1" applyFont="1" applyBorder="1" applyAlignment="1" applyProtection="1">
      <alignment/>
      <protection/>
    </xf>
    <xf numFmtId="37" fontId="10" fillId="2" borderId="6" xfId="0" applyFont="1" applyFill="1" applyBorder="1" applyAlignment="1" applyProtection="1">
      <alignment horizontal="center" vertical="center" wrapText="1"/>
      <protection/>
    </xf>
    <xf numFmtId="3" fontId="10" fillId="0" borderId="0" xfId="19" applyNumberFormat="1" applyFont="1" applyFill="1" applyBorder="1" applyAlignment="1" applyProtection="1">
      <alignment/>
      <protection/>
    </xf>
    <xf numFmtId="37" fontId="10" fillId="0" borderId="0" xfId="0" applyFont="1" applyBorder="1" applyAlignment="1">
      <alignment horizontal="center"/>
    </xf>
    <xf numFmtId="0" fontId="10" fillId="2" borderId="7" xfId="50" applyNumberFormat="1" applyFont="1" applyFill="1" applyBorder="1" applyAlignment="1">
      <alignment horizontal="center" vertical="center" wrapText="1"/>
      <protection/>
    </xf>
    <xf numFmtId="0" fontId="10" fillId="2" borderId="3" xfId="50" applyNumberFormat="1" applyFont="1" applyFill="1" applyBorder="1" applyAlignment="1">
      <alignment horizontal="center" vertical="center" wrapText="1"/>
      <protection/>
    </xf>
    <xf numFmtId="57" fontId="10" fillId="2" borderId="9" xfId="50" applyNumberFormat="1" applyFont="1" applyFill="1" applyBorder="1" applyAlignment="1">
      <alignment horizontal="center" vertical="center" wrapText="1"/>
      <protection/>
    </xf>
    <xf numFmtId="57" fontId="10" fillId="2" borderId="7" xfId="50" applyNumberFormat="1" applyFont="1" applyFill="1" applyBorder="1" applyAlignment="1">
      <alignment horizontal="center" vertical="center" wrapText="1"/>
      <protection/>
    </xf>
    <xf numFmtId="0" fontId="10" fillId="2" borderId="9" xfId="50" applyNumberFormat="1" applyFont="1" applyFill="1" applyBorder="1" applyAlignment="1">
      <alignment horizontal="center" vertical="center"/>
      <protection/>
    </xf>
    <xf numFmtId="0" fontId="10" fillId="2" borderId="7" xfId="50" applyNumberFormat="1" applyFont="1" applyFill="1" applyBorder="1" applyAlignment="1">
      <alignment horizontal="center" vertical="center"/>
      <protection/>
    </xf>
  </cellXfs>
  <cellStyles count="90">
    <cellStyle name="Normal" xfId="0"/>
    <cellStyle name="Percent" xfId="15"/>
    <cellStyle name="Hyperlink" xfId="16"/>
    <cellStyle name="ハイパーリンク_2001社会生活指標" xfId="17"/>
    <cellStyle name="ハイパーリンク_kakutei-28" xfId="18"/>
    <cellStyle name="Comma [0]" xfId="19"/>
    <cellStyle name="Comma" xfId="20"/>
    <cellStyle name="Currency [0]" xfId="21"/>
    <cellStyle name="Currency" xfId="22"/>
    <cellStyle name="通貨 [0.00]_05k3d-4" xfId="23"/>
    <cellStyle name="通貨 [0.00]_05k3d-5" xfId="24"/>
    <cellStyle name="通貨 [0.00]_05k3d-6" xfId="25"/>
    <cellStyle name="通貨 [0.00]_2001市町のすがた" xfId="26"/>
    <cellStyle name="通貨 [0.00]_2001市町のすがた(兵庫県)" xfId="27"/>
    <cellStyle name="通貨 [0.00]_6nendata" xfId="28"/>
    <cellStyle name="通貨 [0.00]_a001" xfId="29"/>
    <cellStyle name="通貨 [0.00]_a004" xfId="30"/>
    <cellStyle name="通貨 [0.00]_hukusi" xfId="31"/>
    <cellStyle name="通貨 [0.00]_kakutei-28" xfId="32"/>
    <cellStyle name="通貨 [0.00]_社会人口統計体系市区町ﾃﾞｰﾀ" xfId="33"/>
    <cellStyle name="通貨_05k3d-4" xfId="34"/>
    <cellStyle name="通貨_05k3d-5" xfId="35"/>
    <cellStyle name="通貨_05k3d-6" xfId="36"/>
    <cellStyle name="通貨_2001市町のすがた" xfId="37"/>
    <cellStyle name="通貨_2001市町のすがた(兵庫県)" xfId="38"/>
    <cellStyle name="通貨_6nendata" xfId="39"/>
    <cellStyle name="通貨_a001" xfId="40"/>
    <cellStyle name="通貨_a004" xfId="41"/>
    <cellStyle name="通貨_hukusi" xfId="42"/>
    <cellStyle name="通貨_kakutei-28" xfId="43"/>
    <cellStyle name="通貨_社会人口統計体系市区町ﾃﾞｰﾀ" xfId="44"/>
    <cellStyle name="標準_#市区町村CSV＞FD" xfId="45"/>
    <cellStyle name="標準_0581h4" xfId="46"/>
    <cellStyle name="標準_05k3d-4" xfId="47"/>
    <cellStyle name="標準_05k3d-5" xfId="48"/>
    <cellStyle name="標準_05k3d-6" xfId="49"/>
    <cellStyle name="標準_2001市町のすがた" xfId="50"/>
    <cellStyle name="標準_2001市町のすがた(兵庫県)" xfId="51"/>
    <cellStyle name="標準_2001社会生活指標" xfId="52"/>
    <cellStyle name="標準_6nendata" xfId="53"/>
    <cellStyle name="標準_A 自然環境_1" xfId="54"/>
    <cellStyle name="標準_a001" xfId="55"/>
    <cellStyle name="標準_a004" xfId="56"/>
    <cellStyle name="標準_C 経済基盤" xfId="57"/>
    <cellStyle name="標準_cb1200a" xfId="58"/>
    <cellStyle name="標準_cb1200b" xfId="59"/>
    <cellStyle name="標準_cb1200c" xfId="60"/>
    <cellStyle name="標準_cb1200d" xfId="61"/>
    <cellStyle name="標準_cb1200e" xfId="62"/>
    <cellStyle name="標準_cb1202" xfId="63"/>
    <cellStyle name="標準_INPUTS~1" xfId="64"/>
    <cellStyle name="標準_kakutei-28" xfId="65"/>
    <cellStyle name="標準_popu1310" xfId="66"/>
    <cellStyle name="標準_sb13-17.1" xfId="67"/>
    <cellStyle name="標準_sb13-17.2" xfId="68"/>
    <cellStyle name="標準_sb13-17.3" xfId="69"/>
    <cellStyle name="標準_Sheet1" xfId="70"/>
    <cellStyle name="標準_Sheet3" xfId="71"/>
    <cellStyle name="標準_掲載項目のみ (2)" xfId="72"/>
    <cellStyle name="標準_市町C2" xfId="73"/>
    <cellStyle name="標準_市町C3" xfId="74"/>
    <cellStyle name="標準_市町C4" xfId="75"/>
    <cellStyle name="標準_市町C5" xfId="76"/>
    <cellStyle name="標準_市町ｺｰﾄﾞ" xfId="77"/>
    <cellStyle name="標準_市町コード変換" xfId="78"/>
    <cellStyle name="標準_社会人口統計体系市区町ﾃﾞｰﾀ" xfId="79"/>
    <cellStyle name="標準_人口1110" xfId="80"/>
    <cellStyle name="標準_人口1204" xfId="81"/>
    <cellStyle name="標準_都道府県ｺｰﾄﾞ" xfId="82"/>
    <cellStyle name="標準_農政局追加用" xfId="83"/>
    <cellStyle name="標準_平成11年事業所・企業統計調査都道府県編掲載分（様式）B025" xfId="84"/>
    <cellStyle name="Followed Hyperlink" xfId="85"/>
    <cellStyle name="表示済みのハイパーリンク_2001社会生活指標" xfId="86"/>
    <cellStyle name="表示済みのハイパーリンク_kakutei-28" xfId="87"/>
    <cellStyle name="未定義" xfId="88"/>
    <cellStyle name="未定義_B" xfId="89"/>
    <cellStyle name="未定義_C" xfId="90"/>
    <cellStyle name="未定義_D" xfId="91"/>
    <cellStyle name="未定義_E" xfId="92"/>
    <cellStyle name="未定義_F" xfId="93"/>
    <cellStyle name="未定義_G" xfId="94"/>
    <cellStyle name="未定義_H" xfId="95"/>
    <cellStyle name="未定義_I" xfId="96"/>
    <cellStyle name="未定義_J" xfId="97"/>
    <cellStyle name="未定義_K" xfId="98"/>
    <cellStyle name="未定義_L" xfId="99"/>
    <cellStyle name="未定義_M" xfId="100"/>
    <cellStyle name="未定義_N" xfId="101"/>
    <cellStyle name="未定義_O" xfId="102"/>
    <cellStyle name="未定義_P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19" width="6.58203125" style="8" customWidth="1"/>
    <col min="20" max="20" width="3.83203125" style="49" customWidth="1"/>
    <col min="21" max="21" width="3.83203125" style="64" customWidth="1"/>
    <col min="22" max="16384" width="5.41015625" style="11" customWidth="1"/>
  </cols>
  <sheetData>
    <row r="1" spans="3:20" s="31" customFormat="1" ht="12" customHeight="1">
      <c r="C1" s="32" t="s">
        <v>114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33"/>
    </row>
    <row r="2" spans="3:19" ht="12" customHeight="1"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05">
        <v>6</v>
      </c>
      <c r="I2" s="105">
        <v>7</v>
      </c>
      <c r="J2" s="105">
        <v>8</v>
      </c>
      <c r="K2" s="105">
        <v>9</v>
      </c>
      <c r="L2" s="105">
        <v>10</v>
      </c>
      <c r="M2" s="105">
        <v>11</v>
      </c>
      <c r="N2" s="105">
        <v>12</v>
      </c>
      <c r="O2" s="105">
        <v>13</v>
      </c>
      <c r="P2" s="105">
        <v>14</v>
      </c>
      <c r="Q2" s="105">
        <v>15</v>
      </c>
      <c r="R2" s="105">
        <v>16</v>
      </c>
      <c r="S2" s="105">
        <v>17</v>
      </c>
    </row>
    <row r="3" spans="1:21" s="20" customFormat="1" ht="42" customHeight="1">
      <c r="A3" s="106" t="s">
        <v>2</v>
      </c>
      <c r="B3" s="107"/>
      <c r="C3" s="18" t="s">
        <v>117</v>
      </c>
      <c r="D3" s="18" t="s">
        <v>118</v>
      </c>
      <c r="E3" s="18" t="s">
        <v>119</v>
      </c>
      <c r="F3" s="18" t="s">
        <v>120</v>
      </c>
      <c r="G3" s="18" t="s">
        <v>121</v>
      </c>
      <c r="H3" s="18" t="s">
        <v>122</v>
      </c>
      <c r="I3" s="18" t="s">
        <v>123</v>
      </c>
      <c r="J3" s="18" t="s">
        <v>124</v>
      </c>
      <c r="K3" s="18" t="s">
        <v>125</v>
      </c>
      <c r="L3" s="18" t="s">
        <v>126</v>
      </c>
      <c r="M3" s="58" t="s">
        <v>138</v>
      </c>
      <c r="N3" s="58" t="s">
        <v>139</v>
      </c>
      <c r="O3" s="58" t="s">
        <v>140</v>
      </c>
      <c r="P3" s="67" t="s">
        <v>141</v>
      </c>
      <c r="Q3" s="18" t="s">
        <v>127</v>
      </c>
      <c r="R3" s="18" t="s">
        <v>128</v>
      </c>
      <c r="S3" s="103" t="s">
        <v>157</v>
      </c>
      <c r="T3" s="28"/>
      <c r="U3" s="65"/>
    </row>
    <row r="4" spans="1:20" s="30" customFormat="1" ht="21" customHeight="1">
      <c r="A4" s="108" t="s">
        <v>3</v>
      </c>
      <c r="B4" s="109"/>
      <c r="C4" s="19">
        <v>18537</v>
      </c>
      <c r="D4" s="19">
        <v>20363</v>
      </c>
      <c r="E4" s="19">
        <v>22190</v>
      </c>
      <c r="F4" s="19">
        <v>24016</v>
      </c>
      <c r="G4" s="19">
        <v>25842</v>
      </c>
      <c r="H4" s="19">
        <v>27668</v>
      </c>
      <c r="I4" s="19">
        <v>29495</v>
      </c>
      <c r="J4" s="19">
        <v>31321</v>
      </c>
      <c r="K4" s="19">
        <v>33147</v>
      </c>
      <c r="L4" s="19">
        <v>34973</v>
      </c>
      <c r="M4" s="59">
        <v>35339</v>
      </c>
      <c r="N4" s="19">
        <v>35704</v>
      </c>
      <c r="O4" s="19">
        <v>36069</v>
      </c>
      <c r="P4" s="57">
        <v>36434</v>
      </c>
      <c r="Q4" s="19">
        <v>36800</v>
      </c>
      <c r="R4" s="19">
        <v>37165</v>
      </c>
      <c r="S4" s="57">
        <v>37165</v>
      </c>
      <c r="T4" s="46"/>
    </row>
    <row r="5" spans="1:21" s="27" customFormat="1" ht="12" customHeight="1">
      <c r="A5" s="110" t="s">
        <v>4</v>
      </c>
      <c r="B5" s="111"/>
      <c r="C5" s="17" t="s">
        <v>5</v>
      </c>
      <c r="D5" s="17" t="s">
        <v>5</v>
      </c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7" t="s">
        <v>5</v>
      </c>
      <c r="L5" s="17" t="s">
        <v>5</v>
      </c>
      <c r="M5" s="60" t="s">
        <v>5</v>
      </c>
      <c r="N5" s="17" t="s">
        <v>5</v>
      </c>
      <c r="O5" s="17" t="s">
        <v>5</v>
      </c>
      <c r="P5" s="56" t="s">
        <v>5</v>
      </c>
      <c r="Q5" s="17" t="s">
        <v>5</v>
      </c>
      <c r="R5" s="17" t="s">
        <v>5</v>
      </c>
      <c r="S5" s="56" t="s">
        <v>5</v>
      </c>
      <c r="T5" s="37"/>
      <c r="U5" s="66"/>
    </row>
    <row r="6" spans="1:21" s="37" customFormat="1" ht="12" customHeight="1">
      <c r="A6" s="62"/>
      <c r="B6" s="63"/>
      <c r="D6" s="61"/>
      <c r="F6" s="61"/>
      <c r="G6" s="61"/>
      <c r="H6" s="61"/>
      <c r="I6" s="61"/>
      <c r="J6" s="61"/>
      <c r="K6" s="61"/>
      <c r="L6" s="61"/>
      <c r="M6" s="53"/>
      <c r="N6" s="53"/>
      <c r="O6" s="54"/>
      <c r="P6" s="54"/>
      <c r="Q6" s="61"/>
      <c r="R6" s="61"/>
      <c r="S6" s="61"/>
      <c r="T6" s="16"/>
      <c r="U6" s="16"/>
    </row>
    <row r="7" spans="1:21" s="40" customFormat="1" ht="12" customHeight="1">
      <c r="A7" s="40" t="s">
        <v>6</v>
      </c>
      <c r="B7" s="41" t="s">
        <v>1</v>
      </c>
      <c r="C7" s="53">
        <v>3309935</v>
      </c>
      <c r="D7" s="53">
        <f aca="true" t="shared" si="0" ref="D7:L7">SUM(D8,D18,D22,D28,D34,D47,D56,D74,D94,D102)</f>
        <v>3620947</v>
      </c>
      <c r="E7" s="61">
        <v>3906487</v>
      </c>
      <c r="F7" s="53">
        <f t="shared" si="0"/>
        <v>4309944</v>
      </c>
      <c r="G7" s="53">
        <f t="shared" si="0"/>
        <v>4667928</v>
      </c>
      <c r="H7" s="53">
        <f t="shared" si="0"/>
        <v>4992140</v>
      </c>
      <c r="I7" s="53">
        <f t="shared" si="0"/>
        <v>5144892</v>
      </c>
      <c r="J7" s="53">
        <f t="shared" si="0"/>
        <v>5278050</v>
      </c>
      <c r="K7" s="53">
        <f t="shared" si="0"/>
        <v>5405040</v>
      </c>
      <c r="L7" s="53">
        <f t="shared" si="0"/>
        <v>5401877</v>
      </c>
      <c r="M7" s="53">
        <f>SUM(M8,M18,M22,M28,M34,M47,M56,M74,M94,M102)</f>
        <v>5416747</v>
      </c>
      <c r="N7" s="53">
        <f>SUM(N8,N18,N22,N28,N34,N47,N56,N74,N94,N102)</f>
        <v>5442131</v>
      </c>
      <c r="O7" s="53">
        <f>SUM(O8,O18,O22,O28,O34,O47,O56,O74,O94,O102)</f>
        <v>5470169</v>
      </c>
      <c r="P7" s="53">
        <f>SUM(P8,P18,P22,P28,P34,P47,P56,P74,P94,P102)</f>
        <v>5549345</v>
      </c>
      <c r="Q7" s="53">
        <f>SUM(Q8,Q18,Q22,Q28,Q34,Q47,Q56,Q74,Q94,Q102)</f>
        <v>5550574</v>
      </c>
      <c r="R7" s="102">
        <v>5568305</v>
      </c>
      <c r="S7" s="104">
        <f>+R7-Q7</f>
        <v>17731</v>
      </c>
      <c r="T7" s="44"/>
      <c r="U7" s="44"/>
    </row>
    <row r="8" spans="1:21" s="40" customFormat="1" ht="18" customHeight="1">
      <c r="A8" s="69">
        <v>100</v>
      </c>
      <c r="B8" s="41" t="s">
        <v>8</v>
      </c>
      <c r="C8" s="53">
        <v>820986</v>
      </c>
      <c r="D8" s="53">
        <v>986344</v>
      </c>
      <c r="E8" s="53">
        <f aca="true" t="shared" si="1" ref="E8:L8">SUM(E9:E17)</f>
        <v>1113977</v>
      </c>
      <c r="F8" s="70">
        <f t="shared" si="1"/>
        <v>1216666</v>
      </c>
      <c r="G8" s="53">
        <f t="shared" si="1"/>
        <v>1288937</v>
      </c>
      <c r="H8" s="70">
        <f t="shared" si="1"/>
        <v>1360605</v>
      </c>
      <c r="I8" s="53">
        <f t="shared" si="1"/>
        <v>1367390</v>
      </c>
      <c r="J8" s="70">
        <f t="shared" si="1"/>
        <v>1410834</v>
      </c>
      <c r="K8" s="70">
        <f t="shared" si="1"/>
        <v>1477410</v>
      </c>
      <c r="L8" s="70">
        <f t="shared" si="1"/>
        <v>1423792</v>
      </c>
      <c r="M8" s="70">
        <f>SUM(M9:M17)</f>
        <v>1419825</v>
      </c>
      <c r="N8" s="70">
        <f>SUM(N9:N17)</f>
        <v>1425139</v>
      </c>
      <c r="O8" s="70">
        <f>SUM(O9:O17)</f>
        <v>1431102</v>
      </c>
      <c r="P8" s="70">
        <f>SUM(P9:P17)</f>
        <v>1482327</v>
      </c>
      <c r="Q8" s="70">
        <f>SUM(Q9:Q17)</f>
        <v>1493398</v>
      </c>
      <c r="R8" s="102">
        <v>1503384</v>
      </c>
      <c r="S8" s="104">
        <f aca="true" t="shared" si="2" ref="S8:S71">+R8-Q8</f>
        <v>9986</v>
      </c>
      <c r="T8" s="44"/>
      <c r="U8" s="44"/>
    </row>
    <row r="9" spans="1:21" s="68" customFormat="1" ht="12" customHeight="1">
      <c r="A9" s="71">
        <v>101</v>
      </c>
      <c r="B9" s="72" t="s">
        <v>9</v>
      </c>
      <c r="C9" s="73" t="s">
        <v>116</v>
      </c>
      <c r="D9" s="73" t="s">
        <v>116</v>
      </c>
      <c r="E9" s="53">
        <v>134349</v>
      </c>
      <c r="F9" s="70">
        <v>155908</v>
      </c>
      <c r="G9" s="53">
        <v>171125</v>
      </c>
      <c r="H9" s="70">
        <v>183872</v>
      </c>
      <c r="I9" s="53">
        <v>183284</v>
      </c>
      <c r="J9" s="70">
        <v>184734</v>
      </c>
      <c r="K9" s="70">
        <v>190354</v>
      </c>
      <c r="L9" s="70">
        <v>157599</v>
      </c>
      <c r="M9" s="53">
        <v>156850</v>
      </c>
      <c r="N9" s="53">
        <v>161950</v>
      </c>
      <c r="O9" s="54">
        <v>166663</v>
      </c>
      <c r="P9" s="54">
        <v>184980</v>
      </c>
      <c r="Q9" s="99">
        <v>191309</v>
      </c>
      <c r="R9" s="102">
        <v>196147</v>
      </c>
      <c r="S9" s="104">
        <f t="shared" si="2"/>
        <v>4838</v>
      </c>
      <c r="T9" s="51"/>
      <c r="U9" s="51"/>
    </row>
    <row r="10" spans="1:21" s="68" customFormat="1" ht="12" customHeight="1">
      <c r="A10" s="71">
        <v>102</v>
      </c>
      <c r="B10" s="72" t="s">
        <v>10</v>
      </c>
      <c r="C10" s="73" t="s">
        <v>116</v>
      </c>
      <c r="D10" s="73" t="s">
        <v>116</v>
      </c>
      <c r="E10" s="53">
        <v>155360</v>
      </c>
      <c r="F10" s="70">
        <v>168976</v>
      </c>
      <c r="G10" s="53">
        <v>170791</v>
      </c>
      <c r="H10" s="70">
        <v>157891</v>
      </c>
      <c r="I10" s="53">
        <v>142313</v>
      </c>
      <c r="J10" s="70">
        <v>133745</v>
      </c>
      <c r="K10" s="70">
        <v>129578</v>
      </c>
      <c r="L10" s="70">
        <v>97473</v>
      </c>
      <c r="M10" s="53">
        <v>95630</v>
      </c>
      <c r="N10" s="53">
        <v>97372</v>
      </c>
      <c r="O10" s="54">
        <v>100094</v>
      </c>
      <c r="P10" s="54">
        <v>115057</v>
      </c>
      <c r="Q10" s="99">
        <v>120518</v>
      </c>
      <c r="R10" s="102">
        <v>123108</v>
      </c>
      <c r="S10" s="104">
        <f t="shared" si="2"/>
        <v>2590</v>
      </c>
      <c r="T10" s="51"/>
      <c r="U10" s="51"/>
    </row>
    <row r="11" spans="1:21" s="68" customFormat="1" ht="12" customHeight="1">
      <c r="A11" s="74">
        <v>110</v>
      </c>
      <c r="B11" s="72" t="s">
        <v>11</v>
      </c>
      <c r="C11" s="73" t="s">
        <v>116</v>
      </c>
      <c r="D11" s="73" t="s">
        <v>116</v>
      </c>
      <c r="E11" s="53">
        <v>178732</v>
      </c>
      <c r="F11" s="70">
        <v>171835</v>
      </c>
      <c r="G11" s="53">
        <v>148288</v>
      </c>
      <c r="H11" s="70">
        <v>130491</v>
      </c>
      <c r="I11" s="53">
        <v>115329</v>
      </c>
      <c r="J11" s="70">
        <v>119163</v>
      </c>
      <c r="K11" s="70">
        <v>116279</v>
      </c>
      <c r="L11" s="70">
        <v>103711</v>
      </c>
      <c r="M11" s="53">
        <v>101629</v>
      </c>
      <c r="N11" s="53">
        <v>100747</v>
      </c>
      <c r="O11" s="54">
        <v>101424</v>
      </c>
      <c r="P11" s="54">
        <v>110311</v>
      </c>
      <c r="Q11" s="99">
        <v>107982</v>
      </c>
      <c r="R11" s="102">
        <v>109771</v>
      </c>
      <c r="S11" s="104">
        <f t="shared" si="2"/>
        <v>1789</v>
      </c>
      <c r="T11" s="51"/>
      <c r="U11" s="51"/>
    </row>
    <row r="12" spans="1:21" s="68" customFormat="1" ht="12" customHeight="1">
      <c r="A12" s="74">
        <v>105</v>
      </c>
      <c r="B12" s="72" t="s">
        <v>12</v>
      </c>
      <c r="C12" s="73" t="s">
        <v>116</v>
      </c>
      <c r="D12" s="73" t="s">
        <v>116</v>
      </c>
      <c r="E12" s="53">
        <v>238592</v>
      </c>
      <c r="F12" s="70">
        <v>254076</v>
      </c>
      <c r="G12" s="53">
        <v>269639</v>
      </c>
      <c r="H12" s="70">
        <v>165868</v>
      </c>
      <c r="I12" s="53">
        <v>142418</v>
      </c>
      <c r="J12" s="70">
        <v>130429</v>
      </c>
      <c r="K12" s="70">
        <v>123919</v>
      </c>
      <c r="L12" s="70">
        <v>98856</v>
      </c>
      <c r="M12" s="53">
        <v>96912</v>
      </c>
      <c r="N12" s="53">
        <v>96369</v>
      </c>
      <c r="O12" s="54">
        <v>96115</v>
      </c>
      <c r="P12" s="54">
        <v>103186</v>
      </c>
      <c r="Q12" s="99">
        <v>106897</v>
      </c>
      <c r="R12" s="102">
        <v>107346</v>
      </c>
      <c r="S12" s="104">
        <f t="shared" si="2"/>
        <v>449</v>
      </c>
      <c r="T12" s="51"/>
      <c r="U12" s="51"/>
    </row>
    <row r="13" spans="1:21" s="68" customFormat="1" ht="12" customHeight="1">
      <c r="A13" s="74">
        <v>109</v>
      </c>
      <c r="B13" s="72" t="s">
        <v>13</v>
      </c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0">
        <v>135691</v>
      </c>
      <c r="I13" s="53">
        <v>164714</v>
      </c>
      <c r="J13" s="70">
        <v>177221</v>
      </c>
      <c r="K13" s="70">
        <v>198443</v>
      </c>
      <c r="L13" s="70">
        <v>230473</v>
      </c>
      <c r="M13" s="53">
        <v>233583</v>
      </c>
      <c r="N13" s="53">
        <v>234621</v>
      </c>
      <c r="O13" s="54">
        <v>234381</v>
      </c>
      <c r="P13" s="54">
        <v>227903</v>
      </c>
      <c r="Q13" s="99">
        <v>225184</v>
      </c>
      <c r="R13" s="102">
        <v>224865</v>
      </c>
      <c r="S13" s="104">
        <f t="shared" si="2"/>
        <v>-319</v>
      </c>
      <c r="T13" s="51"/>
      <c r="U13" s="51"/>
    </row>
    <row r="14" spans="1:21" s="68" customFormat="1" ht="12" customHeight="1">
      <c r="A14" s="74">
        <v>106</v>
      </c>
      <c r="B14" s="72" t="s">
        <v>14</v>
      </c>
      <c r="C14" s="73" t="s">
        <v>116</v>
      </c>
      <c r="D14" s="73" t="s">
        <v>116</v>
      </c>
      <c r="E14" s="53">
        <v>202338</v>
      </c>
      <c r="F14" s="70">
        <v>214345</v>
      </c>
      <c r="G14" s="53">
        <v>210072</v>
      </c>
      <c r="H14" s="70">
        <v>185974</v>
      </c>
      <c r="I14" s="53">
        <v>163949</v>
      </c>
      <c r="J14" s="70">
        <v>148590</v>
      </c>
      <c r="K14" s="70">
        <v>136884</v>
      </c>
      <c r="L14" s="70">
        <v>96807</v>
      </c>
      <c r="M14" s="53">
        <v>91675</v>
      </c>
      <c r="N14" s="53">
        <v>88646</v>
      </c>
      <c r="O14" s="54">
        <v>86273</v>
      </c>
      <c r="P14" s="54">
        <v>107449</v>
      </c>
      <c r="Q14" s="99">
        <v>105464</v>
      </c>
      <c r="R14" s="102">
        <v>105163</v>
      </c>
      <c r="S14" s="104">
        <f t="shared" si="2"/>
        <v>-301</v>
      </c>
      <c r="T14" s="51"/>
      <c r="U14" s="51"/>
    </row>
    <row r="15" spans="1:21" s="68" customFormat="1" ht="12" customHeight="1">
      <c r="A15" s="74">
        <v>107</v>
      </c>
      <c r="B15" s="72" t="s">
        <v>15</v>
      </c>
      <c r="C15" s="73" t="s">
        <v>116</v>
      </c>
      <c r="D15" s="73" t="s">
        <v>116</v>
      </c>
      <c r="E15" s="53">
        <v>93578</v>
      </c>
      <c r="F15" s="70">
        <v>103509</v>
      </c>
      <c r="G15" s="53">
        <v>111123</v>
      </c>
      <c r="H15" s="70">
        <v>125550</v>
      </c>
      <c r="I15" s="53">
        <v>155683</v>
      </c>
      <c r="J15" s="70">
        <v>181966</v>
      </c>
      <c r="K15" s="70">
        <v>188119</v>
      </c>
      <c r="L15" s="70">
        <v>176507</v>
      </c>
      <c r="M15" s="53">
        <v>173998</v>
      </c>
      <c r="N15" s="53">
        <v>171987</v>
      </c>
      <c r="O15" s="54">
        <v>171028</v>
      </c>
      <c r="P15" s="54">
        <v>170119</v>
      </c>
      <c r="Q15" s="99">
        <v>174056</v>
      </c>
      <c r="R15" s="102">
        <v>173984</v>
      </c>
      <c r="S15" s="104">
        <f t="shared" si="2"/>
        <v>-72</v>
      </c>
      <c r="T15" s="51"/>
      <c r="U15" s="51"/>
    </row>
    <row r="16" spans="1:21" s="68" customFormat="1" ht="12" customHeight="1">
      <c r="A16" s="74">
        <v>108</v>
      </c>
      <c r="B16" s="72" t="s">
        <v>16</v>
      </c>
      <c r="C16" s="73" t="s">
        <v>116</v>
      </c>
      <c r="D16" s="73" t="s">
        <v>116</v>
      </c>
      <c r="E16" s="53">
        <v>111028</v>
      </c>
      <c r="F16" s="70">
        <v>148017</v>
      </c>
      <c r="G16" s="53">
        <v>207899</v>
      </c>
      <c r="H16" s="70">
        <v>275268</v>
      </c>
      <c r="I16" s="53">
        <v>212758</v>
      </c>
      <c r="J16" s="70">
        <v>224212</v>
      </c>
      <c r="K16" s="70">
        <v>235254</v>
      </c>
      <c r="L16" s="70">
        <v>240203</v>
      </c>
      <c r="M16" s="53">
        <v>238516</v>
      </c>
      <c r="N16" s="53">
        <v>235129</v>
      </c>
      <c r="O16" s="54">
        <v>233244</v>
      </c>
      <c r="P16" s="54">
        <v>224313</v>
      </c>
      <c r="Q16" s="99">
        <v>226230</v>
      </c>
      <c r="R16" s="102">
        <v>225368</v>
      </c>
      <c r="S16" s="104">
        <f t="shared" si="2"/>
        <v>-862</v>
      </c>
      <c r="T16" s="51"/>
      <c r="U16" s="51"/>
    </row>
    <row r="17" spans="1:21" s="68" customFormat="1" ht="12" customHeight="1">
      <c r="A17" s="74">
        <v>111</v>
      </c>
      <c r="B17" s="72" t="s">
        <v>17</v>
      </c>
      <c r="C17" s="73" t="s">
        <v>116</v>
      </c>
      <c r="D17" s="73" t="s">
        <v>116</v>
      </c>
      <c r="E17" s="73" t="s">
        <v>116</v>
      </c>
      <c r="F17" s="73" t="s">
        <v>116</v>
      </c>
      <c r="G17" s="73" t="s">
        <v>116</v>
      </c>
      <c r="H17" s="73" t="s">
        <v>116</v>
      </c>
      <c r="I17" s="53">
        <v>86942</v>
      </c>
      <c r="J17" s="70">
        <v>110774</v>
      </c>
      <c r="K17" s="70">
        <v>158580</v>
      </c>
      <c r="L17" s="70">
        <v>222163</v>
      </c>
      <c r="M17" s="53">
        <v>231032</v>
      </c>
      <c r="N17" s="53">
        <v>238318</v>
      </c>
      <c r="O17" s="54">
        <v>241880</v>
      </c>
      <c r="P17" s="54">
        <v>239009</v>
      </c>
      <c r="Q17" s="99">
        <v>235758</v>
      </c>
      <c r="R17" s="102">
        <v>237632</v>
      </c>
      <c r="S17" s="104">
        <f t="shared" si="2"/>
        <v>1874</v>
      </c>
      <c r="T17" s="51"/>
      <c r="U17" s="51"/>
    </row>
    <row r="18" spans="2:21" s="40" customFormat="1" ht="18" customHeight="1">
      <c r="B18" s="75" t="s">
        <v>18</v>
      </c>
      <c r="C18" s="53">
        <f aca="true" t="shared" si="3" ref="C18:L18">SUM(C19:C21)</f>
        <v>490534</v>
      </c>
      <c r="D18" s="53">
        <f t="shared" si="3"/>
        <v>596652</v>
      </c>
      <c r="E18" s="53">
        <f t="shared" si="3"/>
        <v>725613</v>
      </c>
      <c r="F18" s="53">
        <f t="shared" si="3"/>
        <v>901058</v>
      </c>
      <c r="G18" s="53">
        <f t="shared" si="3"/>
        <v>1001677</v>
      </c>
      <c r="H18" s="53">
        <f t="shared" si="3"/>
        <v>1022616</v>
      </c>
      <c r="I18" s="53">
        <f t="shared" si="3"/>
        <v>1015724</v>
      </c>
      <c r="J18" s="53">
        <f t="shared" si="3"/>
        <v>1017509</v>
      </c>
      <c r="K18" s="53">
        <f t="shared" si="3"/>
        <v>1013432</v>
      </c>
      <c r="L18" s="53">
        <f t="shared" si="3"/>
        <v>954007</v>
      </c>
      <c r="M18" s="53">
        <v>950467</v>
      </c>
      <c r="N18" s="53">
        <v>953974</v>
      </c>
      <c r="O18" s="54">
        <v>962229</v>
      </c>
      <c r="P18" s="54">
        <v>978532</v>
      </c>
      <c r="Q18" s="54">
        <f>SUM(Q19:Q21)</f>
        <v>988126</v>
      </c>
      <c r="R18" s="102">
        <v>995452</v>
      </c>
      <c r="S18" s="104">
        <f t="shared" si="2"/>
        <v>7326</v>
      </c>
      <c r="T18" s="44"/>
      <c r="U18" s="44"/>
    </row>
    <row r="19" spans="1:21" s="68" customFormat="1" ht="12" customHeight="1">
      <c r="A19" s="71">
        <v>202</v>
      </c>
      <c r="B19" s="76" t="s">
        <v>19</v>
      </c>
      <c r="C19" s="53">
        <v>279264</v>
      </c>
      <c r="D19" s="53">
        <v>335513</v>
      </c>
      <c r="E19" s="53">
        <v>405955</v>
      </c>
      <c r="F19" s="70">
        <v>500990</v>
      </c>
      <c r="G19" s="53">
        <v>553696</v>
      </c>
      <c r="H19" s="70">
        <v>545783</v>
      </c>
      <c r="I19" s="53">
        <v>523650</v>
      </c>
      <c r="J19" s="70">
        <v>509115</v>
      </c>
      <c r="K19" s="53">
        <v>498999</v>
      </c>
      <c r="L19" s="53">
        <v>488586</v>
      </c>
      <c r="M19" s="53">
        <v>485113</v>
      </c>
      <c r="N19" s="53">
        <v>481434</v>
      </c>
      <c r="O19" s="54">
        <v>478330</v>
      </c>
      <c r="P19" s="54">
        <v>457313</v>
      </c>
      <c r="Q19" s="99">
        <v>466187</v>
      </c>
      <c r="R19" s="102">
        <v>464416</v>
      </c>
      <c r="S19" s="104">
        <f t="shared" si="2"/>
        <v>-1771</v>
      </c>
      <c r="T19" s="51"/>
      <c r="U19" s="51"/>
    </row>
    <row r="20" spans="1:21" s="68" customFormat="1" ht="12" customHeight="1">
      <c r="A20" s="71">
        <v>204</v>
      </c>
      <c r="B20" s="76" t="s">
        <v>20</v>
      </c>
      <c r="C20" s="53">
        <v>168319</v>
      </c>
      <c r="D20" s="53">
        <v>210179</v>
      </c>
      <c r="E20" s="53">
        <v>262608</v>
      </c>
      <c r="F20" s="70">
        <v>336873</v>
      </c>
      <c r="G20" s="53">
        <v>377043</v>
      </c>
      <c r="H20" s="70">
        <v>400622</v>
      </c>
      <c r="I20" s="53">
        <v>410329</v>
      </c>
      <c r="J20" s="70">
        <v>421267</v>
      </c>
      <c r="K20" s="53">
        <v>426909</v>
      </c>
      <c r="L20" s="53">
        <v>390389</v>
      </c>
      <c r="M20" s="53">
        <v>390792</v>
      </c>
      <c r="N20" s="53">
        <v>397618</v>
      </c>
      <c r="O20" s="54">
        <v>407687</v>
      </c>
      <c r="P20" s="54">
        <v>439578</v>
      </c>
      <c r="Q20" s="99">
        <v>438105</v>
      </c>
      <c r="R20" s="102">
        <v>445658</v>
      </c>
      <c r="S20" s="104">
        <f t="shared" si="2"/>
        <v>7553</v>
      </c>
      <c r="T20" s="51"/>
      <c r="U20" s="51"/>
    </row>
    <row r="21" spans="1:21" s="68" customFormat="1" ht="12" customHeight="1">
      <c r="A21" s="71">
        <v>206</v>
      </c>
      <c r="B21" s="76" t="s">
        <v>21</v>
      </c>
      <c r="C21" s="53">
        <v>42951</v>
      </c>
      <c r="D21" s="53">
        <v>50960</v>
      </c>
      <c r="E21" s="53">
        <v>57050</v>
      </c>
      <c r="F21" s="70">
        <v>63195</v>
      </c>
      <c r="G21" s="53">
        <v>70938</v>
      </c>
      <c r="H21" s="70">
        <v>76211</v>
      </c>
      <c r="I21" s="53">
        <v>81745</v>
      </c>
      <c r="J21" s="70">
        <v>87127</v>
      </c>
      <c r="K21" s="53">
        <v>87524</v>
      </c>
      <c r="L21" s="53">
        <v>75032</v>
      </c>
      <c r="M21" s="53">
        <v>74562</v>
      </c>
      <c r="N21" s="53">
        <v>74922</v>
      </c>
      <c r="O21" s="54">
        <v>76212</v>
      </c>
      <c r="P21" s="54">
        <v>81641</v>
      </c>
      <c r="Q21" s="99">
        <v>83834</v>
      </c>
      <c r="R21" s="102">
        <v>85378</v>
      </c>
      <c r="S21" s="104">
        <f t="shared" si="2"/>
        <v>1544</v>
      </c>
      <c r="T21" s="51"/>
      <c r="U21" s="51"/>
    </row>
    <row r="22" spans="2:21" s="40" customFormat="1" ht="18" customHeight="1">
      <c r="B22" s="75" t="s">
        <v>22</v>
      </c>
      <c r="C22" s="53">
        <f aca="true" t="shared" si="4" ref="C22:L22">SUM(C23:C27)</f>
        <v>181756</v>
      </c>
      <c r="D22" s="53">
        <f t="shared" si="4"/>
        <v>200501</v>
      </c>
      <c r="E22" s="53">
        <f t="shared" si="4"/>
        <v>234568</v>
      </c>
      <c r="F22" s="70">
        <f t="shared" si="4"/>
        <v>313451</v>
      </c>
      <c r="G22" s="53">
        <f t="shared" si="4"/>
        <v>408191</v>
      </c>
      <c r="H22" s="70">
        <f t="shared" si="4"/>
        <v>493576</v>
      </c>
      <c r="I22" s="53">
        <f t="shared" si="4"/>
        <v>539745</v>
      </c>
      <c r="J22" s="70">
        <f t="shared" si="4"/>
        <v>568526</v>
      </c>
      <c r="K22" s="53">
        <f t="shared" si="4"/>
        <v>615367</v>
      </c>
      <c r="L22" s="53">
        <f t="shared" si="4"/>
        <v>658923</v>
      </c>
      <c r="M22" s="53">
        <v>671474</v>
      </c>
      <c r="N22" s="53">
        <v>680423</v>
      </c>
      <c r="O22" s="54">
        <v>690426</v>
      </c>
      <c r="P22" s="54">
        <v>704889</v>
      </c>
      <c r="Q22" s="54">
        <f>SUM(Q23:Q27)</f>
        <v>699789</v>
      </c>
      <c r="R22" s="102">
        <v>703496</v>
      </c>
      <c r="S22" s="104">
        <f t="shared" si="2"/>
        <v>3707</v>
      </c>
      <c r="T22" s="44"/>
      <c r="U22" s="44"/>
    </row>
    <row r="23" spans="1:21" s="68" customFormat="1" ht="12" customHeight="1">
      <c r="A23" s="71">
        <v>207</v>
      </c>
      <c r="B23" s="76" t="s">
        <v>23</v>
      </c>
      <c r="C23" s="53">
        <v>59838</v>
      </c>
      <c r="D23" s="53">
        <v>68982</v>
      </c>
      <c r="E23" s="53">
        <v>86455</v>
      </c>
      <c r="F23" s="70">
        <v>121380</v>
      </c>
      <c r="G23" s="53">
        <v>153763</v>
      </c>
      <c r="H23" s="70">
        <v>171978</v>
      </c>
      <c r="I23" s="53">
        <v>178228</v>
      </c>
      <c r="J23" s="70">
        <v>182731</v>
      </c>
      <c r="K23" s="53">
        <v>186134</v>
      </c>
      <c r="L23" s="53">
        <v>188431</v>
      </c>
      <c r="M23" s="53">
        <v>190194</v>
      </c>
      <c r="N23" s="53">
        <v>190886</v>
      </c>
      <c r="O23" s="54">
        <v>192696</v>
      </c>
      <c r="P23" s="54">
        <v>190305</v>
      </c>
      <c r="Q23" s="99">
        <v>192159</v>
      </c>
      <c r="R23" s="102">
        <v>191407</v>
      </c>
      <c r="S23" s="104">
        <f t="shared" si="2"/>
        <v>-752</v>
      </c>
      <c r="T23" s="51"/>
      <c r="U23" s="51"/>
    </row>
    <row r="24" spans="1:21" s="68" customFormat="1" ht="12" customHeight="1">
      <c r="A24" s="71">
        <v>214</v>
      </c>
      <c r="B24" s="76" t="s">
        <v>24</v>
      </c>
      <c r="C24" s="53">
        <v>48405</v>
      </c>
      <c r="D24" s="53">
        <v>55084</v>
      </c>
      <c r="E24" s="53">
        <v>66491</v>
      </c>
      <c r="F24" s="70">
        <v>91486</v>
      </c>
      <c r="G24" s="53">
        <v>127179</v>
      </c>
      <c r="H24" s="70">
        <v>162624</v>
      </c>
      <c r="I24" s="53">
        <v>183628</v>
      </c>
      <c r="J24" s="70">
        <v>194273</v>
      </c>
      <c r="K24" s="53">
        <v>201862</v>
      </c>
      <c r="L24" s="53">
        <v>202544</v>
      </c>
      <c r="M24" s="53">
        <v>203781</v>
      </c>
      <c r="N24" s="53">
        <v>205993</v>
      </c>
      <c r="O24" s="54">
        <v>208481</v>
      </c>
      <c r="P24" s="54">
        <v>213269</v>
      </c>
      <c r="Q24" s="99">
        <v>213037</v>
      </c>
      <c r="R24" s="102">
        <v>215656</v>
      </c>
      <c r="S24" s="104">
        <f t="shared" si="2"/>
        <v>2619</v>
      </c>
      <c r="T24" s="51"/>
      <c r="U24" s="51"/>
    </row>
    <row r="25" spans="1:21" s="68" customFormat="1" ht="12" customHeight="1">
      <c r="A25" s="71">
        <v>217</v>
      </c>
      <c r="B25" s="76" t="s">
        <v>25</v>
      </c>
      <c r="C25" s="53">
        <v>32555</v>
      </c>
      <c r="D25" s="53">
        <v>35158</v>
      </c>
      <c r="E25" s="53">
        <v>41916</v>
      </c>
      <c r="F25" s="70">
        <v>61282</v>
      </c>
      <c r="G25" s="53">
        <v>87127</v>
      </c>
      <c r="H25" s="70">
        <v>115773</v>
      </c>
      <c r="I25" s="53">
        <v>129834</v>
      </c>
      <c r="J25" s="70">
        <v>136376</v>
      </c>
      <c r="K25" s="53">
        <v>141253</v>
      </c>
      <c r="L25" s="53">
        <v>144539</v>
      </c>
      <c r="M25" s="53">
        <v>147907</v>
      </c>
      <c r="N25" s="53">
        <v>149794</v>
      </c>
      <c r="O25" s="54">
        <v>151589</v>
      </c>
      <c r="P25" s="54">
        <v>161556</v>
      </c>
      <c r="Q25" s="99">
        <v>153762</v>
      </c>
      <c r="R25" s="102">
        <v>154596</v>
      </c>
      <c r="S25" s="104">
        <f t="shared" si="2"/>
        <v>834</v>
      </c>
      <c r="T25" s="51"/>
      <c r="U25" s="51"/>
    </row>
    <row r="26" spans="1:21" s="68" customFormat="1" ht="12" customHeight="1">
      <c r="A26" s="71">
        <v>219</v>
      </c>
      <c r="B26" s="76" t="s">
        <v>26</v>
      </c>
      <c r="C26" s="53">
        <v>33211</v>
      </c>
      <c r="D26" s="53">
        <v>33667</v>
      </c>
      <c r="E26" s="53">
        <v>32528</v>
      </c>
      <c r="F26" s="70">
        <v>32265</v>
      </c>
      <c r="G26" s="53">
        <v>33090</v>
      </c>
      <c r="H26" s="70">
        <v>35261</v>
      </c>
      <c r="I26" s="53">
        <v>36529</v>
      </c>
      <c r="J26" s="70">
        <v>40716</v>
      </c>
      <c r="K26" s="53">
        <v>64560</v>
      </c>
      <c r="L26" s="53">
        <v>96279</v>
      </c>
      <c r="M26" s="53">
        <v>101960</v>
      </c>
      <c r="N26" s="53">
        <v>105643</v>
      </c>
      <c r="O26" s="54">
        <v>108954</v>
      </c>
      <c r="P26" s="54">
        <v>110724</v>
      </c>
      <c r="Q26" s="99">
        <v>111737</v>
      </c>
      <c r="R26" s="102">
        <v>112762</v>
      </c>
      <c r="S26" s="104">
        <f t="shared" si="2"/>
        <v>1025</v>
      </c>
      <c r="T26" s="51"/>
      <c r="U26" s="51"/>
    </row>
    <row r="27" spans="1:21" s="68" customFormat="1" ht="12" customHeight="1">
      <c r="A27" s="71">
        <v>301</v>
      </c>
      <c r="B27" s="76" t="s">
        <v>27</v>
      </c>
      <c r="C27" s="53">
        <v>7747</v>
      </c>
      <c r="D27" s="53">
        <v>7610</v>
      </c>
      <c r="E27" s="53">
        <v>7178</v>
      </c>
      <c r="F27" s="70">
        <v>7038</v>
      </c>
      <c r="G27" s="53">
        <v>7032</v>
      </c>
      <c r="H27" s="70">
        <v>7940</v>
      </c>
      <c r="I27" s="53">
        <v>11526</v>
      </c>
      <c r="J27" s="70">
        <v>14430</v>
      </c>
      <c r="K27" s="53">
        <v>21558</v>
      </c>
      <c r="L27" s="53">
        <v>27130</v>
      </c>
      <c r="M27" s="53">
        <v>27632</v>
      </c>
      <c r="N27" s="53">
        <v>28107</v>
      </c>
      <c r="O27" s="54">
        <v>28706</v>
      </c>
      <c r="P27" s="54">
        <v>29035</v>
      </c>
      <c r="Q27" s="99">
        <v>29094</v>
      </c>
      <c r="R27" s="102">
        <v>29075</v>
      </c>
      <c r="S27" s="104">
        <f t="shared" si="2"/>
        <v>-19</v>
      </c>
      <c r="T27" s="51"/>
      <c r="U27" s="51"/>
    </row>
    <row r="28" spans="2:21" s="40" customFormat="1" ht="18" customHeight="1">
      <c r="B28" s="75" t="s">
        <v>28</v>
      </c>
      <c r="C28" s="53">
        <f aca="true" t="shared" si="5" ref="C28:L28">SUM(C29:C33)</f>
        <v>285691</v>
      </c>
      <c r="D28" s="53">
        <f t="shared" si="5"/>
        <v>298825</v>
      </c>
      <c r="E28" s="53">
        <f t="shared" si="5"/>
        <v>312999</v>
      </c>
      <c r="F28" s="53">
        <f t="shared" si="5"/>
        <v>364772</v>
      </c>
      <c r="G28" s="53">
        <f t="shared" si="5"/>
        <v>450025</v>
      </c>
      <c r="H28" s="53">
        <f t="shared" si="5"/>
        <v>538701</v>
      </c>
      <c r="I28" s="53">
        <f t="shared" si="5"/>
        <v>606701</v>
      </c>
      <c r="J28" s="53">
        <f t="shared" si="5"/>
        <v>641444</v>
      </c>
      <c r="K28" s="53">
        <f t="shared" si="5"/>
        <v>665214</v>
      </c>
      <c r="L28" s="53">
        <f t="shared" si="5"/>
        <v>710765</v>
      </c>
      <c r="M28" s="53">
        <v>717460</v>
      </c>
      <c r="N28" s="53">
        <v>723244</v>
      </c>
      <c r="O28" s="54">
        <v>727286</v>
      </c>
      <c r="P28" s="54">
        <v>726486</v>
      </c>
      <c r="Q28" s="54">
        <f>SUM(Q29:Q33)</f>
        <v>721127</v>
      </c>
      <c r="R28" s="102">
        <v>721097</v>
      </c>
      <c r="S28" s="104">
        <f t="shared" si="2"/>
        <v>-30</v>
      </c>
      <c r="T28" s="44"/>
      <c r="U28" s="44"/>
    </row>
    <row r="29" spans="1:21" s="68" customFormat="1" ht="12" customHeight="1">
      <c r="A29" s="71">
        <v>203</v>
      </c>
      <c r="B29" s="76" t="s">
        <v>29</v>
      </c>
      <c r="C29" s="53">
        <v>112011</v>
      </c>
      <c r="D29" s="53">
        <v>120200</v>
      </c>
      <c r="E29" s="53">
        <v>129780</v>
      </c>
      <c r="F29" s="70">
        <v>159299</v>
      </c>
      <c r="G29" s="53">
        <v>206525</v>
      </c>
      <c r="H29" s="70">
        <v>234905</v>
      </c>
      <c r="I29" s="53">
        <v>254869</v>
      </c>
      <c r="J29" s="70">
        <v>263363</v>
      </c>
      <c r="K29" s="53">
        <v>270722</v>
      </c>
      <c r="L29" s="53">
        <v>287606</v>
      </c>
      <c r="M29" s="53">
        <v>289284</v>
      </c>
      <c r="N29" s="53">
        <v>292253</v>
      </c>
      <c r="O29" s="54">
        <v>294700</v>
      </c>
      <c r="P29" s="54">
        <v>296802</v>
      </c>
      <c r="Q29" s="99">
        <v>293117</v>
      </c>
      <c r="R29" s="102">
        <v>292961</v>
      </c>
      <c r="S29" s="104">
        <f t="shared" si="2"/>
        <v>-156</v>
      </c>
      <c r="T29" s="51"/>
      <c r="U29" s="51"/>
    </row>
    <row r="30" spans="1:21" s="68" customFormat="1" ht="12" customHeight="1">
      <c r="A30" s="71">
        <v>210</v>
      </c>
      <c r="B30" s="76" t="s">
        <v>30</v>
      </c>
      <c r="C30" s="53">
        <v>98565</v>
      </c>
      <c r="D30" s="53">
        <v>101414</v>
      </c>
      <c r="E30" s="53">
        <v>102315</v>
      </c>
      <c r="F30" s="70">
        <v>114758</v>
      </c>
      <c r="G30" s="53">
        <v>140344</v>
      </c>
      <c r="H30" s="70">
        <v>183280</v>
      </c>
      <c r="I30" s="53">
        <v>212233</v>
      </c>
      <c r="J30" s="70">
        <v>227311</v>
      </c>
      <c r="K30" s="53">
        <v>239803</v>
      </c>
      <c r="L30" s="53">
        <v>260567</v>
      </c>
      <c r="M30" s="53">
        <v>264104</v>
      </c>
      <c r="N30" s="53">
        <v>266281</v>
      </c>
      <c r="O30" s="54">
        <v>267935</v>
      </c>
      <c r="P30" s="54">
        <v>266519</v>
      </c>
      <c r="Q30" s="99">
        <v>266170</v>
      </c>
      <c r="R30" s="102">
        <v>266327</v>
      </c>
      <c r="S30" s="104">
        <f t="shared" si="2"/>
        <v>157</v>
      </c>
      <c r="T30" s="51"/>
      <c r="U30" s="51"/>
    </row>
    <row r="31" spans="1:21" s="68" customFormat="1" ht="12" customHeight="1">
      <c r="A31" s="71">
        <v>216</v>
      </c>
      <c r="B31" s="76" t="s">
        <v>31</v>
      </c>
      <c r="C31" s="53">
        <v>48813</v>
      </c>
      <c r="D31" s="53">
        <v>50131</v>
      </c>
      <c r="E31" s="53">
        <v>53565</v>
      </c>
      <c r="F31" s="70">
        <v>61000</v>
      </c>
      <c r="G31" s="53">
        <v>68900</v>
      </c>
      <c r="H31" s="70">
        <v>77080</v>
      </c>
      <c r="I31" s="53">
        <v>85463</v>
      </c>
      <c r="J31" s="70">
        <v>91434</v>
      </c>
      <c r="K31" s="53">
        <v>93273</v>
      </c>
      <c r="L31" s="53">
        <v>97632</v>
      </c>
      <c r="M31" s="53">
        <v>97879</v>
      </c>
      <c r="N31" s="53">
        <v>98035</v>
      </c>
      <c r="O31" s="54">
        <v>98059</v>
      </c>
      <c r="P31" s="54">
        <v>96822</v>
      </c>
      <c r="Q31" s="99">
        <v>96020</v>
      </c>
      <c r="R31" s="102">
        <v>95844</v>
      </c>
      <c r="S31" s="104">
        <f t="shared" si="2"/>
        <v>-176</v>
      </c>
      <c r="T31" s="51"/>
      <c r="U31" s="51"/>
    </row>
    <row r="32" spans="1:21" s="68" customFormat="1" ht="12" customHeight="1">
      <c r="A32" s="71">
        <v>381</v>
      </c>
      <c r="B32" s="76" t="s">
        <v>32</v>
      </c>
      <c r="C32" s="53">
        <v>18240</v>
      </c>
      <c r="D32" s="53">
        <v>18639</v>
      </c>
      <c r="E32" s="53">
        <v>18525</v>
      </c>
      <c r="F32" s="70">
        <v>19099</v>
      </c>
      <c r="G32" s="53">
        <v>21140</v>
      </c>
      <c r="H32" s="70">
        <v>23425</v>
      </c>
      <c r="I32" s="53">
        <v>27609</v>
      </c>
      <c r="J32" s="70">
        <v>29579</v>
      </c>
      <c r="K32" s="53">
        <v>30603</v>
      </c>
      <c r="L32" s="53">
        <v>31377</v>
      </c>
      <c r="M32" s="53">
        <v>31676</v>
      </c>
      <c r="N32" s="53">
        <v>31900</v>
      </c>
      <c r="O32" s="54">
        <v>31865</v>
      </c>
      <c r="P32" s="54">
        <v>31871</v>
      </c>
      <c r="Q32" s="99">
        <v>32054</v>
      </c>
      <c r="R32" s="102">
        <v>32225</v>
      </c>
      <c r="S32" s="104">
        <f t="shared" si="2"/>
        <v>171</v>
      </c>
      <c r="T32" s="51"/>
      <c r="U32" s="51"/>
    </row>
    <row r="33" spans="1:21" s="68" customFormat="1" ht="12" customHeight="1">
      <c r="A33" s="71">
        <v>382</v>
      </c>
      <c r="B33" s="76" t="s">
        <v>33</v>
      </c>
      <c r="C33" s="53">
        <v>8062</v>
      </c>
      <c r="D33" s="53">
        <v>8441</v>
      </c>
      <c r="E33" s="53">
        <v>8814</v>
      </c>
      <c r="F33" s="70">
        <v>10616</v>
      </c>
      <c r="G33" s="53">
        <v>13116</v>
      </c>
      <c r="H33" s="70">
        <v>20011</v>
      </c>
      <c r="I33" s="53">
        <v>26527</v>
      </c>
      <c r="J33" s="70">
        <v>29757</v>
      </c>
      <c r="K33" s="53">
        <v>30813</v>
      </c>
      <c r="L33" s="53">
        <v>33583</v>
      </c>
      <c r="M33" s="53">
        <v>34517</v>
      </c>
      <c r="N33" s="53">
        <v>34775</v>
      </c>
      <c r="O33" s="54">
        <v>34727</v>
      </c>
      <c r="P33" s="54">
        <v>34472</v>
      </c>
      <c r="Q33" s="99">
        <v>33766</v>
      </c>
      <c r="R33" s="102">
        <v>33740</v>
      </c>
      <c r="S33" s="104">
        <f t="shared" si="2"/>
        <v>-26</v>
      </c>
      <c r="T33" s="51"/>
      <c r="U33" s="51"/>
    </row>
    <row r="34" spans="2:21" s="40" customFormat="1" ht="18" customHeight="1">
      <c r="B34" s="77" t="s">
        <v>34</v>
      </c>
      <c r="C34" s="53">
        <f aca="true" t="shared" si="6" ref="C34:L34">SUM(C35:C46)</f>
        <v>237124</v>
      </c>
      <c r="D34" s="53">
        <f t="shared" si="6"/>
        <v>246112</v>
      </c>
      <c r="E34" s="53">
        <f t="shared" si="6"/>
        <v>246644</v>
      </c>
      <c r="F34" s="70">
        <f t="shared" si="6"/>
        <v>240051</v>
      </c>
      <c r="G34" s="53">
        <f t="shared" si="6"/>
        <v>239443</v>
      </c>
      <c r="H34" s="70">
        <f t="shared" si="6"/>
        <v>259327</v>
      </c>
      <c r="I34" s="53">
        <f t="shared" si="6"/>
        <v>279672</v>
      </c>
      <c r="J34" s="70">
        <f t="shared" si="6"/>
        <v>289898</v>
      </c>
      <c r="K34" s="53">
        <f t="shared" si="6"/>
        <v>292471</v>
      </c>
      <c r="L34" s="53">
        <f t="shared" si="6"/>
        <v>298004</v>
      </c>
      <c r="M34" s="53">
        <v>299452</v>
      </c>
      <c r="N34" s="53">
        <v>300520</v>
      </c>
      <c r="O34" s="54">
        <v>300693</v>
      </c>
      <c r="P34" s="54">
        <v>300402</v>
      </c>
      <c r="Q34" s="54">
        <f>SUM(Q35:Q46)</f>
        <v>298390</v>
      </c>
      <c r="R34" s="102">
        <v>297632</v>
      </c>
      <c r="S34" s="104">
        <f t="shared" si="2"/>
        <v>-758</v>
      </c>
      <c r="T34" s="44"/>
      <c r="U34" s="44"/>
    </row>
    <row r="35" spans="1:21" s="68" customFormat="1" ht="12" customHeight="1">
      <c r="A35" s="71">
        <v>213</v>
      </c>
      <c r="B35" s="76" t="s">
        <v>35</v>
      </c>
      <c r="C35" s="53">
        <v>34288</v>
      </c>
      <c r="D35" s="53">
        <v>39145</v>
      </c>
      <c r="E35" s="53">
        <v>42238</v>
      </c>
      <c r="F35" s="70">
        <v>40157</v>
      </c>
      <c r="G35" s="53">
        <v>37934</v>
      </c>
      <c r="H35" s="70">
        <v>38108</v>
      </c>
      <c r="I35" s="53">
        <v>38303</v>
      </c>
      <c r="J35" s="70">
        <v>38770</v>
      </c>
      <c r="K35" s="53">
        <v>38230</v>
      </c>
      <c r="L35" s="53">
        <v>38257</v>
      </c>
      <c r="M35" s="53">
        <v>38362</v>
      </c>
      <c r="N35" s="53">
        <v>38453</v>
      </c>
      <c r="O35" s="54">
        <v>38441</v>
      </c>
      <c r="P35" s="54">
        <v>38284</v>
      </c>
      <c r="Q35" s="99">
        <v>37768</v>
      </c>
      <c r="R35" s="102">
        <v>37640</v>
      </c>
      <c r="S35" s="104">
        <f t="shared" si="2"/>
        <v>-128</v>
      </c>
      <c r="T35" s="51"/>
      <c r="U35" s="51"/>
    </row>
    <row r="36" spans="1:21" s="68" customFormat="1" ht="12" customHeight="1">
      <c r="A36" s="71">
        <v>215</v>
      </c>
      <c r="B36" s="76" t="s">
        <v>36</v>
      </c>
      <c r="C36" s="53">
        <v>38445</v>
      </c>
      <c r="D36" s="53">
        <v>38876</v>
      </c>
      <c r="E36" s="53">
        <v>38264</v>
      </c>
      <c r="F36" s="70">
        <v>38542</v>
      </c>
      <c r="G36" s="53">
        <v>41245</v>
      </c>
      <c r="H36" s="70">
        <v>55731</v>
      </c>
      <c r="I36" s="53">
        <v>70201</v>
      </c>
      <c r="J36" s="70">
        <v>74527</v>
      </c>
      <c r="K36" s="53">
        <v>76501</v>
      </c>
      <c r="L36" s="53">
        <v>78653</v>
      </c>
      <c r="M36" s="53">
        <v>78963</v>
      </c>
      <c r="N36" s="53">
        <v>78950</v>
      </c>
      <c r="O36" s="54">
        <v>78614</v>
      </c>
      <c r="P36" s="54">
        <v>77982</v>
      </c>
      <c r="Q36" s="99">
        <v>76682</v>
      </c>
      <c r="R36" s="102">
        <v>76108</v>
      </c>
      <c r="S36" s="104">
        <f t="shared" si="2"/>
        <v>-574</v>
      </c>
      <c r="T36" s="51"/>
      <c r="U36" s="51"/>
    </row>
    <row r="37" spans="1:21" s="68" customFormat="1" ht="12" customHeight="1">
      <c r="A37" s="71">
        <v>218</v>
      </c>
      <c r="B37" s="76" t="s">
        <v>37</v>
      </c>
      <c r="C37" s="53">
        <v>35465</v>
      </c>
      <c r="D37" s="53">
        <v>36343</v>
      </c>
      <c r="E37" s="53">
        <v>36343</v>
      </c>
      <c r="F37" s="70">
        <v>36695</v>
      </c>
      <c r="G37" s="53">
        <v>37623</v>
      </c>
      <c r="H37" s="70">
        <v>40576</v>
      </c>
      <c r="I37" s="53">
        <v>43574</v>
      </c>
      <c r="J37" s="70">
        <v>45686</v>
      </c>
      <c r="K37" s="53">
        <v>46007</v>
      </c>
      <c r="L37" s="53">
        <v>48214</v>
      </c>
      <c r="M37" s="53">
        <v>48467</v>
      </c>
      <c r="N37" s="53">
        <v>48848</v>
      </c>
      <c r="O37" s="54">
        <v>49218</v>
      </c>
      <c r="P37" s="54">
        <v>49685</v>
      </c>
      <c r="Q37" s="99">
        <v>49432</v>
      </c>
      <c r="R37" s="102">
        <v>49511</v>
      </c>
      <c r="S37" s="104">
        <f t="shared" si="2"/>
        <v>79</v>
      </c>
      <c r="T37" s="51"/>
      <c r="U37" s="51"/>
    </row>
    <row r="38" spans="1:21" s="68" customFormat="1" ht="12" customHeight="1">
      <c r="A38" s="71">
        <v>220</v>
      </c>
      <c r="B38" s="76" t="s">
        <v>38</v>
      </c>
      <c r="C38" s="53">
        <v>49474</v>
      </c>
      <c r="D38" s="53">
        <v>49736</v>
      </c>
      <c r="E38" s="53">
        <v>49234</v>
      </c>
      <c r="F38" s="70">
        <v>48219</v>
      </c>
      <c r="G38" s="53">
        <v>48354</v>
      </c>
      <c r="H38" s="70">
        <v>50161</v>
      </c>
      <c r="I38" s="53">
        <v>51051</v>
      </c>
      <c r="J38" s="70">
        <v>52107</v>
      </c>
      <c r="K38" s="53">
        <v>51784</v>
      </c>
      <c r="L38" s="53">
        <v>51706</v>
      </c>
      <c r="M38" s="53">
        <v>51660</v>
      </c>
      <c r="N38" s="53">
        <v>51641</v>
      </c>
      <c r="O38" s="54">
        <v>51441</v>
      </c>
      <c r="P38" s="54">
        <v>51271</v>
      </c>
      <c r="Q38" s="99">
        <v>51104</v>
      </c>
      <c r="R38" s="102">
        <v>50988</v>
      </c>
      <c r="S38" s="104">
        <f t="shared" si="2"/>
        <v>-116</v>
      </c>
      <c r="T38" s="51"/>
      <c r="U38" s="51"/>
    </row>
    <row r="39" spans="1:21" s="68" customFormat="1" ht="12" customHeight="1">
      <c r="A39" s="71">
        <v>321</v>
      </c>
      <c r="B39" s="76" t="s">
        <v>39</v>
      </c>
      <c r="C39" s="53">
        <v>9506</v>
      </c>
      <c r="D39" s="53">
        <v>9364</v>
      </c>
      <c r="E39" s="53">
        <v>8798</v>
      </c>
      <c r="F39" s="70">
        <v>8146</v>
      </c>
      <c r="G39" s="53">
        <v>7826</v>
      </c>
      <c r="H39" s="70">
        <v>8015</v>
      </c>
      <c r="I39" s="53">
        <v>8096</v>
      </c>
      <c r="J39" s="70">
        <v>8109</v>
      </c>
      <c r="K39" s="53">
        <v>7944</v>
      </c>
      <c r="L39" s="53">
        <v>7909</v>
      </c>
      <c r="M39" s="53">
        <v>8400</v>
      </c>
      <c r="N39" s="53">
        <v>8862</v>
      </c>
      <c r="O39" s="54">
        <v>9127</v>
      </c>
      <c r="P39" s="54">
        <v>9272</v>
      </c>
      <c r="Q39" s="99">
        <v>9435</v>
      </c>
      <c r="R39" s="102">
        <v>9586</v>
      </c>
      <c r="S39" s="104">
        <f t="shared" si="2"/>
        <v>151</v>
      </c>
      <c r="T39" s="51"/>
      <c r="U39" s="51"/>
    </row>
    <row r="40" spans="1:21" s="68" customFormat="1" ht="12" customHeight="1">
      <c r="A40" s="71">
        <v>341</v>
      </c>
      <c r="B40" s="76" t="s">
        <v>40</v>
      </c>
      <c r="C40" s="53">
        <v>18634</v>
      </c>
      <c r="D40" s="53">
        <v>18709</v>
      </c>
      <c r="E40" s="53">
        <v>17966</v>
      </c>
      <c r="F40" s="70">
        <v>17375</v>
      </c>
      <c r="G40" s="53">
        <v>17073</v>
      </c>
      <c r="H40" s="70">
        <v>17122</v>
      </c>
      <c r="I40" s="53">
        <v>17830</v>
      </c>
      <c r="J40" s="70">
        <v>19692</v>
      </c>
      <c r="K40" s="53">
        <v>20775</v>
      </c>
      <c r="L40" s="53">
        <v>21415</v>
      </c>
      <c r="M40" s="53">
        <v>21489</v>
      </c>
      <c r="N40" s="53">
        <v>21450</v>
      </c>
      <c r="O40" s="54">
        <v>21504</v>
      </c>
      <c r="P40" s="54">
        <v>21418</v>
      </c>
      <c r="Q40" s="99">
        <v>21545</v>
      </c>
      <c r="R40" s="102">
        <v>21489</v>
      </c>
      <c r="S40" s="104">
        <f t="shared" si="2"/>
        <v>-56</v>
      </c>
      <c r="T40" s="51"/>
      <c r="U40" s="51"/>
    </row>
    <row r="41" spans="1:21" s="68" customFormat="1" ht="12" customHeight="1">
      <c r="A41" s="71">
        <v>342</v>
      </c>
      <c r="B41" s="76" t="s">
        <v>41</v>
      </c>
      <c r="C41" s="53">
        <v>8335</v>
      </c>
      <c r="D41" s="53">
        <v>8736</v>
      </c>
      <c r="E41" s="53">
        <v>8612</v>
      </c>
      <c r="F41" s="70">
        <v>8475</v>
      </c>
      <c r="G41" s="53">
        <v>8351</v>
      </c>
      <c r="H41" s="70">
        <v>8342</v>
      </c>
      <c r="I41" s="53">
        <v>9253</v>
      </c>
      <c r="J41" s="70">
        <v>9292</v>
      </c>
      <c r="K41" s="53">
        <v>10124</v>
      </c>
      <c r="L41" s="53">
        <v>10823</v>
      </c>
      <c r="M41" s="53">
        <v>11148</v>
      </c>
      <c r="N41" s="53">
        <v>11386</v>
      </c>
      <c r="O41" s="54">
        <v>11519</v>
      </c>
      <c r="P41" s="54">
        <v>11702</v>
      </c>
      <c r="Q41" s="99">
        <v>11823</v>
      </c>
      <c r="R41" s="102">
        <v>11874</v>
      </c>
      <c r="S41" s="104">
        <f t="shared" si="2"/>
        <v>51</v>
      </c>
      <c r="T41" s="51"/>
      <c r="U41" s="51"/>
    </row>
    <row r="42" spans="1:21" s="68" customFormat="1" ht="12" customHeight="1">
      <c r="A42" s="71">
        <v>343</v>
      </c>
      <c r="B42" s="76" t="s">
        <v>42</v>
      </c>
      <c r="C42" s="53">
        <v>8138</v>
      </c>
      <c r="D42" s="53">
        <v>7836</v>
      </c>
      <c r="E42" s="53">
        <v>7592</v>
      </c>
      <c r="F42" s="70">
        <v>6973</v>
      </c>
      <c r="G42" s="53">
        <v>6725</v>
      </c>
      <c r="H42" s="70">
        <v>6946</v>
      </c>
      <c r="I42" s="53">
        <v>7192</v>
      </c>
      <c r="J42" s="70">
        <v>7417</v>
      </c>
      <c r="K42" s="53">
        <v>7371</v>
      </c>
      <c r="L42" s="53">
        <v>7505</v>
      </c>
      <c r="M42" s="53">
        <v>7555</v>
      </c>
      <c r="N42" s="53">
        <v>7563</v>
      </c>
      <c r="O42" s="54">
        <v>7544</v>
      </c>
      <c r="P42" s="54">
        <v>7483</v>
      </c>
      <c r="Q42" s="99">
        <v>7320</v>
      </c>
      <c r="R42" s="102">
        <v>7276</v>
      </c>
      <c r="S42" s="104">
        <f t="shared" si="2"/>
        <v>-44</v>
      </c>
      <c r="T42" s="51"/>
      <c r="U42" s="51"/>
    </row>
    <row r="43" spans="1:21" s="68" customFormat="1" ht="12" customHeight="1">
      <c r="A43" s="71">
        <v>361</v>
      </c>
      <c r="B43" s="76" t="s">
        <v>43</v>
      </c>
      <c r="C43" s="53">
        <v>11613</v>
      </c>
      <c r="D43" s="53">
        <v>12442</v>
      </c>
      <c r="E43" s="53">
        <v>12894</v>
      </c>
      <c r="F43" s="70">
        <v>12321</v>
      </c>
      <c r="G43" s="53">
        <v>11995</v>
      </c>
      <c r="H43" s="70">
        <v>12051</v>
      </c>
      <c r="I43" s="53">
        <v>12028</v>
      </c>
      <c r="J43" s="70">
        <v>12079</v>
      </c>
      <c r="K43" s="53">
        <v>11748</v>
      </c>
      <c r="L43" s="53">
        <v>11698</v>
      </c>
      <c r="M43" s="53">
        <v>11662</v>
      </c>
      <c r="N43" s="53">
        <v>11681</v>
      </c>
      <c r="O43" s="54">
        <v>11635</v>
      </c>
      <c r="P43" s="54">
        <v>11675</v>
      </c>
      <c r="Q43" s="99">
        <v>11686</v>
      </c>
      <c r="R43" s="102">
        <v>11699</v>
      </c>
      <c r="S43" s="104">
        <f t="shared" si="2"/>
        <v>13</v>
      </c>
      <c r="T43" s="51"/>
      <c r="U43" s="51"/>
    </row>
    <row r="44" spans="1:21" s="68" customFormat="1" ht="12" customHeight="1">
      <c r="A44" s="71">
        <v>362</v>
      </c>
      <c r="B44" s="76" t="s">
        <v>44</v>
      </c>
      <c r="C44" s="53">
        <v>8714</v>
      </c>
      <c r="D44" s="53">
        <v>8736</v>
      </c>
      <c r="E44" s="53">
        <v>8554</v>
      </c>
      <c r="F44" s="70">
        <v>7913</v>
      </c>
      <c r="G44" s="53">
        <v>7710</v>
      </c>
      <c r="H44" s="70">
        <v>7680</v>
      </c>
      <c r="I44" s="53">
        <v>7706</v>
      </c>
      <c r="J44" s="70">
        <v>7737</v>
      </c>
      <c r="K44" s="53">
        <v>7677</v>
      </c>
      <c r="L44" s="53">
        <v>7476</v>
      </c>
      <c r="M44" s="53">
        <v>7457</v>
      </c>
      <c r="N44" s="53">
        <v>7405</v>
      </c>
      <c r="O44" s="54">
        <v>7389</v>
      </c>
      <c r="P44" s="54">
        <v>7389</v>
      </c>
      <c r="Q44" s="99">
        <v>7439</v>
      </c>
      <c r="R44" s="102">
        <v>7371</v>
      </c>
      <c r="S44" s="104">
        <f t="shared" si="2"/>
        <v>-68</v>
      </c>
      <c r="T44" s="51"/>
      <c r="U44" s="51"/>
    </row>
    <row r="45" spans="1:21" s="68" customFormat="1" ht="12" customHeight="1">
      <c r="A45" s="71">
        <v>363</v>
      </c>
      <c r="B45" s="76" t="s">
        <v>45</v>
      </c>
      <c r="C45" s="53">
        <v>6284</v>
      </c>
      <c r="D45" s="53">
        <v>7322</v>
      </c>
      <c r="E45" s="53">
        <v>7214</v>
      </c>
      <c r="F45" s="70">
        <v>6911</v>
      </c>
      <c r="G45" s="53">
        <v>6577</v>
      </c>
      <c r="H45" s="70">
        <v>6521</v>
      </c>
      <c r="I45" s="53">
        <v>6361</v>
      </c>
      <c r="J45" s="70">
        <v>6363</v>
      </c>
      <c r="K45" s="53">
        <v>6320</v>
      </c>
      <c r="L45" s="53">
        <v>6266</v>
      </c>
      <c r="M45" s="53">
        <v>6232</v>
      </c>
      <c r="N45" s="53">
        <v>6225</v>
      </c>
      <c r="O45" s="54">
        <v>6234</v>
      </c>
      <c r="P45" s="54">
        <v>6219</v>
      </c>
      <c r="Q45" s="99">
        <v>6206</v>
      </c>
      <c r="R45" s="102">
        <v>6207</v>
      </c>
      <c r="S45" s="104">
        <f t="shared" si="2"/>
        <v>1</v>
      </c>
      <c r="T45" s="51"/>
      <c r="U45" s="51"/>
    </row>
    <row r="46" spans="1:21" s="68" customFormat="1" ht="12" customHeight="1">
      <c r="A46" s="71">
        <v>364</v>
      </c>
      <c r="B46" s="76" t="s">
        <v>46</v>
      </c>
      <c r="C46" s="53">
        <v>8228</v>
      </c>
      <c r="D46" s="53">
        <v>8867</v>
      </c>
      <c r="E46" s="53">
        <v>8935</v>
      </c>
      <c r="F46" s="70">
        <v>8324</v>
      </c>
      <c r="G46" s="53">
        <v>8030</v>
      </c>
      <c r="H46" s="70">
        <v>8074</v>
      </c>
      <c r="I46" s="53">
        <v>8077</v>
      </c>
      <c r="J46" s="70">
        <v>8119</v>
      </c>
      <c r="K46" s="53">
        <v>7990</v>
      </c>
      <c r="L46" s="53">
        <v>8082</v>
      </c>
      <c r="M46" s="53">
        <v>8057</v>
      </c>
      <c r="N46" s="53">
        <v>8056</v>
      </c>
      <c r="O46" s="54">
        <v>8027</v>
      </c>
      <c r="P46" s="54">
        <v>8022</v>
      </c>
      <c r="Q46" s="99">
        <v>7950</v>
      </c>
      <c r="R46" s="102">
        <v>7883</v>
      </c>
      <c r="S46" s="104">
        <f t="shared" si="2"/>
        <v>-67</v>
      </c>
      <c r="T46" s="51"/>
      <c r="U46" s="51"/>
    </row>
    <row r="47" spans="2:21" s="40" customFormat="1" ht="18" customHeight="1">
      <c r="B47" s="77" t="s">
        <v>47</v>
      </c>
      <c r="C47" s="53">
        <f aca="true" t="shared" si="7" ref="C47:L47">SUM(C48:C55)</f>
        <v>368979</v>
      </c>
      <c r="D47" s="53">
        <f t="shared" si="7"/>
        <v>391647</v>
      </c>
      <c r="E47" s="53">
        <f t="shared" si="7"/>
        <v>415535</v>
      </c>
      <c r="F47" s="70">
        <f t="shared" si="7"/>
        <v>454514</v>
      </c>
      <c r="G47" s="53">
        <f t="shared" si="7"/>
        <v>489142</v>
      </c>
      <c r="H47" s="70">
        <f t="shared" si="7"/>
        <v>521730</v>
      </c>
      <c r="I47" s="53">
        <f t="shared" si="7"/>
        <v>537611</v>
      </c>
      <c r="J47" s="70">
        <f t="shared" si="7"/>
        <v>549574</v>
      </c>
      <c r="K47" s="53">
        <f t="shared" si="7"/>
        <v>553339</v>
      </c>
      <c r="L47" s="53">
        <f t="shared" si="7"/>
        <v>571030</v>
      </c>
      <c r="M47" s="53">
        <v>573219</v>
      </c>
      <c r="N47" s="53">
        <v>575147</v>
      </c>
      <c r="O47" s="54">
        <v>576699</v>
      </c>
      <c r="P47" s="54">
        <v>576742</v>
      </c>
      <c r="Q47" s="54">
        <f>SUM(Q48:Q55)</f>
        <v>577018</v>
      </c>
      <c r="R47" s="102">
        <v>578026</v>
      </c>
      <c r="S47" s="104">
        <f t="shared" si="2"/>
        <v>1008</v>
      </c>
      <c r="T47" s="44"/>
      <c r="U47" s="44"/>
    </row>
    <row r="48" spans="1:21" s="68" customFormat="1" ht="12" customHeight="1">
      <c r="A48" s="71">
        <v>201</v>
      </c>
      <c r="B48" s="76" t="s">
        <v>48</v>
      </c>
      <c r="C48" s="53">
        <v>286312</v>
      </c>
      <c r="D48" s="53">
        <v>309335</v>
      </c>
      <c r="E48" s="53">
        <v>334520</v>
      </c>
      <c r="F48" s="70">
        <v>373653</v>
      </c>
      <c r="G48" s="53">
        <v>408353</v>
      </c>
      <c r="H48" s="70">
        <v>436086</v>
      </c>
      <c r="I48" s="53">
        <v>446280</v>
      </c>
      <c r="J48" s="70">
        <v>452917</v>
      </c>
      <c r="K48" s="53">
        <v>454360</v>
      </c>
      <c r="L48" s="53">
        <v>470986</v>
      </c>
      <c r="M48" s="53">
        <v>473177</v>
      </c>
      <c r="N48" s="53">
        <v>475167</v>
      </c>
      <c r="O48" s="54">
        <v>476800</v>
      </c>
      <c r="P48" s="54">
        <v>477184</v>
      </c>
      <c r="Q48" s="99">
        <v>478309</v>
      </c>
      <c r="R48" s="102">
        <v>479431</v>
      </c>
      <c r="S48" s="104">
        <f t="shared" si="2"/>
        <v>1122</v>
      </c>
      <c r="T48" s="51"/>
      <c r="U48" s="51"/>
    </row>
    <row r="49" spans="1:21" s="68" customFormat="1" ht="12" customHeight="1">
      <c r="A49" s="71">
        <v>421</v>
      </c>
      <c r="B49" s="76" t="s">
        <v>49</v>
      </c>
      <c r="C49" s="53">
        <v>9318</v>
      </c>
      <c r="D49" s="53">
        <v>9821</v>
      </c>
      <c r="E49" s="53">
        <v>10228</v>
      </c>
      <c r="F49" s="70">
        <v>10524</v>
      </c>
      <c r="G49" s="53">
        <v>10110</v>
      </c>
      <c r="H49" s="70">
        <v>10301</v>
      </c>
      <c r="I49" s="53">
        <v>9718</v>
      </c>
      <c r="J49" s="70">
        <v>9355</v>
      </c>
      <c r="K49" s="53">
        <v>9222</v>
      </c>
      <c r="L49" s="53">
        <v>9024</v>
      </c>
      <c r="M49" s="53">
        <v>8996</v>
      </c>
      <c r="N49" s="53">
        <v>8864</v>
      </c>
      <c r="O49" s="54">
        <v>8786</v>
      </c>
      <c r="P49" s="54">
        <v>8756</v>
      </c>
      <c r="Q49" s="99">
        <v>8978</v>
      </c>
      <c r="R49" s="102">
        <v>8940</v>
      </c>
      <c r="S49" s="104">
        <f t="shared" si="2"/>
        <v>-38</v>
      </c>
      <c r="T49" s="51"/>
      <c r="U49" s="51"/>
    </row>
    <row r="50" spans="1:21" s="68" customFormat="1" ht="12" customHeight="1">
      <c r="A50" s="71">
        <v>422</v>
      </c>
      <c r="B50" s="76" t="s">
        <v>50</v>
      </c>
      <c r="C50" s="53">
        <v>14524</v>
      </c>
      <c r="D50" s="53">
        <v>14196</v>
      </c>
      <c r="E50" s="53">
        <v>13649</v>
      </c>
      <c r="F50" s="70">
        <v>13693</v>
      </c>
      <c r="G50" s="53">
        <v>13716</v>
      </c>
      <c r="H50" s="70">
        <v>14821</v>
      </c>
      <c r="I50" s="53">
        <v>17147</v>
      </c>
      <c r="J50" s="70">
        <v>19665</v>
      </c>
      <c r="K50" s="53">
        <v>20368</v>
      </c>
      <c r="L50" s="53">
        <v>22056</v>
      </c>
      <c r="M50" s="53">
        <v>22187</v>
      </c>
      <c r="N50" s="53">
        <v>22093</v>
      </c>
      <c r="O50" s="54">
        <v>22054</v>
      </c>
      <c r="P50" s="54">
        <v>22030</v>
      </c>
      <c r="Q50" s="99">
        <v>21952</v>
      </c>
      <c r="R50" s="102">
        <v>21863</v>
      </c>
      <c r="S50" s="104">
        <f t="shared" si="2"/>
        <v>-89</v>
      </c>
      <c r="T50" s="51"/>
      <c r="U50" s="51"/>
    </row>
    <row r="51" spans="1:21" s="68" customFormat="1" ht="12" customHeight="1">
      <c r="A51" s="71">
        <v>441</v>
      </c>
      <c r="B51" s="76" t="s">
        <v>51</v>
      </c>
      <c r="C51" s="53">
        <v>9966</v>
      </c>
      <c r="D51" s="53">
        <v>9653</v>
      </c>
      <c r="E51" s="53">
        <v>9226</v>
      </c>
      <c r="F51" s="70">
        <v>8769</v>
      </c>
      <c r="G51" s="53">
        <v>8575</v>
      </c>
      <c r="H51" s="70">
        <v>8517</v>
      </c>
      <c r="I51" s="53">
        <v>8575</v>
      </c>
      <c r="J51" s="70">
        <v>8477</v>
      </c>
      <c r="K51" s="53">
        <v>8416</v>
      </c>
      <c r="L51" s="53">
        <v>8432</v>
      </c>
      <c r="M51" s="53">
        <v>8402</v>
      </c>
      <c r="N51" s="53">
        <v>8409</v>
      </c>
      <c r="O51" s="54">
        <v>8413</v>
      </c>
      <c r="P51" s="54">
        <v>8377</v>
      </c>
      <c r="Q51" s="99">
        <v>8261</v>
      </c>
      <c r="R51" s="102">
        <v>8318</v>
      </c>
      <c r="S51" s="104">
        <f t="shared" si="2"/>
        <v>57</v>
      </c>
      <c r="T51" s="51"/>
      <c r="U51" s="51"/>
    </row>
    <row r="52" spans="1:21" s="68" customFormat="1" ht="12" customHeight="1">
      <c r="A52" s="71">
        <v>442</v>
      </c>
      <c r="B52" s="76" t="s">
        <v>52</v>
      </c>
      <c r="C52" s="53">
        <v>15941</v>
      </c>
      <c r="D52" s="53">
        <v>15751</v>
      </c>
      <c r="E52" s="53">
        <v>15543</v>
      </c>
      <c r="F52" s="70">
        <v>15211</v>
      </c>
      <c r="G52" s="53">
        <v>14686</v>
      </c>
      <c r="H52" s="70">
        <v>14915</v>
      </c>
      <c r="I52" s="53">
        <v>15230</v>
      </c>
      <c r="J52" s="70">
        <v>15354</v>
      </c>
      <c r="K52" s="53">
        <v>15105</v>
      </c>
      <c r="L52" s="53">
        <v>15060</v>
      </c>
      <c r="M52" s="53">
        <v>15012</v>
      </c>
      <c r="N52" s="53">
        <v>15049</v>
      </c>
      <c r="O52" s="54">
        <v>14993</v>
      </c>
      <c r="P52" s="54">
        <v>14860</v>
      </c>
      <c r="Q52" s="99">
        <v>14812</v>
      </c>
      <c r="R52" s="102">
        <v>14792</v>
      </c>
      <c r="S52" s="104">
        <f t="shared" si="2"/>
        <v>-20</v>
      </c>
      <c r="T52" s="51"/>
      <c r="U52" s="51"/>
    </row>
    <row r="53" spans="1:21" s="68" customFormat="1" ht="12" customHeight="1">
      <c r="A53" s="71">
        <v>443</v>
      </c>
      <c r="B53" s="76" t="s">
        <v>53</v>
      </c>
      <c r="C53" s="53">
        <v>16385</v>
      </c>
      <c r="D53" s="53">
        <v>16347</v>
      </c>
      <c r="E53" s="53">
        <v>16312</v>
      </c>
      <c r="F53" s="70">
        <v>16322</v>
      </c>
      <c r="G53" s="53">
        <v>16637</v>
      </c>
      <c r="H53" s="70">
        <v>17603</v>
      </c>
      <c r="I53" s="53">
        <v>18089</v>
      </c>
      <c r="J53" s="70">
        <v>18787</v>
      </c>
      <c r="K53" s="53">
        <v>19913</v>
      </c>
      <c r="L53" s="53">
        <v>19854</v>
      </c>
      <c r="M53" s="53">
        <v>19860</v>
      </c>
      <c r="N53" s="53">
        <v>19937</v>
      </c>
      <c r="O53" s="54">
        <v>20072</v>
      </c>
      <c r="P53" s="54">
        <v>19999</v>
      </c>
      <c r="Q53" s="99">
        <v>19582</v>
      </c>
      <c r="R53" s="102">
        <v>19710</v>
      </c>
      <c r="S53" s="104">
        <f t="shared" si="2"/>
        <v>128</v>
      </c>
      <c r="T53" s="51"/>
      <c r="U53" s="51"/>
    </row>
    <row r="54" spans="1:21" s="68" customFormat="1" ht="12" customHeight="1">
      <c r="A54" s="71">
        <v>444</v>
      </c>
      <c r="B54" s="76" t="s">
        <v>54</v>
      </c>
      <c r="C54" s="53">
        <v>9632</v>
      </c>
      <c r="D54" s="53">
        <v>9683</v>
      </c>
      <c r="E54" s="53">
        <v>9484</v>
      </c>
      <c r="F54" s="70">
        <v>9979</v>
      </c>
      <c r="G54" s="53">
        <v>10981</v>
      </c>
      <c r="H54" s="70">
        <v>13487</v>
      </c>
      <c r="I54" s="53">
        <v>16746</v>
      </c>
      <c r="J54" s="70">
        <v>19230</v>
      </c>
      <c r="K54" s="53">
        <v>19879</v>
      </c>
      <c r="L54" s="53">
        <v>20221</v>
      </c>
      <c r="M54" s="53">
        <v>20244</v>
      </c>
      <c r="N54" s="53">
        <v>20275</v>
      </c>
      <c r="O54" s="54">
        <v>20314</v>
      </c>
      <c r="P54" s="54">
        <v>20238</v>
      </c>
      <c r="Q54" s="99">
        <v>19885</v>
      </c>
      <c r="R54" s="102">
        <v>19733</v>
      </c>
      <c r="S54" s="104">
        <f t="shared" si="2"/>
        <v>-152</v>
      </c>
      <c r="T54" s="51"/>
      <c r="U54" s="51"/>
    </row>
    <row r="55" spans="1:21" s="68" customFormat="1" ht="12" customHeight="1">
      <c r="A55" s="71">
        <v>445</v>
      </c>
      <c r="B55" s="76" t="s">
        <v>55</v>
      </c>
      <c r="C55" s="53">
        <v>6901</v>
      </c>
      <c r="D55" s="53">
        <v>6861</v>
      </c>
      <c r="E55" s="53">
        <v>6573</v>
      </c>
      <c r="F55" s="70">
        <v>6363</v>
      </c>
      <c r="G55" s="53">
        <v>6084</v>
      </c>
      <c r="H55" s="70">
        <v>6000</v>
      </c>
      <c r="I55" s="53">
        <v>5826</v>
      </c>
      <c r="J55" s="70">
        <v>5789</v>
      </c>
      <c r="K55" s="53">
        <v>6076</v>
      </c>
      <c r="L55" s="53">
        <v>5397</v>
      </c>
      <c r="M55" s="53">
        <v>5341</v>
      </c>
      <c r="N55" s="53">
        <v>5353</v>
      </c>
      <c r="O55" s="54">
        <v>5267</v>
      </c>
      <c r="P55" s="54">
        <v>5298</v>
      </c>
      <c r="Q55" s="99">
        <v>5239</v>
      </c>
      <c r="R55" s="102">
        <v>5239</v>
      </c>
      <c r="S55" s="104">
        <f t="shared" si="2"/>
        <v>0</v>
      </c>
      <c r="T55" s="51"/>
      <c r="U55" s="51"/>
    </row>
    <row r="56" spans="2:21" s="40" customFormat="1" ht="18" customHeight="1">
      <c r="B56" s="77" t="s">
        <v>56</v>
      </c>
      <c r="C56" s="53">
        <f aca="true" t="shared" si="8" ref="C56:L56">SUM(C57:C73)</f>
        <v>287055</v>
      </c>
      <c r="D56" s="53">
        <f t="shared" si="8"/>
        <v>280330</v>
      </c>
      <c r="E56" s="53">
        <f t="shared" si="8"/>
        <v>273704</v>
      </c>
      <c r="F56" s="53">
        <f t="shared" si="8"/>
        <v>273125</v>
      </c>
      <c r="G56" s="53">
        <f t="shared" si="8"/>
        <v>276490</v>
      </c>
      <c r="H56" s="53">
        <f t="shared" si="8"/>
        <v>291209</v>
      </c>
      <c r="I56" s="53">
        <f t="shared" si="8"/>
        <v>297677</v>
      </c>
      <c r="J56" s="53">
        <f t="shared" si="8"/>
        <v>302169</v>
      </c>
      <c r="K56" s="53">
        <f t="shared" si="8"/>
        <v>297886</v>
      </c>
      <c r="L56" s="53">
        <f t="shared" si="8"/>
        <v>298036</v>
      </c>
      <c r="M56" s="53">
        <v>297958</v>
      </c>
      <c r="N56" s="53">
        <v>297464</v>
      </c>
      <c r="O56" s="54">
        <v>297071</v>
      </c>
      <c r="P56" s="54">
        <v>296519</v>
      </c>
      <c r="Q56" s="54">
        <f>SUM(Q57:Q73)</f>
        <v>293625</v>
      </c>
      <c r="R56" s="102">
        <v>292286</v>
      </c>
      <c r="S56" s="104">
        <f t="shared" si="2"/>
        <v>-1339</v>
      </c>
      <c r="T56" s="44"/>
      <c r="U56" s="44"/>
    </row>
    <row r="57" spans="1:21" s="68" customFormat="1" ht="12" customHeight="1">
      <c r="A57" s="71">
        <v>208</v>
      </c>
      <c r="B57" s="76" t="s">
        <v>57</v>
      </c>
      <c r="C57" s="53">
        <v>35894</v>
      </c>
      <c r="D57" s="53">
        <v>35905</v>
      </c>
      <c r="E57" s="53">
        <v>36521</v>
      </c>
      <c r="F57" s="70">
        <v>38921</v>
      </c>
      <c r="G57" s="53">
        <v>40657</v>
      </c>
      <c r="H57" s="70">
        <v>42008</v>
      </c>
      <c r="I57" s="53">
        <v>41498</v>
      </c>
      <c r="J57" s="70">
        <v>39868</v>
      </c>
      <c r="K57" s="53">
        <v>36871</v>
      </c>
      <c r="L57" s="53">
        <v>36103</v>
      </c>
      <c r="M57" s="53">
        <v>35744</v>
      </c>
      <c r="N57" s="53">
        <v>35503</v>
      </c>
      <c r="O57" s="54">
        <v>35146</v>
      </c>
      <c r="P57" s="54">
        <v>34766</v>
      </c>
      <c r="Q57" s="99">
        <v>34320</v>
      </c>
      <c r="R57" s="102">
        <v>34035</v>
      </c>
      <c r="S57" s="104">
        <f t="shared" si="2"/>
        <v>-285</v>
      </c>
      <c r="T57" s="51"/>
      <c r="U57" s="51"/>
    </row>
    <row r="58" spans="1:21" s="68" customFormat="1" ht="12" customHeight="1">
      <c r="A58" s="71">
        <v>211</v>
      </c>
      <c r="B58" s="76" t="s">
        <v>58</v>
      </c>
      <c r="C58" s="53">
        <v>35387</v>
      </c>
      <c r="D58" s="53">
        <v>35009</v>
      </c>
      <c r="E58" s="53">
        <v>34966</v>
      </c>
      <c r="F58" s="70">
        <v>35340</v>
      </c>
      <c r="G58" s="53">
        <v>36105</v>
      </c>
      <c r="H58" s="70">
        <v>39646</v>
      </c>
      <c r="I58" s="53">
        <v>40941</v>
      </c>
      <c r="J58" s="70">
        <v>41157</v>
      </c>
      <c r="K58" s="53">
        <v>40843</v>
      </c>
      <c r="L58" s="53">
        <v>40607</v>
      </c>
      <c r="M58" s="53">
        <v>40809</v>
      </c>
      <c r="N58" s="53">
        <v>40679</v>
      </c>
      <c r="O58" s="54">
        <v>40639</v>
      </c>
      <c r="P58" s="54">
        <v>40526</v>
      </c>
      <c r="Q58" s="99">
        <v>40550</v>
      </c>
      <c r="R58" s="102">
        <v>40435</v>
      </c>
      <c r="S58" s="104">
        <f t="shared" si="2"/>
        <v>-115</v>
      </c>
      <c r="T58" s="51"/>
      <c r="U58" s="51"/>
    </row>
    <row r="59" spans="1:21" s="68" customFormat="1" ht="12" customHeight="1">
      <c r="A59" s="71">
        <v>212</v>
      </c>
      <c r="B59" s="76" t="s">
        <v>59</v>
      </c>
      <c r="C59" s="53">
        <v>41005</v>
      </c>
      <c r="D59" s="53">
        <v>40544</v>
      </c>
      <c r="E59" s="53">
        <v>42381</v>
      </c>
      <c r="F59" s="70">
        <v>44698</v>
      </c>
      <c r="G59" s="53">
        <v>45942</v>
      </c>
      <c r="H59" s="70">
        <v>49583</v>
      </c>
      <c r="I59" s="53">
        <v>51046</v>
      </c>
      <c r="J59" s="70">
        <v>52374</v>
      </c>
      <c r="K59" s="53">
        <v>51131</v>
      </c>
      <c r="L59" s="53">
        <v>51426</v>
      </c>
      <c r="M59" s="53">
        <v>51605</v>
      </c>
      <c r="N59" s="53">
        <v>51909</v>
      </c>
      <c r="O59" s="54">
        <v>52242</v>
      </c>
      <c r="P59" s="54">
        <v>52391</v>
      </c>
      <c r="Q59" s="99">
        <v>52077</v>
      </c>
      <c r="R59" s="102">
        <v>52069</v>
      </c>
      <c r="S59" s="104">
        <f t="shared" si="2"/>
        <v>-8</v>
      </c>
      <c r="T59" s="51"/>
      <c r="U59" s="51"/>
    </row>
    <row r="60" spans="1:21" s="68" customFormat="1" ht="12" customHeight="1">
      <c r="A60" s="71">
        <v>461</v>
      </c>
      <c r="B60" s="76" t="s">
        <v>60</v>
      </c>
      <c r="C60" s="53">
        <v>18028</v>
      </c>
      <c r="D60" s="53">
        <v>17506</v>
      </c>
      <c r="E60" s="53">
        <v>16920</v>
      </c>
      <c r="F60" s="70">
        <v>16570</v>
      </c>
      <c r="G60" s="53">
        <v>16560</v>
      </c>
      <c r="H60" s="70">
        <v>17189</v>
      </c>
      <c r="I60" s="53">
        <v>17348</v>
      </c>
      <c r="J60" s="70">
        <v>17472</v>
      </c>
      <c r="K60" s="53">
        <v>17157</v>
      </c>
      <c r="L60" s="53">
        <v>17519</v>
      </c>
      <c r="M60" s="53">
        <v>17462</v>
      </c>
      <c r="N60" s="53">
        <v>17403</v>
      </c>
      <c r="O60" s="54">
        <v>17350</v>
      </c>
      <c r="P60" s="54">
        <v>17391</v>
      </c>
      <c r="Q60" s="99">
        <v>17363</v>
      </c>
      <c r="R60" s="102">
        <v>17286</v>
      </c>
      <c r="S60" s="104">
        <f t="shared" si="2"/>
        <v>-77</v>
      </c>
      <c r="T60" s="51"/>
      <c r="U60" s="51"/>
    </row>
    <row r="61" spans="1:21" s="68" customFormat="1" ht="12" customHeight="1">
      <c r="A61" s="71">
        <v>462</v>
      </c>
      <c r="B61" s="76" t="s">
        <v>61</v>
      </c>
      <c r="C61" s="53">
        <v>8385</v>
      </c>
      <c r="D61" s="53">
        <v>8357</v>
      </c>
      <c r="E61" s="53">
        <v>8329</v>
      </c>
      <c r="F61" s="70">
        <v>8566</v>
      </c>
      <c r="G61" s="53">
        <v>9135</v>
      </c>
      <c r="H61" s="70">
        <v>9543</v>
      </c>
      <c r="I61" s="53">
        <v>10407</v>
      </c>
      <c r="J61" s="70">
        <v>11752</v>
      </c>
      <c r="K61" s="53">
        <v>12434</v>
      </c>
      <c r="L61" s="53">
        <v>12825</v>
      </c>
      <c r="M61" s="53">
        <v>12795</v>
      </c>
      <c r="N61" s="53">
        <v>12833</v>
      </c>
      <c r="O61" s="54">
        <v>12914</v>
      </c>
      <c r="P61" s="54">
        <v>13097</v>
      </c>
      <c r="Q61" s="99">
        <v>13107</v>
      </c>
      <c r="R61" s="102">
        <v>13019</v>
      </c>
      <c r="S61" s="104">
        <f t="shared" si="2"/>
        <v>-88</v>
      </c>
      <c r="T61" s="51"/>
      <c r="U61" s="51"/>
    </row>
    <row r="62" spans="1:21" s="68" customFormat="1" ht="12" customHeight="1">
      <c r="A62" s="71">
        <v>463</v>
      </c>
      <c r="B62" s="76" t="s">
        <v>62</v>
      </c>
      <c r="C62" s="53">
        <v>10614</v>
      </c>
      <c r="D62" s="53">
        <v>10747</v>
      </c>
      <c r="E62" s="53">
        <v>10505</v>
      </c>
      <c r="F62" s="70">
        <v>10864</v>
      </c>
      <c r="G62" s="53">
        <v>11258</v>
      </c>
      <c r="H62" s="70">
        <v>11985</v>
      </c>
      <c r="I62" s="53">
        <v>12471</v>
      </c>
      <c r="J62" s="70">
        <v>12553</v>
      </c>
      <c r="K62" s="53">
        <v>12611</v>
      </c>
      <c r="L62" s="53">
        <v>12480</v>
      </c>
      <c r="M62" s="53">
        <v>12470</v>
      </c>
      <c r="N62" s="53">
        <v>12418</v>
      </c>
      <c r="O62" s="54">
        <v>12384</v>
      </c>
      <c r="P62" s="54">
        <v>12272</v>
      </c>
      <c r="Q62" s="99">
        <v>12187</v>
      </c>
      <c r="R62" s="102">
        <v>12077</v>
      </c>
      <c r="S62" s="104">
        <f t="shared" si="2"/>
        <v>-110</v>
      </c>
      <c r="T62" s="51"/>
      <c r="U62" s="51"/>
    </row>
    <row r="63" spans="1:21" s="68" customFormat="1" ht="12" customHeight="1">
      <c r="A63" s="71">
        <v>464</v>
      </c>
      <c r="B63" s="76" t="s">
        <v>63</v>
      </c>
      <c r="C63" s="53">
        <v>13599</v>
      </c>
      <c r="D63" s="53">
        <v>13613</v>
      </c>
      <c r="E63" s="53">
        <v>14296</v>
      </c>
      <c r="F63" s="70">
        <v>16545</v>
      </c>
      <c r="G63" s="53">
        <v>20457</v>
      </c>
      <c r="H63" s="70">
        <v>24751</v>
      </c>
      <c r="I63" s="53">
        <v>26686</v>
      </c>
      <c r="J63" s="70">
        <v>29663</v>
      </c>
      <c r="K63" s="53">
        <v>30477</v>
      </c>
      <c r="L63" s="53">
        <v>31634</v>
      </c>
      <c r="M63" s="53">
        <v>31816</v>
      </c>
      <c r="N63" s="53">
        <v>32034</v>
      </c>
      <c r="O63" s="54">
        <v>32225</v>
      </c>
      <c r="P63" s="54">
        <v>32422</v>
      </c>
      <c r="Q63" s="99">
        <v>31960</v>
      </c>
      <c r="R63" s="102">
        <v>32122</v>
      </c>
      <c r="S63" s="104">
        <f t="shared" si="2"/>
        <v>162</v>
      </c>
      <c r="T63" s="51"/>
      <c r="U63" s="51"/>
    </row>
    <row r="64" spans="1:21" s="68" customFormat="1" ht="12" customHeight="1">
      <c r="A64" s="71">
        <v>481</v>
      </c>
      <c r="B64" s="76" t="s">
        <v>64</v>
      </c>
      <c r="C64" s="53">
        <v>19959</v>
      </c>
      <c r="D64" s="53">
        <v>19000</v>
      </c>
      <c r="E64" s="53">
        <v>17798</v>
      </c>
      <c r="F64" s="70">
        <v>17153</v>
      </c>
      <c r="G64" s="53">
        <v>16902</v>
      </c>
      <c r="H64" s="70">
        <v>17448</v>
      </c>
      <c r="I64" s="53">
        <v>18388</v>
      </c>
      <c r="J64" s="70">
        <v>18900</v>
      </c>
      <c r="K64" s="53">
        <v>18781</v>
      </c>
      <c r="L64" s="53">
        <v>18849</v>
      </c>
      <c r="M64" s="53">
        <v>18880</v>
      </c>
      <c r="N64" s="53">
        <v>18801</v>
      </c>
      <c r="O64" s="54">
        <v>18781</v>
      </c>
      <c r="P64" s="54">
        <v>18662</v>
      </c>
      <c r="Q64" s="99">
        <v>18419</v>
      </c>
      <c r="R64" s="102">
        <v>18234</v>
      </c>
      <c r="S64" s="104">
        <f t="shared" si="2"/>
        <v>-185</v>
      </c>
      <c r="T64" s="51"/>
      <c r="U64" s="51"/>
    </row>
    <row r="65" spans="1:21" s="68" customFormat="1" ht="12" customHeight="1">
      <c r="A65" s="71">
        <v>501</v>
      </c>
      <c r="B65" s="76" t="s">
        <v>65</v>
      </c>
      <c r="C65" s="53">
        <v>14417</v>
      </c>
      <c r="D65" s="53">
        <v>13298</v>
      </c>
      <c r="E65" s="53">
        <v>12191</v>
      </c>
      <c r="F65" s="70">
        <v>10998</v>
      </c>
      <c r="G65" s="53">
        <v>10135</v>
      </c>
      <c r="H65" s="70">
        <v>9872</v>
      </c>
      <c r="I65" s="53">
        <v>9717</v>
      </c>
      <c r="J65" s="70">
        <v>9565</v>
      </c>
      <c r="K65" s="53">
        <v>9360</v>
      </c>
      <c r="L65" s="53">
        <v>9131</v>
      </c>
      <c r="M65" s="53">
        <v>9113</v>
      </c>
      <c r="N65" s="53">
        <v>8989</v>
      </c>
      <c r="O65" s="54">
        <v>8931</v>
      </c>
      <c r="P65" s="54">
        <v>8921</v>
      </c>
      <c r="Q65" s="99">
        <v>8789</v>
      </c>
      <c r="R65" s="102">
        <v>8651</v>
      </c>
      <c r="S65" s="104">
        <f t="shared" si="2"/>
        <v>-138</v>
      </c>
      <c r="T65" s="51"/>
      <c r="U65" s="51"/>
    </row>
    <row r="66" spans="1:21" s="68" customFormat="1" ht="12" customHeight="1">
      <c r="A66" s="71">
        <v>502</v>
      </c>
      <c r="B66" s="76" t="s">
        <v>66</v>
      </c>
      <c r="C66" s="78">
        <v>11087</v>
      </c>
      <c r="D66" s="78">
        <v>10257</v>
      </c>
      <c r="E66" s="78">
        <v>9252</v>
      </c>
      <c r="F66" s="79">
        <v>7987</v>
      </c>
      <c r="G66" s="78">
        <v>7155</v>
      </c>
      <c r="H66" s="79">
        <v>6800</v>
      </c>
      <c r="I66" s="78">
        <v>6410</v>
      </c>
      <c r="J66" s="79">
        <v>6223</v>
      </c>
      <c r="K66" s="78">
        <v>6006</v>
      </c>
      <c r="L66" s="78">
        <v>5831</v>
      </c>
      <c r="M66" s="53">
        <v>5758</v>
      </c>
      <c r="N66" s="53">
        <v>5776</v>
      </c>
      <c r="O66" s="54">
        <v>5731</v>
      </c>
      <c r="P66" s="54">
        <v>5725</v>
      </c>
      <c r="Q66" s="99">
        <v>5606</v>
      </c>
      <c r="R66" s="102">
        <v>5540</v>
      </c>
      <c r="S66" s="104">
        <f t="shared" si="2"/>
        <v>-66</v>
      </c>
      <c r="T66" s="51"/>
      <c r="U66" s="51"/>
    </row>
    <row r="67" spans="1:21" s="68" customFormat="1" ht="12" customHeight="1">
      <c r="A67" s="71">
        <v>503</v>
      </c>
      <c r="B67" s="76" t="s">
        <v>67</v>
      </c>
      <c r="C67" s="53">
        <v>7398</v>
      </c>
      <c r="D67" s="53">
        <v>7043</v>
      </c>
      <c r="E67" s="53">
        <v>6242</v>
      </c>
      <c r="F67" s="70">
        <v>5556</v>
      </c>
      <c r="G67" s="53">
        <v>5038</v>
      </c>
      <c r="H67" s="70">
        <v>4930</v>
      </c>
      <c r="I67" s="53">
        <v>4987</v>
      </c>
      <c r="J67" s="70">
        <v>5009</v>
      </c>
      <c r="K67" s="53">
        <v>4884</v>
      </c>
      <c r="L67" s="53">
        <v>4817</v>
      </c>
      <c r="M67" s="53">
        <v>4794</v>
      </c>
      <c r="N67" s="53">
        <v>4716</v>
      </c>
      <c r="O67" s="53">
        <v>4700</v>
      </c>
      <c r="P67" s="54">
        <v>4657</v>
      </c>
      <c r="Q67" s="99">
        <v>4567</v>
      </c>
      <c r="R67" s="102">
        <v>4518</v>
      </c>
      <c r="S67" s="104">
        <f t="shared" si="2"/>
        <v>-49</v>
      </c>
      <c r="T67" s="51"/>
      <c r="U67" s="51"/>
    </row>
    <row r="68" spans="1:21" s="68" customFormat="1" ht="12" customHeight="1">
      <c r="A68" s="71">
        <v>504</v>
      </c>
      <c r="B68" s="76" t="s">
        <v>68</v>
      </c>
      <c r="C68" s="53">
        <v>5450</v>
      </c>
      <c r="D68" s="53">
        <v>5066</v>
      </c>
      <c r="E68" s="53">
        <v>4770</v>
      </c>
      <c r="F68" s="70">
        <v>4380</v>
      </c>
      <c r="G68" s="53">
        <v>4082</v>
      </c>
      <c r="H68" s="70">
        <v>3998</v>
      </c>
      <c r="I68" s="53">
        <v>3760</v>
      </c>
      <c r="J68" s="70">
        <v>3719</v>
      </c>
      <c r="K68" s="53">
        <v>3577</v>
      </c>
      <c r="L68" s="53">
        <v>3562</v>
      </c>
      <c r="M68" s="53">
        <v>3549</v>
      </c>
      <c r="N68" s="53">
        <v>3508</v>
      </c>
      <c r="O68" s="53">
        <v>3454</v>
      </c>
      <c r="P68" s="54">
        <v>3454</v>
      </c>
      <c r="Q68" s="99">
        <v>3375</v>
      </c>
      <c r="R68" s="102">
        <v>3340</v>
      </c>
      <c r="S68" s="104">
        <f t="shared" si="2"/>
        <v>-35</v>
      </c>
      <c r="T68" s="51"/>
      <c r="U68" s="51"/>
    </row>
    <row r="69" spans="1:21" s="68" customFormat="1" ht="12" customHeight="1">
      <c r="A69" s="71">
        <v>521</v>
      </c>
      <c r="B69" s="76" t="s">
        <v>69</v>
      </c>
      <c r="C69" s="53">
        <v>29802</v>
      </c>
      <c r="D69" s="53">
        <v>28902</v>
      </c>
      <c r="E69" s="53">
        <v>27243</v>
      </c>
      <c r="F69" s="70">
        <v>25691</v>
      </c>
      <c r="G69" s="53">
        <v>25258</v>
      </c>
      <c r="H69" s="70">
        <v>25961</v>
      </c>
      <c r="I69" s="53">
        <v>26764</v>
      </c>
      <c r="J69" s="70">
        <v>27005</v>
      </c>
      <c r="K69" s="53">
        <v>26900</v>
      </c>
      <c r="L69" s="53">
        <v>26663</v>
      </c>
      <c r="M69" s="53">
        <v>26595</v>
      </c>
      <c r="N69" s="53">
        <v>26488</v>
      </c>
      <c r="O69" s="53">
        <v>26374</v>
      </c>
      <c r="P69" s="54">
        <v>26287</v>
      </c>
      <c r="Q69" s="99">
        <v>25971</v>
      </c>
      <c r="R69" s="102">
        <v>25821</v>
      </c>
      <c r="S69" s="104">
        <f t="shared" si="2"/>
        <v>-150</v>
      </c>
      <c r="T69" s="51"/>
      <c r="U69" s="51"/>
    </row>
    <row r="70" spans="1:21" s="68" customFormat="1" ht="12" customHeight="1">
      <c r="A70" s="71">
        <v>522</v>
      </c>
      <c r="B70" s="76" t="s">
        <v>70</v>
      </c>
      <c r="C70" s="53">
        <v>5543</v>
      </c>
      <c r="D70" s="53">
        <v>5330</v>
      </c>
      <c r="E70" s="53">
        <v>4943</v>
      </c>
      <c r="F70" s="70">
        <v>4658</v>
      </c>
      <c r="G70" s="53">
        <v>4506</v>
      </c>
      <c r="H70" s="70">
        <v>4665</v>
      </c>
      <c r="I70" s="53">
        <v>4934</v>
      </c>
      <c r="J70" s="70">
        <v>4934</v>
      </c>
      <c r="K70" s="53">
        <v>5300</v>
      </c>
      <c r="L70" s="53">
        <v>5567</v>
      </c>
      <c r="M70" s="53">
        <v>5735</v>
      </c>
      <c r="N70" s="53">
        <v>5786</v>
      </c>
      <c r="O70" s="53">
        <v>5851</v>
      </c>
      <c r="P70" s="54">
        <v>5841</v>
      </c>
      <c r="Q70" s="99">
        <v>5845</v>
      </c>
      <c r="R70" s="102">
        <v>5852</v>
      </c>
      <c r="S70" s="104">
        <f t="shared" si="2"/>
        <v>7</v>
      </c>
      <c r="T70" s="51"/>
      <c r="U70" s="51"/>
    </row>
    <row r="71" spans="1:21" s="68" customFormat="1" ht="12" customHeight="1">
      <c r="A71" s="71">
        <v>523</v>
      </c>
      <c r="B71" s="76" t="s">
        <v>71</v>
      </c>
      <c r="C71" s="53">
        <v>15806</v>
      </c>
      <c r="D71" s="53">
        <v>15535</v>
      </c>
      <c r="E71" s="53">
        <v>14407</v>
      </c>
      <c r="F71" s="70">
        <v>13196</v>
      </c>
      <c r="G71" s="53">
        <v>12440</v>
      </c>
      <c r="H71" s="70">
        <v>12177</v>
      </c>
      <c r="I71" s="53">
        <v>12215</v>
      </c>
      <c r="J71" s="70">
        <v>12107</v>
      </c>
      <c r="K71" s="53">
        <v>12034</v>
      </c>
      <c r="L71" s="53">
        <v>11559</v>
      </c>
      <c r="M71" s="53">
        <v>11473</v>
      </c>
      <c r="N71" s="53">
        <v>11323</v>
      </c>
      <c r="O71" s="53">
        <v>11151</v>
      </c>
      <c r="P71" s="54">
        <v>10993</v>
      </c>
      <c r="Q71" s="99">
        <v>10600</v>
      </c>
      <c r="R71" s="102">
        <v>10482</v>
      </c>
      <c r="S71" s="104">
        <f t="shared" si="2"/>
        <v>-118</v>
      </c>
      <c r="T71" s="51"/>
      <c r="U71" s="51"/>
    </row>
    <row r="72" spans="1:21" s="68" customFormat="1" ht="12" customHeight="1">
      <c r="A72" s="71">
        <v>524</v>
      </c>
      <c r="B72" s="76" t="s">
        <v>72</v>
      </c>
      <c r="C72" s="53">
        <v>7804</v>
      </c>
      <c r="D72" s="53">
        <v>7584</v>
      </c>
      <c r="E72" s="53">
        <v>6830</v>
      </c>
      <c r="F72" s="70">
        <v>6445</v>
      </c>
      <c r="G72" s="53">
        <v>5851</v>
      </c>
      <c r="H72" s="70">
        <v>5846</v>
      </c>
      <c r="I72" s="53">
        <v>5534</v>
      </c>
      <c r="J72" s="70">
        <v>5407</v>
      </c>
      <c r="K72" s="53">
        <v>5164</v>
      </c>
      <c r="L72" s="53">
        <v>5058</v>
      </c>
      <c r="M72" s="53">
        <v>5034</v>
      </c>
      <c r="N72" s="53">
        <v>4997</v>
      </c>
      <c r="O72" s="53">
        <v>4942</v>
      </c>
      <c r="P72" s="54">
        <v>4906</v>
      </c>
      <c r="Q72" s="99">
        <v>4860</v>
      </c>
      <c r="R72" s="102">
        <v>4825</v>
      </c>
      <c r="S72" s="104">
        <f aca="true" t="shared" si="9" ref="S72:S113">+R72-Q72</f>
        <v>-35</v>
      </c>
      <c r="T72" s="51"/>
      <c r="U72" s="51"/>
    </row>
    <row r="73" spans="1:21" s="68" customFormat="1" ht="12" customHeight="1">
      <c r="A73" s="71">
        <v>525</v>
      </c>
      <c r="B73" s="76" t="s">
        <v>73</v>
      </c>
      <c r="C73" s="53">
        <v>6877</v>
      </c>
      <c r="D73" s="53">
        <v>6634</v>
      </c>
      <c r="E73" s="53">
        <v>6110</v>
      </c>
      <c r="F73" s="70">
        <v>5557</v>
      </c>
      <c r="G73" s="53">
        <v>5009</v>
      </c>
      <c r="H73" s="70">
        <v>4807</v>
      </c>
      <c r="I73" s="53">
        <v>4571</v>
      </c>
      <c r="J73" s="70">
        <v>4461</v>
      </c>
      <c r="K73" s="53">
        <v>4356</v>
      </c>
      <c r="L73" s="53">
        <v>4405</v>
      </c>
      <c r="M73" s="53">
        <v>4326</v>
      </c>
      <c r="N73" s="53">
        <v>4301</v>
      </c>
      <c r="O73" s="53">
        <v>4256</v>
      </c>
      <c r="P73" s="54">
        <v>4208</v>
      </c>
      <c r="Q73" s="99">
        <v>4029</v>
      </c>
      <c r="R73" s="102">
        <v>3980</v>
      </c>
      <c r="S73" s="104">
        <f t="shared" si="9"/>
        <v>-49</v>
      </c>
      <c r="T73" s="51"/>
      <c r="U73" s="51"/>
    </row>
    <row r="74" spans="2:21" s="40" customFormat="1" ht="18" customHeight="1">
      <c r="B74" s="80" t="s">
        <v>74</v>
      </c>
      <c r="C74" s="53">
        <f aca="true" t="shared" si="10" ref="C74:L74">SUM(C75:C93)</f>
        <v>266820</v>
      </c>
      <c r="D74" s="53">
        <f t="shared" si="10"/>
        <v>264484</v>
      </c>
      <c r="E74" s="53">
        <f t="shared" si="10"/>
        <v>253020</v>
      </c>
      <c r="F74" s="53">
        <f t="shared" si="10"/>
        <v>237611</v>
      </c>
      <c r="G74" s="53">
        <f t="shared" si="10"/>
        <v>222236</v>
      </c>
      <c r="H74" s="53">
        <f t="shared" si="10"/>
        <v>217816</v>
      </c>
      <c r="I74" s="53">
        <f t="shared" si="10"/>
        <v>215485</v>
      </c>
      <c r="J74" s="53">
        <f t="shared" si="10"/>
        <v>213805</v>
      </c>
      <c r="K74" s="53">
        <f t="shared" si="10"/>
        <v>208242</v>
      </c>
      <c r="L74" s="53">
        <f t="shared" si="10"/>
        <v>205842</v>
      </c>
      <c r="M74" s="53">
        <v>205499</v>
      </c>
      <c r="N74" s="53">
        <v>204887</v>
      </c>
      <c r="O74" s="53">
        <v>204039</v>
      </c>
      <c r="P74" s="54">
        <v>203197</v>
      </c>
      <c r="Q74" s="54">
        <f>SUM(Q75:Q93)</f>
        <v>200803</v>
      </c>
      <c r="R74" s="102">
        <v>199745</v>
      </c>
      <c r="S74" s="104">
        <f t="shared" si="9"/>
        <v>-1058</v>
      </c>
      <c r="T74" s="44"/>
      <c r="U74" s="44"/>
    </row>
    <row r="75" spans="1:21" s="68" customFormat="1" ht="12" customHeight="1">
      <c r="A75" s="71">
        <v>209</v>
      </c>
      <c r="B75" s="76" t="s">
        <v>75</v>
      </c>
      <c r="C75" s="53">
        <v>41643</v>
      </c>
      <c r="D75" s="53">
        <v>42456</v>
      </c>
      <c r="E75" s="53">
        <v>42569</v>
      </c>
      <c r="F75" s="70">
        <v>43259</v>
      </c>
      <c r="G75" s="53">
        <v>44094</v>
      </c>
      <c r="H75" s="70">
        <v>46210</v>
      </c>
      <c r="I75" s="53">
        <v>47458</v>
      </c>
      <c r="J75" s="70">
        <v>47712</v>
      </c>
      <c r="K75" s="53">
        <v>47244</v>
      </c>
      <c r="L75" s="53">
        <v>47742</v>
      </c>
      <c r="M75" s="53">
        <v>47790</v>
      </c>
      <c r="N75" s="53">
        <v>47937</v>
      </c>
      <c r="O75" s="53">
        <v>47946</v>
      </c>
      <c r="P75" s="54">
        <v>47819</v>
      </c>
      <c r="Q75" s="99">
        <v>47308</v>
      </c>
      <c r="R75" s="102">
        <v>47272</v>
      </c>
      <c r="S75" s="104">
        <f t="shared" si="9"/>
        <v>-36</v>
      </c>
      <c r="T75" s="51"/>
      <c r="U75" s="51"/>
    </row>
    <row r="76" spans="1:21" s="68" customFormat="1" ht="12" customHeight="1">
      <c r="A76" s="71">
        <v>541</v>
      </c>
      <c r="B76" s="76" t="s">
        <v>76</v>
      </c>
      <c r="C76" s="53">
        <v>5523</v>
      </c>
      <c r="D76" s="53">
        <v>5922</v>
      </c>
      <c r="E76" s="53">
        <v>6042</v>
      </c>
      <c r="F76" s="70">
        <v>6262</v>
      </c>
      <c r="G76" s="53">
        <v>5904</v>
      </c>
      <c r="H76" s="70">
        <v>5669</v>
      </c>
      <c r="I76" s="53">
        <v>5303</v>
      </c>
      <c r="J76" s="70">
        <v>4958</v>
      </c>
      <c r="K76" s="53">
        <v>4748</v>
      </c>
      <c r="L76" s="53">
        <v>4592</v>
      </c>
      <c r="M76" s="53">
        <v>4560</v>
      </c>
      <c r="N76" s="53">
        <v>4465</v>
      </c>
      <c r="O76" s="53">
        <v>4451</v>
      </c>
      <c r="P76" s="54">
        <v>4416</v>
      </c>
      <c r="Q76" s="99">
        <v>4345</v>
      </c>
      <c r="R76" s="102">
        <v>4302</v>
      </c>
      <c r="S76" s="104">
        <f t="shared" si="9"/>
        <v>-43</v>
      </c>
      <c r="T76" s="51"/>
      <c r="U76" s="51"/>
    </row>
    <row r="77" spans="1:21" s="68" customFormat="1" ht="12" customHeight="1">
      <c r="A77" s="71">
        <v>542</v>
      </c>
      <c r="B77" s="76" t="s">
        <v>77</v>
      </c>
      <c r="C77" s="53">
        <v>8540</v>
      </c>
      <c r="D77" s="53">
        <v>8328</v>
      </c>
      <c r="E77" s="53">
        <v>7915</v>
      </c>
      <c r="F77" s="70">
        <v>7278</v>
      </c>
      <c r="G77" s="53">
        <v>6726</v>
      </c>
      <c r="H77" s="70">
        <v>6466</v>
      </c>
      <c r="I77" s="53">
        <v>6409</v>
      </c>
      <c r="J77" s="70">
        <v>6306</v>
      </c>
      <c r="K77" s="53">
        <v>6018</v>
      </c>
      <c r="L77" s="53">
        <v>5880</v>
      </c>
      <c r="M77" s="53">
        <v>5903</v>
      </c>
      <c r="N77" s="53">
        <v>5894</v>
      </c>
      <c r="O77" s="53">
        <v>5881</v>
      </c>
      <c r="P77" s="54">
        <v>5869</v>
      </c>
      <c r="Q77" s="99">
        <v>5751</v>
      </c>
      <c r="R77" s="102">
        <v>5722</v>
      </c>
      <c r="S77" s="104">
        <f t="shared" si="9"/>
        <v>-29</v>
      </c>
      <c r="T77" s="51"/>
      <c r="U77" s="51"/>
    </row>
    <row r="78" spans="1:21" s="68" customFormat="1" ht="12" customHeight="1">
      <c r="A78" s="71">
        <v>543</v>
      </c>
      <c r="B78" s="76" t="s">
        <v>78</v>
      </c>
      <c r="C78" s="53">
        <v>17339</v>
      </c>
      <c r="D78" s="53">
        <v>17356</v>
      </c>
      <c r="E78" s="53">
        <v>17369</v>
      </c>
      <c r="F78" s="70">
        <v>16507</v>
      </c>
      <c r="G78" s="53">
        <v>15568</v>
      </c>
      <c r="H78" s="70">
        <v>15604</v>
      </c>
      <c r="I78" s="53">
        <v>15520</v>
      </c>
      <c r="J78" s="70">
        <v>15332</v>
      </c>
      <c r="K78" s="53">
        <v>14942</v>
      </c>
      <c r="L78" s="53">
        <v>14502</v>
      </c>
      <c r="M78" s="53">
        <v>14464</v>
      </c>
      <c r="N78" s="53">
        <v>14315</v>
      </c>
      <c r="O78" s="53">
        <v>14192</v>
      </c>
      <c r="P78" s="54">
        <v>14109</v>
      </c>
      <c r="Q78" s="99">
        <v>13998</v>
      </c>
      <c r="R78" s="102">
        <v>13877</v>
      </c>
      <c r="S78" s="104">
        <f t="shared" si="9"/>
        <v>-121</v>
      </c>
      <c r="T78" s="51"/>
      <c r="U78" s="51"/>
    </row>
    <row r="79" spans="1:21" s="68" customFormat="1" ht="12" customHeight="1">
      <c r="A79" s="71">
        <v>544</v>
      </c>
      <c r="B79" s="76" t="s">
        <v>79</v>
      </c>
      <c r="C79" s="53">
        <v>23440</v>
      </c>
      <c r="D79" s="53">
        <v>22932</v>
      </c>
      <c r="E79" s="53">
        <v>21685</v>
      </c>
      <c r="F79" s="70">
        <v>20338</v>
      </c>
      <c r="G79" s="53">
        <v>19592</v>
      </c>
      <c r="H79" s="70">
        <v>19394</v>
      </c>
      <c r="I79" s="53">
        <v>19415</v>
      </c>
      <c r="J79" s="70">
        <v>19325</v>
      </c>
      <c r="K79" s="53">
        <v>18822</v>
      </c>
      <c r="L79" s="53">
        <v>18666</v>
      </c>
      <c r="M79" s="53">
        <v>18683</v>
      </c>
      <c r="N79" s="53">
        <v>18612</v>
      </c>
      <c r="O79" s="53">
        <v>18585</v>
      </c>
      <c r="P79" s="54">
        <v>18539</v>
      </c>
      <c r="Q79" s="99">
        <v>18410</v>
      </c>
      <c r="R79" s="102">
        <v>18328</v>
      </c>
      <c r="S79" s="104">
        <f t="shared" si="9"/>
        <v>-82</v>
      </c>
      <c r="T79" s="51"/>
      <c r="U79" s="51"/>
    </row>
    <row r="80" spans="1:21" s="68" customFormat="1" ht="12" customHeight="1">
      <c r="A80" s="71">
        <v>561</v>
      </c>
      <c r="B80" s="76" t="s">
        <v>80</v>
      </c>
      <c r="C80" s="53">
        <v>13811</v>
      </c>
      <c r="D80" s="53">
        <v>13302</v>
      </c>
      <c r="E80" s="53">
        <v>12557</v>
      </c>
      <c r="F80" s="70">
        <v>11646</v>
      </c>
      <c r="G80" s="53">
        <v>11235</v>
      </c>
      <c r="H80" s="70">
        <v>10926</v>
      </c>
      <c r="I80" s="53">
        <v>11129</v>
      </c>
      <c r="J80" s="70">
        <v>11204</v>
      </c>
      <c r="K80" s="53">
        <v>11001</v>
      </c>
      <c r="L80" s="53">
        <v>10917</v>
      </c>
      <c r="M80" s="53">
        <v>10931</v>
      </c>
      <c r="N80" s="53">
        <v>11023</v>
      </c>
      <c r="O80" s="53">
        <v>11014</v>
      </c>
      <c r="P80" s="54">
        <v>11118</v>
      </c>
      <c r="Q80" s="99">
        <v>11207</v>
      </c>
      <c r="R80" s="102">
        <v>11222</v>
      </c>
      <c r="S80" s="104">
        <f t="shared" si="9"/>
        <v>15</v>
      </c>
      <c r="T80" s="51"/>
      <c r="U80" s="51"/>
    </row>
    <row r="81" spans="1:21" s="68" customFormat="1" ht="12" customHeight="1">
      <c r="A81" s="71">
        <v>562</v>
      </c>
      <c r="B81" s="76" t="s">
        <v>81</v>
      </c>
      <c r="C81" s="53">
        <v>9881</v>
      </c>
      <c r="D81" s="53">
        <v>9617</v>
      </c>
      <c r="E81" s="53">
        <v>8804</v>
      </c>
      <c r="F81" s="70">
        <v>7816</v>
      </c>
      <c r="G81" s="53">
        <v>7181</v>
      </c>
      <c r="H81" s="70">
        <v>7022</v>
      </c>
      <c r="I81" s="53">
        <v>6734</v>
      </c>
      <c r="J81" s="70">
        <v>6581</v>
      </c>
      <c r="K81" s="53">
        <v>6330</v>
      </c>
      <c r="L81" s="53">
        <v>6062</v>
      </c>
      <c r="M81" s="53">
        <v>5984</v>
      </c>
      <c r="N81" s="53">
        <v>5946</v>
      </c>
      <c r="O81" s="53">
        <v>5912</v>
      </c>
      <c r="P81" s="54">
        <v>5888</v>
      </c>
      <c r="Q81" s="99">
        <v>5731</v>
      </c>
      <c r="R81" s="102">
        <v>5657</v>
      </c>
      <c r="S81" s="104">
        <f t="shared" si="9"/>
        <v>-74</v>
      </c>
      <c r="T81" s="51"/>
      <c r="U81" s="51"/>
    </row>
    <row r="82" spans="1:21" s="68" customFormat="1" ht="12" customHeight="1">
      <c r="A82" s="71">
        <v>581</v>
      </c>
      <c r="B82" s="76" t="s">
        <v>82</v>
      </c>
      <c r="C82" s="53">
        <v>12720</v>
      </c>
      <c r="D82" s="53">
        <v>12345</v>
      </c>
      <c r="E82" s="53">
        <v>11572</v>
      </c>
      <c r="F82" s="70">
        <v>10293</v>
      </c>
      <c r="G82" s="53">
        <v>8987</v>
      </c>
      <c r="H82" s="70">
        <v>8429</v>
      </c>
      <c r="I82" s="53">
        <v>7930</v>
      </c>
      <c r="J82" s="70">
        <v>7627</v>
      </c>
      <c r="K82" s="53">
        <v>7322</v>
      </c>
      <c r="L82" s="53">
        <v>7070</v>
      </c>
      <c r="M82" s="53">
        <v>7015</v>
      </c>
      <c r="N82" s="53">
        <v>6912</v>
      </c>
      <c r="O82" s="53">
        <v>6862</v>
      </c>
      <c r="P82" s="54">
        <v>6770</v>
      </c>
      <c r="Q82" s="99">
        <v>6633</v>
      </c>
      <c r="R82" s="102">
        <v>6561</v>
      </c>
      <c r="S82" s="104">
        <f t="shared" si="9"/>
        <v>-72</v>
      </c>
      <c r="T82" s="51"/>
      <c r="U82" s="51"/>
    </row>
    <row r="83" spans="1:21" s="68" customFormat="1" ht="12" customHeight="1">
      <c r="A83" s="71">
        <v>582</v>
      </c>
      <c r="B83" s="76" t="s">
        <v>83</v>
      </c>
      <c r="C83" s="53">
        <v>16746</v>
      </c>
      <c r="D83" s="53">
        <v>16553</v>
      </c>
      <c r="E83" s="53">
        <v>15643</v>
      </c>
      <c r="F83" s="70">
        <v>14466</v>
      </c>
      <c r="G83" s="53">
        <v>13328</v>
      </c>
      <c r="H83" s="70">
        <v>12915</v>
      </c>
      <c r="I83" s="53">
        <v>12821</v>
      </c>
      <c r="J83" s="70">
        <v>12611</v>
      </c>
      <c r="K83" s="53">
        <v>12137</v>
      </c>
      <c r="L83" s="53">
        <v>11827</v>
      </c>
      <c r="M83" s="53">
        <v>11801</v>
      </c>
      <c r="N83" s="53">
        <v>11701</v>
      </c>
      <c r="O83" s="53">
        <v>11564</v>
      </c>
      <c r="P83" s="54">
        <v>11488</v>
      </c>
      <c r="Q83" s="99">
        <v>11222</v>
      </c>
      <c r="R83" s="102">
        <v>11065</v>
      </c>
      <c r="S83" s="104">
        <f t="shared" si="9"/>
        <v>-157</v>
      </c>
      <c r="T83" s="51"/>
      <c r="U83" s="51"/>
    </row>
    <row r="84" spans="1:21" s="68" customFormat="1" ht="12" customHeight="1">
      <c r="A84" s="71">
        <v>583</v>
      </c>
      <c r="B84" s="76" t="s">
        <v>84</v>
      </c>
      <c r="C84" s="53">
        <v>5347</v>
      </c>
      <c r="D84" s="53">
        <v>5154</v>
      </c>
      <c r="E84" s="53">
        <v>4804</v>
      </c>
      <c r="F84" s="70">
        <v>4296</v>
      </c>
      <c r="G84" s="53">
        <v>3766</v>
      </c>
      <c r="H84" s="70">
        <v>3538</v>
      </c>
      <c r="I84" s="53">
        <v>3244</v>
      </c>
      <c r="J84" s="70">
        <v>3005</v>
      </c>
      <c r="K84" s="53">
        <v>2872</v>
      </c>
      <c r="L84" s="53">
        <v>2726</v>
      </c>
      <c r="M84" s="53">
        <v>2713</v>
      </c>
      <c r="N84" s="53">
        <v>2687</v>
      </c>
      <c r="O84" s="53">
        <v>2665</v>
      </c>
      <c r="P84" s="54">
        <v>2641</v>
      </c>
      <c r="Q84" s="99">
        <v>2640</v>
      </c>
      <c r="R84" s="102">
        <v>2587</v>
      </c>
      <c r="S84" s="104">
        <f t="shared" si="9"/>
        <v>-53</v>
      </c>
      <c r="T84" s="51"/>
      <c r="U84" s="51"/>
    </row>
    <row r="85" spans="1:21" s="68" customFormat="1" ht="12" customHeight="1">
      <c r="A85" s="71">
        <v>584</v>
      </c>
      <c r="B85" s="76" t="s">
        <v>85</v>
      </c>
      <c r="C85" s="53">
        <v>13042</v>
      </c>
      <c r="D85" s="53">
        <v>12716</v>
      </c>
      <c r="E85" s="53">
        <v>12058</v>
      </c>
      <c r="F85" s="70">
        <v>11073</v>
      </c>
      <c r="G85" s="53">
        <v>9633</v>
      </c>
      <c r="H85" s="70">
        <v>8961</v>
      </c>
      <c r="I85" s="53">
        <v>8693</v>
      </c>
      <c r="J85" s="70">
        <v>8400</v>
      </c>
      <c r="K85" s="53">
        <v>8089</v>
      </c>
      <c r="L85" s="53">
        <v>7802</v>
      </c>
      <c r="M85" s="53">
        <v>7743</v>
      </c>
      <c r="N85" s="53">
        <v>7670</v>
      </c>
      <c r="O85" s="53">
        <v>7580</v>
      </c>
      <c r="P85" s="54">
        <v>7515</v>
      </c>
      <c r="Q85" s="99">
        <v>7379</v>
      </c>
      <c r="R85" s="102">
        <v>7292</v>
      </c>
      <c r="S85" s="104">
        <f t="shared" si="9"/>
        <v>-87</v>
      </c>
      <c r="T85" s="51"/>
      <c r="U85" s="51"/>
    </row>
    <row r="86" spans="1:21" s="68" customFormat="1" ht="12" customHeight="1">
      <c r="A86" s="71">
        <v>601</v>
      </c>
      <c r="B86" s="76" t="s">
        <v>86</v>
      </c>
      <c r="C86" s="53">
        <v>15782</v>
      </c>
      <c r="D86" s="53">
        <v>15435</v>
      </c>
      <c r="E86" s="53">
        <v>14551</v>
      </c>
      <c r="F86" s="70">
        <v>13801</v>
      </c>
      <c r="G86" s="53">
        <v>13155</v>
      </c>
      <c r="H86" s="70">
        <v>13029</v>
      </c>
      <c r="I86" s="53">
        <v>13056</v>
      </c>
      <c r="J86" s="70">
        <v>12969</v>
      </c>
      <c r="K86" s="53">
        <v>12779</v>
      </c>
      <c r="L86" s="53">
        <v>12562</v>
      </c>
      <c r="M86" s="53">
        <v>12586</v>
      </c>
      <c r="N86" s="53">
        <v>12532</v>
      </c>
      <c r="O86" s="53">
        <v>12365</v>
      </c>
      <c r="P86" s="54">
        <v>12284</v>
      </c>
      <c r="Q86" s="99">
        <v>12011</v>
      </c>
      <c r="R86" s="102">
        <v>11903</v>
      </c>
      <c r="S86" s="104">
        <f t="shared" si="9"/>
        <v>-108</v>
      </c>
      <c r="T86" s="51"/>
      <c r="U86" s="51"/>
    </row>
    <row r="87" spans="1:21" s="68" customFormat="1" ht="12" customHeight="1">
      <c r="A87" s="71">
        <v>602</v>
      </c>
      <c r="B87" s="76" t="s">
        <v>87</v>
      </c>
      <c r="C87" s="53">
        <v>13360</v>
      </c>
      <c r="D87" s="53">
        <v>12958</v>
      </c>
      <c r="E87" s="53">
        <v>11954</v>
      </c>
      <c r="F87" s="70">
        <v>10987</v>
      </c>
      <c r="G87" s="53">
        <v>10289</v>
      </c>
      <c r="H87" s="70">
        <v>9968</v>
      </c>
      <c r="I87" s="53">
        <v>9611</v>
      </c>
      <c r="J87" s="70">
        <v>9431</v>
      </c>
      <c r="K87" s="53">
        <v>9140</v>
      </c>
      <c r="L87" s="53">
        <v>8913</v>
      </c>
      <c r="M87" s="53">
        <v>8943</v>
      </c>
      <c r="N87" s="53">
        <v>8928</v>
      </c>
      <c r="O87" s="53">
        <v>8930</v>
      </c>
      <c r="P87" s="54">
        <v>8840</v>
      </c>
      <c r="Q87" s="99">
        <v>8728</v>
      </c>
      <c r="R87" s="102">
        <v>8666</v>
      </c>
      <c r="S87" s="104">
        <f t="shared" si="9"/>
        <v>-62</v>
      </c>
      <c r="T87" s="51"/>
      <c r="U87" s="51"/>
    </row>
    <row r="88" spans="1:21" s="68" customFormat="1" ht="12" customHeight="1">
      <c r="A88" s="71">
        <v>603</v>
      </c>
      <c r="B88" s="76" t="s">
        <v>88</v>
      </c>
      <c r="C88" s="53">
        <v>11531</v>
      </c>
      <c r="D88" s="53">
        <v>12086</v>
      </c>
      <c r="E88" s="53">
        <v>10978</v>
      </c>
      <c r="F88" s="70">
        <v>9313</v>
      </c>
      <c r="G88" s="53">
        <v>7527</v>
      </c>
      <c r="H88" s="70">
        <v>6572</v>
      </c>
      <c r="I88" s="53">
        <v>6142</v>
      </c>
      <c r="J88" s="70">
        <v>6004</v>
      </c>
      <c r="K88" s="53">
        <v>5173</v>
      </c>
      <c r="L88" s="53">
        <v>4962</v>
      </c>
      <c r="M88" s="53">
        <v>4947</v>
      </c>
      <c r="N88" s="53">
        <v>4942</v>
      </c>
      <c r="O88" s="53">
        <v>4885</v>
      </c>
      <c r="P88" s="54">
        <v>4858</v>
      </c>
      <c r="Q88" s="99">
        <v>4785</v>
      </c>
      <c r="R88" s="102">
        <v>4723</v>
      </c>
      <c r="S88" s="104">
        <f t="shared" si="9"/>
        <v>-62</v>
      </c>
      <c r="T88" s="51"/>
      <c r="U88" s="51"/>
    </row>
    <row r="89" spans="1:21" s="68" customFormat="1" ht="12" customHeight="1">
      <c r="A89" s="71">
        <v>604</v>
      </c>
      <c r="B89" s="76" t="s">
        <v>89</v>
      </c>
      <c r="C89" s="53">
        <v>8501</v>
      </c>
      <c r="D89" s="53">
        <v>8099</v>
      </c>
      <c r="E89" s="53">
        <v>7401</v>
      </c>
      <c r="F89" s="70">
        <v>6639</v>
      </c>
      <c r="G89" s="53">
        <v>5745</v>
      </c>
      <c r="H89" s="70">
        <v>5350</v>
      </c>
      <c r="I89" s="53">
        <v>5170</v>
      </c>
      <c r="J89" s="70">
        <v>5191</v>
      </c>
      <c r="K89" s="53">
        <v>5000</v>
      </c>
      <c r="L89" s="53">
        <v>4853</v>
      </c>
      <c r="M89" s="53">
        <v>4738</v>
      </c>
      <c r="N89" s="53">
        <v>4690</v>
      </c>
      <c r="O89" s="53">
        <v>4681</v>
      </c>
      <c r="P89" s="54">
        <v>4670</v>
      </c>
      <c r="Q89" s="99">
        <v>4586</v>
      </c>
      <c r="R89" s="102">
        <v>4554</v>
      </c>
      <c r="S89" s="104">
        <f t="shared" si="9"/>
        <v>-32</v>
      </c>
      <c r="T89" s="51"/>
      <c r="U89" s="51"/>
    </row>
    <row r="90" spans="1:21" s="68" customFormat="1" ht="12" customHeight="1">
      <c r="A90" s="71">
        <v>621</v>
      </c>
      <c r="B90" s="76" t="s">
        <v>90</v>
      </c>
      <c r="C90" s="53">
        <v>10461</v>
      </c>
      <c r="D90" s="53">
        <v>11083</v>
      </c>
      <c r="E90" s="53">
        <v>10564</v>
      </c>
      <c r="F90" s="70">
        <v>9466</v>
      </c>
      <c r="G90" s="53">
        <v>7652</v>
      </c>
      <c r="H90" s="70">
        <v>6658</v>
      </c>
      <c r="I90" s="53">
        <v>5988</v>
      </c>
      <c r="J90" s="70">
        <v>5866</v>
      </c>
      <c r="K90" s="53">
        <v>5699</v>
      </c>
      <c r="L90" s="53">
        <v>5582</v>
      </c>
      <c r="M90" s="53">
        <v>5530</v>
      </c>
      <c r="N90" s="53">
        <v>5430</v>
      </c>
      <c r="O90" s="53">
        <v>5365</v>
      </c>
      <c r="P90" s="54">
        <v>5274</v>
      </c>
      <c r="Q90" s="99">
        <v>5077</v>
      </c>
      <c r="R90" s="102">
        <v>5001</v>
      </c>
      <c r="S90" s="104">
        <f t="shared" si="9"/>
        <v>-76</v>
      </c>
      <c r="T90" s="51"/>
      <c r="U90" s="51"/>
    </row>
    <row r="91" spans="1:21" s="68" customFormat="1" ht="12" customHeight="1">
      <c r="A91" s="71">
        <v>622</v>
      </c>
      <c r="B91" s="76" t="s">
        <v>91</v>
      </c>
      <c r="C91" s="53">
        <v>19197</v>
      </c>
      <c r="D91" s="53">
        <v>18556</v>
      </c>
      <c r="E91" s="53">
        <v>17592</v>
      </c>
      <c r="F91" s="70">
        <v>16281</v>
      </c>
      <c r="G91" s="53">
        <v>15514</v>
      </c>
      <c r="H91" s="70">
        <v>15697</v>
      </c>
      <c r="I91" s="53">
        <v>16046</v>
      </c>
      <c r="J91" s="70">
        <v>16782</v>
      </c>
      <c r="K91" s="53">
        <v>16848</v>
      </c>
      <c r="L91" s="53">
        <v>16764</v>
      </c>
      <c r="M91" s="53">
        <v>16773</v>
      </c>
      <c r="N91" s="53">
        <v>16899</v>
      </c>
      <c r="O91" s="53">
        <v>16991</v>
      </c>
      <c r="P91" s="54">
        <v>17000</v>
      </c>
      <c r="Q91" s="99">
        <v>17051</v>
      </c>
      <c r="R91" s="102">
        <v>17115</v>
      </c>
      <c r="S91" s="104">
        <f t="shared" si="9"/>
        <v>64</v>
      </c>
      <c r="T91" s="51"/>
      <c r="U91" s="51"/>
    </row>
    <row r="92" spans="1:21" s="68" customFormat="1" ht="12" customHeight="1">
      <c r="A92" s="71">
        <v>623</v>
      </c>
      <c r="B92" s="76" t="s">
        <v>92</v>
      </c>
      <c r="C92" s="53">
        <v>9070</v>
      </c>
      <c r="D92" s="53">
        <v>8689</v>
      </c>
      <c r="E92" s="53">
        <v>8734</v>
      </c>
      <c r="F92" s="70">
        <v>8317</v>
      </c>
      <c r="G92" s="53">
        <v>7787</v>
      </c>
      <c r="H92" s="70">
        <v>7364</v>
      </c>
      <c r="I92" s="53">
        <v>7029</v>
      </c>
      <c r="J92" s="70">
        <v>6737</v>
      </c>
      <c r="K92" s="53">
        <v>6466</v>
      </c>
      <c r="L92" s="53">
        <v>6551</v>
      </c>
      <c r="M92" s="53">
        <v>6545</v>
      </c>
      <c r="N92" s="53">
        <v>6502</v>
      </c>
      <c r="O92" s="53">
        <v>6423</v>
      </c>
      <c r="P92" s="54">
        <v>6422</v>
      </c>
      <c r="Q92" s="99">
        <v>6392</v>
      </c>
      <c r="R92" s="102">
        <v>6383</v>
      </c>
      <c r="S92" s="104">
        <f t="shared" si="9"/>
        <v>-9</v>
      </c>
      <c r="T92" s="51"/>
      <c r="U92" s="51"/>
    </row>
    <row r="93" spans="1:21" s="68" customFormat="1" ht="12" customHeight="1">
      <c r="A93" s="71">
        <v>624</v>
      </c>
      <c r="B93" s="76" t="s">
        <v>93</v>
      </c>
      <c r="C93" s="53">
        <v>10886</v>
      </c>
      <c r="D93" s="53">
        <v>10897</v>
      </c>
      <c r="E93" s="53">
        <v>10228</v>
      </c>
      <c r="F93" s="70">
        <v>9573</v>
      </c>
      <c r="G93" s="53">
        <v>8553</v>
      </c>
      <c r="H93" s="70">
        <v>8044</v>
      </c>
      <c r="I93" s="53">
        <v>7787</v>
      </c>
      <c r="J93" s="70">
        <v>7764</v>
      </c>
      <c r="K93" s="53">
        <v>7612</v>
      </c>
      <c r="L93" s="53">
        <v>7869</v>
      </c>
      <c r="M93" s="53">
        <v>7850</v>
      </c>
      <c r="N93" s="53">
        <v>7802</v>
      </c>
      <c r="O93" s="53">
        <v>7747</v>
      </c>
      <c r="P93" s="54">
        <v>7677</v>
      </c>
      <c r="Q93" s="99">
        <v>7549</v>
      </c>
      <c r="R93" s="102">
        <v>7515</v>
      </c>
      <c r="S93" s="104">
        <f t="shared" si="9"/>
        <v>-34</v>
      </c>
      <c r="T93" s="51"/>
      <c r="U93" s="51"/>
    </row>
    <row r="94" spans="2:21" s="40" customFormat="1" ht="18" customHeight="1">
      <c r="B94" s="81" t="s">
        <v>94</v>
      </c>
      <c r="C94" s="53">
        <f aca="true" t="shared" si="11" ref="C94:L94">SUM(C95:C101)</f>
        <v>144685</v>
      </c>
      <c r="D94" s="53">
        <f t="shared" si="11"/>
        <v>141144</v>
      </c>
      <c r="E94" s="53">
        <f t="shared" si="11"/>
        <v>133259</v>
      </c>
      <c r="F94" s="53">
        <f t="shared" si="11"/>
        <v>123223</v>
      </c>
      <c r="G94" s="53">
        <f t="shared" si="11"/>
        <v>115869</v>
      </c>
      <c r="H94" s="53">
        <f t="shared" si="11"/>
        <v>114427</v>
      </c>
      <c r="I94" s="53">
        <f t="shared" si="11"/>
        <v>114667</v>
      </c>
      <c r="J94" s="53">
        <f t="shared" si="11"/>
        <v>115247</v>
      </c>
      <c r="K94" s="53">
        <f t="shared" si="11"/>
        <v>115461</v>
      </c>
      <c r="L94" s="53">
        <f t="shared" si="11"/>
        <v>118740</v>
      </c>
      <c r="M94" s="53">
        <v>119367</v>
      </c>
      <c r="N94" s="53">
        <v>120036</v>
      </c>
      <c r="O94" s="53">
        <v>120067</v>
      </c>
      <c r="P94" s="54">
        <v>119880</v>
      </c>
      <c r="Q94" s="54">
        <f>SUM(Q95:Q101)</f>
        <v>119187</v>
      </c>
      <c r="R94" s="102">
        <v>119146</v>
      </c>
      <c r="S94" s="104">
        <f t="shared" si="9"/>
        <v>-41</v>
      </c>
      <c r="T94" s="44"/>
      <c r="U94" s="44"/>
    </row>
    <row r="95" spans="1:21" s="68" customFormat="1" ht="12" customHeight="1">
      <c r="A95" s="71">
        <v>221</v>
      </c>
      <c r="B95" s="76" t="s">
        <v>95</v>
      </c>
      <c r="C95" s="53">
        <v>57086</v>
      </c>
      <c r="D95" s="53">
        <v>55181</v>
      </c>
      <c r="E95" s="53">
        <v>51611</v>
      </c>
      <c r="F95" s="53">
        <v>47346</v>
      </c>
      <c r="G95" s="53">
        <v>43428</v>
      </c>
      <c r="H95" s="53">
        <v>42026</v>
      </c>
      <c r="I95" s="53">
        <v>41685</v>
      </c>
      <c r="J95" s="53">
        <v>41144</v>
      </c>
      <c r="K95" s="53">
        <v>41802</v>
      </c>
      <c r="L95" s="53">
        <v>44752</v>
      </c>
      <c r="M95" s="53">
        <v>45263</v>
      </c>
      <c r="N95" s="53">
        <v>46006</v>
      </c>
      <c r="O95" s="53">
        <v>46234</v>
      </c>
      <c r="P95" s="54">
        <v>46448</v>
      </c>
      <c r="Q95" s="99">
        <v>46325</v>
      </c>
      <c r="R95" s="102">
        <v>46456</v>
      </c>
      <c r="S95" s="104">
        <f t="shared" si="9"/>
        <v>131</v>
      </c>
      <c r="T95" s="51"/>
      <c r="U95" s="51"/>
    </row>
    <row r="96" spans="1:21" s="68" customFormat="1" ht="12" customHeight="1">
      <c r="A96" s="71">
        <v>641</v>
      </c>
      <c r="B96" s="76" t="s">
        <v>96</v>
      </c>
      <c r="C96" s="53">
        <v>7984</v>
      </c>
      <c r="D96" s="53">
        <v>8162</v>
      </c>
      <c r="E96" s="53">
        <v>7801</v>
      </c>
      <c r="F96" s="70">
        <v>7324</v>
      </c>
      <c r="G96" s="53">
        <v>7218</v>
      </c>
      <c r="H96" s="70">
        <v>7528</v>
      </c>
      <c r="I96" s="53">
        <v>8260</v>
      </c>
      <c r="J96" s="70">
        <v>8941</v>
      </c>
      <c r="K96" s="53">
        <v>9355</v>
      </c>
      <c r="L96" s="53">
        <v>9793</v>
      </c>
      <c r="M96" s="53">
        <v>9874</v>
      </c>
      <c r="N96" s="53">
        <v>9967</v>
      </c>
      <c r="O96" s="53">
        <v>10055</v>
      </c>
      <c r="P96" s="54">
        <v>9987</v>
      </c>
      <c r="Q96" s="99">
        <v>9947</v>
      </c>
      <c r="R96" s="102">
        <v>10088</v>
      </c>
      <c r="S96" s="104">
        <f t="shared" si="9"/>
        <v>141</v>
      </c>
      <c r="T96" s="51"/>
      <c r="U96" s="51"/>
    </row>
    <row r="97" spans="1:21" s="68" customFormat="1" ht="12" customHeight="1">
      <c r="A97" s="71">
        <v>642</v>
      </c>
      <c r="B97" s="76" t="s">
        <v>97</v>
      </c>
      <c r="C97" s="53">
        <v>22377</v>
      </c>
      <c r="D97" s="53">
        <v>22028</v>
      </c>
      <c r="E97" s="53">
        <v>20802</v>
      </c>
      <c r="F97" s="70">
        <v>19638</v>
      </c>
      <c r="G97" s="53">
        <v>18864</v>
      </c>
      <c r="H97" s="70">
        <v>18879</v>
      </c>
      <c r="I97" s="53">
        <v>18991</v>
      </c>
      <c r="J97" s="70">
        <v>19203</v>
      </c>
      <c r="K97" s="53">
        <v>19096</v>
      </c>
      <c r="L97" s="53">
        <v>19021</v>
      </c>
      <c r="M97" s="53">
        <v>19122</v>
      </c>
      <c r="N97" s="53">
        <v>19186</v>
      </c>
      <c r="O97" s="53">
        <v>19169</v>
      </c>
      <c r="P97" s="54">
        <v>19164</v>
      </c>
      <c r="Q97" s="99">
        <v>19299</v>
      </c>
      <c r="R97" s="102">
        <v>19290</v>
      </c>
      <c r="S97" s="104">
        <f t="shared" si="9"/>
        <v>-9</v>
      </c>
      <c r="T97" s="51"/>
      <c r="U97" s="51"/>
    </row>
    <row r="98" spans="1:21" s="68" customFormat="1" ht="12" customHeight="1">
      <c r="A98" s="71">
        <v>643</v>
      </c>
      <c r="B98" s="76" t="s">
        <v>98</v>
      </c>
      <c r="C98" s="53">
        <v>11515</v>
      </c>
      <c r="D98" s="53">
        <v>11059</v>
      </c>
      <c r="E98" s="53">
        <v>10270</v>
      </c>
      <c r="F98" s="70">
        <v>9222</v>
      </c>
      <c r="G98" s="53">
        <v>8673</v>
      </c>
      <c r="H98" s="70">
        <v>8350</v>
      </c>
      <c r="I98" s="53">
        <v>8253</v>
      </c>
      <c r="J98" s="70">
        <v>8277</v>
      </c>
      <c r="K98" s="53">
        <v>8047</v>
      </c>
      <c r="L98" s="53">
        <v>7957</v>
      </c>
      <c r="M98" s="53">
        <v>7865</v>
      </c>
      <c r="N98" s="53">
        <v>7801</v>
      </c>
      <c r="O98" s="53">
        <v>7747</v>
      </c>
      <c r="P98" s="54">
        <v>7642</v>
      </c>
      <c r="Q98" s="99">
        <v>7401</v>
      </c>
      <c r="R98" s="102">
        <v>7327</v>
      </c>
      <c r="S98" s="104">
        <f t="shared" si="9"/>
        <v>-74</v>
      </c>
      <c r="T98" s="51"/>
      <c r="U98" s="51"/>
    </row>
    <row r="99" spans="1:21" s="68" customFormat="1" ht="12" customHeight="1">
      <c r="A99" s="71">
        <v>644</v>
      </c>
      <c r="B99" s="76" t="s">
        <v>99</v>
      </c>
      <c r="C99" s="53">
        <v>16238</v>
      </c>
      <c r="D99" s="53">
        <v>15793</v>
      </c>
      <c r="E99" s="53">
        <v>15019</v>
      </c>
      <c r="F99" s="70">
        <v>14018</v>
      </c>
      <c r="G99" s="53">
        <v>13246</v>
      </c>
      <c r="H99" s="70">
        <v>13218</v>
      </c>
      <c r="I99" s="53">
        <v>13154</v>
      </c>
      <c r="J99" s="70">
        <v>13251</v>
      </c>
      <c r="K99" s="53">
        <v>13082</v>
      </c>
      <c r="L99" s="53">
        <v>12963</v>
      </c>
      <c r="M99" s="53">
        <v>12989</v>
      </c>
      <c r="N99" s="53">
        <v>12852</v>
      </c>
      <c r="O99" s="53">
        <v>12694</v>
      </c>
      <c r="P99" s="54">
        <v>12586</v>
      </c>
      <c r="Q99" s="99">
        <v>12390</v>
      </c>
      <c r="R99" s="102">
        <v>12283</v>
      </c>
      <c r="S99" s="104">
        <f t="shared" si="9"/>
        <v>-107</v>
      </c>
      <c r="T99" s="51"/>
      <c r="U99" s="51"/>
    </row>
    <row r="100" spans="1:21" s="68" customFormat="1" ht="12" customHeight="1">
      <c r="A100" s="71">
        <v>645</v>
      </c>
      <c r="B100" s="76" t="s">
        <v>100</v>
      </c>
      <c r="C100" s="53">
        <v>16847</v>
      </c>
      <c r="D100" s="53">
        <v>16677</v>
      </c>
      <c r="E100" s="53">
        <v>16027</v>
      </c>
      <c r="F100" s="70">
        <v>14952</v>
      </c>
      <c r="G100" s="53">
        <v>14274</v>
      </c>
      <c r="H100" s="70">
        <v>14376</v>
      </c>
      <c r="I100" s="53">
        <v>14265</v>
      </c>
      <c r="J100" s="70">
        <v>14245</v>
      </c>
      <c r="K100" s="53">
        <v>13971</v>
      </c>
      <c r="L100" s="53">
        <v>13984</v>
      </c>
      <c r="M100" s="53">
        <v>13926</v>
      </c>
      <c r="N100" s="53">
        <v>13889</v>
      </c>
      <c r="O100" s="53">
        <v>13881</v>
      </c>
      <c r="P100" s="54">
        <v>13833</v>
      </c>
      <c r="Q100" s="99">
        <v>13653</v>
      </c>
      <c r="R100" s="102">
        <v>13529</v>
      </c>
      <c r="S100" s="104">
        <f t="shared" si="9"/>
        <v>-124</v>
      </c>
      <c r="T100" s="51"/>
      <c r="U100" s="51"/>
    </row>
    <row r="101" spans="1:21" s="68" customFormat="1" ht="12" customHeight="1">
      <c r="A101" s="71">
        <v>646</v>
      </c>
      <c r="B101" s="76" t="s">
        <v>101</v>
      </c>
      <c r="C101" s="53">
        <v>12638</v>
      </c>
      <c r="D101" s="53">
        <v>12244</v>
      </c>
      <c r="E101" s="53">
        <v>11729</v>
      </c>
      <c r="F101" s="70">
        <v>10723</v>
      </c>
      <c r="G101" s="53">
        <v>10166</v>
      </c>
      <c r="H101" s="70">
        <v>10050</v>
      </c>
      <c r="I101" s="53">
        <v>10059</v>
      </c>
      <c r="J101" s="70">
        <v>10186</v>
      </c>
      <c r="K101" s="53">
        <v>10108</v>
      </c>
      <c r="L101" s="53">
        <v>10270</v>
      </c>
      <c r="M101" s="53">
        <v>10328</v>
      </c>
      <c r="N101" s="53">
        <v>10335</v>
      </c>
      <c r="O101" s="53">
        <v>10287</v>
      </c>
      <c r="P101" s="54">
        <v>10220</v>
      </c>
      <c r="Q101" s="99">
        <v>10172</v>
      </c>
      <c r="R101" s="102">
        <v>10173</v>
      </c>
      <c r="S101" s="104">
        <f t="shared" si="9"/>
        <v>1</v>
      </c>
      <c r="T101" s="51"/>
      <c r="U101" s="51"/>
    </row>
    <row r="102" spans="2:21" s="40" customFormat="1" ht="18" customHeight="1">
      <c r="B102" s="82" t="s">
        <v>102</v>
      </c>
      <c r="C102" s="53">
        <f aca="true" t="shared" si="12" ref="C102:L102">SUM(C103:C113)</f>
        <v>226280</v>
      </c>
      <c r="D102" s="53">
        <f t="shared" si="12"/>
        <v>214908</v>
      </c>
      <c r="E102" s="53">
        <f t="shared" si="12"/>
        <v>198808</v>
      </c>
      <c r="F102" s="53">
        <f t="shared" si="12"/>
        <v>185473</v>
      </c>
      <c r="G102" s="53">
        <f t="shared" si="12"/>
        <v>175918</v>
      </c>
      <c r="H102" s="53">
        <f t="shared" si="12"/>
        <v>172133</v>
      </c>
      <c r="I102" s="53">
        <f t="shared" si="12"/>
        <v>170220</v>
      </c>
      <c r="J102" s="53">
        <f t="shared" si="12"/>
        <v>169044</v>
      </c>
      <c r="K102" s="53">
        <f t="shared" si="12"/>
        <v>166218</v>
      </c>
      <c r="L102" s="53">
        <f t="shared" si="12"/>
        <v>162738</v>
      </c>
      <c r="M102" s="53">
        <v>162026</v>
      </c>
      <c r="N102" s="53">
        <v>161297</v>
      </c>
      <c r="O102" s="53">
        <v>160557</v>
      </c>
      <c r="P102" s="54">
        <v>160371</v>
      </c>
      <c r="Q102" s="54">
        <f>SUM(Q103:Q113)</f>
        <v>159111</v>
      </c>
      <c r="R102" s="102">
        <v>158041</v>
      </c>
      <c r="S102" s="104">
        <f t="shared" si="9"/>
        <v>-1070</v>
      </c>
      <c r="T102" s="44"/>
      <c r="U102" s="44"/>
    </row>
    <row r="103" spans="1:21" s="68" customFormat="1" ht="12" customHeight="1">
      <c r="A103" s="71">
        <v>205</v>
      </c>
      <c r="B103" s="76" t="s">
        <v>103</v>
      </c>
      <c r="C103" s="53">
        <v>53122</v>
      </c>
      <c r="D103" s="53">
        <v>50690</v>
      </c>
      <c r="E103" s="53">
        <v>48497</v>
      </c>
      <c r="F103" s="70">
        <v>46313</v>
      </c>
      <c r="G103" s="53">
        <v>44499</v>
      </c>
      <c r="H103" s="70">
        <v>44137</v>
      </c>
      <c r="I103" s="53">
        <v>44131</v>
      </c>
      <c r="J103" s="70">
        <v>44563</v>
      </c>
      <c r="K103" s="53">
        <v>43817</v>
      </c>
      <c r="L103" s="53">
        <v>42373</v>
      </c>
      <c r="M103" s="53">
        <v>42143</v>
      </c>
      <c r="N103" s="53">
        <v>41889</v>
      </c>
      <c r="O103" s="53">
        <v>41535</v>
      </c>
      <c r="P103" s="54">
        <v>41629</v>
      </c>
      <c r="Q103" s="99">
        <v>41158</v>
      </c>
      <c r="R103" s="102">
        <v>40929</v>
      </c>
      <c r="S103" s="104">
        <f t="shared" si="9"/>
        <v>-229</v>
      </c>
      <c r="T103" s="51"/>
      <c r="U103" s="51"/>
    </row>
    <row r="104" spans="1:21" s="68" customFormat="1" ht="12" customHeight="1">
      <c r="A104" s="71">
        <v>681</v>
      </c>
      <c r="B104" s="76" t="s">
        <v>104</v>
      </c>
      <c r="C104" s="53">
        <v>23486</v>
      </c>
      <c r="D104" s="53">
        <v>22207</v>
      </c>
      <c r="E104" s="53">
        <v>20323</v>
      </c>
      <c r="F104" s="70">
        <v>18742</v>
      </c>
      <c r="G104" s="53">
        <v>17507</v>
      </c>
      <c r="H104" s="70">
        <v>17137</v>
      </c>
      <c r="I104" s="53">
        <v>17045</v>
      </c>
      <c r="J104" s="70">
        <v>16985</v>
      </c>
      <c r="K104" s="53">
        <v>16869</v>
      </c>
      <c r="L104" s="53">
        <v>17084</v>
      </c>
      <c r="M104" s="53">
        <v>17013</v>
      </c>
      <c r="N104" s="53">
        <v>17038</v>
      </c>
      <c r="O104" s="53">
        <v>16935</v>
      </c>
      <c r="P104" s="54">
        <v>16863</v>
      </c>
      <c r="Q104" s="99">
        <v>16801</v>
      </c>
      <c r="R104" s="102">
        <v>16670</v>
      </c>
      <c r="S104" s="104">
        <f t="shared" si="9"/>
        <v>-131</v>
      </c>
      <c r="T104" s="51"/>
      <c r="U104" s="51"/>
    </row>
    <row r="105" spans="1:21" s="68" customFormat="1" ht="12" customHeight="1">
      <c r="A105" s="71">
        <v>682</v>
      </c>
      <c r="B105" s="76" t="s">
        <v>105</v>
      </c>
      <c r="C105" s="53">
        <v>10032</v>
      </c>
      <c r="D105" s="53">
        <v>10042</v>
      </c>
      <c r="E105" s="53">
        <v>10276</v>
      </c>
      <c r="F105" s="70">
        <v>9972</v>
      </c>
      <c r="G105" s="53">
        <v>9834</v>
      </c>
      <c r="H105" s="70">
        <v>9623</v>
      </c>
      <c r="I105" s="53">
        <v>9082</v>
      </c>
      <c r="J105" s="70">
        <v>8474</v>
      </c>
      <c r="K105" s="53">
        <v>7934</v>
      </c>
      <c r="L105" s="53">
        <v>7431</v>
      </c>
      <c r="M105" s="53">
        <v>7327</v>
      </c>
      <c r="N105" s="53">
        <v>7254</v>
      </c>
      <c r="O105" s="53">
        <v>7157</v>
      </c>
      <c r="P105" s="54">
        <v>7141</v>
      </c>
      <c r="Q105" s="99">
        <v>6834</v>
      </c>
      <c r="R105" s="102">
        <v>6725</v>
      </c>
      <c r="S105" s="104">
        <f t="shared" si="9"/>
        <v>-109</v>
      </c>
      <c r="T105" s="51"/>
      <c r="U105" s="51"/>
    </row>
    <row r="106" spans="1:21" s="68" customFormat="1" ht="12" customHeight="1">
      <c r="A106" s="71">
        <v>683</v>
      </c>
      <c r="B106" s="76" t="s">
        <v>106</v>
      </c>
      <c r="C106" s="53">
        <v>19580</v>
      </c>
      <c r="D106" s="53">
        <v>18128</v>
      </c>
      <c r="E106" s="53">
        <v>16459</v>
      </c>
      <c r="F106" s="70">
        <v>15040</v>
      </c>
      <c r="G106" s="53">
        <v>13617</v>
      </c>
      <c r="H106" s="70">
        <v>12927</v>
      </c>
      <c r="I106" s="53">
        <v>12473</v>
      </c>
      <c r="J106" s="70">
        <v>11989</v>
      </c>
      <c r="K106" s="53">
        <v>11444</v>
      </c>
      <c r="L106" s="53">
        <v>10687</v>
      </c>
      <c r="M106" s="53">
        <v>10578</v>
      </c>
      <c r="N106" s="53">
        <v>10425</v>
      </c>
      <c r="O106" s="53">
        <v>10334</v>
      </c>
      <c r="P106" s="54">
        <v>10276</v>
      </c>
      <c r="Q106" s="99">
        <v>10218</v>
      </c>
      <c r="R106" s="102">
        <v>10148</v>
      </c>
      <c r="S106" s="104">
        <f t="shared" si="9"/>
        <v>-70</v>
      </c>
      <c r="T106" s="51"/>
      <c r="U106" s="51"/>
    </row>
    <row r="107" spans="1:21" s="68" customFormat="1" ht="12" customHeight="1">
      <c r="A107" s="71">
        <v>684</v>
      </c>
      <c r="B107" s="76" t="s">
        <v>71</v>
      </c>
      <c r="C107" s="53">
        <v>17170</v>
      </c>
      <c r="D107" s="53">
        <v>15767</v>
      </c>
      <c r="E107" s="53">
        <v>14278</v>
      </c>
      <c r="F107" s="70">
        <v>13045</v>
      </c>
      <c r="G107" s="53">
        <v>11697</v>
      </c>
      <c r="H107" s="70">
        <v>11083</v>
      </c>
      <c r="I107" s="53">
        <v>10579</v>
      </c>
      <c r="J107" s="70">
        <v>10372</v>
      </c>
      <c r="K107" s="53">
        <v>10006</v>
      </c>
      <c r="L107" s="53">
        <v>9549</v>
      </c>
      <c r="M107" s="53">
        <v>9469</v>
      </c>
      <c r="N107" s="53">
        <v>9429</v>
      </c>
      <c r="O107" s="53">
        <v>9391</v>
      </c>
      <c r="P107" s="54">
        <v>9297</v>
      </c>
      <c r="Q107" s="99">
        <v>9233</v>
      </c>
      <c r="R107" s="102">
        <v>9127</v>
      </c>
      <c r="S107" s="104">
        <f t="shared" si="9"/>
        <v>-106</v>
      </c>
      <c r="T107" s="51"/>
      <c r="U107" s="51"/>
    </row>
    <row r="108" spans="1:21" s="68" customFormat="1" ht="12" customHeight="1">
      <c r="A108" s="71">
        <v>685</v>
      </c>
      <c r="B108" s="76" t="s">
        <v>107</v>
      </c>
      <c r="C108" s="53">
        <v>16703</v>
      </c>
      <c r="D108" s="53">
        <v>15458</v>
      </c>
      <c r="E108" s="53">
        <v>14135</v>
      </c>
      <c r="F108" s="70">
        <v>12661</v>
      </c>
      <c r="G108" s="53">
        <v>11672</v>
      </c>
      <c r="H108" s="70">
        <v>10885</v>
      </c>
      <c r="I108" s="53">
        <v>10695</v>
      </c>
      <c r="J108" s="70">
        <v>10485</v>
      </c>
      <c r="K108" s="53">
        <v>10232</v>
      </c>
      <c r="L108" s="53">
        <v>10466</v>
      </c>
      <c r="M108" s="53">
        <v>10548</v>
      </c>
      <c r="N108" s="53">
        <v>10730</v>
      </c>
      <c r="O108" s="53">
        <v>10939</v>
      </c>
      <c r="P108" s="54">
        <v>11061</v>
      </c>
      <c r="Q108" s="99">
        <v>11090</v>
      </c>
      <c r="R108" s="102">
        <v>11073</v>
      </c>
      <c r="S108" s="104">
        <f t="shared" si="9"/>
        <v>-17</v>
      </c>
      <c r="T108" s="51"/>
      <c r="U108" s="51"/>
    </row>
    <row r="109" spans="1:21" s="68" customFormat="1" ht="12" customHeight="1">
      <c r="A109" s="71">
        <v>686</v>
      </c>
      <c r="B109" s="76" t="s">
        <v>108</v>
      </c>
      <c r="C109" s="53">
        <v>12606</v>
      </c>
      <c r="D109" s="53">
        <v>11929</v>
      </c>
      <c r="E109" s="54">
        <v>10051</v>
      </c>
      <c r="F109" s="70">
        <v>9506</v>
      </c>
      <c r="G109" s="53">
        <v>9020</v>
      </c>
      <c r="H109" s="70">
        <v>8528</v>
      </c>
      <c r="I109" s="53">
        <v>8471</v>
      </c>
      <c r="J109" s="70">
        <v>8486</v>
      </c>
      <c r="K109" s="53">
        <v>8390</v>
      </c>
      <c r="L109" s="53">
        <v>8484</v>
      </c>
      <c r="M109" s="53">
        <v>8511</v>
      </c>
      <c r="N109" s="53">
        <v>8455</v>
      </c>
      <c r="O109" s="53">
        <v>8544</v>
      </c>
      <c r="P109" s="54">
        <v>8587</v>
      </c>
      <c r="Q109" s="99">
        <v>8798</v>
      </c>
      <c r="R109" s="102">
        <v>8775</v>
      </c>
      <c r="S109" s="104">
        <f t="shared" si="9"/>
        <v>-23</v>
      </c>
      <c r="T109" s="51"/>
      <c r="U109" s="51"/>
    </row>
    <row r="110" spans="1:21" s="68" customFormat="1" ht="12" customHeight="1">
      <c r="A110" s="71">
        <v>701</v>
      </c>
      <c r="B110" s="76" t="s">
        <v>109</v>
      </c>
      <c r="C110" s="53">
        <v>6428</v>
      </c>
      <c r="D110" s="53">
        <v>6049</v>
      </c>
      <c r="E110" s="53">
        <v>5683</v>
      </c>
      <c r="F110" s="70">
        <v>5364</v>
      </c>
      <c r="G110" s="53">
        <v>5225</v>
      </c>
      <c r="H110" s="70">
        <v>5228</v>
      </c>
      <c r="I110" s="53">
        <v>5509</v>
      </c>
      <c r="J110" s="70">
        <v>5557</v>
      </c>
      <c r="K110" s="53">
        <v>5607</v>
      </c>
      <c r="L110" s="53">
        <v>5988</v>
      </c>
      <c r="M110" s="53">
        <v>6088</v>
      </c>
      <c r="N110" s="53">
        <v>6087</v>
      </c>
      <c r="O110" s="53">
        <v>6108</v>
      </c>
      <c r="P110" s="54">
        <v>6151</v>
      </c>
      <c r="Q110" s="99">
        <v>6154</v>
      </c>
      <c r="R110" s="102">
        <v>6179</v>
      </c>
      <c r="S110" s="104">
        <f t="shared" si="9"/>
        <v>25</v>
      </c>
      <c r="T110" s="51"/>
      <c r="U110" s="51"/>
    </row>
    <row r="111" spans="1:21" s="68" customFormat="1" ht="12" customHeight="1">
      <c r="A111" s="71">
        <v>702</v>
      </c>
      <c r="B111" s="76" t="s">
        <v>110</v>
      </c>
      <c r="C111" s="53">
        <v>18044</v>
      </c>
      <c r="D111" s="53">
        <v>17590</v>
      </c>
      <c r="E111" s="53">
        <v>15839</v>
      </c>
      <c r="F111" s="70">
        <v>14301</v>
      </c>
      <c r="G111" s="53">
        <v>13955</v>
      </c>
      <c r="H111" s="70">
        <v>13972</v>
      </c>
      <c r="I111" s="53">
        <v>13998</v>
      </c>
      <c r="J111" s="70">
        <v>14007</v>
      </c>
      <c r="K111" s="53">
        <v>13789</v>
      </c>
      <c r="L111" s="53">
        <v>13248</v>
      </c>
      <c r="M111" s="53">
        <v>13076</v>
      </c>
      <c r="N111" s="53">
        <v>12928</v>
      </c>
      <c r="O111" s="53">
        <v>12802</v>
      </c>
      <c r="P111" s="54">
        <v>12698</v>
      </c>
      <c r="Q111" s="99">
        <v>12519</v>
      </c>
      <c r="R111" s="102">
        <v>12352</v>
      </c>
      <c r="S111" s="104">
        <f t="shared" si="9"/>
        <v>-167</v>
      </c>
      <c r="T111" s="51"/>
      <c r="U111" s="51"/>
    </row>
    <row r="112" spans="1:21" s="68" customFormat="1" ht="12" customHeight="1">
      <c r="A112" s="71">
        <v>703</v>
      </c>
      <c r="B112" s="76" t="s">
        <v>111</v>
      </c>
      <c r="C112" s="53">
        <v>19856</v>
      </c>
      <c r="D112" s="53">
        <v>19005</v>
      </c>
      <c r="E112" s="53">
        <v>17337</v>
      </c>
      <c r="F112" s="70">
        <v>16104</v>
      </c>
      <c r="G112" s="53">
        <v>15606</v>
      </c>
      <c r="H112" s="70">
        <v>15682</v>
      </c>
      <c r="I112" s="53">
        <v>16004</v>
      </c>
      <c r="J112" s="70">
        <v>16529</v>
      </c>
      <c r="K112" s="53">
        <v>16847</v>
      </c>
      <c r="L112" s="53">
        <v>16854</v>
      </c>
      <c r="M112" s="53">
        <v>16851</v>
      </c>
      <c r="N112" s="53">
        <v>16740</v>
      </c>
      <c r="O112" s="53">
        <v>16671</v>
      </c>
      <c r="P112" s="54">
        <v>16648</v>
      </c>
      <c r="Q112" s="99">
        <v>16602</v>
      </c>
      <c r="R112" s="102">
        <v>16643</v>
      </c>
      <c r="S112" s="104">
        <f t="shared" si="9"/>
        <v>41</v>
      </c>
      <c r="T112" s="51"/>
      <c r="U112" s="51"/>
    </row>
    <row r="113" spans="1:21" s="68" customFormat="1" ht="12" customHeight="1">
      <c r="A113" s="71">
        <v>704</v>
      </c>
      <c r="B113" s="76" t="s">
        <v>112</v>
      </c>
      <c r="C113" s="54">
        <v>29253</v>
      </c>
      <c r="D113" s="54">
        <v>28043</v>
      </c>
      <c r="E113" s="54">
        <v>25930</v>
      </c>
      <c r="F113" s="83">
        <v>24425</v>
      </c>
      <c r="G113" s="54">
        <v>23286</v>
      </c>
      <c r="H113" s="83">
        <v>22931</v>
      </c>
      <c r="I113" s="54">
        <v>22233</v>
      </c>
      <c r="J113" s="83">
        <v>21597</v>
      </c>
      <c r="K113" s="54">
        <v>21283</v>
      </c>
      <c r="L113" s="54">
        <v>20574</v>
      </c>
      <c r="M113" s="54">
        <v>20422</v>
      </c>
      <c r="N113" s="54">
        <v>20322</v>
      </c>
      <c r="O113" s="54">
        <v>20141</v>
      </c>
      <c r="P113" s="54">
        <v>20020</v>
      </c>
      <c r="Q113" s="99">
        <v>19704</v>
      </c>
      <c r="R113" s="102">
        <v>19420</v>
      </c>
      <c r="S113" s="104">
        <f t="shared" si="9"/>
        <v>-284</v>
      </c>
      <c r="T113" s="51"/>
      <c r="U113" s="51"/>
    </row>
    <row r="114" spans="1:21" s="91" customFormat="1" ht="12" customHeight="1">
      <c r="A114" s="84"/>
      <c r="B114" s="85"/>
      <c r="C114" s="86"/>
      <c r="D114" s="86"/>
      <c r="E114" s="86"/>
      <c r="F114" s="87"/>
      <c r="G114" s="86"/>
      <c r="H114" s="87"/>
      <c r="I114" s="86"/>
      <c r="J114" s="87"/>
      <c r="K114" s="86"/>
      <c r="L114" s="88"/>
      <c r="M114" s="87"/>
      <c r="N114" s="86"/>
      <c r="O114" s="89"/>
      <c r="P114" s="88"/>
      <c r="Q114" s="90"/>
      <c r="R114" s="90"/>
      <c r="S114" s="90"/>
      <c r="T114" s="29"/>
      <c r="U114" s="29"/>
    </row>
    <row r="115" spans="2:21" s="68" customFormat="1" ht="12" customHeight="1">
      <c r="B115" s="68" t="s">
        <v>7</v>
      </c>
      <c r="C115" s="92" t="s">
        <v>156</v>
      </c>
      <c r="D115" s="92"/>
      <c r="E115" s="93"/>
      <c r="F115" s="94"/>
      <c r="G115" s="93"/>
      <c r="H115" s="94"/>
      <c r="I115" s="93"/>
      <c r="J115" s="94"/>
      <c r="K115" s="93"/>
      <c r="L115" s="92" t="s">
        <v>156</v>
      </c>
      <c r="M115" s="94"/>
      <c r="N115" s="93"/>
      <c r="O115" s="95"/>
      <c r="P115" s="96"/>
      <c r="Q115" s="97"/>
      <c r="R115" s="97"/>
      <c r="S115" s="97"/>
      <c r="T115" s="49"/>
      <c r="U115" s="49"/>
    </row>
    <row r="116" spans="3:21" s="68" customFormat="1" ht="12" customHeight="1">
      <c r="C116" s="92" t="s">
        <v>151</v>
      </c>
      <c r="D116" s="93"/>
      <c r="E116" s="93"/>
      <c r="F116" s="94"/>
      <c r="G116" s="93"/>
      <c r="H116" s="94"/>
      <c r="I116" s="93"/>
      <c r="J116" s="94"/>
      <c r="K116" s="93"/>
      <c r="L116" s="92" t="s">
        <v>151</v>
      </c>
      <c r="M116" s="94"/>
      <c r="N116" s="93"/>
      <c r="O116" s="95"/>
      <c r="P116" s="96"/>
      <c r="Q116" s="97"/>
      <c r="R116" s="97"/>
      <c r="S116" s="97"/>
      <c r="T116" s="49"/>
      <c r="U116" s="49"/>
    </row>
    <row r="117" spans="2:21" s="68" customFormat="1" ht="12" customHeight="1">
      <c r="B117" s="37"/>
      <c r="C117" s="93" t="s">
        <v>153</v>
      </c>
      <c r="D117" s="93"/>
      <c r="E117" s="93"/>
      <c r="F117" s="94"/>
      <c r="G117" s="93"/>
      <c r="H117" s="94"/>
      <c r="I117" s="93"/>
      <c r="J117" s="94"/>
      <c r="K117" s="93"/>
      <c r="L117" s="93" t="s">
        <v>153</v>
      </c>
      <c r="M117" s="94"/>
      <c r="N117" s="93"/>
      <c r="O117" s="95"/>
      <c r="P117" s="96"/>
      <c r="Q117" s="97"/>
      <c r="R117" s="97"/>
      <c r="S117" s="97"/>
      <c r="T117" s="49"/>
      <c r="U117" s="49"/>
    </row>
    <row r="118" spans="3:21" s="68" customFormat="1" ht="12" customHeight="1">
      <c r="C118" s="93" t="s">
        <v>152</v>
      </c>
      <c r="D118" s="93"/>
      <c r="E118" s="93"/>
      <c r="F118" s="94"/>
      <c r="G118" s="93"/>
      <c r="H118" s="94"/>
      <c r="I118" s="93"/>
      <c r="J118" s="94"/>
      <c r="K118" s="93"/>
      <c r="L118" s="93" t="s">
        <v>152</v>
      </c>
      <c r="M118" s="94"/>
      <c r="N118" s="93"/>
      <c r="O118" s="95"/>
      <c r="P118" s="96"/>
      <c r="Q118" s="97"/>
      <c r="R118" s="97"/>
      <c r="S118" s="97"/>
      <c r="T118" s="49"/>
      <c r="U118" s="49"/>
    </row>
    <row r="119" spans="2:21" s="28" customFormat="1" ht="21" customHeight="1">
      <c r="B119" s="28" t="s">
        <v>7</v>
      </c>
      <c r="C119" s="98" t="s">
        <v>147</v>
      </c>
      <c r="D119" s="98" t="s">
        <v>147</v>
      </c>
      <c r="E119" s="98" t="s">
        <v>147</v>
      </c>
      <c r="F119" s="98" t="s">
        <v>147</v>
      </c>
      <c r="G119" s="98" t="s">
        <v>147</v>
      </c>
      <c r="H119" s="98" t="s">
        <v>147</v>
      </c>
      <c r="I119" s="98" t="s">
        <v>147</v>
      </c>
      <c r="J119" s="98" t="s">
        <v>147</v>
      </c>
      <c r="K119" s="98" t="s">
        <v>147</v>
      </c>
      <c r="L119" s="98" t="s">
        <v>147</v>
      </c>
      <c r="M119" s="98" t="s">
        <v>149</v>
      </c>
      <c r="N119" s="98" t="s">
        <v>149</v>
      </c>
      <c r="O119" s="98" t="s">
        <v>149</v>
      </c>
      <c r="P119" s="98" t="s">
        <v>150</v>
      </c>
      <c r="Q119" s="98" t="s">
        <v>147</v>
      </c>
      <c r="R119" s="98" t="s">
        <v>149</v>
      </c>
      <c r="S119" s="98" t="s">
        <v>155</v>
      </c>
      <c r="T119" s="50"/>
      <c r="U119" s="50"/>
    </row>
    <row r="120" spans="2:21" s="28" customFormat="1" ht="21" customHeight="1">
      <c r="B120" s="28" t="s">
        <v>113</v>
      </c>
      <c r="C120" s="98" t="s">
        <v>146</v>
      </c>
      <c r="D120" s="98" t="s">
        <v>146</v>
      </c>
      <c r="E120" s="98" t="s">
        <v>146</v>
      </c>
      <c r="F120" s="98" t="s">
        <v>146</v>
      </c>
      <c r="G120" s="98" t="s">
        <v>146</v>
      </c>
      <c r="H120" s="98" t="s">
        <v>146</v>
      </c>
      <c r="I120" s="98" t="s">
        <v>146</v>
      </c>
      <c r="J120" s="98" t="s">
        <v>146</v>
      </c>
      <c r="K120" s="98" t="s">
        <v>146</v>
      </c>
      <c r="L120" s="98" t="s">
        <v>146</v>
      </c>
      <c r="M120" s="98" t="s">
        <v>148</v>
      </c>
      <c r="N120" s="98" t="s">
        <v>148</v>
      </c>
      <c r="O120" s="98" t="s">
        <v>148</v>
      </c>
      <c r="P120" s="98" t="s">
        <v>148</v>
      </c>
      <c r="Q120" s="98" t="s">
        <v>146</v>
      </c>
      <c r="R120" s="98" t="s">
        <v>148</v>
      </c>
      <c r="S120" s="98" t="s">
        <v>148</v>
      </c>
      <c r="T120" s="50"/>
      <c r="U120" s="50"/>
    </row>
    <row r="121" spans="3:21" s="68" customFormat="1" ht="17.25"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49"/>
      <c r="U121" s="49"/>
    </row>
    <row r="122" spans="3:21" s="68" customFormat="1" ht="17.25"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49"/>
      <c r="U122" s="49"/>
    </row>
    <row r="123" spans="3:21" s="68" customFormat="1" ht="17.25"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49"/>
      <c r="U123" s="49"/>
    </row>
    <row r="124" spans="3:21" s="68" customFormat="1" ht="17.25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49"/>
      <c r="U124" s="49"/>
    </row>
    <row r="125" spans="3:21" s="68" customFormat="1" ht="17.25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49"/>
      <c r="U125" s="49"/>
    </row>
    <row r="126" spans="3:21" s="68" customFormat="1" ht="17.25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49"/>
      <c r="U126" s="49"/>
    </row>
    <row r="127" spans="3:21" s="68" customFormat="1" ht="17.25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49"/>
      <c r="U127" s="49"/>
    </row>
    <row r="128" spans="3:21" s="68" customFormat="1" ht="17.25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49"/>
      <c r="U128" s="49"/>
    </row>
    <row r="129" spans="3:21" s="68" customFormat="1" ht="17.25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49"/>
      <c r="U129" s="49"/>
    </row>
    <row r="130" spans="3:21" s="68" customFormat="1" ht="17.25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49"/>
      <c r="U130" s="49"/>
    </row>
    <row r="131" spans="3:21" s="68" customFormat="1" ht="17.25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49"/>
      <c r="U131" s="49"/>
    </row>
    <row r="132" spans="3:21" s="68" customFormat="1" ht="17.25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49"/>
      <c r="U132" s="49"/>
    </row>
    <row r="133" spans="3:21" s="68" customFormat="1" ht="17.25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49"/>
      <c r="U133" s="49"/>
    </row>
    <row r="134" spans="3:21" s="68" customFormat="1" ht="17.25"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49"/>
      <c r="U134" s="49"/>
    </row>
    <row r="135" spans="3:21" s="68" customFormat="1" ht="17.25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49"/>
      <c r="U135" s="49"/>
    </row>
    <row r="136" spans="3:21" s="68" customFormat="1" ht="17.25"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49"/>
      <c r="U136" s="49"/>
    </row>
    <row r="137" spans="3:21" s="68" customFormat="1" ht="17.25"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49"/>
      <c r="U137" s="49"/>
    </row>
    <row r="138" spans="3:21" s="68" customFormat="1" ht="17.25"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49"/>
      <c r="U138" s="49"/>
    </row>
    <row r="139" spans="3:21" s="68" customFormat="1" ht="17.25"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49"/>
      <c r="U139" s="49"/>
    </row>
    <row r="140" spans="3:21" s="68" customFormat="1" ht="17.25"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49"/>
      <c r="U140" s="49"/>
    </row>
    <row r="141" spans="3:21" s="68" customFormat="1" ht="17.25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49"/>
      <c r="U141" s="49"/>
    </row>
    <row r="142" spans="3:21" s="68" customFormat="1" ht="17.25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49"/>
      <c r="U142" s="49"/>
    </row>
    <row r="143" spans="3:21" s="68" customFormat="1" ht="17.25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49"/>
      <c r="U143" s="49"/>
    </row>
    <row r="144" spans="3:21" s="68" customFormat="1" ht="17.25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49"/>
      <c r="U144" s="49"/>
    </row>
    <row r="145" spans="3:21" s="68" customFormat="1" ht="17.25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49"/>
      <c r="U145" s="49"/>
    </row>
    <row r="146" spans="3:21" s="68" customFormat="1" ht="17.25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49"/>
      <c r="U146" s="49"/>
    </row>
    <row r="147" spans="3:21" s="68" customFormat="1" ht="17.25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49"/>
      <c r="U147" s="49"/>
    </row>
    <row r="148" spans="3:21" s="68" customFormat="1" ht="17.25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49"/>
      <c r="U148" s="49"/>
    </row>
    <row r="149" spans="3:21" s="68" customFormat="1" ht="17.25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49"/>
      <c r="U149" s="49"/>
    </row>
    <row r="150" spans="3:21" s="68" customFormat="1" ht="17.25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49"/>
      <c r="U150" s="49"/>
    </row>
    <row r="151" spans="3:21" s="68" customFormat="1" ht="17.25"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49"/>
      <c r="U151" s="49"/>
    </row>
    <row r="152" spans="3:21" s="68" customFormat="1" ht="17.25"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49"/>
      <c r="U152" s="49"/>
    </row>
    <row r="153" spans="3:21" s="68" customFormat="1" ht="17.25"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49"/>
      <c r="U153" s="49"/>
    </row>
    <row r="154" spans="3:21" s="68" customFormat="1" ht="17.25"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49"/>
      <c r="U154" s="49"/>
    </row>
    <row r="155" spans="3:21" s="68" customFormat="1" ht="17.25"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49"/>
      <c r="U155" s="49"/>
    </row>
    <row r="156" spans="3:21" s="68" customFormat="1" ht="17.25"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49"/>
      <c r="U156" s="49"/>
    </row>
    <row r="157" spans="3:21" s="68" customFormat="1" ht="17.25"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49"/>
      <c r="U157" s="49"/>
    </row>
    <row r="158" spans="3:21" s="68" customFormat="1" ht="17.25"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49"/>
      <c r="U158" s="49"/>
    </row>
    <row r="159" spans="3:21" s="68" customFormat="1" ht="17.25"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49"/>
      <c r="U159" s="49"/>
    </row>
    <row r="160" spans="3:21" s="68" customFormat="1" ht="17.25"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49"/>
      <c r="U160" s="49"/>
    </row>
    <row r="161" spans="3:21" s="68" customFormat="1" ht="17.25"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49"/>
      <c r="U161" s="49"/>
    </row>
    <row r="162" spans="3:21" s="68" customFormat="1" ht="17.25"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49"/>
      <c r="U162" s="49"/>
    </row>
    <row r="163" spans="3:21" s="68" customFormat="1" ht="17.25"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49"/>
      <c r="U163" s="49"/>
    </row>
    <row r="164" spans="3:21" s="68" customFormat="1" ht="17.25"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49"/>
      <c r="U164" s="49"/>
    </row>
    <row r="165" spans="3:21" s="68" customFormat="1" ht="17.25"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49"/>
      <c r="U165" s="49"/>
    </row>
    <row r="166" spans="3:21" s="68" customFormat="1" ht="17.25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49"/>
      <c r="U166" s="49"/>
    </row>
    <row r="167" spans="3:21" s="68" customFormat="1" ht="17.25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49"/>
      <c r="U167" s="49"/>
    </row>
    <row r="168" spans="3:21" s="68" customFormat="1" ht="17.25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49"/>
      <c r="U168" s="49"/>
    </row>
    <row r="169" spans="3:21" s="68" customFormat="1" ht="17.25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49"/>
      <c r="U169" s="49"/>
    </row>
    <row r="170" spans="3:21" s="68" customFormat="1" ht="17.25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49"/>
      <c r="U170" s="49"/>
    </row>
    <row r="171" spans="3:21" s="68" customFormat="1" ht="17.25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49"/>
      <c r="U171" s="49"/>
    </row>
    <row r="172" spans="3:21" s="68" customFormat="1" ht="17.25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49"/>
      <c r="U172" s="49"/>
    </row>
    <row r="173" spans="3:21" s="68" customFormat="1" ht="17.25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49"/>
      <c r="U173" s="49"/>
    </row>
    <row r="174" spans="3:21" s="68" customFormat="1" ht="17.25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49"/>
      <c r="U174" s="49"/>
    </row>
    <row r="175" spans="3:21" s="68" customFormat="1" ht="17.25"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49"/>
      <c r="U175" s="49"/>
    </row>
    <row r="176" spans="3:21" s="68" customFormat="1" ht="17.25"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49"/>
      <c r="U176" s="49"/>
    </row>
    <row r="177" spans="3:21" s="68" customFormat="1" ht="17.25"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49"/>
      <c r="U177" s="49"/>
    </row>
    <row r="178" spans="3:21" s="68" customFormat="1" ht="17.25"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49"/>
      <c r="U178" s="49"/>
    </row>
    <row r="179" spans="3:21" s="68" customFormat="1" ht="17.25"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49"/>
      <c r="U179" s="49"/>
    </row>
    <row r="180" spans="3:21" s="68" customFormat="1" ht="17.25"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49"/>
      <c r="U180" s="49"/>
    </row>
    <row r="181" spans="3:21" s="68" customFormat="1" ht="17.25"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49"/>
      <c r="U181" s="49"/>
    </row>
    <row r="182" spans="3:21" s="68" customFormat="1" ht="17.25"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49"/>
      <c r="U182" s="49"/>
    </row>
    <row r="183" spans="3:21" s="68" customFormat="1" ht="17.25"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49"/>
      <c r="U183" s="49"/>
    </row>
    <row r="184" spans="3:21" s="68" customFormat="1" ht="17.25"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49"/>
      <c r="U184" s="49"/>
    </row>
    <row r="185" spans="3:21" s="68" customFormat="1" ht="17.25"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49"/>
      <c r="U185" s="49"/>
    </row>
    <row r="186" spans="3:21" s="68" customFormat="1" ht="17.25"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49"/>
      <c r="U186" s="49"/>
    </row>
    <row r="187" spans="3:21" s="68" customFormat="1" ht="17.25"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49"/>
      <c r="U187" s="49"/>
    </row>
    <row r="188" spans="3:21" s="68" customFormat="1" ht="17.25"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49"/>
      <c r="U188" s="49"/>
    </row>
    <row r="189" spans="3:21" s="68" customFormat="1" ht="17.25"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49"/>
      <c r="U189" s="49"/>
    </row>
    <row r="190" spans="3:21" s="68" customFormat="1" ht="17.25"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49"/>
      <c r="U190" s="49"/>
    </row>
    <row r="191" spans="3:21" s="68" customFormat="1" ht="17.25"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49"/>
      <c r="U191" s="49"/>
    </row>
    <row r="192" spans="3:21" s="68" customFormat="1" ht="17.25"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49"/>
      <c r="U192" s="49"/>
    </row>
    <row r="193" spans="3:21" s="68" customFormat="1" ht="17.25"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49"/>
      <c r="U193" s="49"/>
    </row>
    <row r="194" spans="3:21" s="68" customFormat="1" ht="17.25"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49"/>
      <c r="U194" s="49"/>
    </row>
    <row r="195" spans="3:21" s="68" customFormat="1" ht="17.25"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49"/>
      <c r="U195" s="49"/>
    </row>
    <row r="196" spans="3:21" s="68" customFormat="1" ht="17.25"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49"/>
      <c r="U196" s="49"/>
    </row>
    <row r="197" spans="3:21" s="68" customFormat="1" ht="17.25"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49"/>
      <c r="U197" s="49"/>
    </row>
    <row r="198" spans="3:21" s="68" customFormat="1" ht="17.25"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49"/>
      <c r="U198" s="49"/>
    </row>
    <row r="199" spans="3:21" s="68" customFormat="1" ht="17.25"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49"/>
      <c r="U199" s="49"/>
    </row>
    <row r="200" spans="3:21" s="68" customFormat="1" ht="17.25"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49"/>
      <c r="U200" s="49"/>
    </row>
    <row r="201" spans="3:21" s="68" customFormat="1" ht="17.25"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49"/>
      <c r="U201" s="49"/>
    </row>
    <row r="202" spans="3:21" s="68" customFormat="1" ht="17.25"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49"/>
      <c r="U202" s="49"/>
    </row>
    <row r="203" spans="3:21" s="68" customFormat="1" ht="17.25"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49"/>
      <c r="U203" s="49"/>
    </row>
    <row r="204" spans="3:21" s="68" customFormat="1" ht="17.25"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49"/>
      <c r="U204" s="49"/>
    </row>
    <row r="205" spans="3:21" s="68" customFormat="1" ht="17.25"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49"/>
      <c r="U205" s="49"/>
    </row>
    <row r="206" spans="3:21" s="68" customFormat="1" ht="17.25"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49"/>
      <c r="U206" s="49"/>
    </row>
    <row r="207" spans="3:21" s="68" customFormat="1" ht="17.25"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49"/>
      <c r="U207" s="49"/>
    </row>
    <row r="208" spans="3:21" s="68" customFormat="1" ht="17.25"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49"/>
      <c r="U208" s="49"/>
    </row>
    <row r="209" spans="3:21" s="68" customFormat="1" ht="17.25"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49"/>
      <c r="U209" s="49"/>
    </row>
    <row r="210" spans="3:21" s="68" customFormat="1" ht="17.25"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49"/>
      <c r="U210" s="49"/>
    </row>
    <row r="211" spans="3:21" s="68" customFormat="1" ht="17.25"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49"/>
      <c r="U211" s="49"/>
    </row>
    <row r="212" spans="3:21" s="68" customFormat="1" ht="17.25"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49"/>
      <c r="U212" s="49"/>
    </row>
    <row r="213" spans="3:21" s="68" customFormat="1" ht="17.25"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49"/>
      <c r="U213" s="49"/>
    </row>
    <row r="214" spans="3:21" s="68" customFormat="1" ht="17.25"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49"/>
      <c r="U214" s="49"/>
    </row>
    <row r="215" spans="3:21" s="68" customFormat="1" ht="17.25"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49"/>
      <c r="U215" s="49"/>
    </row>
    <row r="216" spans="3:21" s="68" customFormat="1" ht="17.25"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49"/>
      <c r="U216" s="49"/>
    </row>
    <row r="217" spans="3:21" s="68" customFormat="1" ht="17.25"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49"/>
      <c r="U217" s="49"/>
    </row>
    <row r="218" spans="3:21" s="68" customFormat="1" ht="17.25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49"/>
      <c r="U218" s="49"/>
    </row>
    <row r="219" spans="3:21" s="68" customFormat="1" ht="17.25"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49"/>
      <c r="U219" s="49"/>
    </row>
    <row r="220" spans="3:21" s="68" customFormat="1" ht="17.25"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49"/>
      <c r="U220" s="49"/>
    </row>
    <row r="221" spans="3:21" s="68" customFormat="1" ht="17.25"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49"/>
      <c r="U221" s="49"/>
    </row>
    <row r="222" spans="3:21" s="68" customFormat="1" ht="17.25"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49"/>
      <c r="U222" s="49"/>
    </row>
    <row r="223" spans="3:21" s="68" customFormat="1" ht="17.25"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49"/>
      <c r="U223" s="49"/>
    </row>
    <row r="224" spans="3:21" s="68" customFormat="1" ht="17.25"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49"/>
      <c r="U224" s="49"/>
    </row>
    <row r="225" spans="3:21" s="68" customFormat="1" ht="17.25"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49"/>
      <c r="U225" s="49"/>
    </row>
    <row r="226" spans="3:21" s="68" customFormat="1" ht="17.25"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49"/>
      <c r="U226" s="49"/>
    </row>
    <row r="227" spans="3:21" s="68" customFormat="1" ht="17.25"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49"/>
      <c r="U227" s="49"/>
    </row>
    <row r="228" spans="3:21" s="68" customFormat="1" ht="17.25"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49"/>
      <c r="U228" s="49"/>
    </row>
    <row r="229" spans="3:21" s="68" customFormat="1" ht="17.25"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49"/>
      <c r="U229" s="49"/>
    </row>
    <row r="230" spans="3:21" s="68" customFormat="1" ht="17.25"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49"/>
      <c r="U230" s="49"/>
    </row>
    <row r="231" spans="3:21" s="68" customFormat="1" ht="17.25"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49"/>
      <c r="U231" s="49"/>
    </row>
    <row r="232" spans="3:21" s="68" customFormat="1" ht="17.25"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49"/>
      <c r="U232" s="49"/>
    </row>
    <row r="233" spans="3:21" s="68" customFormat="1" ht="17.25"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49"/>
      <c r="U233" s="49"/>
    </row>
    <row r="234" spans="3:21" s="68" customFormat="1" ht="17.25"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49"/>
      <c r="U234" s="49"/>
    </row>
    <row r="235" spans="3:21" s="68" customFormat="1" ht="17.25"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49"/>
      <c r="U235" s="49"/>
    </row>
    <row r="236" spans="3:21" s="68" customFormat="1" ht="17.25"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49"/>
      <c r="U236" s="49"/>
    </row>
    <row r="237" spans="3:21" s="68" customFormat="1" ht="17.25"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49"/>
      <c r="U237" s="49"/>
    </row>
    <row r="238" spans="3:21" s="68" customFormat="1" ht="17.25"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49"/>
      <c r="U238" s="49"/>
    </row>
    <row r="239" spans="3:21" s="68" customFormat="1" ht="17.25"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49"/>
      <c r="U239" s="49"/>
    </row>
    <row r="240" spans="3:21" s="68" customFormat="1" ht="17.25"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49"/>
      <c r="U240" s="49"/>
    </row>
    <row r="241" spans="3:21" s="68" customFormat="1" ht="17.25"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49"/>
      <c r="U241" s="49"/>
    </row>
    <row r="242" spans="3:21" s="68" customFormat="1" ht="17.25"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49"/>
      <c r="U242" s="49"/>
    </row>
    <row r="243" spans="3:21" s="68" customFormat="1" ht="17.25"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49"/>
      <c r="U243" s="49"/>
    </row>
    <row r="244" spans="3:21" s="68" customFormat="1" ht="17.25"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49"/>
      <c r="U244" s="49"/>
    </row>
    <row r="245" spans="3:21" s="68" customFormat="1" ht="17.25"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49"/>
      <c r="U245" s="49"/>
    </row>
    <row r="246" spans="3:21" s="68" customFormat="1" ht="17.25"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49"/>
      <c r="U246" s="49"/>
    </row>
    <row r="247" spans="3:21" s="68" customFormat="1" ht="17.25"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49"/>
      <c r="U247" s="49"/>
    </row>
    <row r="248" spans="3:21" s="68" customFormat="1" ht="17.25"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49"/>
      <c r="U248" s="49"/>
    </row>
    <row r="249" spans="3:21" s="68" customFormat="1" ht="17.25"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49"/>
      <c r="U249" s="49"/>
    </row>
    <row r="250" spans="3:21" s="68" customFormat="1" ht="17.25"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49"/>
      <c r="U250" s="49"/>
    </row>
    <row r="251" spans="3:21" s="68" customFormat="1" ht="17.25"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49"/>
      <c r="U251" s="49"/>
    </row>
    <row r="252" spans="3:21" s="68" customFormat="1" ht="17.25"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49"/>
      <c r="U252" s="49"/>
    </row>
    <row r="253" spans="3:21" s="68" customFormat="1" ht="17.25"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49"/>
      <c r="U253" s="49"/>
    </row>
    <row r="254" spans="3:21" s="68" customFormat="1" ht="17.25"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49"/>
      <c r="U254" s="49"/>
    </row>
    <row r="255" spans="3:21" s="68" customFormat="1" ht="17.25"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49"/>
      <c r="U255" s="49"/>
    </row>
    <row r="256" spans="3:21" s="68" customFormat="1" ht="17.25"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49"/>
      <c r="U256" s="49"/>
    </row>
    <row r="257" spans="3:21" s="68" customFormat="1" ht="17.25"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49"/>
      <c r="U257" s="49"/>
    </row>
    <row r="258" spans="3:21" s="68" customFormat="1" ht="17.25"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49"/>
      <c r="U258" s="49"/>
    </row>
    <row r="259" spans="3:21" s="68" customFormat="1" ht="17.25"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49"/>
      <c r="U259" s="49"/>
    </row>
    <row r="260" spans="3:21" s="68" customFormat="1" ht="17.25"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49"/>
      <c r="U260" s="49"/>
    </row>
    <row r="261" spans="3:21" s="68" customFormat="1" ht="17.25"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49"/>
      <c r="U261" s="49"/>
    </row>
    <row r="262" spans="3:21" s="68" customFormat="1" ht="17.25"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49"/>
      <c r="U262" s="49"/>
    </row>
    <row r="263" spans="3:21" s="68" customFormat="1" ht="17.25"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49"/>
      <c r="U263" s="49"/>
    </row>
    <row r="264" spans="3:21" s="68" customFormat="1" ht="17.25"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49"/>
      <c r="U264" s="49"/>
    </row>
    <row r="265" spans="3:21" s="68" customFormat="1" ht="17.25"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49"/>
      <c r="U265" s="49"/>
    </row>
    <row r="266" spans="3:21" s="68" customFormat="1" ht="17.25"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49"/>
      <c r="U266" s="49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08" useFirstPageNumber="1" horizontalDpi="600" verticalDpi="600" orientation="portrait" paperSize="9" r:id="rId1"/>
  <headerFooter alignWithMargins="0">
    <oddHeader>&amp;L&amp;"ＭＳ Ｐゴシック,太字"市区町ﾃﾞｰﾀ推移　人口・世帯</oddHeader>
    <oddFooter>&amp;C&amp;"ＭＳ Ｐ明朝,標準"&amp;9&amp;P&amp;R&amp;8
</oddFooter>
  </headerFooter>
  <rowBreaks count="1" manualBreakCount="1">
    <brk id="6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1" customWidth="1"/>
    <col min="2" max="2" width="7.58203125" style="11" customWidth="1"/>
    <col min="3" max="16" width="6.58203125" style="8" customWidth="1"/>
    <col min="17" max="18" width="5.41015625" style="68" customWidth="1"/>
    <col min="19" max="16384" width="5.41015625" style="11" customWidth="1"/>
  </cols>
  <sheetData>
    <row r="1" spans="3:18" s="31" customFormat="1" ht="12" customHeight="1">
      <c r="C1" s="32" t="s">
        <v>115</v>
      </c>
      <c r="L1" s="32"/>
      <c r="M1" s="32"/>
      <c r="N1" s="32"/>
      <c r="O1" s="32"/>
      <c r="P1" s="32"/>
      <c r="Q1" s="33"/>
      <c r="R1" s="33"/>
    </row>
    <row r="2" spans="3:16" ht="12" customHeight="1">
      <c r="C2" s="12">
        <v>18</v>
      </c>
      <c r="D2" s="12">
        <v>19</v>
      </c>
      <c r="E2" s="12">
        <v>20</v>
      </c>
      <c r="F2" s="12">
        <v>21</v>
      </c>
      <c r="G2" s="12">
        <v>22</v>
      </c>
      <c r="H2" s="12">
        <v>23</v>
      </c>
      <c r="I2" s="12">
        <v>24</v>
      </c>
      <c r="J2" s="12">
        <v>25</v>
      </c>
      <c r="K2" s="12">
        <v>26</v>
      </c>
      <c r="L2" s="12">
        <v>27</v>
      </c>
      <c r="M2" s="12">
        <v>28</v>
      </c>
      <c r="N2" s="12">
        <v>29</v>
      </c>
      <c r="O2" s="12">
        <v>30</v>
      </c>
      <c r="P2" s="12">
        <v>31</v>
      </c>
    </row>
    <row r="3" spans="1:18" s="20" customFormat="1" ht="42" customHeight="1">
      <c r="A3" s="106" t="s">
        <v>2</v>
      </c>
      <c r="B3" s="107"/>
      <c r="C3" s="17" t="s">
        <v>129</v>
      </c>
      <c r="D3" s="17" t="s">
        <v>130</v>
      </c>
      <c r="E3" s="17" t="s">
        <v>131</v>
      </c>
      <c r="F3" s="17" t="s">
        <v>132</v>
      </c>
      <c r="G3" s="17" t="s">
        <v>133</v>
      </c>
      <c r="H3" s="17" t="s">
        <v>134</v>
      </c>
      <c r="I3" s="17" t="s">
        <v>135</v>
      </c>
      <c r="J3" s="17" t="s">
        <v>142</v>
      </c>
      <c r="K3" s="17" t="s">
        <v>143</v>
      </c>
      <c r="L3" s="17" t="s">
        <v>144</v>
      </c>
      <c r="M3" s="56" t="s">
        <v>145</v>
      </c>
      <c r="N3" s="17" t="s">
        <v>136</v>
      </c>
      <c r="O3" s="17" t="s">
        <v>137</v>
      </c>
      <c r="P3" s="56" t="s">
        <v>158</v>
      </c>
      <c r="Q3" s="28"/>
      <c r="R3" s="28"/>
    </row>
    <row r="4" spans="1:18" s="30" customFormat="1" ht="21" customHeight="1">
      <c r="A4" s="108" t="s">
        <v>3</v>
      </c>
      <c r="B4" s="109"/>
      <c r="C4" s="19">
        <v>24016</v>
      </c>
      <c r="D4" s="19">
        <v>25842</v>
      </c>
      <c r="E4" s="19">
        <v>27668</v>
      </c>
      <c r="F4" s="19">
        <v>29495</v>
      </c>
      <c r="G4" s="19">
        <v>31321</v>
      </c>
      <c r="H4" s="19">
        <v>33147</v>
      </c>
      <c r="I4" s="19">
        <v>34973</v>
      </c>
      <c r="J4" s="19">
        <v>35339</v>
      </c>
      <c r="K4" s="19">
        <v>35704</v>
      </c>
      <c r="L4" s="19">
        <v>36069</v>
      </c>
      <c r="M4" s="57">
        <v>36434</v>
      </c>
      <c r="N4" s="19">
        <v>36800</v>
      </c>
      <c r="O4" s="19">
        <v>37165</v>
      </c>
      <c r="P4" s="57">
        <v>37165</v>
      </c>
      <c r="Q4" s="46"/>
      <c r="R4" s="46"/>
    </row>
    <row r="5" spans="1:18" s="27" customFormat="1" ht="12" customHeight="1">
      <c r="A5" s="110" t="s">
        <v>4</v>
      </c>
      <c r="B5" s="111"/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 t="s">
        <v>0</v>
      </c>
      <c r="M5" s="56" t="s">
        <v>0</v>
      </c>
      <c r="N5" s="17" t="s">
        <v>0</v>
      </c>
      <c r="O5" s="17" t="s">
        <v>0</v>
      </c>
      <c r="P5" s="56" t="s">
        <v>0</v>
      </c>
      <c r="Q5" s="37"/>
      <c r="R5" s="37"/>
    </row>
    <row r="6" spans="1:16" s="37" customFormat="1" ht="12" customHeight="1">
      <c r="A6" s="62"/>
      <c r="B6" s="63"/>
      <c r="C6" s="61"/>
      <c r="D6" s="61"/>
      <c r="E6" s="61"/>
      <c r="F6" s="61"/>
      <c r="G6" s="61"/>
      <c r="H6" s="61"/>
      <c r="I6" s="61"/>
      <c r="J6" s="61"/>
      <c r="K6" s="53"/>
      <c r="L6" s="54"/>
      <c r="M6" s="54"/>
      <c r="N6" s="61"/>
      <c r="O6" s="61"/>
      <c r="P6" s="61"/>
    </row>
    <row r="7" spans="1:16" s="40" customFormat="1" ht="12" customHeight="1">
      <c r="A7" s="40" t="s">
        <v>6</v>
      </c>
      <c r="B7" s="41" t="s">
        <v>1</v>
      </c>
      <c r="C7" s="53">
        <f aca="true" t="shared" si="0" ref="C7:N7">SUM(C8,C18,C22,C28,C34,C47,C56,C74,C94,C102)</f>
        <v>1090934</v>
      </c>
      <c r="D7" s="53">
        <f t="shared" si="0"/>
        <v>1269229</v>
      </c>
      <c r="E7" s="53">
        <f t="shared" si="0"/>
        <v>1440612</v>
      </c>
      <c r="F7" s="53">
        <f t="shared" si="0"/>
        <v>1592224</v>
      </c>
      <c r="G7" s="53">
        <f t="shared" si="0"/>
        <v>1666482</v>
      </c>
      <c r="H7" s="53">
        <f t="shared" si="0"/>
        <v>1791672</v>
      </c>
      <c r="I7" s="53">
        <f t="shared" si="0"/>
        <v>1871922</v>
      </c>
      <c r="J7" s="53">
        <f t="shared" si="0"/>
        <v>1898632</v>
      </c>
      <c r="K7" s="53">
        <f t="shared" si="0"/>
        <v>1934722</v>
      </c>
      <c r="L7" s="53">
        <f t="shared" si="0"/>
        <v>1972565</v>
      </c>
      <c r="M7" s="53">
        <f t="shared" si="0"/>
        <v>1983728</v>
      </c>
      <c r="N7" s="53">
        <f t="shared" si="0"/>
        <v>2040709</v>
      </c>
      <c r="O7" s="102">
        <v>2073072</v>
      </c>
      <c r="P7" s="54">
        <f>+O7-N7</f>
        <v>32363</v>
      </c>
    </row>
    <row r="8" spans="1:18" s="38" customFormat="1" ht="18" customHeight="1">
      <c r="A8" s="42">
        <v>100</v>
      </c>
      <c r="B8" s="43" t="s">
        <v>8</v>
      </c>
      <c r="C8" s="22">
        <f aca="true" t="shared" si="1" ref="C8:N8">SUM(C9:C17)</f>
        <v>331388</v>
      </c>
      <c r="D8" s="22">
        <f t="shared" si="1"/>
        <v>377473</v>
      </c>
      <c r="E8" s="22">
        <f t="shared" si="1"/>
        <v>427031</v>
      </c>
      <c r="F8" s="22">
        <f t="shared" si="1"/>
        <v>462281</v>
      </c>
      <c r="G8" s="22">
        <f t="shared" si="1"/>
        <v>487849</v>
      </c>
      <c r="H8" s="22">
        <f t="shared" si="1"/>
        <v>539151</v>
      </c>
      <c r="I8" s="22">
        <f t="shared" si="1"/>
        <v>536508</v>
      </c>
      <c r="J8" s="22">
        <f t="shared" si="1"/>
        <v>541046</v>
      </c>
      <c r="K8" s="22">
        <f t="shared" si="1"/>
        <v>551798</v>
      </c>
      <c r="L8" s="22">
        <f t="shared" si="1"/>
        <v>563374</v>
      </c>
      <c r="M8" s="22">
        <f t="shared" si="1"/>
        <v>574709</v>
      </c>
      <c r="N8" s="22">
        <f t="shared" si="1"/>
        <v>606162</v>
      </c>
      <c r="O8" s="102">
        <v>618243</v>
      </c>
      <c r="P8" s="54">
        <f aca="true" t="shared" si="2" ref="P8:P71">+O8-N8</f>
        <v>12081</v>
      </c>
      <c r="Q8" s="40"/>
      <c r="R8" s="40"/>
    </row>
    <row r="9" spans="1:16" ht="12" customHeight="1">
      <c r="A9" s="5">
        <v>101</v>
      </c>
      <c r="B9" s="15" t="s">
        <v>9</v>
      </c>
      <c r="C9" s="22">
        <v>42046</v>
      </c>
      <c r="D9" s="22">
        <v>49247</v>
      </c>
      <c r="E9" s="22">
        <v>57370</v>
      </c>
      <c r="F9" s="22">
        <v>65129</v>
      </c>
      <c r="G9" s="22">
        <v>67535</v>
      </c>
      <c r="H9" s="22">
        <v>73582</v>
      </c>
      <c r="I9" s="22">
        <v>62906</v>
      </c>
      <c r="J9" s="22">
        <v>63373</v>
      </c>
      <c r="K9" s="21">
        <v>66783</v>
      </c>
      <c r="L9" s="24">
        <v>69759</v>
      </c>
      <c r="M9" s="24">
        <v>73728</v>
      </c>
      <c r="N9" s="99">
        <v>81896</v>
      </c>
      <c r="O9" s="102">
        <v>84424</v>
      </c>
      <c r="P9" s="54">
        <f t="shared" si="2"/>
        <v>2528</v>
      </c>
    </row>
    <row r="10" spans="1:16" ht="12" customHeight="1">
      <c r="A10" s="5">
        <v>102</v>
      </c>
      <c r="B10" s="15" t="s">
        <v>10</v>
      </c>
      <c r="C10" s="22">
        <v>47533</v>
      </c>
      <c r="D10" s="22">
        <v>52490</v>
      </c>
      <c r="E10" s="22">
        <v>53901</v>
      </c>
      <c r="F10" s="22">
        <v>53361</v>
      </c>
      <c r="G10" s="22">
        <v>52432</v>
      </c>
      <c r="H10" s="22">
        <v>54809</v>
      </c>
      <c r="I10" s="22">
        <v>42063</v>
      </c>
      <c r="J10" s="22">
        <v>41698</v>
      </c>
      <c r="K10" s="21">
        <v>43308</v>
      </c>
      <c r="L10" s="24">
        <v>45387</v>
      </c>
      <c r="M10" s="24">
        <v>51245</v>
      </c>
      <c r="N10" s="99">
        <v>56560</v>
      </c>
      <c r="O10" s="102">
        <v>58274</v>
      </c>
      <c r="P10" s="54">
        <f t="shared" si="2"/>
        <v>1714</v>
      </c>
    </row>
    <row r="11" spans="1:16" ht="12" customHeight="1">
      <c r="A11" s="6">
        <v>110</v>
      </c>
      <c r="B11" s="15" t="s">
        <v>11</v>
      </c>
      <c r="C11" s="22">
        <v>49781</v>
      </c>
      <c r="D11" s="22">
        <v>47205</v>
      </c>
      <c r="E11" s="22">
        <v>46891</v>
      </c>
      <c r="F11" s="22">
        <v>46635</v>
      </c>
      <c r="G11" s="8">
        <v>49424</v>
      </c>
      <c r="H11" s="8">
        <v>52179</v>
      </c>
      <c r="I11" s="22">
        <v>48662</v>
      </c>
      <c r="J11" s="22">
        <v>48057</v>
      </c>
      <c r="K11" s="21">
        <v>48364</v>
      </c>
      <c r="L11" s="24">
        <v>49844</v>
      </c>
      <c r="M11" s="24">
        <v>54344</v>
      </c>
      <c r="N11" s="99">
        <v>55571</v>
      </c>
      <c r="O11" s="102">
        <v>57296</v>
      </c>
      <c r="P11" s="54">
        <f t="shared" si="2"/>
        <v>1725</v>
      </c>
    </row>
    <row r="12" spans="1:16" ht="12" customHeight="1">
      <c r="A12" s="6">
        <v>105</v>
      </c>
      <c r="B12" s="15" t="s">
        <v>12</v>
      </c>
      <c r="C12" s="22">
        <v>70504</v>
      </c>
      <c r="D12" s="22">
        <v>80978</v>
      </c>
      <c r="E12" s="22">
        <v>57382</v>
      </c>
      <c r="F12" s="22">
        <v>54001</v>
      </c>
      <c r="G12" s="22">
        <v>51824</v>
      </c>
      <c r="H12" s="22">
        <v>52673</v>
      </c>
      <c r="I12" s="22">
        <v>43586</v>
      </c>
      <c r="J12" s="22">
        <v>43225</v>
      </c>
      <c r="K12" s="21">
        <v>43798</v>
      </c>
      <c r="L12" s="24">
        <v>44369</v>
      </c>
      <c r="M12" s="24">
        <v>47039</v>
      </c>
      <c r="N12" s="99">
        <v>51070</v>
      </c>
      <c r="O12" s="102">
        <v>51951</v>
      </c>
      <c r="P12" s="54">
        <f t="shared" si="2"/>
        <v>881</v>
      </c>
    </row>
    <row r="13" spans="1:16" ht="12" customHeight="1">
      <c r="A13" s="6">
        <v>109</v>
      </c>
      <c r="B13" s="15" t="s">
        <v>13</v>
      </c>
      <c r="C13" s="73" t="s">
        <v>116</v>
      </c>
      <c r="D13" s="73" t="s">
        <v>116</v>
      </c>
      <c r="E13" s="22">
        <v>37037</v>
      </c>
      <c r="F13" s="22">
        <v>47389</v>
      </c>
      <c r="G13" s="22">
        <v>52571</v>
      </c>
      <c r="H13" s="22">
        <v>61715</v>
      </c>
      <c r="I13" s="22">
        <v>77174</v>
      </c>
      <c r="J13" s="22">
        <v>79153</v>
      </c>
      <c r="K13" s="21">
        <v>80604</v>
      </c>
      <c r="L13" s="24">
        <v>81603</v>
      </c>
      <c r="M13" s="24">
        <v>77395</v>
      </c>
      <c r="N13" s="99">
        <v>78390</v>
      </c>
      <c r="O13" s="102">
        <v>79520</v>
      </c>
      <c r="P13" s="54">
        <f t="shared" si="2"/>
        <v>1130</v>
      </c>
    </row>
    <row r="14" spans="1:16" ht="12" customHeight="1">
      <c r="A14" s="6">
        <v>106</v>
      </c>
      <c r="B14" s="15" t="s">
        <v>14</v>
      </c>
      <c r="C14" s="22">
        <v>57165</v>
      </c>
      <c r="D14" s="22">
        <v>60406</v>
      </c>
      <c r="E14" s="22">
        <v>58777</v>
      </c>
      <c r="F14" s="22">
        <v>56021</v>
      </c>
      <c r="G14" s="22">
        <v>53744</v>
      </c>
      <c r="H14" s="22">
        <v>52948</v>
      </c>
      <c r="I14" s="22">
        <v>37979</v>
      </c>
      <c r="J14" s="22">
        <v>36426</v>
      </c>
      <c r="K14" s="21">
        <v>35903</v>
      </c>
      <c r="L14" s="24">
        <v>35538</v>
      </c>
      <c r="M14" s="24">
        <v>45969</v>
      </c>
      <c r="N14" s="99">
        <v>45928</v>
      </c>
      <c r="O14" s="102">
        <v>46456</v>
      </c>
      <c r="P14" s="54">
        <f t="shared" si="2"/>
        <v>528</v>
      </c>
    </row>
    <row r="15" spans="1:16" ht="12" customHeight="1">
      <c r="A15" s="6">
        <v>107</v>
      </c>
      <c r="B15" s="15" t="s">
        <v>15</v>
      </c>
      <c r="C15" s="22">
        <v>27921</v>
      </c>
      <c r="D15" s="22">
        <v>31856</v>
      </c>
      <c r="E15" s="22">
        <v>38127</v>
      </c>
      <c r="F15" s="22">
        <v>49289</v>
      </c>
      <c r="G15" s="22">
        <v>57534</v>
      </c>
      <c r="H15" s="22">
        <v>62394</v>
      </c>
      <c r="I15" s="22">
        <v>61811</v>
      </c>
      <c r="J15" s="22">
        <v>61973</v>
      </c>
      <c r="K15" s="21">
        <v>62607</v>
      </c>
      <c r="L15" s="24">
        <v>63674</v>
      </c>
      <c r="M15" s="24">
        <v>62778</v>
      </c>
      <c r="N15" s="99">
        <v>67114</v>
      </c>
      <c r="O15" s="102">
        <v>68285</v>
      </c>
      <c r="P15" s="54">
        <f t="shared" si="2"/>
        <v>1171</v>
      </c>
    </row>
    <row r="16" spans="1:16" ht="12" customHeight="1">
      <c r="A16" s="6">
        <v>108</v>
      </c>
      <c r="B16" s="15" t="s">
        <v>16</v>
      </c>
      <c r="C16" s="22">
        <v>36438</v>
      </c>
      <c r="D16" s="22">
        <v>55291</v>
      </c>
      <c r="E16" s="22">
        <v>77546</v>
      </c>
      <c r="F16" s="22">
        <v>90456</v>
      </c>
      <c r="G16" s="22">
        <v>73480</v>
      </c>
      <c r="H16" s="22">
        <v>81788</v>
      </c>
      <c r="I16" s="22">
        <v>89106</v>
      </c>
      <c r="J16" s="22">
        <v>89825</v>
      </c>
      <c r="K16" s="21">
        <v>89736</v>
      </c>
      <c r="L16" s="24">
        <v>90495</v>
      </c>
      <c r="M16" s="24">
        <v>84377</v>
      </c>
      <c r="N16" s="99">
        <v>89385</v>
      </c>
      <c r="O16" s="102">
        <v>90178</v>
      </c>
      <c r="P16" s="54">
        <f t="shared" si="2"/>
        <v>793</v>
      </c>
    </row>
    <row r="17" spans="1:16" ht="12" customHeight="1">
      <c r="A17" s="6">
        <v>111</v>
      </c>
      <c r="B17" s="15" t="s">
        <v>17</v>
      </c>
      <c r="C17" s="73" t="s">
        <v>116</v>
      </c>
      <c r="D17" s="73" t="s">
        <v>116</v>
      </c>
      <c r="E17" s="73" t="s">
        <v>116</v>
      </c>
      <c r="F17" s="73" t="s">
        <v>116</v>
      </c>
      <c r="G17" s="22">
        <v>29305</v>
      </c>
      <c r="H17" s="22">
        <v>47063</v>
      </c>
      <c r="I17" s="22">
        <v>73221</v>
      </c>
      <c r="J17" s="22">
        <v>77316</v>
      </c>
      <c r="K17" s="21">
        <v>80695</v>
      </c>
      <c r="L17" s="24">
        <v>82705</v>
      </c>
      <c r="M17" s="24">
        <v>77834</v>
      </c>
      <c r="N17" s="99">
        <v>80248</v>
      </c>
      <c r="O17" s="102">
        <v>81859</v>
      </c>
      <c r="P17" s="54">
        <f t="shared" si="2"/>
        <v>1611</v>
      </c>
    </row>
    <row r="18" spans="2:18" s="38" customFormat="1" ht="18" customHeight="1">
      <c r="B18" s="1" t="s">
        <v>18</v>
      </c>
      <c r="C18" s="21">
        <f aca="true" t="shared" si="3" ref="C18:J18">SUM(C19:C21)</f>
        <v>244872</v>
      </c>
      <c r="D18" s="21">
        <f t="shared" si="3"/>
        <v>291009</v>
      </c>
      <c r="E18" s="21">
        <f t="shared" si="3"/>
        <v>318897</v>
      </c>
      <c r="F18" s="21">
        <f t="shared" si="3"/>
        <v>349216</v>
      </c>
      <c r="G18" s="21">
        <f t="shared" si="3"/>
        <v>357545</v>
      </c>
      <c r="H18" s="21">
        <f t="shared" si="3"/>
        <v>376224</v>
      </c>
      <c r="I18" s="21">
        <f t="shared" si="3"/>
        <v>370859</v>
      </c>
      <c r="J18" s="21">
        <f t="shared" si="3"/>
        <v>373255</v>
      </c>
      <c r="K18" s="21">
        <v>379645</v>
      </c>
      <c r="L18" s="24">
        <v>388134</v>
      </c>
      <c r="M18" s="24">
        <v>383634</v>
      </c>
      <c r="N18" s="24">
        <f>SUM(N19:N21)</f>
        <v>403187</v>
      </c>
      <c r="O18" s="102">
        <v>410016</v>
      </c>
      <c r="P18" s="54">
        <f t="shared" si="2"/>
        <v>6829</v>
      </c>
      <c r="Q18" s="40"/>
      <c r="R18" s="40"/>
    </row>
    <row r="19" spans="1:16" ht="12" customHeight="1">
      <c r="A19" s="5">
        <v>202</v>
      </c>
      <c r="B19" s="14" t="s">
        <v>19</v>
      </c>
      <c r="C19" s="21">
        <v>135938</v>
      </c>
      <c r="D19" s="21">
        <v>162027</v>
      </c>
      <c r="E19" s="21">
        <v>170999</v>
      </c>
      <c r="F19" s="21">
        <v>178151</v>
      </c>
      <c r="G19" s="21">
        <v>177817</v>
      </c>
      <c r="H19" s="21">
        <v>185819</v>
      </c>
      <c r="I19" s="21">
        <v>191407</v>
      </c>
      <c r="J19" s="21">
        <v>192194</v>
      </c>
      <c r="K19" s="21">
        <v>193393</v>
      </c>
      <c r="L19" s="24">
        <v>194544</v>
      </c>
      <c r="M19" s="24">
        <v>184330</v>
      </c>
      <c r="N19" s="99">
        <v>190894</v>
      </c>
      <c r="O19" s="102">
        <v>192080</v>
      </c>
      <c r="P19" s="54">
        <f t="shared" si="2"/>
        <v>1186</v>
      </c>
    </row>
    <row r="20" spans="1:16" ht="12" customHeight="1">
      <c r="A20" s="5">
        <v>204</v>
      </c>
      <c r="B20" s="14" t="s">
        <v>20</v>
      </c>
      <c r="C20" s="21">
        <v>91888</v>
      </c>
      <c r="D20" s="21">
        <v>108292</v>
      </c>
      <c r="E20" s="21">
        <v>124069</v>
      </c>
      <c r="F20" s="21">
        <v>142451</v>
      </c>
      <c r="G20" s="21">
        <v>148985</v>
      </c>
      <c r="H20" s="21">
        <v>157978</v>
      </c>
      <c r="I20" s="21">
        <v>150382</v>
      </c>
      <c r="J20" s="21">
        <v>151933</v>
      </c>
      <c r="K20" s="21">
        <v>156625</v>
      </c>
      <c r="L20" s="24">
        <v>162782</v>
      </c>
      <c r="M20" s="24">
        <v>167443</v>
      </c>
      <c r="N20" s="99">
        <v>178084</v>
      </c>
      <c r="O20" s="102">
        <v>182844</v>
      </c>
      <c r="P20" s="54">
        <f t="shared" si="2"/>
        <v>4760</v>
      </c>
    </row>
    <row r="21" spans="1:16" ht="12" customHeight="1">
      <c r="A21" s="5">
        <v>206</v>
      </c>
      <c r="B21" s="14" t="s">
        <v>21</v>
      </c>
      <c r="C21" s="21">
        <v>17046</v>
      </c>
      <c r="D21" s="21">
        <v>20690</v>
      </c>
      <c r="E21" s="21">
        <v>23829</v>
      </c>
      <c r="F21" s="21">
        <v>28614</v>
      </c>
      <c r="G21" s="21">
        <v>30743</v>
      </c>
      <c r="H21" s="21">
        <v>32427</v>
      </c>
      <c r="I21" s="21">
        <v>29070</v>
      </c>
      <c r="J21" s="21">
        <v>29128</v>
      </c>
      <c r="K21" s="21">
        <v>29627</v>
      </c>
      <c r="L21" s="24">
        <v>30808</v>
      </c>
      <c r="M21" s="24">
        <v>31861</v>
      </c>
      <c r="N21" s="99">
        <v>34209</v>
      </c>
      <c r="O21" s="102">
        <v>35092</v>
      </c>
      <c r="P21" s="54">
        <f t="shared" si="2"/>
        <v>883</v>
      </c>
    </row>
    <row r="22" spans="2:18" s="38" customFormat="1" ht="18" customHeight="1">
      <c r="B22" s="1" t="s">
        <v>22</v>
      </c>
      <c r="C22" s="21">
        <f aca="true" t="shared" si="4" ref="C22:J22">SUM(C23:C27)</f>
        <v>78492</v>
      </c>
      <c r="D22" s="21">
        <f t="shared" si="4"/>
        <v>109949</v>
      </c>
      <c r="E22" s="21">
        <f t="shared" si="4"/>
        <v>138948</v>
      </c>
      <c r="F22" s="21">
        <f t="shared" si="4"/>
        <v>164649</v>
      </c>
      <c r="G22" s="21">
        <f t="shared" si="4"/>
        <v>176619</v>
      </c>
      <c r="H22" s="21">
        <f t="shared" si="4"/>
        <v>198771</v>
      </c>
      <c r="I22" s="21">
        <f t="shared" si="4"/>
        <v>222566</v>
      </c>
      <c r="J22" s="21">
        <f t="shared" si="4"/>
        <v>229220</v>
      </c>
      <c r="K22" s="21">
        <v>235298</v>
      </c>
      <c r="L22" s="24">
        <v>241661</v>
      </c>
      <c r="M22" s="24">
        <v>241861</v>
      </c>
      <c r="N22" s="24">
        <f>SUM(N23:N27)</f>
        <v>247817</v>
      </c>
      <c r="O22" s="102">
        <v>252401</v>
      </c>
      <c r="P22" s="54">
        <f t="shared" si="2"/>
        <v>4584</v>
      </c>
      <c r="Q22" s="40"/>
      <c r="R22" s="40"/>
    </row>
    <row r="23" spans="1:16" ht="12" customHeight="1">
      <c r="A23" s="5">
        <v>207</v>
      </c>
      <c r="B23" s="14" t="s">
        <v>23</v>
      </c>
      <c r="C23" s="21">
        <v>30342</v>
      </c>
      <c r="D23" s="21">
        <v>41123</v>
      </c>
      <c r="E23" s="21">
        <v>48882</v>
      </c>
      <c r="F23" s="21">
        <v>55978</v>
      </c>
      <c r="G23" s="21">
        <v>58877</v>
      </c>
      <c r="H23" s="21">
        <v>62702</v>
      </c>
      <c r="I23" s="21">
        <v>66665</v>
      </c>
      <c r="J23" s="21">
        <v>67875</v>
      </c>
      <c r="K23" s="21">
        <v>69038</v>
      </c>
      <c r="L23" s="24">
        <v>70479</v>
      </c>
      <c r="M23" s="24">
        <v>66887</v>
      </c>
      <c r="N23" s="99">
        <v>70846</v>
      </c>
      <c r="O23" s="102">
        <v>71323</v>
      </c>
      <c r="P23" s="54">
        <f t="shared" si="2"/>
        <v>477</v>
      </c>
    </row>
    <row r="24" spans="1:16" ht="12" customHeight="1">
      <c r="A24" s="5">
        <v>214</v>
      </c>
      <c r="B24" s="14" t="s">
        <v>24</v>
      </c>
      <c r="C24" s="21">
        <v>23438</v>
      </c>
      <c r="D24" s="21">
        <v>35378</v>
      </c>
      <c r="E24" s="21">
        <v>47083</v>
      </c>
      <c r="F24" s="21">
        <v>58300</v>
      </c>
      <c r="G24" s="21">
        <v>62586</v>
      </c>
      <c r="H24" s="21">
        <v>67922</v>
      </c>
      <c r="I24" s="21">
        <v>71363</v>
      </c>
      <c r="J24" s="21">
        <v>72478</v>
      </c>
      <c r="K24" s="21">
        <v>74362</v>
      </c>
      <c r="L24" s="24">
        <v>76262</v>
      </c>
      <c r="M24" s="24">
        <v>76133</v>
      </c>
      <c r="N24" s="99">
        <v>79131</v>
      </c>
      <c r="O24" s="102">
        <v>81451</v>
      </c>
      <c r="P24" s="54">
        <f t="shared" si="2"/>
        <v>2320</v>
      </c>
    </row>
    <row r="25" spans="1:16" ht="12" customHeight="1">
      <c r="A25" s="5">
        <v>217</v>
      </c>
      <c r="B25" s="14" t="s">
        <v>25</v>
      </c>
      <c r="C25" s="21">
        <v>16205</v>
      </c>
      <c r="D25" s="21">
        <v>24156</v>
      </c>
      <c r="E25" s="21">
        <v>32504</v>
      </c>
      <c r="F25" s="21">
        <v>38101</v>
      </c>
      <c r="G25" s="21">
        <v>40753</v>
      </c>
      <c r="H25" s="21">
        <v>44107</v>
      </c>
      <c r="I25" s="21">
        <v>48522</v>
      </c>
      <c r="J25" s="21">
        <v>50481</v>
      </c>
      <c r="K25" s="21">
        <v>51726</v>
      </c>
      <c r="L25" s="24">
        <v>53086</v>
      </c>
      <c r="M25" s="24">
        <v>55968</v>
      </c>
      <c r="N25" s="99">
        <v>54766</v>
      </c>
      <c r="O25" s="102">
        <v>55744</v>
      </c>
      <c r="P25" s="54">
        <f t="shared" si="2"/>
        <v>978</v>
      </c>
    </row>
    <row r="26" spans="1:16" ht="12" customHeight="1">
      <c r="A26" s="5">
        <v>219</v>
      </c>
      <c r="B26" s="14" t="s">
        <v>26</v>
      </c>
      <c r="C26" s="21">
        <v>7064</v>
      </c>
      <c r="D26" s="21">
        <v>7744</v>
      </c>
      <c r="E26" s="21">
        <v>8619</v>
      </c>
      <c r="F26" s="21">
        <v>9424</v>
      </c>
      <c r="G26" s="21">
        <v>10777</v>
      </c>
      <c r="H26" s="21">
        <v>18217</v>
      </c>
      <c r="I26" s="21">
        <v>28375</v>
      </c>
      <c r="J26" s="21">
        <v>30472</v>
      </c>
      <c r="K26" s="21">
        <v>32015</v>
      </c>
      <c r="L26" s="24">
        <v>33411</v>
      </c>
      <c r="M26" s="24">
        <v>34219</v>
      </c>
      <c r="N26" s="99">
        <v>34374</v>
      </c>
      <c r="O26" s="102">
        <v>35070</v>
      </c>
      <c r="P26" s="54">
        <f t="shared" si="2"/>
        <v>696</v>
      </c>
    </row>
    <row r="27" spans="1:16" ht="12" customHeight="1">
      <c r="A27" s="5">
        <v>301</v>
      </c>
      <c r="B27" s="14" t="s">
        <v>27</v>
      </c>
      <c r="C27" s="21">
        <v>1443</v>
      </c>
      <c r="D27" s="21">
        <v>1548</v>
      </c>
      <c r="E27" s="21">
        <v>1860</v>
      </c>
      <c r="F27" s="21">
        <v>2846</v>
      </c>
      <c r="G27" s="21">
        <v>3626</v>
      </c>
      <c r="H27" s="21">
        <v>5823</v>
      </c>
      <c r="I27" s="21">
        <v>7641</v>
      </c>
      <c r="J27" s="21">
        <v>7914</v>
      </c>
      <c r="K27" s="21">
        <v>8157</v>
      </c>
      <c r="L27" s="24">
        <v>8423</v>
      </c>
      <c r="M27" s="24">
        <v>8654</v>
      </c>
      <c r="N27" s="99">
        <v>8700</v>
      </c>
      <c r="O27" s="102">
        <v>8813</v>
      </c>
      <c r="P27" s="54">
        <f t="shared" si="2"/>
        <v>113</v>
      </c>
    </row>
    <row r="28" spans="2:18" s="38" customFormat="1" ht="18" customHeight="1">
      <c r="B28" s="1" t="s">
        <v>28</v>
      </c>
      <c r="C28" s="21">
        <f aca="true" t="shared" si="5" ref="C28:J28">SUM(C29:C33)</f>
        <v>86409</v>
      </c>
      <c r="D28" s="21">
        <f t="shared" si="5"/>
        <v>114961</v>
      </c>
      <c r="E28" s="21">
        <f t="shared" si="5"/>
        <v>146191</v>
      </c>
      <c r="F28" s="21">
        <f t="shared" si="5"/>
        <v>177113</v>
      </c>
      <c r="G28" s="21">
        <f t="shared" si="5"/>
        <v>189785</v>
      </c>
      <c r="H28" s="21">
        <f t="shared" si="5"/>
        <v>206640</v>
      </c>
      <c r="I28" s="21">
        <f t="shared" si="5"/>
        <v>235911</v>
      </c>
      <c r="J28" s="21">
        <f t="shared" si="5"/>
        <v>241067</v>
      </c>
      <c r="K28" s="21">
        <v>246370</v>
      </c>
      <c r="L28" s="24">
        <v>251227</v>
      </c>
      <c r="M28" s="24">
        <v>249900</v>
      </c>
      <c r="N28" s="24">
        <f>SUM(N29:N33)</f>
        <v>250608</v>
      </c>
      <c r="O28" s="102">
        <v>253547</v>
      </c>
      <c r="P28" s="54">
        <f t="shared" si="2"/>
        <v>2939</v>
      </c>
      <c r="Q28" s="40"/>
      <c r="R28" s="40"/>
    </row>
    <row r="29" spans="1:16" ht="12" customHeight="1">
      <c r="A29" s="5">
        <v>203</v>
      </c>
      <c r="B29" s="14" t="s">
        <v>29</v>
      </c>
      <c r="C29" s="21">
        <v>39196</v>
      </c>
      <c r="D29" s="21">
        <v>55515</v>
      </c>
      <c r="E29" s="21">
        <v>67275</v>
      </c>
      <c r="F29" s="21">
        <v>77829</v>
      </c>
      <c r="G29" s="21">
        <v>82288</v>
      </c>
      <c r="H29" s="21">
        <v>89365</v>
      </c>
      <c r="I29" s="21">
        <v>101019</v>
      </c>
      <c r="J29" s="21">
        <v>102905</v>
      </c>
      <c r="K29" s="21">
        <v>105366</v>
      </c>
      <c r="L29" s="24">
        <v>107692</v>
      </c>
      <c r="M29" s="24">
        <v>105648</v>
      </c>
      <c r="N29" s="99">
        <v>107610</v>
      </c>
      <c r="O29" s="102">
        <v>108608</v>
      </c>
      <c r="P29" s="54">
        <f t="shared" si="2"/>
        <v>998</v>
      </c>
    </row>
    <row r="30" spans="1:16" ht="12" customHeight="1">
      <c r="A30" s="5">
        <v>210</v>
      </c>
      <c r="B30" s="14" t="s">
        <v>30</v>
      </c>
      <c r="C30" s="21">
        <v>26090</v>
      </c>
      <c r="D30" s="21">
        <v>34102</v>
      </c>
      <c r="E30" s="21">
        <v>47578</v>
      </c>
      <c r="F30" s="21">
        <v>60335</v>
      </c>
      <c r="G30" s="21">
        <v>64965</v>
      </c>
      <c r="H30" s="21">
        <v>71715</v>
      </c>
      <c r="I30" s="21">
        <v>83792</v>
      </c>
      <c r="J30" s="21">
        <v>85941</v>
      </c>
      <c r="K30" s="21">
        <v>87818</v>
      </c>
      <c r="L30" s="24">
        <v>89630</v>
      </c>
      <c r="M30" s="24">
        <v>90208</v>
      </c>
      <c r="N30" s="99">
        <v>89533</v>
      </c>
      <c r="O30" s="102">
        <v>90785</v>
      </c>
      <c r="P30" s="54">
        <f t="shared" si="2"/>
        <v>1252</v>
      </c>
    </row>
    <row r="31" spans="1:16" ht="12" customHeight="1">
      <c r="A31" s="5">
        <v>216</v>
      </c>
      <c r="B31" s="14" t="s">
        <v>31</v>
      </c>
      <c r="C31" s="21">
        <v>14609</v>
      </c>
      <c r="D31" s="21">
        <v>17343</v>
      </c>
      <c r="E31" s="21">
        <v>20596</v>
      </c>
      <c r="F31" s="21">
        <v>24818</v>
      </c>
      <c r="G31" s="21">
        <v>26834</v>
      </c>
      <c r="H31" s="21">
        <v>28497</v>
      </c>
      <c r="I31" s="21">
        <v>31726</v>
      </c>
      <c r="J31" s="21">
        <v>32169</v>
      </c>
      <c r="K31" s="21">
        <v>32692</v>
      </c>
      <c r="L31" s="24">
        <v>33125</v>
      </c>
      <c r="M31" s="24">
        <v>32992</v>
      </c>
      <c r="N31" s="99">
        <v>32633</v>
      </c>
      <c r="O31" s="102">
        <v>32917</v>
      </c>
      <c r="P31" s="54">
        <f t="shared" si="2"/>
        <v>284</v>
      </c>
    </row>
    <row r="32" spans="1:16" ht="12" customHeight="1">
      <c r="A32" s="5">
        <v>381</v>
      </c>
      <c r="B32" s="14" t="s">
        <v>32</v>
      </c>
      <c r="C32" s="21">
        <v>4036</v>
      </c>
      <c r="D32" s="21">
        <v>4717</v>
      </c>
      <c r="E32" s="21">
        <v>5404</v>
      </c>
      <c r="F32" s="21">
        <v>6724</v>
      </c>
      <c r="G32" s="21">
        <v>7289</v>
      </c>
      <c r="H32" s="21">
        <v>7863</v>
      </c>
      <c r="I32" s="21">
        <v>8569</v>
      </c>
      <c r="J32" s="21">
        <v>8815</v>
      </c>
      <c r="K32" s="21">
        <v>9018</v>
      </c>
      <c r="L32" s="24">
        <v>9167</v>
      </c>
      <c r="M32" s="24">
        <v>9353</v>
      </c>
      <c r="N32" s="99">
        <v>9446</v>
      </c>
      <c r="O32" s="102">
        <v>9660</v>
      </c>
      <c r="P32" s="54">
        <f t="shared" si="2"/>
        <v>214</v>
      </c>
    </row>
    <row r="33" spans="1:16" ht="12" customHeight="1">
      <c r="A33" s="5">
        <v>382</v>
      </c>
      <c r="B33" s="14" t="s">
        <v>33</v>
      </c>
      <c r="C33" s="21">
        <v>2478</v>
      </c>
      <c r="D33" s="21">
        <v>3284</v>
      </c>
      <c r="E33" s="21">
        <v>5338</v>
      </c>
      <c r="F33" s="21">
        <v>7407</v>
      </c>
      <c r="G33" s="21">
        <v>8409</v>
      </c>
      <c r="H33" s="21">
        <v>9200</v>
      </c>
      <c r="I33" s="21">
        <v>10805</v>
      </c>
      <c r="J33" s="21">
        <v>11237</v>
      </c>
      <c r="K33" s="21">
        <v>11476</v>
      </c>
      <c r="L33" s="24">
        <v>11613</v>
      </c>
      <c r="M33" s="24">
        <v>11699</v>
      </c>
      <c r="N33" s="100">
        <v>11386</v>
      </c>
      <c r="O33" s="102">
        <v>11577</v>
      </c>
      <c r="P33" s="54">
        <f t="shared" si="2"/>
        <v>191</v>
      </c>
    </row>
    <row r="34" spans="2:18" s="38" customFormat="1" ht="18" customHeight="1">
      <c r="B34" s="2" t="s">
        <v>34</v>
      </c>
      <c r="C34" s="21">
        <f aca="true" t="shared" si="6" ref="C34:J34">SUM(C35:C46)</f>
        <v>51955</v>
      </c>
      <c r="D34" s="21">
        <f t="shared" si="6"/>
        <v>55636</v>
      </c>
      <c r="E34" s="21">
        <f t="shared" si="6"/>
        <v>62690</v>
      </c>
      <c r="F34" s="21">
        <f t="shared" si="6"/>
        <v>70538</v>
      </c>
      <c r="G34" s="21">
        <f t="shared" si="6"/>
        <v>74878</v>
      </c>
      <c r="H34" s="21">
        <f t="shared" si="6"/>
        <v>78226</v>
      </c>
      <c r="I34" s="21">
        <f t="shared" si="6"/>
        <v>84988</v>
      </c>
      <c r="J34" s="21">
        <f t="shared" si="6"/>
        <v>86687</v>
      </c>
      <c r="K34" s="21">
        <v>88373</v>
      </c>
      <c r="L34" s="24">
        <v>89770</v>
      </c>
      <c r="M34" s="24">
        <v>89883</v>
      </c>
      <c r="N34" s="24">
        <f>SUM(N35:N46)</f>
        <v>90125</v>
      </c>
      <c r="O34" s="102">
        <v>91157</v>
      </c>
      <c r="P34" s="54">
        <f t="shared" si="2"/>
        <v>1032</v>
      </c>
      <c r="Q34" s="40"/>
      <c r="R34" s="40"/>
    </row>
    <row r="35" spans="1:16" ht="12" customHeight="1">
      <c r="A35" s="5">
        <v>213</v>
      </c>
      <c r="B35" s="14" t="s">
        <v>35</v>
      </c>
      <c r="C35" s="21">
        <v>8813</v>
      </c>
      <c r="D35" s="21">
        <v>9504</v>
      </c>
      <c r="E35" s="21">
        <v>9912</v>
      </c>
      <c r="F35" s="21">
        <v>10384</v>
      </c>
      <c r="G35" s="21">
        <v>10726</v>
      </c>
      <c r="H35" s="21">
        <v>11014</v>
      </c>
      <c r="I35" s="21">
        <v>11778</v>
      </c>
      <c r="J35" s="21">
        <v>12003</v>
      </c>
      <c r="K35" s="21">
        <v>12184</v>
      </c>
      <c r="L35" s="24">
        <v>12378</v>
      </c>
      <c r="M35" s="24">
        <v>12523</v>
      </c>
      <c r="N35" s="99">
        <v>12442</v>
      </c>
      <c r="O35" s="102">
        <v>12510</v>
      </c>
      <c r="P35" s="54">
        <f t="shared" si="2"/>
        <v>68</v>
      </c>
    </row>
    <row r="36" spans="1:16" ht="12" customHeight="1">
      <c r="A36" s="5">
        <v>215</v>
      </c>
      <c r="B36" s="14" t="s">
        <v>36</v>
      </c>
      <c r="C36" s="21">
        <v>8530</v>
      </c>
      <c r="D36" s="21">
        <v>9695</v>
      </c>
      <c r="E36" s="21">
        <v>13890</v>
      </c>
      <c r="F36" s="21">
        <v>18387</v>
      </c>
      <c r="G36" s="21">
        <v>19838</v>
      </c>
      <c r="H36" s="21">
        <v>21490</v>
      </c>
      <c r="I36" s="21">
        <v>23446</v>
      </c>
      <c r="J36" s="21">
        <v>23902</v>
      </c>
      <c r="K36" s="21">
        <v>24275</v>
      </c>
      <c r="L36" s="24">
        <v>24589</v>
      </c>
      <c r="M36" s="24">
        <v>23623</v>
      </c>
      <c r="N36" s="99">
        <v>24131</v>
      </c>
      <c r="O36" s="102">
        <v>24434</v>
      </c>
      <c r="P36" s="54">
        <f t="shared" si="2"/>
        <v>303</v>
      </c>
    </row>
    <row r="37" spans="1:16" ht="12" customHeight="1">
      <c r="A37" s="5">
        <v>218</v>
      </c>
      <c r="B37" s="14" t="s">
        <v>37</v>
      </c>
      <c r="C37" s="21">
        <v>8103</v>
      </c>
      <c r="D37" s="21">
        <v>8716</v>
      </c>
      <c r="E37" s="21">
        <v>9815</v>
      </c>
      <c r="F37" s="21">
        <v>10935</v>
      </c>
      <c r="G37" s="21">
        <v>11708</v>
      </c>
      <c r="H37" s="21">
        <v>12164</v>
      </c>
      <c r="I37" s="21">
        <v>13881</v>
      </c>
      <c r="J37" s="21">
        <v>14132</v>
      </c>
      <c r="K37" s="21">
        <v>14432</v>
      </c>
      <c r="L37" s="24">
        <v>14831</v>
      </c>
      <c r="M37" s="24">
        <v>15186</v>
      </c>
      <c r="N37" s="99">
        <v>14881</v>
      </c>
      <c r="O37" s="102">
        <v>15063</v>
      </c>
      <c r="P37" s="54">
        <f t="shared" si="2"/>
        <v>182</v>
      </c>
    </row>
    <row r="38" spans="1:16" ht="12" customHeight="1">
      <c r="A38" s="5">
        <v>220</v>
      </c>
      <c r="B38" s="14" t="s">
        <v>38</v>
      </c>
      <c r="C38" s="21">
        <v>10365</v>
      </c>
      <c r="D38" s="21">
        <v>10954</v>
      </c>
      <c r="E38" s="21">
        <v>11719</v>
      </c>
      <c r="F38" s="21">
        <v>12498</v>
      </c>
      <c r="G38" s="21">
        <v>13107</v>
      </c>
      <c r="H38" s="21">
        <v>13280</v>
      </c>
      <c r="I38" s="21">
        <v>13925</v>
      </c>
      <c r="J38" s="21">
        <v>14095</v>
      </c>
      <c r="K38" s="21">
        <v>14332</v>
      </c>
      <c r="L38" s="24">
        <v>14468</v>
      </c>
      <c r="M38" s="24">
        <v>14692</v>
      </c>
      <c r="N38" s="99">
        <v>14631</v>
      </c>
      <c r="O38" s="102">
        <v>14880</v>
      </c>
      <c r="P38" s="54">
        <f t="shared" si="2"/>
        <v>249</v>
      </c>
    </row>
    <row r="39" spans="1:16" ht="12" customHeight="1">
      <c r="A39" s="5">
        <v>321</v>
      </c>
      <c r="B39" s="14" t="s">
        <v>39</v>
      </c>
      <c r="C39" s="21">
        <v>1669</v>
      </c>
      <c r="D39" s="21">
        <v>1710</v>
      </c>
      <c r="E39" s="21">
        <v>1754</v>
      </c>
      <c r="F39" s="21">
        <v>1832</v>
      </c>
      <c r="G39" s="21">
        <v>1850</v>
      </c>
      <c r="H39" s="21">
        <v>1807</v>
      </c>
      <c r="I39" s="21">
        <v>1931</v>
      </c>
      <c r="J39" s="21">
        <v>2083</v>
      </c>
      <c r="K39" s="21">
        <v>2293</v>
      </c>
      <c r="L39" s="24">
        <v>2389</v>
      </c>
      <c r="M39" s="24">
        <v>2466</v>
      </c>
      <c r="N39" s="99">
        <v>2433</v>
      </c>
      <c r="O39" s="102">
        <v>2513</v>
      </c>
      <c r="P39" s="54">
        <f t="shared" si="2"/>
        <v>80</v>
      </c>
    </row>
    <row r="40" spans="1:16" ht="12" customHeight="1">
      <c r="A40" s="5">
        <v>341</v>
      </c>
      <c r="B40" s="14" t="s">
        <v>40</v>
      </c>
      <c r="C40" s="21">
        <v>3862</v>
      </c>
      <c r="D40" s="21">
        <v>3988</v>
      </c>
      <c r="E40" s="21">
        <v>4149</v>
      </c>
      <c r="F40" s="21">
        <v>4537</v>
      </c>
      <c r="G40" s="21">
        <v>5321</v>
      </c>
      <c r="H40" s="21">
        <v>5699</v>
      </c>
      <c r="I40" s="21">
        <v>6282</v>
      </c>
      <c r="J40" s="21">
        <v>6394</v>
      </c>
      <c r="K40" s="21">
        <v>6484</v>
      </c>
      <c r="L40" s="24">
        <v>6594</v>
      </c>
      <c r="M40" s="24">
        <v>6658</v>
      </c>
      <c r="N40" s="99">
        <v>6865</v>
      </c>
      <c r="O40" s="102">
        <v>6915</v>
      </c>
      <c r="P40" s="54">
        <f t="shared" si="2"/>
        <v>50</v>
      </c>
    </row>
    <row r="41" spans="1:16" ht="12" customHeight="1">
      <c r="A41" s="5">
        <v>342</v>
      </c>
      <c r="B41" s="14" t="s">
        <v>41</v>
      </c>
      <c r="C41" s="21">
        <v>1819</v>
      </c>
      <c r="D41" s="21">
        <v>1909</v>
      </c>
      <c r="E41" s="21">
        <v>1976</v>
      </c>
      <c r="F41" s="21">
        <v>2273</v>
      </c>
      <c r="G41" s="21">
        <v>2341</v>
      </c>
      <c r="H41" s="21">
        <v>2764</v>
      </c>
      <c r="I41" s="21">
        <v>3255</v>
      </c>
      <c r="J41" s="21">
        <v>3429</v>
      </c>
      <c r="K41" s="21">
        <v>3567</v>
      </c>
      <c r="L41" s="24">
        <v>3649</v>
      </c>
      <c r="M41" s="24">
        <v>3728</v>
      </c>
      <c r="N41" s="99">
        <v>3780</v>
      </c>
      <c r="O41" s="102">
        <v>3826</v>
      </c>
      <c r="P41" s="54">
        <f t="shared" si="2"/>
        <v>46</v>
      </c>
    </row>
    <row r="42" spans="1:16" ht="12" customHeight="1">
      <c r="A42" s="5">
        <v>343</v>
      </c>
      <c r="B42" s="14" t="s">
        <v>42</v>
      </c>
      <c r="C42" s="21">
        <v>1500</v>
      </c>
      <c r="D42" s="21">
        <v>1495</v>
      </c>
      <c r="E42" s="21">
        <v>1572</v>
      </c>
      <c r="F42" s="21">
        <v>1722</v>
      </c>
      <c r="G42" s="21">
        <v>1854</v>
      </c>
      <c r="H42" s="21">
        <v>1860</v>
      </c>
      <c r="I42" s="21">
        <v>2040</v>
      </c>
      <c r="J42" s="21">
        <v>2111</v>
      </c>
      <c r="K42" s="21">
        <v>2159</v>
      </c>
      <c r="L42" s="24">
        <v>2160</v>
      </c>
      <c r="M42" s="24">
        <v>2163</v>
      </c>
      <c r="N42" s="100">
        <v>2128</v>
      </c>
      <c r="O42" s="102">
        <v>2151</v>
      </c>
      <c r="P42" s="54">
        <f t="shared" si="2"/>
        <v>23</v>
      </c>
    </row>
    <row r="43" spans="1:16" ht="12" customHeight="1">
      <c r="A43" s="5">
        <v>361</v>
      </c>
      <c r="B43" s="14" t="s">
        <v>43</v>
      </c>
      <c r="C43" s="21">
        <v>2489</v>
      </c>
      <c r="D43" s="21">
        <v>2685</v>
      </c>
      <c r="E43" s="21">
        <v>2807</v>
      </c>
      <c r="F43" s="21">
        <v>2836</v>
      </c>
      <c r="G43" s="21">
        <v>2909</v>
      </c>
      <c r="H43" s="21">
        <v>2915</v>
      </c>
      <c r="I43" s="21">
        <v>3017</v>
      </c>
      <c r="J43" s="21">
        <v>3054</v>
      </c>
      <c r="K43" s="21">
        <v>3096</v>
      </c>
      <c r="L43" s="24">
        <v>3127</v>
      </c>
      <c r="M43" s="24">
        <v>3168</v>
      </c>
      <c r="N43" s="99">
        <v>3135</v>
      </c>
      <c r="O43" s="102">
        <v>3153</v>
      </c>
      <c r="P43" s="54">
        <f t="shared" si="2"/>
        <v>18</v>
      </c>
    </row>
    <row r="44" spans="1:16" ht="12" customHeight="1">
      <c r="A44" s="5">
        <v>362</v>
      </c>
      <c r="B44" s="14" t="s">
        <v>44</v>
      </c>
      <c r="C44" s="21">
        <v>1718</v>
      </c>
      <c r="D44" s="21">
        <v>1738</v>
      </c>
      <c r="E44" s="21">
        <v>1758</v>
      </c>
      <c r="F44" s="21">
        <v>1774</v>
      </c>
      <c r="G44" s="21">
        <v>1784</v>
      </c>
      <c r="H44" s="21">
        <v>1781</v>
      </c>
      <c r="I44" s="21">
        <v>1817</v>
      </c>
      <c r="J44" s="21">
        <v>1830</v>
      </c>
      <c r="K44" s="21">
        <v>1847</v>
      </c>
      <c r="L44" s="24">
        <v>1866</v>
      </c>
      <c r="M44" s="24">
        <v>1907</v>
      </c>
      <c r="N44" s="99">
        <v>1895</v>
      </c>
      <c r="O44" s="102">
        <v>1893</v>
      </c>
      <c r="P44" s="54">
        <f t="shared" si="2"/>
        <v>-2</v>
      </c>
    </row>
    <row r="45" spans="1:16" ht="12" customHeight="1">
      <c r="A45" s="5">
        <v>363</v>
      </c>
      <c r="B45" s="14" t="s">
        <v>45</v>
      </c>
      <c r="C45" s="21">
        <v>1364</v>
      </c>
      <c r="D45" s="21">
        <v>1411</v>
      </c>
      <c r="E45" s="21">
        <v>1424</v>
      </c>
      <c r="F45" s="21">
        <v>1424</v>
      </c>
      <c r="G45" s="21">
        <v>1468</v>
      </c>
      <c r="H45" s="21">
        <v>1459</v>
      </c>
      <c r="I45" s="21">
        <v>1514</v>
      </c>
      <c r="J45" s="21">
        <v>1524</v>
      </c>
      <c r="K45" s="21">
        <v>1535</v>
      </c>
      <c r="L45" s="24">
        <v>1552</v>
      </c>
      <c r="M45" s="24">
        <v>1571</v>
      </c>
      <c r="N45" s="100">
        <v>1589</v>
      </c>
      <c r="O45" s="102">
        <v>1586</v>
      </c>
      <c r="P45" s="54">
        <f t="shared" si="2"/>
        <v>-3</v>
      </c>
    </row>
    <row r="46" spans="1:16" ht="12" customHeight="1">
      <c r="A46" s="5">
        <v>364</v>
      </c>
      <c r="B46" s="14" t="s">
        <v>46</v>
      </c>
      <c r="C46" s="21">
        <v>1723</v>
      </c>
      <c r="D46" s="21">
        <v>1831</v>
      </c>
      <c r="E46" s="21">
        <v>1914</v>
      </c>
      <c r="F46" s="21">
        <v>1936</v>
      </c>
      <c r="G46" s="21">
        <v>1972</v>
      </c>
      <c r="H46" s="21">
        <v>1993</v>
      </c>
      <c r="I46" s="21">
        <v>2102</v>
      </c>
      <c r="J46" s="21">
        <v>2130</v>
      </c>
      <c r="K46" s="21">
        <v>2169</v>
      </c>
      <c r="L46" s="24">
        <v>2167</v>
      </c>
      <c r="M46" s="24">
        <v>2198</v>
      </c>
      <c r="N46" s="99">
        <v>2215</v>
      </c>
      <c r="O46" s="102">
        <v>2233</v>
      </c>
      <c r="P46" s="54">
        <f t="shared" si="2"/>
        <v>18</v>
      </c>
    </row>
    <row r="47" spans="2:18" s="38" customFormat="1" ht="18" customHeight="1">
      <c r="B47" s="2" t="s">
        <v>47</v>
      </c>
      <c r="C47" s="21">
        <f aca="true" t="shared" si="7" ref="C47:J47">SUM(C48:C55)</f>
        <v>108757</v>
      </c>
      <c r="D47" s="21">
        <f t="shared" si="7"/>
        <v>125832</v>
      </c>
      <c r="E47" s="21">
        <f t="shared" si="7"/>
        <v>141147</v>
      </c>
      <c r="F47" s="21">
        <f t="shared" si="7"/>
        <v>153451</v>
      </c>
      <c r="G47" s="21">
        <f t="shared" si="7"/>
        <v>160167</v>
      </c>
      <c r="H47" s="21">
        <f t="shared" si="7"/>
        <v>169618</v>
      </c>
      <c r="I47" s="21">
        <f t="shared" si="7"/>
        <v>186363</v>
      </c>
      <c r="J47" s="21">
        <f t="shared" si="7"/>
        <v>189735</v>
      </c>
      <c r="K47" s="21">
        <v>192758</v>
      </c>
      <c r="L47" s="24">
        <v>195465</v>
      </c>
      <c r="M47" s="24">
        <v>197871</v>
      </c>
      <c r="N47" s="24">
        <f>SUM(N48:N55)</f>
        <v>198707</v>
      </c>
      <c r="O47" s="102">
        <v>201679</v>
      </c>
      <c r="P47" s="54">
        <f t="shared" si="2"/>
        <v>2972</v>
      </c>
      <c r="Q47" s="40"/>
      <c r="R47" s="40"/>
    </row>
    <row r="48" spans="1:16" ht="12" customHeight="1">
      <c r="A48" s="5">
        <v>201</v>
      </c>
      <c r="B48" s="14" t="s">
        <v>48</v>
      </c>
      <c r="C48" s="21">
        <v>91370</v>
      </c>
      <c r="D48" s="21">
        <v>107302</v>
      </c>
      <c r="E48" s="21">
        <v>120619</v>
      </c>
      <c r="F48" s="21">
        <v>130445</v>
      </c>
      <c r="G48" s="21">
        <v>135618</v>
      </c>
      <c r="H48" s="21">
        <v>143522</v>
      </c>
      <c r="I48" s="21">
        <v>158818</v>
      </c>
      <c r="J48" s="21">
        <v>161865</v>
      </c>
      <c r="K48" s="21">
        <v>164623</v>
      </c>
      <c r="L48" s="24">
        <v>167023</v>
      </c>
      <c r="M48" s="24">
        <v>169176</v>
      </c>
      <c r="N48" s="99">
        <v>169765</v>
      </c>
      <c r="O48" s="102">
        <v>172299</v>
      </c>
      <c r="P48" s="54">
        <f t="shared" si="2"/>
        <v>2534</v>
      </c>
    </row>
    <row r="49" spans="1:16" ht="12" customHeight="1">
      <c r="A49" s="5">
        <v>421</v>
      </c>
      <c r="B49" s="14" t="s">
        <v>49</v>
      </c>
      <c r="C49" s="21">
        <v>2307</v>
      </c>
      <c r="D49" s="21">
        <v>2393</v>
      </c>
      <c r="E49" s="21">
        <v>2510</v>
      </c>
      <c r="F49" s="21">
        <v>2612</v>
      </c>
      <c r="G49" s="21">
        <v>2615</v>
      </c>
      <c r="H49" s="21">
        <v>2583</v>
      </c>
      <c r="I49" s="21">
        <v>2669</v>
      </c>
      <c r="J49" s="21">
        <v>2692</v>
      </c>
      <c r="K49" s="21">
        <v>2682</v>
      </c>
      <c r="L49" s="24">
        <v>2676</v>
      </c>
      <c r="M49" s="24">
        <v>2685</v>
      </c>
      <c r="N49" s="99">
        <v>2691</v>
      </c>
      <c r="O49" s="102">
        <v>2698</v>
      </c>
      <c r="P49" s="54">
        <f t="shared" si="2"/>
        <v>7</v>
      </c>
    </row>
    <row r="50" spans="1:16" ht="12" customHeight="1">
      <c r="A50" s="5">
        <v>422</v>
      </c>
      <c r="B50" s="14" t="s">
        <v>50</v>
      </c>
      <c r="C50" s="21">
        <v>2896</v>
      </c>
      <c r="D50" s="21">
        <v>3116</v>
      </c>
      <c r="E50" s="21">
        <v>3517</v>
      </c>
      <c r="F50" s="21">
        <v>4286</v>
      </c>
      <c r="G50" s="21">
        <v>4750</v>
      </c>
      <c r="H50" s="21">
        <v>5163</v>
      </c>
      <c r="I50" s="21">
        <v>5915</v>
      </c>
      <c r="J50" s="21">
        <v>6007</v>
      </c>
      <c r="K50" s="21">
        <v>5949</v>
      </c>
      <c r="L50" s="24">
        <v>5989</v>
      </c>
      <c r="M50" s="24">
        <v>5994</v>
      </c>
      <c r="N50" s="99">
        <v>6279</v>
      </c>
      <c r="O50" s="102">
        <v>6357</v>
      </c>
      <c r="P50" s="54">
        <f t="shared" si="2"/>
        <v>78</v>
      </c>
    </row>
    <row r="51" spans="1:16" ht="12" customHeight="1">
      <c r="A51" s="5">
        <v>441</v>
      </c>
      <c r="B51" s="14" t="s">
        <v>51</v>
      </c>
      <c r="C51" s="21">
        <v>1887</v>
      </c>
      <c r="D51" s="21">
        <v>1894</v>
      </c>
      <c r="E51" s="21">
        <v>1948</v>
      </c>
      <c r="F51" s="21">
        <v>1986</v>
      </c>
      <c r="G51" s="21">
        <v>2006</v>
      </c>
      <c r="H51" s="21">
        <v>2049</v>
      </c>
      <c r="I51" s="21">
        <v>2138</v>
      </c>
      <c r="J51" s="21">
        <v>2151</v>
      </c>
      <c r="K51" s="21">
        <v>2164</v>
      </c>
      <c r="L51" s="24">
        <v>2197</v>
      </c>
      <c r="M51" s="24">
        <v>2220</v>
      </c>
      <c r="N51" s="99">
        <v>2245</v>
      </c>
      <c r="O51" s="102">
        <v>2289</v>
      </c>
      <c r="P51" s="54">
        <f t="shared" si="2"/>
        <v>44</v>
      </c>
    </row>
    <row r="52" spans="1:16" ht="12" customHeight="1">
      <c r="A52" s="5">
        <v>442</v>
      </c>
      <c r="B52" s="14" t="s">
        <v>52</v>
      </c>
      <c r="C52" s="21">
        <v>3208</v>
      </c>
      <c r="D52" s="21">
        <v>3287</v>
      </c>
      <c r="E52" s="21">
        <v>3515</v>
      </c>
      <c r="F52" s="21">
        <v>3718</v>
      </c>
      <c r="G52" s="21">
        <v>3842</v>
      </c>
      <c r="H52" s="21">
        <v>3907</v>
      </c>
      <c r="I52" s="21">
        <v>4082</v>
      </c>
      <c r="J52" s="21">
        <v>4106</v>
      </c>
      <c r="K52" s="21">
        <v>4157</v>
      </c>
      <c r="L52" s="24">
        <v>4198</v>
      </c>
      <c r="M52" s="24">
        <v>4231</v>
      </c>
      <c r="N52" s="99">
        <v>4217</v>
      </c>
      <c r="O52" s="102">
        <v>4294</v>
      </c>
      <c r="P52" s="54">
        <f t="shared" si="2"/>
        <v>77</v>
      </c>
    </row>
    <row r="53" spans="1:16" ht="12" customHeight="1">
      <c r="A53" s="5">
        <v>443</v>
      </c>
      <c r="B53" s="14" t="s">
        <v>53</v>
      </c>
      <c r="C53" s="21">
        <v>3566</v>
      </c>
      <c r="D53" s="21">
        <v>3796</v>
      </c>
      <c r="E53" s="21">
        <v>4186</v>
      </c>
      <c r="F53" s="21">
        <v>4498</v>
      </c>
      <c r="G53" s="21">
        <v>4775</v>
      </c>
      <c r="H53" s="21">
        <v>4997</v>
      </c>
      <c r="I53" s="21">
        <v>5328</v>
      </c>
      <c r="J53" s="21">
        <v>5401</v>
      </c>
      <c r="K53" s="21">
        <v>5498</v>
      </c>
      <c r="L53" s="24">
        <v>5588</v>
      </c>
      <c r="M53" s="24">
        <v>5653</v>
      </c>
      <c r="N53" s="99">
        <v>5697</v>
      </c>
      <c r="O53" s="102">
        <v>5879</v>
      </c>
      <c r="P53" s="54">
        <f t="shared" si="2"/>
        <v>182</v>
      </c>
    </row>
    <row r="54" spans="1:16" ht="12" customHeight="1">
      <c r="A54" s="5">
        <v>444</v>
      </c>
      <c r="B54" s="14" t="s">
        <v>54</v>
      </c>
      <c r="C54" s="21">
        <v>2153</v>
      </c>
      <c r="D54" s="21">
        <v>2628</v>
      </c>
      <c r="E54" s="21">
        <v>3391</v>
      </c>
      <c r="F54" s="21">
        <v>4428</v>
      </c>
      <c r="G54" s="21">
        <v>5061</v>
      </c>
      <c r="H54" s="21">
        <v>5410</v>
      </c>
      <c r="I54" s="21">
        <v>5875</v>
      </c>
      <c r="J54" s="21">
        <v>5961</v>
      </c>
      <c r="K54" s="21">
        <v>6089</v>
      </c>
      <c r="L54" s="24">
        <v>6205</v>
      </c>
      <c r="M54" s="24">
        <v>6293</v>
      </c>
      <c r="N54" s="100">
        <v>6211</v>
      </c>
      <c r="O54" s="102">
        <v>6248</v>
      </c>
      <c r="P54" s="54">
        <f t="shared" si="2"/>
        <v>37</v>
      </c>
    </row>
    <row r="55" spans="1:16" ht="12" customHeight="1">
      <c r="A55" s="5">
        <v>445</v>
      </c>
      <c r="B55" s="14" t="s">
        <v>55</v>
      </c>
      <c r="C55" s="21">
        <v>1370</v>
      </c>
      <c r="D55" s="21">
        <v>1416</v>
      </c>
      <c r="E55" s="21">
        <v>1461</v>
      </c>
      <c r="F55" s="21">
        <v>1478</v>
      </c>
      <c r="G55" s="21">
        <v>1500</v>
      </c>
      <c r="H55" s="21">
        <v>1987</v>
      </c>
      <c r="I55" s="21">
        <v>1538</v>
      </c>
      <c r="J55" s="21">
        <v>1552</v>
      </c>
      <c r="K55" s="21">
        <v>1596</v>
      </c>
      <c r="L55" s="24">
        <v>1589</v>
      </c>
      <c r="M55" s="24">
        <v>1619</v>
      </c>
      <c r="N55" s="99">
        <v>1602</v>
      </c>
      <c r="O55" s="102">
        <v>1615</v>
      </c>
      <c r="P55" s="54">
        <f t="shared" si="2"/>
        <v>13</v>
      </c>
    </row>
    <row r="56" spans="2:18" s="38" customFormat="1" ht="18" customHeight="1">
      <c r="B56" s="2" t="s">
        <v>56</v>
      </c>
      <c r="C56" s="21">
        <f aca="true" t="shared" si="8" ref="C56:J56">SUM(C57:C73)</f>
        <v>61764</v>
      </c>
      <c r="D56" s="21">
        <f t="shared" si="8"/>
        <v>66656</v>
      </c>
      <c r="E56" s="21">
        <f t="shared" si="8"/>
        <v>73815</v>
      </c>
      <c r="F56" s="21">
        <f t="shared" si="8"/>
        <v>78895</v>
      </c>
      <c r="G56" s="21">
        <f t="shared" si="8"/>
        <v>82033</v>
      </c>
      <c r="H56" s="21">
        <f t="shared" si="8"/>
        <v>82927</v>
      </c>
      <c r="I56" s="21">
        <f t="shared" si="8"/>
        <v>87277</v>
      </c>
      <c r="J56" s="21">
        <f t="shared" si="8"/>
        <v>88395</v>
      </c>
      <c r="K56" s="21">
        <v>89573</v>
      </c>
      <c r="L56" s="24">
        <v>90708</v>
      </c>
      <c r="M56" s="24">
        <v>91879</v>
      </c>
      <c r="N56" s="24">
        <f>SUM(N57:N73)</f>
        <v>91498</v>
      </c>
      <c r="O56" s="102">
        <v>92194</v>
      </c>
      <c r="P56" s="54">
        <f t="shared" si="2"/>
        <v>696</v>
      </c>
      <c r="Q56" s="40"/>
      <c r="R56" s="40"/>
    </row>
    <row r="57" spans="1:16" ht="12" customHeight="1">
      <c r="A57" s="5">
        <v>208</v>
      </c>
      <c r="B57" s="14" t="s">
        <v>57</v>
      </c>
      <c r="C57" s="21">
        <v>9438</v>
      </c>
      <c r="D57" s="21">
        <v>10493</v>
      </c>
      <c r="E57" s="21">
        <v>11571</v>
      </c>
      <c r="F57" s="21">
        <v>12430</v>
      </c>
      <c r="G57" s="21">
        <v>11912</v>
      </c>
      <c r="H57" s="21">
        <v>11456</v>
      </c>
      <c r="I57" s="21">
        <v>11967</v>
      </c>
      <c r="J57" s="21">
        <v>12003</v>
      </c>
      <c r="K57" s="21">
        <v>12080</v>
      </c>
      <c r="L57" s="24">
        <v>12067</v>
      </c>
      <c r="M57" s="24">
        <v>12108</v>
      </c>
      <c r="N57" s="99">
        <v>11964</v>
      </c>
      <c r="O57" s="102">
        <v>12047</v>
      </c>
      <c r="P57" s="54">
        <f t="shared" si="2"/>
        <v>83</v>
      </c>
    </row>
    <row r="58" spans="1:16" ht="12" customHeight="1">
      <c r="A58" s="5">
        <v>211</v>
      </c>
      <c r="B58" s="14" t="s">
        <v>58</v>
      </c>
      <c r="C58" s="21">
        <v>7995</v>
      </c>
      <c r="D58" s="21">
        <v>8628</v>
      </c>
      <c r="E58" s="21">
        <v>9915</v>
      </c>
      <c r="F58" s="21">
        <v>10566</v>
      </c>
      <c r="G58" s="21">
        <v>10870</v>
      </c>
      <c r="H58" s="21">
        <v>11166</v>
      </c>
      <c r="I58" s="21">
        <v>11780</v>
      </c>
      <c r="J58" s="21">
        <v>12009</v>
      </c>
      <c r="K58" s="21">
        <v>12123</v>
      </c>
      <c r="L58" s="24">
        <v>12295</v>
      </c>
      <c r="M58" s="24">
        <v>12432</v>
      </c>
      <c r="N58" s="99">
        <v>12457</v>
      </c>
      <c r="O58" s="102">
        <v>12621</v>
      </c>
      <c r="P58" s="54">
        <f t="shared" si="2"/>
        <v>164</v>
      </c>
    </row>
    <row r="59" spans="1:16" ht="12" customHeight="1">
      <c r="A59" s="5">
        <v>212</v>
      </c>
      <c r="B59" s="14" t="s">
        <v>59</v>
      </c>
      <c r="C59" s="21">
        <v>10086</v>
      </c>
      <c r="D59" s="21">
        <v>11238</v>
      </c>
      <c r="E59" s="21">
        <v>12804</v>
      </c>
      <c r="F59" s="21">
        <v>13972</v>
      </c>
      <c r="G59" s="21">
        <v>15079</v>
      </c>
      <c r="H59" s="21">
        <v>14951</v>
      </c>
      <c r="I59" s="21">
        <v>15880</v>
      </c>
      <c r="J59" s="21">
        <v>16174</v>
      </c>
      <c r="K59" s="21">
        <v>16587</v>
      </c>
      <c r="L59" s="24">
        <v>16997</v>
      </c>
      <c r="M59" s="24">
        <v>17340</v>
      </c>
      <c r="N59" s="99">
        <v>17527</v>
      </c>
      <c r="O59" s="102">
        <v>17712</v>
      </c>
      <c r="P59" s="54">
        <f t="shared" si="2"/>
        <v>185</v>
      </c>
    </row>
    <row r="60" spans="1:16" ht="12" customHeight="1">
      <c r="A60" s="5">
        <v>461</v>
      </c>
      <c r="B60" s="14" t="s">
        <v>60</v>
      </c>
      <c r="C60" s="21">
        <v>3625</v>
      </c>
      <c r="D60" s="21">
        <v>3909</v>
      </c>
      <c r="E60" s="21">
        <v>4155</v>
      </c>
      <c r="F60" s="21">
        <v>4262</v>
      </c>
      <c r="G60" s="21">
        <v>4364</v>
      </c>
      <c r="H60" s="21">
        <v>4436</v>
      </c>
      <c r="I60" s="21">
        <v>4487</v>
      </c>
      <c r="J60" s="21">
        <v>4537</v>
      </c>
      <c r="K60" s="21">
        <v>4612</v>
      </c>
      <c r="L60" s="24">
        <v>4653</v>
      </c>
      <c r="M60" s="24">
        <v>4735</v>
      </c>
      <c r="N60" s="99">
        <v>4686</v>
      </c>
      <c r="O60" s="102">
        <v>4667</v>
      </c>
      <c r="P60" s="54">
        <f t="shared" si="2"/>
        <v>-19</v>
      </c>
    </row>
    <row r="61" spans="1:16" ht="12" customHeight="1">
      <c r="A61" s="5">
        <v>462</v>
      </c>
      <c r="B61" s="14" t="s">
        <v>61</v>
      </c>
      <c r="C61" s="21">
        <v>1651</v>
      </c>
      <c r="D61" s="21">
        <v>1905</v>
      </c>
      <c r="E61" s="21">
        <v>2228</v>
      </c>
      <c r="F61" s="21">
        <v>2553</v>
      </c>
      <c r="G61" s="21">
        <v>2936</v>
      </c>
      <c r="H61" s="21">
        <v>3197</v>
      </c>
      <c r="I61" s="21">
        <v>3503</v>
      </c>
      <c r="J61" s="21">
        <v>3553</v>
      </c>
      <c r="K61" s="21">
        <v>3627</v>
      </c>
      <c r="L61" s="24">
        <v>3705</v>
      </c>
      <c r="M61" s="24">
        <v>3831</v>
      </c>
      <c r="N61" s="100">
        <v>3840</v>
      </c>
      <c r="O61" s="102">
        <v>3872</v>
      </c>
      <c r="P61" s="54">
        <f t="shared" si="2"/>
        <v>32</v>
      </c>
    </row>
    <row r="62" spans="1:16" ht="12" customHeight="1">
      <c r="A62" s="5">
        <v>463</v>
      </c>
      <c r="B62" s="14" t="s">
        <v>62</v>
      </c>
      <c r="C62" s="21">
        <v>2440</v>
      </c>
      <c r="D62" s="21">
        <v>2711</v>
      </c>
      <c r="E62" s="21">
        <v>2963</v>
      </c>
      <c r="F62" s="21">
        <v>3084</v>
      </c>
      <c r="G62" s="21">
        <v>3197</v>
      </c>
      <c r="H62" s="21">
        <v>3308</v>
      </c>
      <c r="I62" s="21">
        <v>3485</v>
      </c>
      <c r="J62" s="21">
        <v>3540</v>
      </c>
      <c r="K62" s="21">
        <v>3560</v>
      </c>
      <c r="L62" s="24">
        <v>3639</v>
      </c>
      <c r="M62" s="24">
        <v>3671</v>
      </c>
      <c r="N62" s="99">
        <v>3605</v>
      </c>
      <c r="O62" s="102">
        <v>3615</v>
      </c>
      <c r="P62" s="54">
        <f t="shared" si="2"/>
        <v>10</v>
      </c>
    </row>
    <row r="63" spans="1:16" ht="12" customHeight="1">
      <c r="A63" s="5">
        <v>464</v>
      </c>
      <c r="B63" s="14" t="s">
        <v>63</v>
      </c>
      <c r="C63" s="21">
        <v>3530</v>
      </c>
      <c r="D63" s="21">
        <v>4449</v>
      </c>
      <c r="E63" s="21">
        <v>6067</v>
      </c>
      <c r="F63" s="21">
        <v>7176</v>
      </c>
      <c r="G63" s="21">
        <v>8529</v>
      </c>
      <c r="H63" s="21">
        <v>8847</v>
      </c>
      <c r="I63" s="21">
        <v>9698</v>
      </c>
      <c r="J63" s="21">
        <v>9847</v>
      </c>
      <c r="K63" s="21">
        <v>10078</v>
      </c>
      <c r="L63" s="24">
        <v>10274</v>
      </c>
      <c r="M63" s="24">
        <v>10466</v>
      </c>
      <c r="N63" s="99">
        <v>10240</v>
      </c>
      <c r="O63" s="102">
        <v>10407</v>
      </c>
      <c r="P63" s="54">
        <f t="shared" si="2"/>
        <v>167</v>
      </c>
    </row>
    <row r="64" spans="1:16" ht="12" customHeight="1">
      <c r="A64" s="5">
        <v>481</v>
      </c>
      <c r="B64" s="14" t="s">
        <v>64</v>
      </c>
      <c r="C64" s="21">
        <v>3859</v>
      </c>
      <c r="D64" s="21">
        <v>4073</v>
      </c>
      <c r="E64" s="21">
        <v>4393</v>
      </c>
      <c r="F64" s="21">
        <v>4793</v>
      </c>
      <c r="G64" s="21">
        <v>5049</v>
      </c>
      <c r="H64" s="21">
        <v>5215</v>
      </c>
      <c r="I64" s="21">
        <v>5552</v>
      </c>
      <c r="J64" s="21">
        <v>5654</v>
      </c>
      <c r="K64" s="21">
        <v>5756</v>
      </c>
      <c r="L64" s="24">
        <v>5817</v>
      </c>
      <c r="M64" s="24">
        <v>5853</v>
      </c>
      <c r="N64" s="99">
        <v>5817</v>
      </c>
      <c r="O64" s="102">
        <v>5824</v>
      </c>
      <c r="P64" s="54">
        <f t="shared" si="2"/>
        <v>7</v>
      </c>
    </row>
    <row r="65" spans="1:16" ht="12" customHeight="1">
      <c r="A65" s="5">
        <v>501</v>
      </c>
      <c r="B65" s="14" t="s">
        <v>65</v>
      </c>
      <c r="C65" s="21">
        <v>2537</v>
      </c>
      <c r="D65" s="21">
        <v>2576</v>
      </c>
      <c r="E65" s="21">
        <v>2605</v>
      </c>
      <c r="F65" s="21">
        <v>2596</v>
      </c>
      <c r="G65" s="21">
        <v>2574</v>
      </c>
      <c r="H65" s="21">
        <v>2568</v>
      </c>
      <c r="I65" s="21">
        <v>2579</v>
      </c>
      <c r="J65" s="21">
        <v>2605</v>
      </c>
      <c r="K65" s="21">
        <v>2594</v>
      </c>
      <c r="L65" s="24">
        <v>2604</v>
      </c>
      <c r="M65" s="24">
        <v>2636</v>
      </c>
      <c r="N65" s="99">
        <v>2656</v>
      </c>
      <c r="O65" s="102">
        <v>2650</v>
      </c>
      <c r="P65" s="54">
        <f t="shared" si="2"/>
        <v>-6</v>
      </c>
    </row>
    <row r="66" spans="1:16" ht="12" customHeight="1">
      <c r="A66" s="5">
        <v>502</v>
      </c>
      <c r="B66" s="14" t="s">
        <v>66</v>
      </c>
      <c r="C66" s="23">
        <v>1797</v>
      </c>
      <c r="D66" s="23">
        <v>1770</v>
      </c>
      <c r="E66" s="23">
        <v>1780</v>
      </c>
      <c r="F66" s="23">
        <v>1775</v>
      </c>
      <c r="G66" s="23">
        <v>1753</v>
      </c>
      <c r="H66" s="23">
        <v>1721</v>
      </c>
      <c r="I66" s="23">
        <v>1754</v>
      </c>
      <c r="J66" s="23">
        <v>1740</v>
      </c>
      <c r="K66" s="21">
        <v>1788</v>
      </c>
      <c r="L66" s="24">
        <v>1779</v>
      </c>
      <c r="M66" s="24">
        <v>1785</v>
      </c>
      <c r="N66" s="99">
        <v>1711</v>
      </c>
      <c r="O66" s="102">
        <v>1706</v>
      </c>
      <c r="P66" s="54">
        <f t="shared" si="2"/>
        <v>-5</v>
      </c>
    </row>
    <row r="67" spans="1:16" ht="12" customHeight="1">
      <c r="A67" s="5">
        <v>503</v>
      </c>
      <c r="B67" s="14" t="s">
        <v>67</v>
      </c>
      <c r="C67" s="21">
        <v>1260</v>
      </c>
      <c r="D67" s="21">
        <v>1245</v>
      </c>
      <c r="E67" s="21">
        <v>1254</v>
      </c>
      <c r="F67" s="21">
        <v>1273</v>
      </c>
      <c r="G67" s="21">
        <v>1264</v>
      </c>
      <c r="H67" s="21">
        <v>1233</v>
      </c>
      <c r="I67" s="21">
        <v>1236</v>
      </c>
      <c r="J67" s="21">
        <v>1238</v>
      </c>
      <c r="K67" s="21">
        <v>1221</v>
      </c>
      <c r="L67" s="21">
        <v>1224</v>
      </c>
      <c r="M67" s="24">
        <v>1225</v>
      </c>
      <c r="N67" s="99">
        <v>1222</v>
      </c>
      <c r="O67" s="102">
        <v>1228</v>
      </c>
      <c r="P67" s="54">
        <f t="shared" si="2"/>
        <v>6</v>
      </c>
    </row>
    <row r="68" spans="1:16" ht="12" customHeight="1">
      <c r="A68" s="5">
        <v>504</v>
      </c>
      <c r="B68" s="14" t="s">
        <v>68</v>
      </c>
      <c r="C68" s="21">
        <v>1019</v>
      </c>
      <c r="D68" s="21">
        <v>1020</v>
      </c>
      <c r="E68" s="21">
        <v>1015</v>
      </c>
      <c r="F68" s="21">
        <v>1014</v>
      </c>
      <c r="G68" s="21">
        <v>1020</v>
      </c>
      <c r="H68" s="21">
        <v>1032</v>
      </c>
      <c r="I68" s="21">
        <v>1016</v>
      </c>
      <c r="J68" s="21">
        <v>1023</v>
      </c>
      <c r="K68" s="21">
        <v>1005</v>
      </c>
      <c r="L68" s="21">
        <v>1010</v>
      </c>
      <c r="M68" s="24">
        <v>1026</v>
      </c>
      <c r="N68" s="99">
        <v>1022</v>
      </c>
      <c r="O68" s="102">
        <v>1026</v>
      </c>
      <c r="P68" s="54">
        <f t="shared" si="2"/>
        <v>4</v>
      </c>
    </row>
    <row r="69" spans="1:16" ht="12" customHeight="1">
      <c r="A69" s="5">
        <v>521</v>
      </c>
      <c r="B69" s="14" t="s">
        <v>69</v>
      </c>
      <c r="C69" s="21">
        <v>5943</v>
      </c>
      <c r="D69" s="21">
        <v>6135</v>
      </c>
      <c r="E69" s="21">
        <v>6507</v>
      </c>
      <c r="F69" s="21">
        <v>6748</v>
      </c>
      <c r="G69" s="21">
        <v>6884</v>
      </c>
      <c r="H69" s="21">
        <v>7125</v>
      </c>
      <c r="I69" s="21">
        <v>7486</v>
      </c>
      <c r="J69" s="21">
        <v>7506</v>
      </c>
      <c r="K69" s="21">
        <v>7549</v>
      </c>
      <c r="L69" s="21">
        <v>7613</v>
      </c>
      <c r="M69" s="24">
        <v>7680</v>
      </c>
      <c r="N69" s="99">
        <v>7747</v>
      </c>
      <c r="O69" s="102">
        <v>7795</v>
      </c>
      <c r="P69" s="54">
        <f t="shared" si="2"/>
        <v>48</v>
      </c>
    </row>
    <row r="70" spans="1:16" ht="12" customHeight="1">
      <c r="A70" s="5">
        <v>522</v>
      </c>
      <c r="B70" s="14" t="s">
        <v>70</v>
      </c>
      <c r="C70" s="21">
        <v>1073</v>
      </c>
      <c r="D70" s="21">
        <v>1101</v>
      </c>
      <c r="E70" s="21">
        <v>1143</v>
      </c>
      <c r="F70" s="21">
        <v>1233</v>
      </c>
      <c r="G70" s="21">
        <v>1258</v>
      </c>
      <c r="H70" s="21">
        <v>1382</v>
      </c>
      <c r="I70" s="21">
        <v>1556</v>
      </c>
      <c r="J70" s="21">
        <v>1639</v>
      </c>
      <c r="K70" s="21">
        <v>1685</v>
      </c>
      <c r="L70" s="21">
        <v>1739</v>
      </c>
      <c r="M70" s="24">
        <v>1765</v>
      </c>
      <c r="N70" s="99">
        <v>1762</v>
      </c>
      <c r="O70" s="102">
        <v>1792</v>
      </c>
      <c r="P70" s="54">
        <f t="shared" si="2"/>
        <v>30</v>
      </c>
    </row>
    <row r="71" spans="1:16" ht="12" customHeight="1">
      <c r="A71" s="5">
        <v>523</v>
      </c>
      <c r="B71" s="14" t="s">
        <v>71</v>
      </c>
      <c r="C71" s="21">
        <v>2847</v>
      </c>
      <c r="D71" s="21">
        <v>2814</v>
      </c>
      <c r="E71" s="21">
        <v>2828</v>
      </c>
      <c r="F71" s="21">
        <v>2875</v>
      </c>
      <c r="G71" s="21">
        <v>2823</v>
      </c>
      <c r="H71" s="21">
        <v>2816</v>
      </c>
      <c r="I71" s="21">
        <v>2823</v>
      </c>
      <c r="J71" s="21">
        <v>2808</v>
      </c>
      <c r="K71" s="21">
        <v>2799</v>
      </c>
      <c r="L71" s="21">
        <v>2786</v>
      </c>
      <c r="M71" s="24">
        <v>2784</v>
      </c>
      <c r="N71" s="99">
        <v>2779</v>
      </c>
      <c r="O71" s="102">
        <v>2785</v>
      </c>
      <c r="P71" s="54">
        <f t="shared" si="2"/>
        <v>6</v>
      </c>
    </row>
    <row r="72" spans="1:16" ht="12" customHeight="1">
      <c r="A72" s="5">
        <v>524</v>
      </c>
      <c r="B72" s="14" t="s">
        <v>72</v>
      </c>
      <c r="C72" s="21">
        <v>1405</v>
      </c>
      <c r="D72" s="21">
        <v>1349</v>
      </c>
      <c r="E72" s="21">
        <v>1358</v>
      </c>
      <c r="F72" s="21">
        <v>1335</v>
      </c>
      <c r="G72" s="21">
        <v>1317</v>
      </c>
      <c r="H72" s="21">
        <v>1295</v>
      </c>
      <c r="I72" s="21">
        <v>1309</v>
      </c>
      <c r="J72" s="21">
        <v>1360</v>
      </c>
      <c r="K72" s="21">
        <v>1365</v>
      </c>
      <c r="L72" s="21">
        <v>1365</v>
      </c>
      <c r="M72" s="24">
        <v>1393</v>
      </c>
      <c r="N72" s="99">
        <v>1325</v>
      </c>
      <c r="O72" s="102">
        <v>1315</v>
      </c>
      <c r="P72" s="54">
        <f aca="true" t="shared" si="9" ref="P72:P113">+O72-N72</f>
        <v>-10</v>
      </c>
    </row>
    <row r="73" spans="1:16" ht="12" customHeight="1">
      <c r="A73" s="5">
        <v>525</v>
      </c>
      <c r="B73" s="14" t="s">
        <v>73</v>
      </c>
      <c r="C73" s="21">
        <v>1259</v>
      </c>
      <c r="D73" s="21">
        <v>1240</v>
      </c>
      <c r="E73" s="21">
        <v>1229</v>
      </c>
      <c r="F73" s="21">
        <v>1210</v>
      </c>
      <c r="G73" s="21">
        <v>1204</v>
      </c>
      <c r="H73" s="21">
        <v>1179</v>
      </c>
      <c r="I73" s="21">
        <v>1166</v>
      </c>
      <c r="J73" s="21">
        <v>1159</v>
      </c>
      <c r="K73" s="21">
        <v>1144</v>
      </c>
      <c r="L73" s="21">
        <v>1141</v>
      </c>
      <c r="M73" s="24">
        <v>1149</v>
      </c>
      <c r="N73" s="99">
        <v>1138</v>
      </c>
      <c r="O73" s="102">
        <v>1132</v>
      </c>
      <c r="P73" s="54">
        <f t="shared" si="9"/>
        <v>-6</v>
      </c>
    </row>
    <row r="74" spans="2:18" s="38" customFormat="1" ht="18" customHeight="1">
      <c r="B74" s="3" t="s">
        <v>74</v>
      </c>
      <c r="C74" s="21">
        <f aca="true" t="shared" si="10" ref="C74:J74">SUM(C75:C93)</f>
        <v>53658</v>
      </c>
      <c r="D74" s="21">
        <f t="shared" si="10"/>
        <v>53730</v>
      </c>
      <c r="E74" s="21">
        <f t="shared" si="10"/>
        <v>55660</v>
      </c>
      <c r="F74" s="21">
        <f t="shared" si="10"/>
        <v>57513</v>
      </c>
      <c r="G74" s="21">
        <f t="shared" si="10"/>
        <v>57967</v>
      </c>
      <c r="H74" s="21">
        <f t="shared" si="10"/>
        <v>58494</v>
      </c>
      <c r="I74" s="21">
        <f t="shared" si="10"/>
        <v>61197</v>
      </c>
      <c r="J74" s="21">
        <f t="shared" si="10"/>
        <v>61911</v>
      </c>
      <c r="K74" s="21">
        <v>62485</v>
      </c>
      <c r="L74" s="21">
        <v>62960</v>
      </c>
      <c r="M74" s="24">
        <v>63280</v>
      </c>
      <c r="N74" s="24">
        <f>SUM(N75:N93)</f>
        <v>62607</v>
      </c>
      <c r="O74" s="102">
        <v>63001</v>
      </c>
      <c r="P74" s="54">
        <f t="shared" si="9"/>
        <v>394</v>
      </c>
      <c r="Q74" s="40"/>
      <c r="R74" s="40"/>
    </row>
    <row r="75" spans="1:16" ht="12" customHeight="1">
      <c r="A75" s="5">
        <v>209</v>
      </c>
      <c r="B75" s="14" t="s">
        <v>75</v>
      </c>
      <c r="C75" s="21">
        <v>9826</v>
      </c>
      <c r="D75" s="21">
        <v>10774</v>
      </c>
      <c r="E75" s="21">
        <v>12010</v>
      </c>
      <c r="F75" s="21">
        <v>12940</v>
      </c>
      <c r="G75" s="21">
        <v>13278</v>
      </c>
      <c r="H75" s="21">
        <v>13889</v>
      </c>
      <c r="I75" s="21">
        <v>15029</v>
      </c>
      <c r="J75" s="21">
        <v>15214</v>
      </c>
      <c r="K75" s="21">
        <v>15407</v>
      </c>
      <c r="L75" s="21">
        <v>15580</v>
      </c>
      <c r="M75" s="24">
        <v>15686</v>
      </c>
      <c r="N75" s="99">
        <v>15527</v>
      </c>
      <c r="O75" s="102">
        <v>15695</v>
      </c>
      <c r="P75" s="54">
        <f t="shared" si="9"/>
        <v>168</v>
      </c>
    </row>
    <row r="76" spans="1:16" ht="12" customHeight="1">
      <c r="A76" s="5">
        <v>541</v>
      </c>
      <c r="B76" s="14" t="s">
        <v>76</v>
      </c>
      <c r="C76" s="21">
        <v>1565</v>
      </c>
      <c r="D76" s="21">
        <v>1579</v>
      </c>
      <c r="E76" s="21">
        <v>1606</v>
      </c>
      <c r="F76" s="21">
        <v>1646</v>
      </c>
      <c r="G76" s="21">
        <v>1551</v>
      </c>
      <c r="H76" s="21">
        <v>1529</v>
      </c>
      <c r="I76" s="21">
        <v>1564</v>
      </c>
      <c r="J76" s="21">
        <v>1582</v>
      </c>
      <c r="K76" s="21">
        <v>1561</v>
      </c>
      <c r="L76" s="21">
        <v>1575</v>
      </c>
      <c r="M76" s="24">
        <v>1577</v>
      </c>
      <c r="N76" s="99">
        <v>1577</v>
      </c>
      <c r="O76" s="102">
        <v>1581</v>
      </c>
      <c r="P76" s="54">
        <f t="shared" si="9"/>
        <v>4</v>
      </c>
    </row>
    <row r="77" spans="1:16" ht="12" customHeight="1">
      <c r="A77" s="5">
        <v>542</v>
      </c>
      <c r="B77" s="14" t="s">
        <v>77</v>
      </c>
      <c r="C77" s="21">
        <v>1536</v>
      </c>
      <c r="D77" s="21">
        <v>1521</v>
      </c>
      <c r="E77" s="21">
        <v>1546</v>
      </c>
      <c r="F77" s="21">
        <v>1565</v>
      </c>
      <c r="G77" s="21">
        <v>1596</v>
      </c>
      <c r="H77" s="21">
        <v>1578</v>
      </c>
      <c r="I77" s="21">
        <v>1616</v>
      </c>
      <c r="J77" s="21">
        <v>1676</v>
      </c>
      <c r="K77" s="21">
        <v>1707</v>
      </c>
      <c r="L77" s="21">
        <v>1720</v>
      </c>
      <c r="M77" s="24">
        <v>1735</v>
      </c>
      <c r="N77" s="99">
        <v>1627</v>
      </c>
      <c r="O77" s="102">
        <v>1644</v>
      </c>
      <c r="P77" s="54">
        <f t="shared" si="9"/>
        <v>17</v>
      </c>
    </row>
    <row r="78" spans="1:16" ht="12" customHeight="1">
      <c r="A78" s="5">
        <v>543</v>
      </c>
      <c r="B78" s="14" t="s">
        <v>78</v>
      </c>
      <c r="C78" s="21">
        <v>3538</v>
      </c>
      <c r="D78" s="21">
        <v>3607</v>
      </c>
      <c r="E78" s="21">
        <v>3778</v>
      </c>
      <c r="F78" s="21">
        <v>3832</v>
      </c>
      <c r="G78" s="21">
        <v>3822</v>
      </c>
      <c r="H78" s="21">
        <v>3842</v>
      </c>
      <c r="I78" s="21">
        <v>3858</v>
      </c>
      <c r="J78" s="21">
        <v>3919</v>
      </c>
      <c r="K78" s="21">
        <v>3928</v>
      </c>
      <c r="L78" s="21">
        <v>3938</v>
      </c>
      <c r="M78" s="24">
        <v>3954</v>
      </c>
      <c r="N78" s="99">
        <v>3984</v>
      </c>
      <c r="O78" s="102">
        <v>3998</v>
      </c>
      <c r="P78" s="54">
        <f t="shared" si="9"/>
        <v>14</v>
      </c>
    </row>
    <row r="79" spans="1:16" ht="12" customHeight="1">
      <c r="A79" s="5">
        <v>544</v>
      </c>
      <c r="B79" s="14" t="s">
        <v>79</v>
      </c>
      <c r="C79" s="21">
        <v>4461</v>
      </c>
      <c r="D79" s="21">
        <v>4502</v>
      </c>
      <c r="E79" s="21">
        <v>4647</v>
      </c>
      <c r="F79" s="21">
        <v>4753</v>
      </c>
      <c r="G79" s="21">
        <v>4858</v>
      </c>
      <c r="H79" s="21">
        <v>4906</v>
      </c>
      <c r="I79" s="21">
        <v>5151</v>
      </c>
      <c r="J79" s="21">
        <v>5255</v>
      </c>
      <c r="K79" s="21">
        <v>5280</v>
      </c>
      <c r="L79" s="21">
        <v>5317</v>
      </c>
      <c r="M79" s="24">
        <v>5361</v>
      </c>
      <c r="N79" s="99">
        <v>5418</v>
      </c>
      <c r="O79" s="102">
        <v>5471</v>
      </c>
      <c r="P79" s="54">
        <f t="shared" si="9"/>
        <v>53</v>
      </c>
    </row>
    <row r="80" spans="1:16" ht="12" customHeight="1">
      <c r="A80" s="5">
        <v>561</v>
      </c>
      <c r="B80" s="14" t="s">
        <v>80</v>
      </c>
      <c r="C80" s="21">
        <v>2608</v>
      </c>
      <c r="D80" s="21">
        <v>2662</v>
      </c>
      <c r="E80" s="21">
        <v>2709</v>
      </c>
      <c r="F80" s="21">
        <v>2839</v>
      </c>
      <c r="G80" s="21">
        <v>2883</v>
      </c>
      <c r="H80" s="21">
        <v>2866</v>
      </c>
      <c r="I80" s="21">
        <v>3057</v>
      </c>
      <c r="J80" s="21">
        <v>3103</v>
      </c>
      <c r="K80" s="21">
        <v>3177</v>
      </c>
      <c r="L80" s="21">
        <v>3229</v>
      </c>
      <c r="M80" s="24">
        <v>3294</v>
      </c>
      <c r="N80" s="99">
        <v>3341</v>
      </c>
      <c r="O80" s="102">
        <v>3382</v>
      </c>
      <c r="P80" s="54">
        <f t="shared" si="9"/>
        <v>41</v>
      </c>
    </row>
    <row r="81" spans="1:16" ht="12" customHeight="1">
      <c r="A81" s="5">
        <v>562</v>
      </c>
      <c r="B81" s="14" t="s">
        <v>81</v>
      </c>
      <c r="C81" s="21">
        <v>1763</v>
      </c>
      <c r="D81" s="21">
        <v>1716</v>
      </c>
      <c r="E81" s="21">
        <v>1709</v>
      </c>
      <c r="F81" s="21">
        <v>1722</v>
      </c>
      <c r="G81" s="21">
        <v>1711</v>
      </c>
      <c r="H81" s="21">
        <v>1673</v>
      </c>
      <c r="I81" s="21">
        <v>1714</v>
      </c>
      <c r="J81" s="21">
        <v>1712</v>
      </c>
      <c r="K81" s="21">
        <v>1715</v>
      </c>
      <c r="L81" s="21">
        <v>1725</v>
      </c>
      <c r="M81" s="24">
        <v>1744</v>
      </c>
      <c r="N81" s="99">
        <v>1691</v>
      </c>
      <c r="O81" s="102">
        <v>1676</v>
      </c>
      <c r="P81" s="54">
        <f t="shared" si="9"/>
        <v>-15</v>
      </c>
    </row>
    <row r="82" spans="1:16" ht="12" customHeight="1">
      <c r="A82" s="5">
        <v>581</v>
      </c>
      <c r="B82" s="14" t="s">
        <v>82</v>
      </c>
      <c r="C82" s="21">
        <v>2357</v>
      </c>
      <c r="D82" s="21">
        <v>2234</v>
      </c>
      <c r="E82" s="21">
        <v>2229</v>
      </c>
      <c r="F82" s="21">
        <v>2199</v>
      </c>
      <c r="G82" s="21">
        <v>2162</v>
      </c>
      <c r="H82" s="21">
        <v>2140</v>
      </c>
      <c r="I82" s="21">
        <v>2099</v>
      </c>
      <c r="J82" s="21">
        <v>2089</v>
      </c>
      <c r="K82" s="21">
        <v>2071</v>
      </c>
      <c r="L82" s="21">
        <v>2073</v>
      </c>
      <c r="M82" s="24">
        <v>2047</v>
      </c>
      <c r="N82" s="99">
        <v>2062</v>
      </c>
      <c r="O82" s="102">
        <v>2063</v>
      </c>
      <c r="P82" s="54">
        <f t="shared" si="9"/>
        <v>1</v>
      </c>
    </row>
    <row r="83" spans="1:16" ht="12" customHeight="1">
      <c r="A83" s="5">
        <v>582</v>
      </c>
      <c r="B83" s="14" t="s">
        <v>83</v>
      </c>
      <c r="C83" s="21">
        <v>3209</v>
      </c>
      <c r="D83" s="21">
        <v>3174</v>
      </c>
      <c r="E83" s="21">
        <v>3276</v>
      </c>
      <c r="F83" s="21">
        <v>3364</v>
      </c>
      <c r="G83" s="21">
        <v>3365</v>
      </c>
      <c r="H83" s="21">
        <v>3299</v>
      </c>
      <c r="I83" s="21">
        <v>3319</v>
      </c>
      <c r="J83" s="21">
        <v>3347</v>
      </c>
      <c r="K83" s="21">
        <v>3369</v>
      </c>
      <c r="L83" s="21">
        <v>3377</v>
      </c>
      <c r="M83" s="24">
        <v>3384</v>
      </c>
      <c r="N83" s="99">
        <v>3390</v>
      </c>
      <c r="O83" s="102">
        <v>3404</v>
      </c>
      <c r="P83" s="54">
        <f t="shared" si="9"/>
        <v>14</v>
      </c>
    </row>
    <row r="84" spans="1:16" ht="12" customHeight="1">
      <c r="A84" s="5">
        <v>583</v>
      </c>
      <c r="B84" s="14" t="s">
        <v>84</v>
      </c>
      <c r="C84" s="21">
        <v>963</v>
      </c>
      <c r="D84" s="21">
        <v>912</v>
      </c>
      <c r="E84" s="21">
        <v>900</v>
      </c>
      <c r="F84" s="21">
        <v>870</v>
      </c>
      <c r="G84" s="21">
        <v>862</v>
      </c>
      <c r="H84" s="21">
        <v>851</v>
      </c>
      <c r="I84" s="21">
        <v>859</v>
      </c>
      <c r="J84" s="21">
        <v>866</v>
      </c>
      <c r="K84" s="21">
        <v>887</v>
      </c>
      <c r="L84" s="21">
        <v>893</v>
      </c>
      <c r="M84" s="24">
        <v>891</v>
      </c>
      <c r="N84" s="99">
        <v>832</v>
      </c>
      <c r="O84" s="102">
        <v>823</v>
      </c>
      <c r="P84" s="54">
        <f t="shared" si="9"/>
        <v>-9</v>
      </c>
    </row>
    <row r="85" spans="1:16" ht="12" customHeight="1">
      <c r="A85" s="5">
        <v>584</v>
      </c>
      <c r="B85" s="14" t="s">
        <v>85</v>
      </c>
      <c r="C85" s="21">
        <v>2376</v>
      </c>
      <c r="D85" s="21">
        <v>2239</v>
      </c>
      <c r="E85" s="21">
        <v>2264</v>
      </c>
      <c r="F85" s="21">
        <v>2262</v>
      </c>
      <c r="G85" s="21">
        <v>2255</v>
      </c>
      <c r="H85" s="21">
        <v>2212</v>
      </c>
      <c r="I85" s="21">
        <v>2268</v>
      </c>
      <c r="J85" s="21">
        <v>2275</v>
      </c>
      <c r="K85" s="21">
        <v>2266</v>
      </c>
      <c r="L85" s="21">
        <v>2274</v>
      </c>
      <c r="M85" s="24">
        <v>2261</v>
      </c>
      <c r="N85" s="99">
        <v>2175</v>
      </c>
      <c r="O85" s="102">
        <v>2167</v>
      </c>
      <c r="P85" s="54">
        <f t="shared" si="9"/>
        <v>-8</v>
      </c>
    </row>
    <row r="86" spans="1:16" ht="12" customHeight="1">
      <c r="A86" s="5">
        <v>601</v>
      </c>
      <c r="B86" s="14" t="s">
        <v>86</v>
      </c>
      <c r="C86" s="21">
        <v>3247</v>
      </c>
      <c r="D86" s="21">
        <v>3321</v>
      </c>
      <c r="E86" s="21">
        <v>3403</v>
      </c>
      <c r="F86" s="21">
        <v>3583</v>
      </c>
      <c r="G86" s="21">
        <v>3530</v>
      </c>
      <c r="H86" s="21">
        <v>3607</v>
      </c>
      <c r="I86" s="21">
        <v>3696</v>
      </c>
      <c r="J86" s="21">
        <v>3778</v>
      </c>
      <c r="K86" s="21">
        <v>3815</v>
      </c>
      <c r="L86" s="21">
        <v>3814</v>
      </c>
      <c r="M86" s="24">
        <v>3818</v>
      </c>
      <c r="N86" s="99">
        <v>3710</v>
      </c>
      <c r="O86" s="102">
        <v>3729</v>
      </c>
      <c r="P86" s="54">
        <f t="shared" si="9"/>
        <v>19</v>
      </c>
    </row>
    <row r="87" spans="1:16" ht="12" customHeight="1">
      <c r="A87" s="5">
        <v>602</v>
      </c>
      <c r="B87" s="14" t="s">
        <v>87</v>
      </c>
      <c r="C87" s="21">
        <v>2450</v>
      </c>
      <c r="D87" s="21">
        <v>2400</v>
      </c>
      <c r="E87" s="21">
        <v>2442</v>
      </c>
      <c r="F87" s="21">
        <v>2507</v>
      </c>
      <c r="G87" s="21">
        <v>2471</v>
      </c>
      <c r="H87" s="21">
        <v>2485</v>
      </c>
      <c r="I87" s="21">
        <v>2613</v>
      </c>
      <c r="J87" s="21">
        <v>2654</v>
      </c>
      <c r="K87" s="21">
        <v>2687</v>
      </c>
      <c r="L87" s="21">
        <v>2695</v>
      </c>
      <c r="M87" s="24">
        <v>2687</v>
      </c>
      <c r="N87" s="99">
        <v>2647</v>
      </c>
      <c r="O87" s="102">
        <v>2643</v>
      </c>
      <c r="P87" s="54">
        <f t="shared" si="9"/>
        <v>-4</v>
      </c>
    </row>
    <row r="88" spans="1:16" ht="12" customHeight="1">
      <c r="A88" s="5">
        <v>603</v>
      </c>
      <c r="B88" s="14" t="s">
        <v>88</v>
      </c>
      <c r="C88" s="21">
        <v>2290</v>
      </c>
      <c r="D88" s="21">
        <v>2000</v>
      </c>
      <c r="E88" s="21">
        <v>1883</v>
      </c>
      <c r="F88" s="21">
        <v>1815</v>
      </c>
      <c r="G88" s="21">
        <v>1832</v>
      </c>
      <c r="H88" s="21">
        <v>1575</v>
      </c>
      <c r="I88" s="21">
        <v>1573</v>
      </c>
      <c r="J88" s="21">
        <v>1587</v>
      </c>
      <c r="K88" s="21">
        <v>1602</v>
      </c>
      <c r="L88" s="21">
        <v>1592</v>
      </c>
      <c r="M88" s="24">
        <v>1607</v>
      </c>
      <c r="N88" s="99">
        <v>1546</v>
      </c>
      <c r="O88" s="102">
        <v>1542</v>
      </c>
      <c r="P88" s="54">
        <f t="shared" si="9"/>
        <v>-4</v>
      </c>
    </row>
    <row r="89" spans="1:16" ht="12" customHeight="1">
      <c r="A89" s="5">
        <v>604</v>
      </c>
      <c r="B89" s="14" t="s">
        <v>89</v>
      </c>
      <c r="C89" s="21">
        <v>1499</v>
      </c>
      <c r="D89" s="21">
        <v>1401</v>
      </c>
      <c r="E89" s="21">
        <v>1388</v>
      </c>
      <c r="F89" s="21">
        <v>1370</v>
      </c>
      <c r="G89" s="21">
        <v>1360</v>
      </c>
      <c r="H89" s="21">
        <v>1338</v>
      </c>
      <c r="I89" s="21">
        <v>1370</v>
      </c>
      <c r="J89" s="21">
        <v>1356</v>
      </c>
      <c r="K89" s="21">
        <v>1356</v>
      </c>
      <c r="L89" s="21">
        <v>1375</v>
      </c>
      <c r="M89" s="24">
        <v>1392</v>
      </c>
      <c r="N89" s="99">
        <v>1395</v>
      </c>
      <c r="O89" s="102">
        <v>1397</v>
      </c>
      <c r="P89" s="54">
        <f t="shared" si="9"/>
        <v>2</v>
      </c>
    </row>
    <row r="90" spans="1:16" ht="12" customHeight="1">
      <c r="A90" s="5">
        <v>621</v>
      </c>
      <c r="B90" s="14" t="s">
        <v>90</v>
      </c>
      <c r="C90" s="21">
        <v>2326</v>
      </c>
      <c r="D90" s="21">
        <v>2052</v>
      </c>
      <c r="E90" s="21">
        <v>1897</v>
      </c>
      <c r="F90" s="21">
        <v>1826</v>
      </c>
      <c r="G90" s="21">
        <v>1835</v>
      </c>
      <c r="H90" s="21">
        <v>1906</v>
      </c>
      <c r="I90" s="21">
        <v>1968</v>
      </c>
      <c r="J90" s="21">
        <v>1966</v>
      </c>
      <c r="K90" s="21">
        <v>1955</v>
      </c>
      <c r="L90" s="21">
        <v>1947</v>
      </c>
      <c r="M90" s="24">
        <v>1928</v>
      </c>
      <c r="N90" s="99">
        <v>1818</v>
      </c>
      <c r="O90" s="102">
        <v>1799</v>
      </c>
      <c r="P90" s="54">
        <f t="shared" si="9"/>
        <v>-19</v>
      </c>
    </row>
    <row r="91" spans="1:16" ht="12" customHeight="1">
      <c r="A91" s="5">
        <v>622</v>
      </c>
      <c r="B91" s="14" t="s">
        <v>91</v>
      </c>
      <c r="C91" s="21">
        <v>3777</v>
      </c>
      <c r="D91" s="21">
        <v>3846</v>
      </c>
      <c r="E91" s="21">
        <v>4136</v>
      </c>
      <c r="F91" s="21">
        <v>4304</v>
      </c>
      <c r="G91" s="21">
        <v>4610</v>
      </c>
      <c r="H91" s="21">
        <v>4771</v>
      </c>
      <c r="I91" s="21">
        <v>4988</v>
      </c>
      <c r="J91" s="21">
        <v>5037</v>
      </c>
      <c r="K91" s="21">
        <v>5158</v>
      </c>
      <c r="L91" s="21">
        <v>5270</v>
      </c>
      <c r="M91" s="24">
        <v>5343</v>
      </c>
      <c r="N91" s="99">
        <v>5556</v>
      </c>
      <c r="O91" s="102">
        <v>5633</v>
      </c>
      <c r="P91" s="54">
        <f t="shared" si="9"/>
        <v>77</v>
      </c>
    </row>
    <row r="92" spans="1:16" ht="12" customHeight="1">
      <c r="A92" s="5">
        <v>623</v>
      </c>
      <c r="B92" s="14" t="s">
        <v>92</v>
      </c>
      <c r="C92" s="21">
        <v>1739</v>
      </c>
      <c r="D92" s="21">
        <v>1747</v>
      </c>
      <c r="E92" s="21">
        <v>1804</v>
      </c>
      <c r="F92" s="21">
        <v>2090</v>
      </c>
      <c r="G92" s="21">
        <v>1955</v>
      </c>
      <c r="H92" s="21">
        <v>1911</v>
      </c>
      <c r="I92" s="21">
        <v>1994</v>
      </c>
      <c r="J92" s="21">
        <v>2016</v>
      </c>
      <c r="K92" s="21">
        <v>2031</v>
      </c>
      <c r="L92" s="21">
        <v>2035</v>
      </c>
      <c r="M92" s="24">
        <v>2042</v>
      </c>
      <c r="N92" s="99">
        <v>2041</v>
      </c>
      <c r="O92" s="102">
        <v>2054</v>
      </c>
      <c r="P92" s="54">
        <f t="shared" si="9"/>
        <v>13</v>
      </c>
    </row>
    <row r="93" spans="1:16" ht="12" customHeight="1">
      <c r="A93" s="5">
        <v>624</v>
      </c>
      <c r="B93" s="14" t="s">
        <v>93</v>
      </c>
      <c r="C93" s="21">
        <v>2128</v>
      </c>
      <c r="D93" s="21">
        <v>2043</v>
      </c>
      <c r="E93" s="21">
        <v>2033</v>
      </c>
      <c r="F93" s="21">
        <v>2026</v>
      </c>
      <c r="G93" s="21">
        <v>2031</v>
      </c>
      <c r="H93" s="21">
        <v>2116</v>
      </c>
      <c r="I93" s="21">
        <v>2461</v>
      </c>
      <c r="J93" s="21">
        <v>2479</v>
      </c>
      <c r="K93" s="21">
        <v>2513</v>
      </c>
      <c r="L93" s="21">
        <v>2531</v>
      </c>
      <c r="M93" s="24">
        <v>2529</v>
      </c>
      <c r="N93" s="99">
        <v>2270</v>
      </c>
      <c r="O93" s="102">
        <v>2300</v>
      </c>
      <c r="P93" s="54">
        <f t="shared" si="9"/>
        <v>30</v>
      </c>
    </row>
    <row r="94" spans="2:18" s="38" customFormat="1" ht="18" customHeight="1">
      <c r="B94" s="39" t="s">
        <v>94</v>
      </c>
      <c r="C94" s="21">
        <f aca="true" t="shared" si="11" ref="C94:J94">SUM(C95:C101)</f>
        <v>28586</v>
      </c>
      <c r="D94" s="21">
        <f t="shared" si="11"/>
        <v>28274</v>
      </c>
      <c r="E94" s="21">
        <f t="shared" si="11"/>
        <v>29009</v>
      </c>
      <c r="F94" s="21">
        <f t="shared" si="11"/>
        <v>29957</v>
      </c>
      <c r="G94" s="21">
        <f t="shared" si="11"/>
        <v>30665</v>
      </c>
      <c r="H94" s="21">
        <f t="shared" si="11"/>
        <v>31564</v>
      </c>
      <c r="I94" s="21">
        <f t="shared" si="11"/>
        <v>34261</v>
      </c>
      <c r="J94" s="21">
        <f t="shared" si="11"/>
        <v>34805</v>
      </c>
      <c r="K94" s="21">
        <v>35449</v>
      </c>
      <c r="L94" s="21">
        <v>35896</v>
      </c>
      <c r="M94" s="24">
        <v>36357</v>
      </c>
      <c r="N94" s="24">
        <f>SUM(N95:N101)</f>
        <v>36354</v>
      </c>
      <c r="O94" s="102">
        <v>36808</v>
      </c>
      <c r="P94" s="54">
        <f t="shared" si="9"/>
        <v>454</v>
      </c>
      <c r="Q94" s="40"/>
      <c r="R94" s="40"/>
    </row>
    <row r="95" spans="1:16" ht="12" customHeight="1">
      <c r="A95" s="5">
        <v>221</v>
      </c>
      <c r="B95" s="14" t="s">
        <v>95</v>
      </c>
      <c r="C95" s="21">
        <v>11177</v>
      </c>
      <c r="D95" s="21">
        <v>10732</v>
      </c>
      <c r="E95" s="21">
        <v>10843</v>
      </c>
      <c r="F95" s="21">
        <v>11286</v>
      </c>
      <c r="G95" s="21">
        <v>11452</v>
      </c>
      <c r="H95" s="21">
        <v>11825</v>
      </c>
      <c r="I95" s="21">
        <v>13228</v>
      </c>
      <c r="J95" s="21">
        <v>13521</v>
      </c>
      <c r="K95" s="21">
        <v>13899</v>
      </c>
      <c r="L95" s="21">
        <v>14194</v>
      </c>
      <c r="M95" s="24">
        <v>14534</v>
      </c>
      <c r="N95" s="99">
        <v>14585</v>
      </c>
      <c r="O95" s="102">
        <v>14896</v>
      </c>
      <c r="P95" s="54">
        <f t="shared" si="9"/>
        <v>311</v>
      </c>
    </row>
    <row r="96" spans="1:16" ht="12" customHeight="1">
      <c r="A96" s="5">
        <v>641</v>
      </c>
      <c r="B96" s="14" t="s">
        <v>96</v>
      </c>
      <c r="C96" s="21">
        <v>1768</v>
      </c>
      <c r="D96" s="21">
        <v>1829</v>
      </c>
      <c r="E96" s="21">
        <v>1999</v>
      </c>
      <c r="F96" s="21">
        <v>2363</v>
      </c>
      <c r="G96" s="21">
        <v>2621</v>
      </c>
      <c r="H96" s="21">
        <v>2910</v>
      </c>
      <c r="I96" s="21">
        <v>3238</v>
      </c>
      <c r="J96" s="21">
        <v>3315</v>
      </c>
      <c r="K96" s="21">
        <v>3376</v>
      </c>
      <c r="L96" s="21">
        <v>3394</v>
      </c>
      <c r="M96" s="24">
        <v>3422</v>
      </c>
      <c r="N96" s="100">
        <v>3482</v>
      </c>
      <c r="O96" s="102">
        <v>3599</v>
      </c>
      <c r="P96" s="54">
        <f t="shared" si="9"/>
        <v>117</v>
      </c>
    </row>
    <row r="97" spans="1:16" ht="12" customHeight="1">
      <c r="A97" s="5">
        <v>642</v>
      </c>
      <c r="B97" s="14" t="s">
        <v>97</v>
      </c>
      <c r="C97" s="21">
        <v>4496</v>
      </c>
      <c r="D97" s="21">
        <v>4532</v>
      </c>
      <c r="E97" s="21">
        <v>4679</v>
      </c>
      <c r="F97" s="21">
        <v>4696</v>
      </c>
      <c r="G97" s="21">
        <v>4776</v>
      </c>
      <c r="H97" s="21">
        <v>4904</v>
      </c>
      <c r="I97" s="21">
        <v>5166</v>
      </c>
      <c r="J97" s="21">
        <v>5267</v>
      </c>
      <c r="K97" s="21">
        <v>5381</v>
      </c>
      <c r="L97" s="21">
        <v>5448</v>
      </c>
      <c r="M97" s="24">
        <v>5502</v>
      </c>
      <c r="N97" s="100">
        <v>5499</v>
      </c>
      <c r="O97" s="102">
        <v>5521</v>
      </c>
      <c r="P97" s="54">
        <f t="shared" si="9"/>
        <v>22</v>
      </c>
    </row>
    <row r="98" spans="1:16" ht="12" customHeight="1">
      <c r="A98" s="5">
        <v>643</v>
      </c>
      <c r="B98" s="14" t="s">
        <v>98</v>
      </c>
      <c r="C98" s="21">
        <v>2102</v>
      </c>
      <c r="D98" s="21">
        <v>2090</v>
      </c>
      <c r="E98" s="21">
        <v>2127</v>
      </c>
      <c r="F98" s="21">
        <v>2096</v>
      </c>
      <c r="G98" s="21">
        <v>2098</v>
      </c>
      <c r="H98" s="21">
        <v>2105</v>
      </c>
      <c r="I98" s="21">
        <v>2236</v>
      </c>
      <c r="J98" s="21">
        <v>2244</v>
      </c>
      <c r="K98" s="21">
        <v>2259</v>
      </c>
      <c r="L98" s="21">
        <v>2256</v>
      </c>
      <c r="M98" s="24">
        <v>2249</v>
      </c>
      <c r="N98" s="100">
        <v>2171</v>
      </c>
      <c r="O98" s="102">
        <v>2159</v>
      </c>
      <c r="P98" s="54">
        <f t="shared" si="9"/>
        <v>-12</v>
      </c>
    </row>
    <row r="99" spans="1:16" ht="12" customHeight="1">
      <c r="A99" s="5">
        <v>644</v>
      </c>
      <c r="B99" s="14" t="s">
        <v>99</v>
      </c>
      <c r="C99" s="21">
        <v>3222</v>
      </c>
      <c r="D99" s="21">
        <v>3231</v>
      </c>
      <c r="E99" s="21">
        <v>3330</v>
      </c>
      <c r="F99" s="21">
        <v>3362</v>
      </c>
      <c r="G99" s="21">
        <v>3479</v>
      </c>
      <c r="H99" s="21">
        <v>3447</v>
      </c>
      <c r="I99" s="21">
        <v>3580</v>
      </c>
      <c r="J99" s="21">
        <v>3612</v>
      </c>
      <c r="K99" s="21">
        <v>3612</v>
      </c>
      <c r="L99" s="21">
        <v>3600</v>
      </c>
      <c r="M99" s="24">
        <v>3614</v>
      </c>
      <c r="N99" s="99">
        <v>3639</v>
      </c>
      <c r="O99" s="102">
        <v>3613</v>
      </c>
      <c r="P99" s="54">
        <f t="shared" si="9"/>
        <v>-26</v>
      </c>
    </row>
    <row r="100" spans="1:16" ht="12" customHeight="1">
      <c r="A100" s="5">
        <v>645</v>
      </c>
      <c r="B100" s="14" t="s">
        <v>100</v>
      </c>
      <c r="C100" s="21">
        <v>3328</v>
      </c>
      <c r="D100" s="21">
        <v>3356</v>
      </c>
      <c r="E100" s="21">
        <v>3492</v>
      </c>
      <c r="F100" s="21">
        <v>3585</v>
      </c>
      <c r="G100" s="21">
        <v>3604</v>
      </c>
      <c r="H100" s="21">
        <v>3672</v>
      </c>
      <c r="I100" s="21">
        <v>3870</v>
      </c>
      <c r="J100" s="21">
        <v>3865</v>
      </c>
      <c r="K100" s="21">
        <v>3915</v>
      </c>
      <c r="L100" s="21">
        <v>3961</v>
      </c>
      <c r="M100" s="24">
        <v>3969</v>
      </c>
      <c r="N100" s="100">
        <v>3908</v>
      </c>
      <c r="O100" s="102">
        <v>3911</v>
      </c>
      <c r="P100" s="54">
        <f t="shared" si="9"/>
        <v>3</v>
      </c>
    </row>
    <row r="101" spans="1:16" ht="12" customHeight="1">
      <c r="A101" s="5">
        <v>646</v>
      </c>
      <c r="B101" s="14" t="s">
        <v>101</v>
      </c>
      <c r="C101" s="21">
        <v>2493</v>
      </c>
      <c r="D101" s="21">
        <v>2504</v>
      </c>
      <c r="E101" s="21">
        <v>2539</v>
      </c>
      <c r="F101" s="21">
        <v>2569</v>
      </c>
      <c r="G101" s="21">
        <v>2635</v>
      </c>
      <c r="H101" s="21">
        <v>2701</v>
      </c>
      <c r="I101" s="21">
        <v>2943</v>
      </c>
      <c r="J101" s="21">
        <v>2981</v>
      </c>
      <c r="K101" s="21">
        <v>3007</v>
      </c>
      <c r="L101" s="21">
        <v>3043</v>
      </c>
      <c r="M101" s="24">
        <v>3067</v>
      </c>
      <c r="N101" s="100">
        <v>3070</v>
      </c>
      <c r="O101" s="102">
        <v>3109</v>
      </c>
      <c r="P101" s="54">
        <f t="shared" si="9"/>
        <v>39</v>
      </c>
    </row>
    <row r="102" spans="2:18" s="38" customFormat="1" ht="18" customHeight="1">
      <c r="B102" s="4" t="s">
        <v>102</v>
      </c>
      <c r="C102" s="21">
        <f aca="true" t="shared" si="12" ref="C102:J102">SUM(C103:C113)</f>
        <v>45053</v>
      </c>
      <c r="D102" s="21">
        <f t="shared" si="12"/>
        <v>45709</v>
      </c>
      <c r="E102" s="21">
        <f t="shared" si="12"/>
        <v>47224</v>
      </c>
      <c r="F102" s="21">
        <f t="shared" si="12"/>
        <v>48611</v>
      </c>
      <c r="G102" s="21">
        <f t="shared" si="12"/>
        <v>48974</v>
      </c>
      <c r="H102" s="21">
        <f t="shared" si="12"/>
        <v>50057</v>
      </c>
      <c r="I102" s="21">
        <f t="shared" si="12"/>
        <v>51992</v>
      </c>
      <c r="J102" s="21">
        <f t="shared" si="12"/>
        <v>52511</v>
      </c>
      <c r="K102" s="21">
        <v>52973</v>
      </c>
      <c r="L102" s="21">
        <v>53370</v>
      </c>
      <c r="M102" s="24">
        <v>54354</v>
      </c>
      <c r="N102" s="24">
        <f>SUM(N103:N113)</f>
        <v>53644</v>
      </c>
      <c r="O102" s="102">
        <v>54026</v>
      </c>
      <c r="P102" s="54">
        <f t="shared" si="9"/>
        <v>382</v>
      </c>
      <c r="Q102" s="40"/>
      <c r="R102" s="40"/>
    </row>
    <row r="103" spans="1:16" ht="12" customHeight="1">
      <c r="A103" s="5">
        <v>205</v>
      </c>
      <c r="B103" s="14" t="s">
        <v>103</v>
      </c>
      <c r="C103" s="21">
        <v>12060</v>
      </c>
      <c r="D103" s="21">
        <v>12466</v>
      </c>
      <c r="E103" s="21">
        <v>13109</v>
      </c>
      <c r="F103" s="21">
        <v>13775</v>
      </c>
      <c r="G103" s="21">
        <v>14190</v>
      </c>
      <c r="H103" s="21">
        <v>14582</v>
      </c>
      <c r="I103" s="21">
        <v>14911</v>
      </c>
      <c r="J103" s="21">
        <v>15083</v>
      </c>
      <c r="K103" s="21">
        <v>15185</v>
      </c>
      <c r="L103" s="21">
        <v>15191</v>
      </c>
      <c r="M103" s="24">
        <v>15674</v>
      </c>
      <c r="N103" s="101">
        <v>15414</v>
      </c>
      <c r="O103" s="102">
        <v>15522</v>
      </c>
      <c r="P103" s="54">
        <f t="shared" si="9"/>
        <v>108</v>
      </c>
    </row>
    <row r="104" spans="1:16" ht="12" customHeight="1">
      <c r="A104" s="5">
        <v>681</v>
      </c>
      <c r="B104" s="14" t="s">
        <v>104</v>
      </c>
      <c r="C104" s="21">
        <v>4588</v>
      </c>
      <c r="D104" s="21">
        <v>4609</v>
      </c>
      <c r="E104" s="21">
        <v>4755</v>
      </c>
      <c r="F104" s="21">
        <v>4924</v>
      </c>
      <c r="G104" s="21">
        <v>5045</v>
      </c>
      <c r="H104" s="21">
        <v>5230</v>
      </c>
      <c r="I104" s="21">
        <v>5678</v>
      </c>
      <c r="J104" s="21">
        <v>5747</v>
      </c>
      <c r="K104" s="21">
        <v>5853</v>
      </c>
      <c r="L104" s="21">
        <v>5868</v>
      </c>
      <c r="M104" s="24">
        <v>5952</v>
      </c>
      <c r="N104" s="16">
        <v>5897</v>
      </c>
      <c r="O104" s="102">
        <v>5907</v>
      </c>
      <c r="P104" s="54">
        <f t="shared" si="9"/>
        <v>10</v>
      </c>
    </row>
    <row r="105" spans="1:16" ht="12" customHeight="1">
      <c r="A105" s="5">
        <v>682</v>
      </c>
      <c r="B105" s="14" t="s">
        <v>105</v>
      </c>
      <c r="C105" s="21">
        <v>2413</v>
      </c>
      <c r="D105" s="21">
        <v>2547</v>
      </c>
      <c r="E105" s="21">
        <v>2623</v>
      </c>
      <c r="F105" s="21">
        <v>2615</v>
      </c>
      <c r="G105" s="21">
        <v>2559</v>
      </c>
      <c r="H105" s="21">
        <v>2570</v>
      </c>
      <c r="I105" s="21">
        <v>2599</v>
      </c>
      <c r="J105" s="21">
        <v>2603</v>
      </c>
      <c r="K105" s="21">
        <v>2606</v>
      </c>
      <c r="L105" s="21">
        <v>2621</v>
      </c>
      <c r="M105" s="24">
        <v>2693</v>
      </c>
      <c r="N105" s="101">
        <v>2490</v>
      </c>
      <c r="O105" s="102">
        <v>2492</v>
      </c>
      <c r="P105" s="54">
        <f t="shared" si="9"/>
        <v>2</v>
      </c>
    </row>
    <row r="106" spans="1:16" ht="12" customHeight="1">
      <c r="A106" s="5">
        <v>683</v>
      </c>
      <c r="B106" s="14" t="s">
        <v>106</v>
      </c>
      <c r="C106" s="21">
        <v>3519</v>
      </c>
      <c r="D106" s="21">
        <v>3475</v>
      </c>
      <c r="E106" s="21">
        <v>3453</v>
      </c>
      <c r="F106" s="21">
        <v>3449</v>
      </c>
      <c r="G106" s="21">
        <v>3350</v>
      </c>
      <c r="H106" s="21">
        <v>3312</v>
      </c>
      <c r="I106" s="21">
        <v>3242</v>
      </c>
      <c r="J106" s="21">
        <v>3241</v>
      </c>
      <c r="K106" s="21">
        <v>3233</v>
      </c>
      <c r="L106" s="21">
        <v>3268</v>
      </c>
      <c r="M106" s="24">
        <v>3289</v>
      </c>
      <c r="N106" s="16">
        <v>3205</v>
      </c>
      <c r="O106" s="102">
        <v>3228</v>
      </c>
      <c r="P106" s="54">
        <f t="shared" si="9"/>
        <v>23</v>
      </c>
    </row>
    <row r="107" spans="1:16" ht="12" customHeight="1">
      <c r="A107" s="5">
        <v>684</v>
      </c>
      <c r="B107" s="14" t="s">
        <v>71</v>
      </c>
      <c r="C107" s="21">
        <v>3128</v>
      </c>
      <c r="D107" s="21">
        <v>3040</v>
      </c>
      <c r="E107" s="21">
        <v>3048</v>
      </c>
      <c r="F107" s="21">
        <v>2975</v>
      </c>
      <c r="G107" s="21">
        <v>2946</v>
      </c>
      <c r="H107" s="21">
        <v>2949</v>
      </c>
      <c r="I107" s="21">
        <v>2965</v>
      </c>
      <c r="J107" s="21">
        <v>2975</v>
      </c>
      <c r="K107" s="21">
        <v>3060</v>
      </c>
      <c r="L107" s="21">
        <v>3106</v>
      </c>
      <c r="M107" s="24">
        <v>3111</v>
      </c>
      <c r="N107" s="101">
        <v>2985</v>
      </c>
      <c r="O107" s="102">
        <v>2999</v>
      </c>
      <c r="P107" s="54">
        <f t="shared" si="9"/>
        <v>14</v>
      </c>
    </row>
    <row r="108" spans="1:16" ht="12" customHeight="1">
      <c r="A108" s="5">
        <v>685</v>
      </c>
      <c r="B108" s="14" t="s">
        <v>107</v>
      </c>
      <c r="C108" s="21">
        <v>2912</v>
      </c>
      <c r="D108" s="21">
        <v>2850</v>
      </c>
      <c r="E108" s="21">
        <v>2838</v>
      </c>
      <c r="F108" s="21">
        <v>2796</v>
      </c>
      <c r="G108" s="21">
        <v>2810</v>
      </c>
      <c r="H108" s="21">
        <v>2805</v>
      </c>
      <c r="I108" s="21">
        <v>3070</v>
      </c>
      <c r="J108" s="21">
        <v>3140</v>
      </c>
      <c r="K108" s="21">
        <v>3224</v>
      </c>
      <c r="L108" s="21">
        <v>3338</v>
      </c>
      <c r="M108" s="24">
        <v>3427</v>
      </c>
      <c r="N108" s="16">
        <v>3428</v>
      </c>
      <c r="O108" s="102">
        <v>3467</v>
      </c>
      <c r="P108" s="54">
        <f t="shared" si="9"/>
        <v>39</v>
      </c>
    </row>
    <row r="109" spans="1:16" ht="12" customHeight="1">
      <c r="A109" s="5">
        <v>686</v>
      </c>
      <c r="B109" s="14" t="s">
        <v>108</v>
      </c>
      <c r="C109" s="21">
        <v>2353</v>
      </c>
      <c r="D109" s="21">
        <v>2349</v>
      </c>
      <c r="E109" s="21">
        <v>2431</v>
      </c>
      <c r="F109" s="21">
        <v>2533</v>
      </c>
      <c r="G109" s="21">
        <v>2584</v>
      </c>
      <c r="H109" s="21">
        <v>2592</v>
      </c>
      <c r="I109" s="21">
        <v>2811</v>
      </c>
      <c r="J109" s="21">
        <v>2861</v>
      </c>
      <c r="K109" s="21">
        <v>2873</v>
      </c>
      <c r="L109" s="21">
        <v>2952</v>
      </c>
      <c r="M109" s="24">
        <v>3016</v>
      </c>
      <c r="N109" s="16">
        <v>3085</v>
      </c>
      <c r="O109" s="102">
        <v>3100</v>
      </c>
      <c r="P109" s="54">
        <f t="shared" si="9"/>
        <v>15</v>
      </c>
    </row>
    <row r="110" spans="1:16" ht="12" customHeight="1">
      <c r="A110" s="5">
        <v>701</v>
      </c>
      <c r="B110" s="14" t="s">
        <v>109</v>
      </c>
      <c r="C110" s="21">
        <v>1185</v>
      </c>
      <c r="D110" s="21">
        <v>1234</v>
      </c>
      <c r="E110" s="21">
        <v>1306</v>
      </c>
      <c r="F110" s="21">
        <v>1397</v>
      </c>
      <c r="G110" s="21">
        <v>1436</v>
      </c>
      <c r="H110" s="21">
        <v>1521</v>
      </c>
      <c r="I110" s="21">
        <v>1820</v>
      </c>
      <c r="J110" s="21">
        <v>1866</v>
      </c>
      <c r="K110" s="21">
        <v>1885</v>
      </c>
      <c r="L110" s="21">
        <v>1912</v>
      </c>
      <c r="M110" s="24">
        <v>1954</v>
      </c>
      <c r="N110" s="16">
        <v>1962</v>
      </c>
      <c r="O110" s="102">
        <v>2003</v>
      </c>
      <c r="P110" s="54">
        <f t="shared" si="9"/>
        <v>41</v>
      </c>
    </row>
    <row r="111" spans="1:16" ht="12" customHeight="1">
      <c r="A111" s="5">
        <v>702</v>
      </c>
      <c r="B111" s="14" t="s">
        <v>110</v>
      </c>
      <c r="C111" s="21">
        <v>3356</v>
      </c>
      <c r="D111" s="21">
        <v>3404</v>
      </c>
      <c r="E111" s="21">
        <v>3508</v>
      </c>
      <c r="F111" s="21">
        <v>3576</v>
      </c>
      <c r="G111" s="21">
        <v>3588</v>
      </c>
      <c r="H111" s="21">
        <v>3668</v>
      </c>
      <c r="I111" s="21">
        <v>3677</v>
      </c>
      <c r="J111" s="21">
        <v>3668</v>
      </c>
      <c r="K111" s="21">
        <v>3675</v>
      </c>
      <c r="L111" s="21">
        <v>3687</v>
      </c>
      <c r="M111" s="24">
        <v>3701</v>
      </c>
      <c r="N111" s="101">
        <v>3740</v>
      </c>
      <c r="O111" s="102">
        <v>3769</v>
      </c>
      <c r="P111" s="54">
        <f t="shared" si="9"/>
        <v>29</v>
      </c>
    </row>
    <row r="112" spans="1:16" ht="12" customHeight="1">
      <c r="A112" s="5">
        <v>703</v>
      </c>
      <c r="B112" s="14" t="s">
        <v>111</v>
      </c>
      <c r="C112" s="21">
        <v>3647</v>
      </c>
      <c r="D112" s="21">
        <v>3728</v>
      </c>
      <c r="E112" s="21">
        <v>3937</v>
      </c>
      <c r="F112" s="21">
        <v>4148</v>
      </c>
      <c r="G112" s="21">
        <v>4263</v>
      </c>
      <c r="H112" s="21">
        <v>4448</v>
      </c>
      <c r="I112" s="21">
        <v>4705</v>
      </c>
      <c r="J112" s="21">
        <v>4759</v>
      </c>
      <c r="K112" s="21">
        <v>4789</v>
      </c>
      <c r="L112" s="21">
        <v>4822</v>
      </c>
      <c r="M112" s="24">
        <v>4876</v>
      </c>
      <c r="N112" s="16">
        <v>4895</v>
      </c>
      <c r="O112" s="102">
        <v>4982</v>
      </c>
      <c r="P112" s="54">
        <f t="shared" si="9"/>
        <v>87</v>
      </c>
    </row>
    <row r="113" spans="1:16" ht="12" customHeight="1">
      <c r="A113" s="5">
        <v>704</v>
      </c>
      <c r="B113" s="14" t="s">
        <v>112</v>
      </c>
      <c r="C113" s="24">
        <v>5892</v>
      </c>
      <c r="D113" s="24">
        <v>6007</v>
      </c>
      <c r="E113" s="24">
        <v>6216</v>
      </c>
      <c r="F113" s="24">
        <v>6423</v>
      </c>
      <c r="G113" s="24">
        <v>6203</v>
      </c>
      <c r="H113" s="24">
        <v>6380</v>
      </c>
      <c r="I113" s="24">
        <v>6514</v>
      </c>
      <c r="J113" s="24">
        <v>6568</v>
      </c>
      <c r="K113" s="24">
        <v>6590</v>
      </c>
      <c r="L113" s="24">
        <v>6605</v>
      </c>
      <c r="M113" s="24">
        <v>6661</v>
      </c>
      <c r="N113" s="16">
        <v>6543</v>
      </c>
      <c r="O113" s="102">
        <v>6557</v>
      </c>
      <c r="P113" s="54">
        <f t="shared" si="9"/>
        <v>14</v>
      </c>
    </row>
    <row r="114" spans="1:18" s="36" customFormat="1" ht="12" customHeight="1">
      <c r="A114" s="7"/>
      <c r="B114" s="34"/>
      <c r="C114" s="35"/>
      <c r="D114" s="35"/>
      <c r="E114" s="35"/>
      <c r="F114" s="35"/>
      <c r="G114" s="35"/>
      <c r="H114" s="35"/>
      <c r="I114" s="35"/>
      <c r="J114" s="35"/>
      <c r="K114" s="45"/>
      <c r="L114" s="25"/>
      <c r="M114" s="26"/>
      <c r="N114" s="26"/>
      <c r="O114" s="26"/>
      <c r="P114" s="26"/>
      <c r="Q114" s="68"/>
      <c r="R114" s="68"/>
    </row>
    <row r="115" spans="2:16" ht="12" customHeight="1">
      <c r="B115" s="11" t="s">
        <v>7</v>
      </c>
      <c r="C115" s="52" t="s">
        <v>156</v>
      </c>
      <c r="H115" s="52"/>
      <c r="I115" s="52"/>
      <c r="K115" s="13"/>
      <c r="L115" s="52" t="s">
        <v>156</v>
      </c>
      <c r="M115" s="9"/>
      <c r="N115" s="9"/>
      <c r="O115" s="9"/>
      <c r="P115" s="9"/>
    </row>
    <row r="116" spans="3:16" ht="12" customHeight="1">
      <c r="C116" s="52" t="s">
        <v>151</v>
      </c>
      <c r="H116" s="52"/>
      <c r="I116" s="52"/>
      <c r="K116" s="13"/>
      <c r="L116" s="52" t="s">
        <v>151</v>
      </c>
      <c r="M116" s="9"/>
      <c r="N116" s="9"/>
      <c r="O116" s="9"/>
      <c r="P116" s="9"/>
    </row>
    <row r="117" spans="2:16" ht="12" customHeight="1">
      <c r="B117" s="55"/>
      <c r="C117" s="10" t="s">
        <v>153</v>
      </c>
      <c r="H117" s="10"/>
      <c r="K117" s="13"/>
      <c r="L117" s="10" t="s">
        <v>153</v>
      </c>
      <c r="M117" s="9"/>
      <c r="N117" s="9"/>
      <c r="O117" s="9"/>
      <c r="P117" s="9"/>
    </row>
    <row r="118" spans="3:16" ht="12" customHeight="1">
      <c r="C118" s="10" t="s">
        <v>152</v>
      </c>
      <c r="K118" s="13"/>
      <c r="L118" s="10" t="s">
        <v>152</v>
      </c>
      <c r="M118" s="9"/>
      <c r="N118" s="9"/>
      <c r="O118" s="9"/>
      <c r="P118" s="9"/>
    </row>
    <row r="119" spans="2:18" s="47" customFormat="1" ht="21" customHeight="1">
      <c r="B119" s="47" t="s">
        <v>7</v>
      </c>
      <c r="C119" s="48" t="s">
        <v>147</v>
      </c>
      <c r="D119" s="48" t="s">
        <v>147</v>
      </c>
      <c r="E119" s="48" t="s">
        <v>147</v>
      </c>
      <c r="F119" s="48" t="s">
        <v>147</v>
      </c>
      <c r="G119" s="48" t="s">
        <v>147</v>
      </c>
      <c r="H119" s="48" t="s">
        <v>147</v>
      </c>
      <c r="I119" s="48" t="s">
        <v>147</v>
      </c>
      <c r="J119" s="48" t="s">
        <v>149</v>
      </c>
      <c r="K119" s="48" t="s">
        <v>149</v>
      </c>
      <c r="L119" s="48" t="s">
        <v>149</v>
      </c>
      <c r="M119" s="48" t="s">
        <v>149</v>
      </c>
      <c r="N119" s="48" t="s">
        <v>147</v>
      </c>
      <c r="O119" s="48" t="s">
        <v>149</v>
      </c>
      <c r="P119" s="48" t="s">
        <v>154</v>
      </c>
      <c r="Q119" s="28"/>
      <c r="R119" s="28"/>
    </row>
    <row r="120" spans="2:18" s="47" customFormat="1" ht="21" customHeight="1">
      <c r="B120" s="47" t="s">
        <v>113</v>
      </c>
      <c r="C120" s="48" t="s">
        <v>146</v>
      </c>
      <c r="D120" s="48" t="s">
        <v>146</v>
      </c>
      <c r="E120" s="48" t="s">
        <v>146</v>
      </c>
      <c r="F120" s="48" t="s">
        <v>146</v>
      </c>
      <c r="G120" s="48" t="s">
        <v>146</v>
      </c>
      <c r="H120" s="48" t="s">
        <v>146</v>
      </c>
      <c r="I120" s="48" t="s">
        <v>146</v>
      </c>
      <c r="J120" s="48" t="s">
        <v>148</v>
      </c>
      <c r="K120" s="48" t="s">
        <v>148</v>
      </c>
      <c r="L120" s="48" t="s">
        <v>148</v>
      </c>
      <c r="M120" s="48" t="s">
        <v>148</v>
      </c>
      <c r="N120" s="48" t="s">
        <v>146</v>
      </c>
      <c r="O120" s="48" t="s">
        <v>148</v>
      </c>
      <c r="P120" s="48" t="s">
        <v>148</v>
      </c>
      <c r="Q120" s="28"/>
      <c r="R120" s="28"/>
    </row>
    <row r="121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12" useFirstPageNumber="1" horizontalDpi="600" verticalDpi="600" orientation="portrait" paperSize="9" r:id="rId1"/>
  <headerFooter alignWithMargins="0">
    <oddHeader>&amp;L&amp;"ＭＳ Ｐゴシック,太字"市区町ﾃﾞｰﾀ推移　人口・世帯</oddHeader>
    <oddFooter>&amp;C&amp;"ＭＳ Ｐ明朝,標準"&amp;9&amp;P&amp;R&amp;8
</oddFooter>
  </headerFooter>
  <rowBreaks count="1" manualBreakCount="1">
    <brk id="6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PREF2802</cp:lastModifiedBy>
  <cp:lastPrinted>2002-03-04T04:01:33Z</cp:lastPrinted>
  <dcterms:created xsi:type="dcterms:W3CDTF">1997-03-07T05:33:22Z</dcterms:created>
  <cp:category/>
  <cp:version/>
  <cp:contentType/>
  <cp:contentStatus/>
</cp:coreProperties>
</file>