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8" windowHeight="7548" tabRatio="889" activeTab="0"/>
  </bookViews>
  <sheets>
    <sheet name="表1　県内総生産" sheetId="1" r:id="rId1"/>
    <sheet name="表２　地域別総生産" sheetId="2" r:id="rId2"/>
    <sheet name="表３　1人当たり総生産" sheetId="3" r:id="rId3"/>
    <sheet name="表４　県民所得" sheetId="4" r:id="rId4"/>
    <sheet name="表５　地域別所得" sheetId="5" r:id="rId5"/>
    <sheet name="表６　１人当たり分配所得 " sheetId="6" r:id="rId6"/>
    <sheet name="市町別統計表" sheetId="7" r:id="rId7"/>
    <sheet name="市町別統計表２" sheetId="8" r:id="rId8"/>
  </sheets>
  <definedNames>
    <definedName name="_xlnm.Print_Area" localSheetId="7">'市町別統計表２'!$A$1:$E$56</definedName>
    <definedName name="_xlnm.Print_Area" localSheetId="1">'表２　地域別総生産'!$A$1:$M$19</definedName>
  </definedNames>
  <calcPr fullCalcOnLoad="1"/>
</workbook>
</file>

<file path=xl/sharedStrings.xml><?xml version="1.0" encoding="utf-8"?>
<sst xmlns="http://schemas.openxmlformats.org/spreadsheetml/2006/main" count="321" uniqueCount="176">
  <si>
    <t>市町名</t>
  </si>
  <si>
    <t>県計</t>
  </si>
  <si>
    <t>神戸市</t>
  </si>
  <si>
    <t>但馬地域</t>
  </si>
  <si>
    <t>丹波地域</t>
  </si>
  <si>
    <t>淡路地域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</si>
  <si>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</si>
  <si>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</si>
  <si>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</si>
  <si>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</si>
  <si>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</si>
  <si>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</si>
  <si>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</si>
  <si>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</si>
  <si>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</si>
  <si>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</si>
  <si>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</si>
  <si>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</si>
  <si>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</si>
  <si>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</si>
  <si>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</si>
  <si>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</si>
  <si>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</si>
  <si>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市川町</t>
  </si>
  <si>
    <t>福崎町</t>
  </si>
  <si>
    <t>相生市</t>
  </si>
  <si>
    <t>赤穂市</t>
  </si>
  <si>
    <t>太子町</t>
  </si>
  <si>
    <t>上郡町</t>
  </si>
  <si>
    <t>佐用町</t>
  </si>
  <si>
    <t>豊岡市</t>
  </si>
  <si>
    <t>洲本市</t>
  </si>
  <si>
    <t>東播磨地域</t>
  </si>
  <si>
    <t>阪神北地域</t>
  </si>
  <si>
    <t>北播磨地域</t>
  </si>
  <si>
    <t>西播磨地域</t>
  </si>
  <si>
    <t>市　町　内　総　生　産　（名目）</t>
  </si>
  <si>
    <t>市　町　内　総　生　産　（実質）</t>
  </si>
  <si>
    <t>阪神南地域</t>
  </si>
  <si>
    <t>加東市</t>
  </si>
  <si>
    <t>多可町</t>
  </si>
  <si>
    <t>中播磨地域</t>
  </si>
  <si>
    <t>姫路市</t>
  </si>
  <si>
    <t>神河町</t>
  </si>
  <si>
    <t>宍粟市</t>
  </si>
  <si>
    <t>たつの市</t>
  </si>
  <si>
    <t>養父市</t>
  </si>
  <si>
    <t>朝来市</t>
  </si>
  <si>
    <t>香美町</t>
  </si>
  <si>
    <t>新温泉町</t>
  </si>
  <si>
    <t>丹波市</t>
  </si>
  <si>
    <t>南あわじ市</t>
  </si>
  <si>
    <t>淡路市</t>
  </si>
  <si>
    <t>市　町　民　所　得</t>
  </si>
  <si>
    <t>阪神南地域</t>
  </si>
  <si>
    <t>中播磨地域</t>
  </si>
  <si>
    <t>区分</t>
  </si>
  <si>
    <t>表１　県（市町）内総生産（名目）の概要</t>
  </si>
  <si>
    <t>金額（億円）</t>
  </si>
  <si>
    <t>増加率（％）</t>
  </si>
  <si>
    <t>構成比（％）</t>
  </si>
  <si>
    <t>項　　　　目</t>
  </si>
  <si>
    <t>県内総生産（名目）</t>
  </si>
  <si>
    <t>第１次産業</t>
  </si>
  <si>
    <t xml:space="preserve"> (1) 農  業</t>
  </si>
  <si>
    <t xml:space="preserve"> (2) 林  業</t>
  </si>
  <si>
    <t xml:space="preserve"> (3) 水産業</t>
  </si>
  <si>
    <t>第２次産業</t>
  </si>
  <si>
    <t xml:space="preserve"> (4) 鉱  業</t>
  </si>
  <si>
    <t xml:space="preserve"> (5) 製造業</t>
  </si>
  <si>
    <t xml:space="preserve"> (6) 建設業</t>
  </si>
  <si>
    <t>第３次産業</t>
  </si>
  <si>
    <t xml:space="preserve"> (8) 卸売・小売業</t>
  </si>
  <si>
    <t>　小　　　　計</t>
  </si>
  <si>
    <t>輸入品に課される税・関税等</t>
  </si>
  <si>
    <t>表２　地域別市町内総生産の概要</t>
  </si>
  <si>
    <t>市町内総生産</t>
  </si>
  <si>
    <t>地域区分</t>
  </si>
  <si>
    <t>（名目）</t>
  </si>
  <si>
    <t>総生産</t>
  </si>
  <si>
    <t>実質試算値</t>
  </si>
  <si>
    <t>県計</t>
  </si>
  <si>
    <t>北播磨地域</t>
  </si>
  <si>
    <t>被災地域</t>
  </si>
  <si>
    <t xml:space="preserve">（注）市町内総生産＝第１次産業総生産＋第２次産業総生産＋第３次産業総生産＋輸入品に課される税・関税等                                                               </t>
  </si>
  <si>
    <t>表３　　地域別就業者１人当たりの総生産（名目）</t>
  </si>
  <si>
    <t>増加率（％）</t>
  </si>
  <si>
    <t>水準（県平均=100）</t>
  </si>
  <si>
    <t>地　　域　　別</t>
  </si>
  <si>
    <t>東播磨地域</t>
  </si>
  <si>
    <t>表４　市町民所得（分配）の概要</t>
  </si>
  <si>
    <t xml:space="preserve"> (1) 賃金・俸給</t>
  </si>
  <si>
    <t xml:space="preserve"> (1) 民間法人企業</t>
  </si>
  <si>
    <t xml:space="preserve"> (2) 公的企業</t>
  </si>
  <si>
    <t xml:space="preserve"> (3) 個人企業</t>
  </si>
  <si>
    <t>増加率（％）</t>
  </si>
  <si>
    <t>（単位：億円、％）</t>
  </si>
  <si>
    <t>　市町民所得（分配）</t>
  </si>
  <si>
    <t>阪神南地域</t>
  </si>
  <si>
    <t>阪神北地域</t>
  </si>
  <si>
    <t>東播磨地域</t>
  </si>
  <si>
    <t>中播磨地域</t>
  </si>
  <si>
    <t>西播磨地域</t>
  </si>
  <si>
    <t>（注）市町民所得（分配）＝市町民雇用者報酬＋財産所得＋企業所得</t>
  </si>
  <si>
    <t>表５　地域別市町民所得（分配）</t>
  </si>
  <si>
    <t>表６　地域別１人当たり市町民所得（分配）</t>
  </si>
  <si>
    <t>金額（千円）</t>
  </si>
  <si>
    <t>県　　平　　均</t>
  </si>
  <si>
    <t>神戸市</t>
  </si>
  <si>
    <t>但馬地域</t>
  </si>
  <si>
    <t>丹波地域</t>
  </si>
  <si>
    <t>淡路地域</t>
  </si>
  <si>
    <t>水準（県=100）</t>
  </si>
  <si>
    <t>　</t>
  </si>
  <si>
    <t xml:space="preserve">                     </t>
  </si>
  <si>
    <t>（単位：億円、％）</t>
  </si>
  <si>
    <t>阪神南地域</t>
  </si>
  <si>
    <t>阪神北地域</t>
  </si>
  <si>
    <t>東播磨地域</t>
  </si>
  <si>
    <t>北播磨地域</t>
  </si>
  <si>
    <t>中播磨地域</t>
  </si>
  <si>
    <t>西播磨地域</t>
  </si>
  <si>
    <t>金額（千円）</t>
  </si>
  <si>
    <t>県　　平　　均</t>
  </si>
  <si>
    <t>平　成</t>
  </si>
  <si>
    <t>構成比　　　　　（％）</t>
  </si>
  <si>
    <t>構成比 　　　（％）</t>
  </si>
  <si>
    <t xml:space="preserve"> (7) 電気・ｶﾞｽ・水道・廃棄物処理業</t>
  </si>
  <si>
    <t xml:space="preserve"> (9) 運輸・郵便業</t>
  </si>
  <si>
    <t>(10) 宿泊・飲食ｻｰﾋﾞｽ業</t>
  </si>
  <si>
    <t>(11) 情報通信業</t>
  </si>
  <si>
    <t>(12) 金融・保険業</t>
  </si>
  <si>
    <t>(13) 不動産業</t>
  </si>
  <si>
    <t>(14) 専門・科学技術、業務支援ｻｰﾋﾞｽ業</t>
  </si>
  <si>
    <t xml:space="preserve">(15) 公  務  </t>
  </si>
  <si>
    <t>(16) 教  育</t>
  </si>
  <si>
    <t>(17) 保健衛生・社会事業</t>
  </si>
  <si>
    <t>(18) その他のｻｰﾋﾞｽ</t>
  </si>
  <si>
    <t>2008SNA</t>
  </si>
  <si>
    <t>丹波篠山市</t>
  </si>
  <si>
    <t>地域区分</t>
  </si>
  <si>
    <t>令　和</t>
  </si>
  <si>
    <t>構成比</t>
  </si>
  <si>
    <t>　</t>
  </si>
  <si>
    <t>　項　　　　　目</t>
  </si>
  <si>
    <t>　県民所得（分配）</t>
  </si>
  <si>
    <t>1　県民雇用者報酬</t>
  </si>
  <si>
    <t xml:space="preserve"> (2) 雇主の社会負担</t>
  </si>
  <si>
    <t>　a 雇主の現実社会負担</t>
  </si>
  <si>
    <t>　b 雇主の帰属社会負担</t>
  </si>
  <si>
    <t>2　財産所得（非企業部門）</t>
  </si>
  <si>
    <t xml:space="preserve"> (1) 一般政府（地方政府等）</t>
  </si>
  <si>
    <t xml:space="preserve"> (2) 家　　計</t>
  </si>
  <si>
    <t xml:space="preserve"> ① 利   子</t>
  </si>
  <si>
    <t xml:space="preserve"> ② 配   当（受取）</t>
  </si>
  <si>
    <t xml:space="preserve"> ③ その他の投資所得（受取）</t>
  </si>
  <si>
    <t xml:space="preserve"> ④ 賃貸料（受取）</t>
  </si>
  <si>
    <t xml:space="preserve"> (3) 対家計民間非営利団体</t>
  </si>
  <si>
    <t xml:space="preserve"> ① 農林水産業</t>
  </si>
  <si>
    <t xml:space="preserve"> ② その他の産業</t>
  </si>
  <si>
    <t xml:space="preserve"> ③ 持ち家</t>
  </si>
  <si>
    <t>雇用者報酬</t>
  </si>
  <si>
    <t>財産所得</t>
  </si>
  <si>
    <t>企業所得</t>
  </si>
  <si>
    <t>地域区分</t>
  </si>
  <si>
    <t>増加率</t>
  </si>
  <si>
    <t>3　企業所得</t>
  </si>
  <si>
    <t>２年度</t>
  </si>
  <si>
    <t>３年度</t>
  </si>
  <si>
    <t>R3/R2増加率</t>
  </si>
  <si>
    <t>R3/R2増加率</t>
  </si>
  <si>
    <t>R3/R2</t>
  </si>
  <si>
    <t>令和３年度 市町内総生産（名目）・市町民所得統計表</t>
  </si>
  <si>
    <t>R3年度実数
（億円）</t>
  </si>
  <si>
    <t>R3/R2
増加率(%)</t>
  </si>
  <si>
    <t xml:space="preserve">令和３年度 市町内総生産(実質）【試算値】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</si>
</sst>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▲ &quot;#,##0.0"/>
    <numFmt numFmtId="178" formatCode="#,##0_ ;[Red]\-#,##0\ "/>
    <numFmt numFmtId="179" formatCode="#,##0.00_ ;[Red]\-#,##0.00\ "/>
    <numFmt numFmtId="180" formatCode="#,##0.0_ ;[Red]\-#,##0.0\ "/>
    <numFmt numFmtId="181" formatCode="0.0_ "/>
    <numFmt numFmtId="182" formatCode="0_ ;[Red]\-0\ "/>
    <numFmt numFmtId="183" formatCode="0.0_ ;[Red]\-0.0\ "/>
    <numFmt numFmtId="184" formatCode="#,##0;&quot;▲ &quot;#,##0"/>
    <numFmt numFmtId="185" formatCode="0.0;&quot;▲ &quot;0.0"/>
    <numFmt numFmtId="186" formatCode="#,##0.0_ "/>
    <numFmt numFmtId="187" formatCode="#,##0_ "/>
    <numFmt numFmtId="188" formatCode="0.0"/>
    <numFmt numFmtId="189" formatCode="0;&quot;▲ &quot;0"/>
    <numFmt numFmtId="190" formatCode="#,##0_);[Red]\(#,##0\)"/>
    <numFmt numFmtId="191" formatCode="&quot;▲ &quot;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52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16" xfId="49" applyFont="1" applyFill="1" applyBorder="1" applyAlignment="1">
      <alignment/>
    </xf>
    <xf numFmtId="177" fontId="2" fillId="0" borderId="17" xfId="49" applyNumberFormat="1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18" xfId="49" applyFont="1" applyFill="1" applyBorder="1" applyAlignment="1">
      <alignment/>
    </xf>
    <xf numFmtId="177" fontId="2" fillId="0" borderId="19" xfId="49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38" fontId="10" fillId="0" borderId="22" xfId="49" applyFont="1" applyFill="1" applyBorder="1" applyAlignment="1">
      <alignment/>
    </xf>
    <xf numFmtId="177" fontId="10" fillId="0" borderId="23" xfId="49" applyNumberFormat="1" applyFont="1" applyFill="1" applyBorder="1" applyAlignment="1">
      <alignment/>
    </xf>
    <xf numFmtId="38" fontId="10" fillId="0" borderId="21" xfId="49" applyFont="1" applyFill="1" applyBorder="1" applyAlignment="1">
      <alignment/>
    </xf>
    <xf numFmtId="0" fontId="10" fillId="0" borderId="0" xfId="0" applyFont="1" applyBorder="1" applyAlignment="1">
      <alignment/>
    </xf>
    <xf numFmtId="38" fontId="10" fillId="0" borderId="16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38" fontId="10" fillId="0" borderId="26" xfId="49" applyFont="1" applyFill="1" applyBorder="1" applyAlignment="1">
      <alignment/>
    </xf>
    <xf numFmtId="177" fontId="10" fillId="0" borderId="27" xfId="49" applyNumberFormat="1" applyFont="1" applyFill="1" applyBorder="1" applyAlignment="1">
      <alignment/>
    </xf>
    <xf numFmtId="38" fontId="10" fillId="0" borderId="25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177" fontId="2" fillId="0" borderId="15" xfId="49" applyNumberFormat="1" applyFont="1" applyFill="1" applyBorder="1" applyAlignment="1">
      <alignment/>
    </xf>
    <xf numFmtId="38" fontId="2" fillId="0" borderId="29" xfId="49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80" fontId="10" fillId="0" borderId="27" xfId="49" applyNumberFormat="1" applyFont="1" applyFill="1" applyBorder="1" applyAlignment="1">
      <alignment/>
    </xf>
    <xf numFmtId="180" fontId="10" fillId="0" borderId="23" xfId="49" applyNumberFormat="1" applyFont="1" applyFill="1" applyBorder="1" applyAlignment="1">
      <alignment/>
    </xf>
    <xf numFmtId="180" fontId="2" fillId="0" borderId="16" xfId="49" applyNumberFormat="1" applyFont="1" applyFill="1" applyBorder="1" applyAlignment="1">
      <alignment/>
    </xf>
    <xf numFmtId="180" fontId="2" fillId="0" borderId="19" xfId="49" applyNumberFormat="1" applyFont="1" applyFill="1" applyBorder="1" applyAlignment="1">
      <alignment/>
    </xf>
    <xf numFmtId="180" fontId="2" fillId="0" borderId="15" xfId="49" applyNumberFormat="1" applyFont="1" applyFill="1" applyBorder="1" applyAlignment="1">
      <alignment/>
    </xf>
    <xf numFmtId="180" fontId="10" fillId="0" borderId="31" xfId="49" applyNumberFormat="1" applyFont="1" applyFill="1" applyBorder="1" applyAlignment="1">
      <alignment/>
    </xf>
    <xf numFmtId="180" fontId="10" fillId="0" borderId="32" xfId="49" applyNumberFormat="1" applyFont="1" applyFill="1" applyBorder="1" applyAlignment="1">
      <alignment/>
    </xf>
    <xf numFmtId="180" fontId="2" fillId="0" borderId="33" xfId="49" applyNumberFormat="1" applyFont="1" applyFill="1" applyBorder="1" applyAlignment="1">
      <alignment/>
    </xf>
    <xf numFmtId="180" fontId="2" fillId="0" borderId="34" xfId="49" applyNumberFormat="1" applyFont="1" applyFill="1" applyBorder="1" applyAlignment="1">
      <alignment/>
    </xf>
    <xf numFmtId="180" fontId="10" fillId="0" borderId="33" xfId="49" applyNumberFormat="1" applyFont="1" applyFill="1" applyBorder="1" applyAlignment="1">
      <alignment/>
    </xf>
    <xf numFmtId="180" fontId="2" fillId="0" borderId="35" xfId="49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3" fontId="10" fillId="0" borderId="16" xfId="0" applyNumberFormat="1" applyFont="1" applyFill="1" applyBorder="1" applyAlignment="1">
      <alignment/>
    </xf>
    <xf numFmtId="177" fontId="10" fillId="0" borderId="17" xfId="0" applyNumberFormat="1" applyFont="1" applyFill="1" applyBorder="1" applyAlignment="1">
      <alignment/>
    </xf>
    <xf numFmtId="180" fontId="10" fillId="0" borderId="19" xfId="49" applyNumberFormat="1" applyFont="1" applyFill="1" applyBorder="1" applyAlignment="1">
      <alignment/>
    </xf>
    <xf numFmtId="38" fontId="10" fillId="0" borderId="10" xfId="49" applyFont="1" applyFill="1" applyBorder="1" applyAlignment="1">
      <alignment/>
    </xf>
    <xf numFmtId="180" fontId="10" fillId="0" borderId="34" xfId="49" applyNumberFormat="1" applyFont="1" applyFill="1" applyBorder="1" applyAlignment="1">
      <alignment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0" xfId="61" applyFont="1">
      <alignment/>
      <protection/>
    </xf>
    <xf numFmtId="0" fontId="7" fillId="0" borderId="0" xfId="61" applyFont="1">
      <alignment/>
      <protection/>
    </xf>
    <xf numFmtId="0" fontId="2" fillId="0" borderId="0" xfId="61" applyFont="1" applyAlignment="1">
      <alignment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0" fontId="12" fillId="0" borderId="23" xfId="61" applyFont="1" applyFill="1" applyBorder="1" applyAlignment="1">
      <alignment horizontal="center" vertical="center"/>
      <protection/>
    </xf>
    <xf numFmtId="0" fontId="12" fillId="0" borderId="40" xfId="61" applyFont="1" applyFill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2" fillId="0" borderId="41" xfId="61" applyFont="1" applyFill="1" applyBorder="1" applyAlignment="1">
      <alignment horizontal="center" vertical="center"/>
      <protection/>
    </xf>
    <xf numFmtId="0" fontId="12" fillId="0" borderId="11" xfId="61" applyFont="1" applyBorder="1" applyAlignment="1">
      <alignment vertical="center"/>
      <protection/>
    </xf>
    <xf numFmtId="0" fontId="12" fillId="0" borderId="25" xfId="61" applyFont="1" applyBorder="1" applyAlignment="1">
      <alignment vertical="center"/>
      <protection/>
    </xf>
    <xf numFmtId="0" fontId="12" fillId="0" borderId="27" xfId="61" applyFont="1" applyBorder="1" applyAlignment="1">
      <alignment vertical="center"/>
      <protection/>
    </xf>
    <xf numFmtId="185" fontId="12" fillId="0" borderId="26" xfId="61" applyNumberFormat="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17" xfId="61" applyFont="1" applyBorder="1" applyAlignment="1">
      <alignment vertical="center"/>
      <protection/>
    </xf>
    <xf numFmtId="185" fontId="12" fillId="0" borderId="22" xfId="61" applyNumberFormat="1" applyFont="1" applyBorder="1" applyAlignment="1">
      <alignment vertical="center"/>
      <protection/>
    </xf>
    <xf numFmtId="0" fontId="12" fillId="0" borderId="16" xfId="61" applyFont="1" applyBorder="1" applyAlignment="1">
      <alignment vertical="center"/>
      <protection/>
    </xf>
    <xf numFmtId="185" fontId="12" fillId="0" borderId="16" xfId="61" applyNumberFormat="1" applyFont="1" applyBorder="1" applyAlignment="1">
      <alignment vertical="center"/>
      <protection/>
    </xf>
    <xf numFmtId="0" fontId="12" fillId="0" borderId="42" xfId="61" applyFont="1" applyBorder="1" applyAlignment="1">
      <alignment vertical="center"/>
      <protection/>
    </xf>
    <xf numFmtId="0" fontId="12" fillId="0" borderId="19" xfId="61" applyFont="1" applyBorder="1" applyAlignment="1">
      <alignment vertical="center"/>
      <protection/>
    </xf>
    <xf numFmtId="185" fontId="12" fillId="0" borderId="18" xfId="61" applyNumberFormat="1" applyFont="1" applyBorder="1" applyAlignment="1">
      <alignment vertical="center"/>
      <protection/>
    </xf>
    <xf numFmtId="0" fontId="12" fillId="0" borderId="43" xfId="61" applyFont="1" applyBorder="1" applyAlignment="1">
      <alignment vertical="center"/>
      <protection/>
    </xf>
    <xf numFmtId="0" fontId="8" fillId="0" borderId="0" xfId="61" applyFont="1" applyBorder="1">
      <alignment/>
      <protection/>
    </xf>
    <xf numFmtId="184" fontId="8" fillId="0" borderId="0" xfId="61" applyNumberFormat="1" applyFont="1" applyBorder="1">
      <alignment/>
      <protection/>
    </xf>
    <xf numFmtId="185" fontId="8" fillId="0" borderId="0" xfId="61" applyNumberFormat="1" applyFont="1" applyBorder="1">
      <alignment/>
      <protection/>
    </xf>
    <xf numFmtId="0" fontId="2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187" fontId="2" fillId="0" borderId="0" xfId="62" applyNumberFormat="1" applyFont="1" applyAlignment="1">
      <alignment vertical="center"/>
      <protection/>
    </xf>
    <xf numFmtId="185" fontId="2" fillId="0" borderId="0" xfId="62" applyNumberFormat="1" applyFont="1" applyAlignment="1">
      <alignment vertical="center"/>
      <protection/>
    </xf>
    <xf numFmtId="0" fontId="2" fillId="0" borderId="0" xfId="62" applyFont="1">
      <alignment/>
      <protection/>
    </xf>
    <xf numFmtId="0" fontId="8" fillId="0" borderId="0" xfId="62" applyFont="1">
      <alignment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6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8" fontId="12" fillId="0" borderId="42" xfId="49" applyFont="1" applyBorder="1" applyAlignment="1">
      <alignment vertical="center"/>
    </xf>
    <xf numFmtId="185" fontId="12" fillId="0" borderId="42" xfId="0" applyNumberFormat="1" applyFont="1" applyFill="1" applyBorder="1" applyAlignment="1">
      <alignment vertical="center"/>
    </xf>
    <xf numFmtId="185" fontId="12" fillId="0" borderId="18" xfId="0" applyNumberFormat="1" applyFont="1" applyBorder="1" applyAlignment="1">
      <alignment vertical="center"/>
    </xf>
    <xf numFmtId="185" fontId="12" fillId="0" borderId="41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185" fontId="12" fillId="0" borderId="43" xfId="0" applyNumberFormat="1" applyFont="1" applyBorder="1" applyAlignment="1">
      <alignment vertical="center"/>
    </xf>
    <xf numFmtId="185" fontId="12" fillId="0" borderId="16" xfId="0" applyNumberFormat="1" applyFont="1" applyBorder="1" applyAlignment="1">
      <alignment vertical="center"/>
    </xf>
    <xf numFmtId="185" fontId="12" fillId="0" borderId="45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185" fontId="12" fillId="0" borderId="46" xfId="0" applyNumberFormat="1" applyFont="1" applyBorder="1" applyAlignment="1">
      <alignment vertical="center"/>
    </xf>
    <xf numFmtId="185" fontId="12" fillId="0" borderId="28" xfId="0" applyNumberFormat="1" applyFont="1" applyBorder="1" applyAlignment="1">
      <alignment vertical="center"/>
    </xf>
    <xf numFmtId="185" fontId="12" fillId="0" borderId="4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2" fillId="0" borderId="11" xfId="62" applyFont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3" fillId="0" borderId="0" xfId="62" applyFont="1" applyAlignment="1">
      <alignment vertical="center"/>
      <protection/>
    </xf>
    <xf numFmtId="0" fontId="12" fillId="0" borderId="52" xfId="62" applyFont="1" applyFill="1" applyBorder="1" applyAlignment="1">
      <alignment horizontal="center" vertical="center"/>
      <protection/>
    </xf>
    <xf numFmtId="0" fontId="12" fillId="0" borderId="53" xfId="62" applyFont="1" applyFill="1" applyBorder="1" applyAlignment="1">
      <alignment horizontal="center" vertical="center"/>
      <protection/>
    </xf>
    <xf numFmtId="0" fontId="12" fillId="0" borderId="54" xfId="62" applyFont="1" applyFill="1" applyBorder="1" applyAlignment="1">
      <alignment horizontal="center" vertical="center"/>
      <protection/>
    </xf>
    <xf numFmtId="0" fontId="12" fillId="0" borderId="53" xfId="62" applyFont="1" applyBorder="1" applyAlignment="1">
      <alignment vertical="center"/>
      <protection/>
    </xf>
    <xf numFmtId="0" fontId="12" fillId="0" borderId="55" xfId="62" applyFont="1" applyBorder="1" applyAlignment="1">
      <alignment vertical="center"/>
      <protection/>
    </xf>
    <xf numFmtId="0" fontId="12" fillId="0" borderId="53" xfId="62" applyFont="1" applyBorder="1" applyAlignment="1">
      <alignment horizontal="left" vertical="center"/>
      <protection/>
    </xf>
    <xf numFmtId="0" fontId="12" fillId="0" borderId="56" xfId="62" applyFont="1" applyBorder="1" applyAlignment="1">
      <alignment vertical="center"/>
      <protection/>
    </xf>
    <xf numFmtId="184" fontId="12" fillId="0" borderId="29" xfId="62" applyNumberFormat="1" applyFont="1" applyBorder="1" applyAlignment="1">
      <alignment vertical="center"/>
      <protection/>
    </xf>
    <xf numFmtId="185" fontId="12" fillId="0" borderId="28" xfId="62" applyNumberFormat="1" applyFont="1" applyBorder="1" applyAlignment="1">
      <alignment vertical="center"/>
      <protection/>
    </xf>
    <xf numFmtId="184" fontId="12" fillId="0" borderId="28" xfId="62" applyNumberFormat="1" applyFont="1" applyBorder="1" applyAlignment="1">
      <alignment vertical="center"/>
      <protection/>
    </xf>
    <xf numFmtId="185" fontId="12" fillId="0" borderId="29" xfId="62" applyNumberFormat="1" applyFont="1" applyBorder="1" applyAlignment="1">
      <alignment vertical="center"/>
      <protection/>
    </xf>
    <xf numFmtId="185" fontId="12" fillId="0" borderId="35" xfId="62" applyNumberFormat="1" applyFont="1" applyBorder="1" applyAlignment="1">
      <alignment vertical="center"/>
      <protection/>
    </xf>
    <xf numFmtId="184" fontId="12" fillId="0" borderId="57" xfId="62" applyNumberFormat="1" applyFont="1" applyBorder="1" applyAlignment="1">
      <alignment vertical="center"/>
      <protection/>
    </xf>
    <xf numFmtId="185" fontId="12" fillId="0" borderId="47" xfId="62" applyNumberFormat="1" applyFont="1" applyBorder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2" fillId="0" borderId="30" xfId="62" applyFont="1" applyBorder="1" applyAlignment="1">
      <alignment vertical="center"/>
      <protection/>
    </xf>
    <xf numFmtId="0" fontId="8" fillId="0" borderId="30" xfId="62" applyFont="1" applyBorder="1" applyAlignment="1">
      <alignment vertical="center"/>
      <protection/>
    </xf>
    <xf numFmtId="0" fontId="8" fillId="0" borderId="11" xfId="61" applyFont="1" applyBorder="1">
      <alignment/>
      <protection/>
    </xf>
    <xf numFmtId="0" fontId="8" fillId="0" borderId="14" xfId="61" applyFont="1" applyBorder="1">
      <alignment/>
      <protection/>
    </xf>
    <xf numFmtId="0" fontId="8" fillId="0" borderId="43" xfId="61" applyFont="1" applyBorder="1">
      <alignment/>
      <protection/>
    </xf>
    <xf numFmtId="0" fontId="8" fillId="0" borderId="42" xfId="61" applyFont="1" applyBorder="1">
      <alignment/>
      <protection/>
    </xf>
    <xf numFmtId="0" fontId="8" fillId="0" borderId="29" xfId="61" applyFont="1" applyBorder="1">
      <alignment/>
      <protection/>
    </xf>
    <xf numFmtId="185" fontId="12" fillId="0" borderId="16" xfId="61" applyNumberFormat="1" applyFont="1" applyBorder="1">
      <alignment/>
      <protection/>
    </xf>
    <xf numFmtId="185" fontId="12" fillId="0" borderId="18" xfId="61" applyNumberFormat="1" applyFont="1" applyBorder="1">
      <alignment/>
      <protection/>
    </xf>
    <xf numFmtId="185" fontId="12" fillId="0" borderId="26" xfId="61" applyNumberFormat="1" applyFont="1" applyBorder="1">
      <alignment/>
      <protection/>
    </xf>
    <xf numFmtId="185" fontId="12" fillId="0" borderId="28" xfId="61" applyNumberFormat="1" applyFont="1" applyBorder="1">
      <alignment/>
      <protection/>
    </xf>
    <xf numFmtId="0" fontId="8" fillId="0" borderId="1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185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6" fillId="0" borderId="0" xfId="0" applyFont="1" applyAlignment="1">
      <alignment/>
    </xf>
    <xf numFmtId="0" fontId="56" fillId="0" borderId="0" xfId="61" applyFont="1">
      <alignment/>
      <protection/>
    </xf>
    <xf numFmtId="0" fontId="56" fillId="0" borderId="11" xfId="62" applyFont="1" applyBorder="1" applyAlignment="1">
      <alignment vertical="center"/>
      <protection/>
    </xf>
    <xf numFmtId="190" fontId="12" fillId="0" borderId="26" xfId="61" applyNumberFormat="1" applyFont="1" applyBorder="1" applyAlignment="1">
      <alignment vertical="center"/>
      <protection/>
    </xf>
    <xf numFmtId="190" fontId="12" fillId="0" borderId="22" xfId="61" applyNumberFormat="1" applyFont="1" applyBorder="1" applyAlignment="1">
      <alignment vertical="center"/>
      <protection/>
    </xf>
    <xf numFmtId="190" fontId="12" fillId="0" borderId="16" xfId="61" applyNumberFormat="1" applyFont="1" applyBorder="1" applyAlignment="1">
      <alignment vertical="center"/>
      <protection/>
    </xf>
    <xf numFmtId="190" fontId="12" fillId="0" borderId="16" xfId="61" applyNumberFormat="1" applyFont="1" applyBorder="1">
      <alignment/>
      <protection/>
    </xf>
    <xf numFmtId="190" fontId="12" fillId="0" borderId="18" xfId="61" applyNumberFormat="1" applyFont="1" applyBorder="1">
      <alignment/>
      <protection/>
    </xf>
    <xf numFmtId="190" fontId="12" fillId="0" borderId="59" xfId="61" applyNumberFormat="1" applyFont="1" applyBorder="1">
      <alignment/>
      <protection/>
    </xf>
    <xf numFmtId="190" fontId="12" fillId="0" borderId="26" xfId="61" applyNumberFormat="1" applyFont="1" applyBorder="1">
      <alignment/>
      <protection/>
    </xf>
    <xf numFmtId="190" fontId="12" fillId="0" borderId="29" xfId="61" applyNumberFormat="1" applyFont="1" applyBorder="1">
      <alignment/>
      <protection/>
    </xf>
    <xf numFmtId="190" fontId="12" fillId="0" borderId="28" xfId="61" applyNumberFormat="1" applyFont="1" applyBorder="1">
      <alignment/>
      <protection/>
    </xf>
    <xf numFmtId="184" fontId="8" fillId="0" borderId="26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184" fontId="8" fillId="0" borderId="43" xfId="0" applyNumberFormat="1" applyFont="1" applyFill="1" applyBorder="1" applyAlignment="1">
      <alignment vertical="center"/>
    </xf>
    <xf numFmtId="184" fontId="8" fillId="0" borderId="60" xfId="0" applyNumberFormat="1" applyFont="1" applyFill="1" applyBorder="1" applyAlignment="1">
      <alignment vertical="center"/>
    </xf>
    <xf numFmtId="184" fontId="8" fillId="0" borderId="42" xfId="0" applyNumberFormat="1" applyFont="1" applyFill="1" applyBorder="1" applyAlignment="1">
      <alignment vertical="center"/>
    </xf>
    <xf numFmtId="184" fontId="8" fillId="0" borderId="16" xfId="0" applyNumberFormat="1" applyFont="1" applyFill="1" applyBorder="1" applyAlignment="1">
      <alignment vertical="center"/>
    </xf>
    <xf numFmtId="184" fontId="8" fillId="0" borderId="61" xfId="0" applyNumberFormat="1" applyFont="1" applyFill="1" applyBorder="1" applyAlignment="1">
      <alignment vertical="center"/>
    </xf>
    <xf numFmtId="184" fontId="8" fillId="0" borderId="62" xfId="0" applyNumberFormat="1" applyFont="1" applyFill="1" applyBorder="1" applyAlignment="1">
      <alignment vertical="center"/>
    </xf>
    <xf numFmtId="184" fontId="8" fillId="0" borderId="18" xfId="0" applyNumberFormat="1" applyFont="1" applyFill="1" applyBorder="1" applyAlignment="1">
      <alignment vertical="center"/>
    </xf>
    <xf numFmtId="184" fontId="8" fillId="0" borderId="28" xfId="0" applyNumberFormat="1" applyFont="1" applyFill="1" applyBorder="1" applyAlignment="1">
      <alignment vertical="center"/>
    </xf>
    <xf numFmtId="185" fontId="8" fillId="0" borderId="26" xfId="0" applyNumberFormat="1" applyFont="1" applyFill="1" applyBorder="1" applyAlignment="1">
      <alignment vertical="center"/>
    </xf>
    <xf numFmtId="185" fontId="8" fillId="0" borderId="22" xfId="0" applyNumberFormat="1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vertical="center"/>
    </xf>
    <xf numFmtId="185" fontId="8" fillId="0" borderId="61" xfId="0" applyNumberFormat="1" applyFont="1" applyFill="1" applyBorder="1" applyAlignment="1">
      <alignment vertical="center"/>
    </xf>
    <xf numFmtId="185" fontId="8" fillId="0" borderId="18" xfId="0" applyNumberFormat="1" applyFont="1" applyFill="1" applyBorder="1" applyAlignment="1">
      <alignment vertical="center"/>
    </xf>
    <xf numFmtId="185" fontId="8" fillId="0" borderId="62" xfId="0" applyNumberFormat="1" applyFont="1" applyFill="1" applyBorder="1" applyAlignment="1">
      <alignment vertical="center"/>
    </xf>
    <xf numFmtId="185" fontId="8" fillId="0" borderId="28" xfId="0" applyNumberFormat="1" applyFont="1" applyFill="1" applyBorder="1" applyAlignment="1">
      <alignment vertical="center"/>
    </xf>
    <xf numFmtId="185" fontId="8" fillId="0" borderId="63" xfId="0" applyNumberFormat="1" applyFont="1" applyFill="1" applyBorder="1" applyAlignment="1">
      <alignment vertical="center"/>
    </xf>
    <xf numFmtId="185" fontId="8" fillId="0" borderId="45" xfId="0" applyNumberFormat="1" applyFont="1" applyFill="1" applyBorder="1" applyAlignment="1">
      <alignment vertical="center"/>
    </xf>
    <xf numFmtId="185" fontId="8" fillId="0" borderId="47" xfId="0" applyNumberFormat="1" applyFont="1" applyFill="1" applyBorder="1" applyAlignment="1">
      <alignment vertical="center"/>
    </xf>
    <xf numFmtId="184" fontId="12" fillId="0" borderId="64" xfId="62" applyNumberFormat="1" applyFont="1" applyFill="1" applyBorder="1" applyAlignment="1">
      <alignment vertical="center"/>
      <protection/>
    </xf>
    <xf numFmtId="176" fontId="12" fillId="0" borderId="65" xfId="49" applyNumberFormat="1" applyFont="1" applyFill="1" applyBorder="1" applyAlignment="1">
      <alignment vertical="center"/>
    </xf>
    <xf numFmtId="185" fontId="12" fillId="0" borderId="64" xfId="62" applyNumberFormat="1" applyFont="1" applyFill="1" applyBorder="1" applyAlignment="1">
      <alignment vertical="center"/>
      <protection/>
    </xf>
    <xf numFmtId="184" fontId="12" fillId="0" borderId="66" xfId="62" applyNumberFormat="1" applyFont="1" applyFill="1" applyBorder="1" applyAlignment="1">
      <alignment vertical="center"/>
      <protection/>
    </xf>
    <xf numFmtId="185" fontId="12" fillId="0" borderId="67" xfId="62" applyNumberFormat="1" applyFont="1" applyFill="1" applyBorder="1" applyAlignment="1">
      <alignment vertical="center"/>
      <protection/>
    </xf>
    <xf numFmtId="184" fontId="12" fillId="0" borderId="68" xfId="62" applyNumberFormat="1" applyFont="1" applyFill="1" applyBorder="1" applyAlignment="1">
      <alignment vertical="center"/>
      <protection/>
    </xf>
    <xf numFmtId="185" fontId="12" fillId="0" borderId="69" xfId="62" applyNumberFormat="1" applyFont="1" applyFill="1" applyBorder="1" applyAlignment="1">
      <alignment vertical="center"/>
      <protection/>
    </xf>
    <xf numFmtId="184" fontId="12" fillId="0" borderId="0" xfId="62" applyNumberFormat="1" applyFont="1" applyFill="1" applyBorder="1" applyAlignment="1">
      <alignment vertical="center"/>
      <protection/>
    </xf>
    <xf numFmtId="176" fontId="12" fillId="0" borderId="22" xfId="49" applyNumberFormat="1" applyFont="1" applyFill="1" applyBorder="1" applyAlignment="1">
      <alignment vertical="center"/>
    </xf>
    <xf numFmtId="185" fontId="12" fillId="0" borderId="21" xfId="62" applyNumberFormat="1" applyFont="1" applyFill="1" applyBorder="1" applyAlignment="1">
      <alignment vertical="center"/>
      <protection/>
    </xf>
    <xf numFmtId="184" fontId="12" fillId="0" borderId="16" xfId="62" applyNumberFormat="1" applyFont="1" applyFill="1" applyBorder="1" applyAlignment="1">
      <alignment vertical="center"/>
      <protection/>
    </xf>
    <xf numFmtId="185" fontId="12" fillId="0" borderId="45" xfId="62" applyNumberFormat="1" applyFont="1" applyFill="1" applyBorder="1" applyAlignment="1">
      <alignment vertical="center"/>
      <protection/>
    </xf>
    <xf numFmtId="184" fontId="12" fillId="0" borderId="17" xfId="62" applyNumberFormat="1" applyFont="1" applyFill="1" applyBorder="1" applyAlignment="1">
      <alignment vertical="center"/>
      <protection/>
    </xf>
    <xf numFmtId="185" fontId="12" fillId="0" borderId="33" xfId="62" applyNumberFormat="1" applyFont="1" applyFill="1" applyBorder="1" applyAlignment="1">
      <alignment vertical="center"/>
      <protection/>
    </xf>
    <xf numFmtId="176" fontId="12" fillId="0" borderId="16" xfId="49" applyNumberFormat="1" applyFont="1" applyFill="1" applyBorder="1" applyAlignment="1">
      <alignment vertical="center"/>
    </xf>
    <xf numFmtId="185" fontId="12" fillId="0" borderId="0" xfId="62" applyNumberFormat="1" applyFont="1" applyFill="1" applyBorder="1" applyAlignment="1">
      <alignment vertical="center"/>
      <protection/>
    </xf>
    <xf numFmtId="184" fontId="12" fillId="0" borderId="29" xfId="62" applyNumberFormat="1" applyFont="1" applyFill="1" applyBorder="1" applyAlignment="1">
      <alignment vertical="center"/>
      <protection/>
    </xf>
    <xf numFmtId="176" fontId="12" fillId="0" borderId="28" xfId="49" applyNumberFormat="1" applyFont="1" applyFill="1" applyBorder="1" applyAlignment="1">
      <alignment vertical="center"/>
    </xf>
    <xf numFmtId="185" fontId="12" fillId="0" borderId="29" xfId="62" applyNumberFormat="1" applyFont="1" applyFill="1" applyBorder="1" applyAlignment="1">
      <alignment vertical="center"/>
      <protection/>
    </xf>
    <xf numFmtId="184" fontId="12" fillId="0" borderId="28" xfId="62" applyNumberFormat="1" applyFont="1" applyFill="1" applyBorder="1" applyAlignment="1">
      <alignment vertical="center"/>
      <protection/>
    </xf>
    <xf numFmtId="185" fontId="12" fillId="0" borderId="47" xfId="62" applyNumberFormat="1" applyFont="1" applyFill="1" applyBorder="1" applyAlignment="1">
      <alignment vertical="center"/>
      <protection/>
    </xf>
    <xf numFmtId="184" fontId="12" fillId="0" borderId="15" xfId="62" applyNumberFormat="1" applyFont="1" applyFill="1" applyBorder="1" applyAlignment="1">
      <alignment vertical="center"/>
      <protection/>
    </xf>
    <xf numFmtId="185" fontId="12" fillId="0" borderId="35" xfId="62" applyNumberFormat="1" applyFont="1" applyFill="1" applyBorder="1" applyAlignment="1">
      <alignment vertical="center"/>
      <protection/>
    </xf>
    <xf numFmtId="176" fontId="8" fillId="0" borderId="16" xfId="49" applyNumberFormat="1" applyFont="1" applyFill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187" fontId="8" fillId="0" borderId="7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5" fontId="8" fillId="0" borderId="41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187" fontId="8" fillId="0" borderId="17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5" fontId="8" fillId="0" borderId="16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5" fontId="8" fillId="0" borderId="45" xfId="0" applyNumberFormat="1" applyFont="1" applyBorder="1" applyAlignment="1">
      <alignment vertical="center"/>
    </xf>
    <xf numFmtId="0" fontId="8" fillId="0" borderId="53" xfId="0" applyFont="1" applyBorder="1" applyAlignment="1">
      <alignment horizontal="left" vertical="center"/>
    </xf>
    <xf numFmtId="0" fontId="8" fillId="0" borderId="56" xfId="0" applyFont="1" applyBorder="1" applyAlignment="1">
      <alignment vertical="center"/>
    </xf>
    <xf numFmtId="187" fontId="8" fillId="0" borderId="15" xfId="0" applyNumberFormat="1" applyFont="1" applyBorder="1" applyAlignment="1">
      <alignment vertical="center"/>
    </xf>
    <xf numFmtId="181" fontId="8" fillId="0" borderId="29" xfId="0" applyNumberFormat="1" applyFont="1" applyBorder="1" applyAlignment="1">
      <alignment vertical="center"/>
    </xf>
    <xf numFmtId="185" fontId="8" fillId="0" borderId="28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5" fontId="8" fillId="0" borderId="47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91" fontId="12" fillId="0" borderId="16" xfId="61" applyNumberFormat="1" applyFont="1" applyBorder="1" applyAlignment="1">
      <alignment vertical="center"/>
      <protection/>
    </xf>
    <xf numFmtId="188" fontId="12" fillId="0" borderId="22" xfId="61" applyNumberFormat="1" applyFont="1" applyBorder="1" applyAlignment="1">
      <alignment vertical="center"/>
      <protection/>
    </xf>
    <xf numFmtId="188" fontId="12" fillId="0" borderId="63" xfId="61" applyNumberFormat="1" applyFont="1" applyBorder="1" applyAlignment="1">
      <alignment vertical="center"/>
      <protection/>
    </xf>
    <xf numFmtId="188" fontId="12" fillId="0" borderId="40" xfId="61" applyNumberFormat="1" applyFont="1" applyBorder="1" applyAlignment="1">
      <alignment vertical="center"/>
      <protection/>
    </xf>
    <xf numFmtId="188" fontId="12" fillId="0" borderId="16" xfId="61" applyNumberFormat="1" applyFont="1" applyBorder="1" applyAlignment="1">
      <alignment vertical="center"/>
      <protection/>
    </xf>
    <xf numFmtId="188" fontId="12" fillId="0" borderId="45" xfId="61" applyNumberFormat="1" applyFont="1" applyBorder="1" applyAlignment="1">
      <alignment vertical="center"/>
      <protection/>
    </xf>
    <xf numFmtId="188" fontId="12" fillId="0" borderId="18" xfId="61" applyNumberFormat="1" applyFont="1" applyBorder="1" applyAlignment="1">
      <alignment vertical="center"/>
      <protection/>
    </xf>
    <xf numFmtId="188" fontId="12" fillId="0" borderId="41" xfId="61" applyNumberFormat="1" applyFont="1" applyBorder="1" applyAlignment="1">
      <alignment vertical="center"/>
      <protection/>
    </xf>
    <xf numFmtId="188" fontId="12" fillId="0" borderId="26" xfId="61" applyNumberFormat="1" applyFont="1" applyBorder="1" applyAlignment="1">
      <alignment vertical="center"/>
      <protection/>
    </xf>
    <xf numFmtId="188" fontId="12" fillId="0" borderId="31" xfId="61" applyNumberFormat="1" applyFont="1" applyBorder="1" applyAlignment="1">
      <alignment vertical="center"/>
      <protection/>
    </xf>
    <xf numFmtId="188" fontId="12" fillId="0" borderId="28" xfId="61" applyNumberFormat="1" applyFont="1" applyBorder="1" applyAlignment="1">
      <alignment vertical="center"/>
      <protection/>
    </xf>
    <xf numFmtId="188" fontId="12" fillId="0" borderId="35" xfId="61" applyNumberFormat="1" applyFont="1" applyBorder="1" applyAlignment="1">
      <alignment vertical="center"/>
      <protection/>
    </xf>
    <xf numFmtId="176" fontId="2" fillId="0" borderId="0" xfId="62" applyNumberFormat="1" applyFont="1" applyAlignment="1">
      <alignment vertical="center"/>
      <protection/>
    </xf>
    <xf numFmtId="185" fontId="8" fillId="0" borderId="16" xfId="49" applyNumberFormat="1" applyFont="1" applyFill="1" applyBorder="1" applyAlignment="1">
      <alignment vertical="center"/>
    </xf>
    <xf numFmtId="185" fontId="10" fillId="0" borderId="17" xfId="0" applyNumberFormat="1" applyFont="1" applyFill="1" applyBorder="1" applyAlignment="1">
      <alignment/>
    </xf>
    <xf numFmtId="185" fontId="10" fillId="0" borderId="27" xfId="49" applyNumberFormat="1" applyFont="1" applyFill="1" applyBorder="1" applyAlignment="1">
      <alignment/>
    </xf>
    <xf numFmtId="185" fontId="10" fillId="0" borderId="23" xfId="49" applyNumberFormat="1" applyFont="1" applyFill="1" applyBorder="1" applyAlignment="1">
      <alignment/>
    </xf>
    <xf numFmtId="185" fontId="2" fillId="0" borderId="16" xfId="49" applyNumberFormat="1" applyFont="1" applyFill="1" applyBorder="1" applyAlignment="1">
      <alignment/>
    </xf>
    <xf numFmtId="185" fontId="2" fillId="0" borderId="19" xfId="49" applyNumberFormat="1" applyFont="1" applyFill="1" applyBorder="1" applyAlignment="1">
      <alignment/>
    </xf>
    <xf numFmtId="185" fontId="2" fillId="0" borderId="15" xfId="49" applyNumberFormat="1" applyFont="1" applyFill="1" applyBorder="1" applyAlignment="1">
      <alignment/>
    </xf>
    <xf numFmtId="185" fontId="10" fillId="0" borderId="18" xfId="49" applyNumberFormat="1" applyFont="1" applyFill="1" applyBorder="1" applyAlignment="1">
      <alignment/>
    </xf>
    <xf numFmtId="185" fontId="10" fillId="0" borderId="26" xfId="49" applyNumberFormat="1" applyFont="1" applyFill="1" applyBorder="1" applyAlignment="1">
      <alignment/>
    </xf>
    <xf numFmtId="185" fontId="10" fillId="0" borderId="22" xfId="49" applyNumberFormat="1" applyFont="1" applyFill="1" applyBorder="1" applyAlignment="1">
      <alignment/>
    </xf>
    <xf numFmtId="185" fontId="2" fillId="0" borderId="18" xfId="49" applyNumberFormat="1" applyFont="1" applyFill="1" applyBorder="1" applyAlignment="1">
      <alignment/>
    </xf>
    <xf numFmtId="185" fontId="10" fillId="0" borderId="16" xfId="49" applyNumberFormat="1" applyFont="1" applyFill="1" applyBorder="1" applyAlignment="1">
      <alignment/>
    </xf>
    <xf numFmtId="185" fontId="2" fillId="0" borderId="28" xfId="49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 vertical="center"/>
    </xf>
    <xf numFmtId="177" fontId="8" fillId="0" borderId="63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61" xfId="0" applyNumberFormat="1" applyFont="1" applyFill="1" applyBorder="1" applyAlignment="1">
      <alignment vertical="center"/>
    </xf>
    <xf numFmtId="177" fontId="8" fillId="0" borderId="71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7" fontId="8" fillId="0" borderId="62" xfId="0" applyNumberFormat="1" applyFont="1" applyFill="1" applyBorder="1" applyAlignment="1">
      <alignment vertical="center"/>
    </xf>
    <xf numFmtId="177" fontId="8" fillId="0" borderId="72" xfId="0" applyNumberFormat="1" applyFont="1" applyFill="1" applyBorder="1" applyAlignment="1">
      <alignment vertical="center"/>
    </xf>
    <xf numFmtId="177" fontId="8" fillId="0" borderId="16" xfId="49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0" fontId="12" fillId="0" borderId="73" xfId="61" applyFont="1" applyBorder="1" applyAlignment="1">
      <alignment vertical="center" shrinkToFit="1"/>
      <protection/>
    </xf>
    <xf numFmtId="0" fontId="12" fillId="0" borderId="37" xfId="61" applyFont="1" applyBorder="1" applyAlignment="1">
      <alignment vertical="center" shrinkToFit="1"/>
      <protection/>
    </xf>
    <xf numFmtId="0" fontId="12" fillId="0" borderId="74" xfId="61" applyFont="1" applyBorder="1" applyAlignment="1">
      <alignment horizontal="center" vertical="center"/>
      <protection/>
    </xf>
    <xf numFmtId="0" fontId="12" fillId="0" borderId="69" xfId="61" applyFont="1" applyBorder="1" applyAlignment="1">
      <alignment horizontal="center" vertical="center"/>
      <protection/>
    </xf>
    <xf numFmtId="0" fontId="12" fillId="0" borderId="68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40" xfId="62" applyFont="1" applyFill="1" applyBorder="1" applyAlignment="1">
      <alignment horizontal="center" vertical="center" wrapText="1"/>
      <protection/>
    </xf>
    <xf numFmtId="0" fontId="12" fillId="0" borderId="47" xfId="62" applyFont="1" applyFill="1" applyBorder="1" applyAlignment="1">
      <alignment horizontal="center" vertical="center" wrapText="1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36" xfId="62" applyFont="1" applyFill="1" applyBorder="1" applyAlignment="1">
      <alignment horizontal="center" vertical="center"/>
      <protection/>
    </xf>
    <xf numFmtId="0" fontId="12" fillId="0" borderId="75" xfId="62" applyFont="1" applyFill="1" applyBorder="1" applyAlignment="1">
      <alignment horizontal="center" vertical="center"/>
      <protection/>
    </xf>
    <xf numFmtId="0" fontId="12" fillId="0" borderId="76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 shrinkToFit="1"/>
      <protection/>
    </xf>
    <xf numFmtId="0" fontId="12" fillId="0" borderId="15" xfId="62" applyFont="1" applyFill="1" applyBorder="1" applyAlignment="1">
      <alignment horizontal="center" vertical="center" shrinkToFit="1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2" fillId="0" borderId="28" xfId="62" applyFont="1" applyFill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8" xfId="62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/>
      <protection/>
    </xf>
    <xf numFmtId="0" fontId="12" fillId="0" borderId="6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textRotation="255"/>
    </xf>
    <xf numFmtId="0" fontId="12" fillId="0" borderId="78" xfId="0" applyFont="1" applyBorder="1" applyAlignment="1">
      <alignment horizontal="center" vertical="center" textRotation="255"/>
    </xf>
    <xf numFmtId="0" fontId="12" fillId="0" borderId="57" xfId="0" applyFont="1" applyBorder="1" applyAlignment="1">
      <alignment horizontal="center" vertical="center" textRotation="255"/>
    </xf>
    <xf numFmtId="0" fontId="12" fillId="0" borderId="6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7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生産図表" xfId="61"/>
    <cellStyle name="標準_H22地域総生産比較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419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5906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9525</xdr:rowOff>
    </xdr:from>
    <xdr:to>
      <xdr:col>2</xdr:col>
      <xdr:colOff>0</xdr:colOff>
      <xdr:row>4</xdr:row>
      <xdr:rowOff>333375</xdr:rowOff>
    </xdr:to>
    <xdr:sp>
      <xdr:nvSpPr>
        <xdr:cNvPr id="2" name="Line 3"/>
        <xdr:cNvSpPr>
          <a:spLocks/>
        </xdr:cNvSpPr>
      </xdr:nvSpPr>
      <xdr:spPr>
        <a:xfrm>
          <a:off x="57150" y="48577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62" customWidth="1"/>
    <col min="2" max="3" width="2.625" style="62" customWidth="1"/>
    <col min="4" max="4" width="1.625" style="62" customWidth="1"/>
    <col min="5" max="5" width="32.25390625" style="62" customWidth="1"/>
    <col min="6" max="9" width="10.00390625" style="62" customWidth="1"/>
    <col min="10" max="16384" width="9.00390625" style="62" customWidth="1"/>
  </cols>
  <sheetData>
    <row r="2" ht="12.75" customHeight="1">
      <c r="B2" s="63" t="s">
        <v>57</v>
      </c>
    </row>
    <row r="3" ht="12.75" customHeight="1" thickBot="1"/>
    <row r="4" spans="2:11" s="64" customFormat="1" ht="15" customHeight="1">
      <c r="B4" s="65"/>
      <c r="C4" s="66"/>
      <c r="D4" s="66"/>
      <c r="E4" s="67"/>
      <c r="F4" s="337" t="s">
        <v>58</v>
      </c>
      <c r="G4" s="339"/>
      <c r="H4" s="337" t="s">
        <v>59</v>
      </c>
      <c r="I4" s="339"/>
      <c r="J4" s="337" t="s">
        <v>60</v>
      </c>
      <c r="K4" s="338"/>
    </row>
    <row r="5" spans="2:11" s="64" customFormat="1" ht="15" customHeight="1">
      <c r="B5" s="340" t="s">
        <v>61</v>
      </c>
      <c r="C5" s="341"/>
      <c r="D5" s="341"/>
      <c r="E5" s="342"/>
      <c r="F5" s="68" t="s">
        <v>141</v>
      </c>
      <c r="G5" s="69" t="s">
        <v>141</v>
      </c>
      <c r="H5" s="68" t="s">
        <v>124</v>
      </c>
      <c r="I5" s="69" t="s">
        <v>141</v>
      </c>
      <c r="J5" s="70" t="s">
        <v>124</v>
      </c>
      <c r="K5" s="71" t="s">
        <v>141</v>
      </c>
    </row>
    <row r="6" spans="2:11" s="64" customFormat="1" ht="15" customHeight="1">
      <c r="B6" s="72"/>
      <c r="C6" s="73"/>
      <c r="D6" s="73"/>
      <c r="E6" s="74"/>
      <c r="F6" s="75" t="s">
        <v>167</v>
      </c>
      <c r="G6" s="75" t="s">
        <v>168</v>
      </c>
      <c r="H6" s="75" t="s">
        <v>167</v>
      </c>
      <c r="I6" s="75" t="s">
        <v>168</v>
      </c>
      <c r="J6" s="75" t="s">
        <v>167</v>
      </c>
      <c r="K6" s="76" t="s">
        <v>168</v>
      </c>
    </row>
    <row r="7" spans="2:11" s="64" customFormat="1" ht="15" customHeight="1">
      <c r="B7" s="77"/>
      <c r="C7" s="78" t="s">
        <v>62</v>
      </c>
      <c r="D7" s="78"/>
      <c r="E7" s="79"/>
      <c r="F7" s="215">
        <v>218435</v>
      </c>
      <c r="G7" s="215">
        <v>225063</v>
      </c>
      <c r="H7" s="80">
        <v>-1.8727630867730887</v>
      </c>
      <c r="I7" s="80">
        <v>3.0344014850733894</v>
      </c>
      <c r="J7" s="295">
        <v>100</v>
      </c>
      <c r="K7" s="296">
        <v>100</v>
      </c>
    </row>
    <row r="8" spans="2:11" s="64" customFormat="1" ht="15" customHeight="1">
      <c r="B8" s="77"/>
      <c r="C8" s="81"/>
      <c r="D8" s="82" t="s">
        <v>63</v>
      </c>
      <c r="E8" s="83"/>
      <c r="F8" s="216">
        <v>953</v>
      </c>
      <c r="G8" s="216">
        <v>891</v>
      </c>
      <c r="H8" s="84">
        <v>-4.0108809572078075</v>
      </c>
      <c r="I8" s="84">
        <v>-6.505848373226712</v>
      </c>
      <c r="J8" s="295">
        <v>0.4363790661988797</v>
      </c>
      <c r="K8" s="297">
        <v>0.39597348064236915</v>
      </c>
    </row>
    <row r="9" spans="2:11" s="64" customFormat="1" ht="15" customHeight="1">
      <c r="B9" s="77"/>
      <c r="C9" s="85"/>
      <c r="D9" s="82" t="s">
        <v>64</v>
      </c>
      <c r="E9" s="83"/>
      <c r="F9" s="217">
        <v>668</v>
      </c>
      <c r="G9" s="217">
        <v>633</v>
      </c>
      <c r="H9" s="86">
        <v>-4.827338718232119</v>
      </c>
      <c r="I9" s="86">
        <v>-5.2974500430270455</v>
      </c>
      <c r="J9" s="298">
        <v>0.3057862756040588</v>
      </c>
      <c r="K9" s="299">
        <v>0.281058943655293</v>
      </c>
    </row>
    <row r="10" spans="2:11" s="64" customFormat="1" ht="15" customHeight="1">
      <c r="B10" s="77"/>
      <c r="C10" s="85"/>
      <c r="D10" s="82" t="s">
        <v>65</v>
      </c>
      <c r="E10" s="83"/>
      <c r="F10" s="217">
        <v>54</v>
      </c>
      <c r="G10" s="217">
        <v>59</v>
      </c>
      <c r="H10" s="86">
        <v>-3.1441994940368665</v>
      </c>
      <c r="I10" s="86">
        <v>10.559701492537307</v>
      </c>
      <c r="J10" s="298">
        <v>0.024538223290620484</v>
      </c>
      <c r="K10" s="299">
        <v>0.026330415890863896</v>
      </c>
    </row>
    <row r="11" spans="2:11" s="64" customFormat="1" ht="15" customHeight="1">
      <c r="B11" s="77"/>
      <c r="C11" s="85"/>
      <c r="D11" s="87" t="s">
        <v>66</v>
      </c>
      <c r="E11" s="88"/>
      <c r="F11" s="217">
        <v>232</v>
      </c>
      <c r="G11" s="217">
        <v>199</v>
      </c>
      <c r="H11" s="86">
        <v>-1.7848815025225795</v>
      </c>
      <c r="I11" s="86">
        <v>-13.938530605197268</v>
      </c>
      <c r="J11" s="298">
        <v>0.10605456730420039</v>
      </c>
      <c r="K11" s="299">
        <v>0.0885841210962122</v>
      </c>
    </row>
    <row r="12" spans="2:11" s="64" customFormat="1" ht="15" customHeight="1">
      <c r="B12" s="77"/>
      <c r="C12" s="85"/>
      <c r="D12" s="82" t="s">
        <v>67</v>
      </c>
      <c r="E12" s="83"/>
      <c r="F12" s="216">
        <v>71039</v>
      </c>
      <c r="G12" s="216">
        <v>71992</v>
      </c>
      <c r="H12" s="84">
        <v>3.957247439145778</v>
      </c>
      <c r="I12" s="84">
        <v>1.3416472887559194</v>
      </c>
      <c r="J12" s="295">
        <v>32.521747972304055</v>
      </c>
      <c r="K12" s="297">
        <v>31.987447539067954</v>
      </c>
    </row>
    <row r="13" spans="2:11" s="64" customFormat="1" ht="15" customHeight="1">
      <c r="B13" s="77"/>
      <c r="C13" s="85"/>
      <c r="D13" s="82" t="s">
        <v>68</v>
      </c>
      <c r="E13" s="83"/>
      <c r="F13" s="217">
        <v>59</v>
      </c>
      <c r="G13" s="217">
        <v>51</v>
      </c>
      <c r="H13" s="86">
        <v>-1.6269708151626951</v>
      </c>
      <c r="I13" s="86">
        <v>-12.583120204603574</v>
      </c>
      <c r="J13" s="298">
        <v>0.026850126790949464</v>
      </c>
      <c r="K13" s="299">
        <v>0.022780297379760246</v>
      </c>
    </row>
    <row r="14" spans="2:11" s="64" customFormat="1" ht="15" customHeight="1">
      <c r="B14" s="77"/>
      <c r="C14" s="85"/>
      <c r="D14" s="82" t="s">
        <v>69</v>
      </c>
      <c r="E14" s="83"/>
      <c r="F14" s="217">
        <v>60465</v>
      </c>
      <c r="G14" s="217">
        <v>61572</v>
      </c>
      <c r="H14" s="86">
        <v>1.9881345128539882</v>
      </c>
      <c r="I14" s="86">
        <v>1.831524791565093</v>
      </c>
      <c r="J14" s="298">
        <v>27.681002018834032</v>
      </c>
      <c r="K14" s="299">
        <v>27.35783973806672</v>
      </c>
    </row>
    <row r="15" spans="2:11" s="64" customFormat="1" ht="15" customHeight="1">
      <c r="B15" s="77"/>
      <c r="C15" s="85"/>
      <c r="D15" s="87" t="s">
        <v>70</v>
      </c>
      <c r="E15" s="88"/>
      <c r="F15" s="217">
        <v>10515</v>
      </c>
      <c r="G15" s="217">
        <v>10368</v>
      </c>
      <c r="H15" s="89">
        <v>16.981744999593925</v>
      </c>
      <c r="I15" s="86">
        <v>-1.3975932029952691</v>
      </c>
      <c r="J15" s="298">
        <v>4.813895826679072</v>
      </c>
      <c r="K15" s="299">
        <v>4.606827503621473</v>
      </c>
    </row>
    <row r="16" spans="2:11" s="64" customFormat="1" ht="15" customHeight="1">
      <c r="B16" s="77"/>
      <c r="C16" s="85"/>
      <c r="D16" s="82" t="s">
        <v>71</v>
      </c>
      <c r="E16" s="83"/>
      <c r="F16" s="216">
        <v>144590</v>
      </c>
      <c r="G16" s="216">
        <v>149257</v>
      </c>
      <c r="H16" s="294">
        <v>-4.587932263083333</v>
      </c>
      <c r="I16" s="84">
        <v>3.227944067522053</v>
      </c>
      <c r="J16" s="295">
        <v>66.19377519704173</v>
      </c>
      <c r="K16" s="297">
        <v>66.31811535924976</v>
      </c>
    </row>
    <row r="17" spans="2:11" s="64" customFormat="1" ht="15" customHeight="1">
      <c r="B17" s="77"/>
      <c r="C17" s="85"/>
      <c r="D17" s="82" t="s">
        <v>127</v>
      </c>
      <c r="E17" s="83"/>
      <c r="F17" s="217">
        <v>9106</v>
      </c>
      <c r="G17" s="217">
        <v>8786</v>
      </c>
      <c r="H17" s="86">
        <v>0.3533210637101962</v>
      </c>
      <c r="I17" s="86">
        <v>-3.5172568295929136</v>
      </c>
      <c r="J17" s="298">
        <v>4.168732831258554</v>
      </c>
      <c r="K17" s="299">
        <v>3.903655219103023</v>
      </c>
    </row>
    <row r="18" spans="2:11" s="64" customFormat="1" ht="15" customHeight="1">
      <c r="B18" s="77"/>
      <c r="C18" s="85"/>
      <c r="D18" s="82" t="s">
        <v>72</v>
      </c>
      <c r="E18" s="83"/>
      <c r="F18" s="217">
        <v>20606</v>
      </c>
      <c r="G18" s="217">
        <v>21866</v>
      </c>
      <c r="H18" s="86">
        <v>-7.123446813573173</v>
      </c>
      <c r="I18" s="86">
        <v>6.114707830450514</v>
      </c>
      <c r="J18" s="298">
        <v>9.433551446992961</v>
      </c>
      <c r="K18" s="299">
        <v>9.715575974362332</v>
      </c>
    </row>
    <row r="19" spans="2:11" s="64" customFormat="1" ht="15" customHeight="1">
      <c r="B19" s="77"/>
      <c r="C19" s="85"/>
      <c r="D19" s="82" t="s">
        <v>128</v>
      </c>
      <c r="E19" s="83"/>
      <c r="F19" s="217">
        <v>9506</v>
      </c>
      <c r="G19" s="217">
        <v>10142</v>
      </c>
      <c r="H19" s="86">
        <v>-20.39621156319969</v>
      </c>
      <c r="I19" s="86">
        <v>6.694809388875278</v>
      </c>
      <c r="J19" s="298">
        <v>4.351689851405282</v>
      </c>
      <c r="K19" s="299">
        <v>4.506288312670532</v>
      </c>
    </row>
    <row r="20" spans="2:11" s="64" customFormat="1" ht="15" customHeight="1">
      <c r="B20" s="77"/>
      <c r="C20" s="85"/>
      <c r="D20" s="82" t="s">
        <v>129</v>
      </c>
      <c r="E20" s="83"/>
      <c r="F20" s="217">
        <v>3441</v>
      </c>
      <c r="G20" s="217">
        <v>3403</v>
      </c>
      <c r="H20" s="86">
        <v>-39.1306885512655</v>
      </c>
      <c r="I20" s="86">
        <v>-1.1076597636488816</v>
      </c>
      <c r="J20" s="298">
        <v>1.5755233222469678</v>
      </c>
      <c r="K20" s="299">
        <v>1.5121860872509192</v>
      </c>
    </row>
    <row r="21" spans="2:11" s="64" customFormat="1" ht="15" customHeight="1">
      <c r="B21" s="77"/>
      <c r="C21" s="85"/>
      <c r="D21" s="82" t="s">
        <v>130</v>
      </c>
      <c r="E21" s="83"/>
      <c r="F21" s="217">
        <v>5756</v>
      </c>
      <c r="G21" s="217">
        <v>5799</v>
      </c>
      <c r="H21" s="86">
        <v>5.150179309034505</v>
      </c>
      <c r="I21" s="86">
        <v>0.7455218305332081</v>
      </c>
      <c r="J21" s="298">
        <v>2.6349748468997074</v>
      </c>
      <c r="K21" s="299">
        <v>2.5764396370051013</v>
      </c>
    </row>
    <row r="22" spans="2:11" s="64" customFormat="1" ht="15" customHeight="1">
      <c r="B22" s="77"/>
      <c r="C22" s="85"/>
      <c r="D22" s="82" t="s">
        <v>131</v>
      </c>
      <c r="E22" s="83"/>
      <c r="F22" s="217">
        <v>6800</v>
      </c>
      <c r="G22" s="217">
        <v>7150</v>
      </c>
      <c r="H22" s="86">
        <v>-2.147376539878919</v>
      </c>
      <c r="I22" s="86">
        <v>5.137658120814447</v>
      </c>
      <c r="J22" s="298">
        <v>3.113140583142007</v>
      </c>
      <c r="K22" s="299">
        <v>3.1766895871165373</v>
      </c>
    </row>
    <row r="23" spans="2:11" s="64" customFormat="1" ht="15" customHeight="1">
      <c r="B23" s="77"/>
      <c r="C23" s="85"/>
      <c r="D23" s="82" t="s">
        <v>132</v>
      </c>
      <c r="E23" s="83"/>
      <c r="F23" s="217">
        <v>29347</v>
      </c>
      <c r="G23" s="217">
        <v>29497</v>
      </c>
      <c r="H23" s="86">
        <v>1.371201157148538</v>
      </c>
      <c r="I23" s="86">
        <v>0.5095958117038019</v>
      </c>
      <c r="J23" s="298">
        <v>13.43526584477584</v>
      </c>
      <c r="K23" s="299">
        <v>13.106041479523103</v>
      </c>
    </row>
    <row r="24" spans="2:11" s="64" customFormat="1" ht="15" customHeight="1">
      <c r="B24" s="77"/>
      <c r="C24" s="85"/>
      <c r="D24" s="82" t="s">
        <v>133</v>
      </c>
      <c r="E24" s="83"/>
      <c r="F24" s="217">
        <v>15036</v>
      </c>
      <c r="G24" s="217">
        <v>16156</v>
      </c>
      <c r="H24" s="86">
        <v>0.5799050103685899</v>
      </c>
      <c r="I24" s="86">
        <v>7.451669993196187</v>
      </c>
      <c r="J24" s="298">
        <v>6.883379077398312</v>
      </c>
      <c r="K24" s="299">
        <v>7.178481811920119</v>
      </c>
    </row>
    <row r="25" spans="2:11" s="64" customFormat="1" ht="15" customHeight="1">
      <c r="B25" s="77"/>
      <c r="C25" s="90"/>
      <c r="D25" s="90" t="s">
        <v>134</v>
      </c>
      <c r="E25" s="83"/>
      <c r="F25" s="217">
        <v>6782</v>
      </c>
      <c r="G25" s="217">
        <v>6708</v>
      </c>
      <c r="H25" s="86">
        <v>-2.066934961004897</v>
      </c>
      <c r="I25" s="86">
        <v>-1.0884550337727708</v>
      </c>
      <c r="J25" s="298">
        <v>3.104858932781423</v>
      </c>
      <c r="K25" s="299">
        <v>2.9806199630139316</v>
      </c>
    </row>
    <row r="26" spans="2:11" s="64" customFormat="1" ht="15" customHeight="1">
      <c r="B26" s="77"/>
      <c r="C26" s="90"/>
      <c r="D26" s="90" t="s">
        <v>135</v>
      </c>
      <c r="E26" s="83"/>
      <c r="F26" s="217">
        <v>9445</v>
      </c>
      <c r="G26" s="217">
        <v>9677</v>
      </c>
      <c r="H26" s="86">
        <v>0.88594641594405</v>
      </c>
      <c r="I26" s="86">
        <v>2.4588445558769543</v>
      </c>
      <c r="J26" s="298">
        <v>4.3237997527697285</v>
      </c>
      <c r="K26" s="299">
        <v>4.299646723564964</v>
      </c>
    </row>
    <row r="27" spans="2:11" ht="15" customHeight="1">
      <c r="B27" s="198"/>
      <c r="C27" s="200"/>
      <c r="D27" s="90" t="s">
        <v>136</v>
      </c>
      <c r="E27" s="83"/>
      <c r="F27" s="218">
        <v>20406</v>
      </c>
      <c r="G27" s="218">
        <v>21083</v>
      </c>
      <c r="H27" s="203">
        <v>-0.9049292542965428</v>
      </c>
      <c r="I27" s="203">
        <v>3.3167993209980007</v>
      </c>
      <c r="J27" s="298">
        <v>9.342113629145215</v>
      </c>
      <c r="K27" s="299">
        <v>9.367718598299277</v>
      </c>
    </row>
    <row r="28" spans="2:11" ht="15" customHeight="1">
      <c r="B28" s="198"/>
      <c r="C28" s="200"/>
      <c r="D28" s="87" t="s">
        <v>137</v>
      </c>
      <c r="E28" s="88"/>
      <c r="F28" s="219">
        <v>8359</v>
      </c>
      <c r="G28" s="219">
        <v>8991</v>
      </c>
      <c r="H28" s="204">
        <v>-11.872658820651816</v>
      </c>
      <c r="I28" s="204">
        <v>7.558494258841425</v>
      </c>
      <c r="J28" s="300">
        <v>3.826745078225731</v>
      </c>
      <c r="K28" s="301">
        <v>3.9947719654199223</v>
      </c>
    </row>
    <row r="29" spans="2:11" ht="15" customHeight="1">
      <c r="B29" s="198"/>
      <c r="C29" s="201"/>
      <c r="D29" s="82" t="s">
        <v>73</v>
      </c>
      <c r="E29" s="83"/>
      <c r="F29" s="220">
        <v>216582</v>
      </c>
      <c r="G29" s="221">
        <v>222141</v>
      </c>
      <c r="H29" s="205">
        <v>-1.9415645108125763</v>
      </c>
      <c r="I29" s="205">
        <v>2.566400615334461</v>
      </c>
      <c r="J29" s="302">
        <v>99.15190223554467</v>
      </c>
      <c r="K29" s="303">
        <v>98.70153637896009</v>
      </c>
    </row>
    <row r="30" spans="2:12" ht="15" customHeight="1" thickBot="1">
      <c r="B30" s="199"/>
      <c r="C30" s="202"/>
      <c r="D30" s="335" t="s">
        <v>74</v>
      </c>
      <c r="E30" s="336"/>
      <c r="F30" s="222">
        <v>1853</v>
      </c>
      <c r="G30" s="223">
        <v>2922</v>
      </c>
      <c r="H30" s="206">
        <v>6.896014494844289</v>
      </c>
      <c r="I30" s="206">
        <v>57.74882053828798</v>
      </c>
      <c r="J30" s="304">
        <v>0.8480977644553371</v>
      </c>
      <c r="K30" s="305">
        <v>1.2984636210399092</v>
      </c>
      <c r="L30" s="213"/>
    </row>
    <row r="31" spans="2:9" ht="12.75" customHeight="1">
      <c r="B31" s="91"/>
      <c r="C31" s="91"/>
      <c r="D31" s="91"/>
      <c r="E31" s="91"/>
      <c r="F31" s="92"/>
      <c r="G31" s="93"/>
      <c r="H31" s="93"/>
      <c r="I31" s="93"/>
    </row>
    <row r="32" spans="2:9" ht="12.75" customHeight="1">
      <c r="B32" s="91"/>
      <c r="C32" s="91"/>
      <c r="D32" s="91"/>
      <c r="E32" s="91"/>
      <c r="F32" s="92"/>
      <c r="G32" s="93"/>
      <c r="H32" s="93"/>
      <c r="I32" s="93"/>
    </row>
  </sheetData>
  <sheetProtection/>
  <mergeCells count="5">
    <mergeCell ref="D30:E30"/>
    <mergeCell ref="J4:K4"/>
    <mergeCell ref="H4:I4"/>
    <mergeCell ref="B5:E5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01" customWidth="1"/>
    <col min="2" max="2" width="10.375" style="101" customWidth="1"/>
    <col min="3" max="3" width="10.00390625" style="101" customWidth="1"/>
    <col min="4" max="5" width="8.125" style="101" customWidth="1"/>
    <col min="6" max="6" width="10.00390625" style="101" customWidth="1"/>
    <col min="7" max="7" width="8.125" style="101" customWidth="1"/>
    <col min="8" max="8" width="10.00390625" style="101" customWidth="1"/>
    <col min="9" max="9" width="8.125" style="101" customWidth="1"/>
    <col min="10" max="10" width="10.00390625" style="101" customWidth="1"/>
    <col min="11" max="11" width="8.125" style="101" customWidth="1"/>
    <col min="12" max="12" width="10.00390625" style="101" customWidth="1"/>
    <col min="13" max="13" width="8.125" style="101" customWidth="1"/>
    <col min="14" max="14" width="8.375" style="101" customWidth="1"/>
    <col min="15" max="15" width="7.625" style="101" customWidth="1"/>
    <col min="16" max="16" width="9.625" style="101" bestFit="1" customWidth="1"/>
    <col min="17" max="17" width="9.00390625" style="101" customWidth="1"/>
    <col min="18" max="18" width="9.375" style="101" customWidth="1"/>
    <col min="19" max="16384" width="9.00390625" style="101" customWidth="1"/>
  </cols>
  <sheetData>
    <row r="2" spans="2:13" s="94" customFormat="1" ht="19.5" customHeight="1">
      <c r="B2" s="95" t="s">
        <v>75</v>
      </c>
      <c r="C2" s="95"/>
      <c r="D2" s="95"/>
      <c r="E2" s="95"/>
      <c r="F2" s="95"/>
      <c r="J2" s="180"/>
      <c r="K2" s="180"/>
      <c r="L2" s="180"/>
      <c r="M2" s="180"/>
    </row>
    <row r="3" spans="2:15" s="94" customFormat="1" ht="15" customHeight="1" thickBot="1">
      <c r="B3" s="96" t="s">
        <v>114</v>
      </c>
      <c r="I3" s="97"/>
      <c r="J3" s="97"/>
      <c r="K3" s="97"/>
      <c r="L3" s="97"/>
      <c r="M3" s="98" t="s">
        <v>115</v>
      </c>
      <c r="N3" s="99"/>
      <c r="O3" s="100"/>
    </row>
    <row r="4" spans="2:14" s="94" customFormat="1" ht="18" customHeight="1">
      <c r="B4" s="181"/>
      <c r="C4" s="345" t="s">
        <v>76</v>
      </c>
      <c r="D4" s="345"/>
      <c r="E4" s="346"/>
      <c r="F4" s="347" t="s">
        <v>63</v>
      </c>
      <c r="G4" s="346"/>
      <c r="H4" s="347" t="s">
        <v>67</v>
      </c>
      <c r="I4" s="346"/>
      <c r="J4" s="347" t="s">
        <v>71</v>
      </c>
      <c r="K4" s="348"/>
      <c r="L4" s="345" t="s">
        <v>76</v>
      </c>
      <c r="M4" s="348"/>
      <c r="N4" s="174"/>
    </row>
    <row r="5" spans="2:14" s="94" customFormat="1" ht="18" customHeight="1">
      <c r="B5" s="182" t="s">
        <v>77</v>
      </c>
      <c r="C5" s="349" t="s">
        <v>78</v>
      </c>
      <c r="D5" s="353" t="s">
        <v>142</v>
      </c>
      <c r="E5" s="355" t="s">
        <v>170</v>
      </c>
      <c r="F5" s="357" t="s">
        <v>79</v>
      </c>
      <c r="G5" s="355" t="s">
        <v>170</v>
      </c>
      <c r="H5" s="357" t="s">
        <v>79</v>
      </c>
      <c r="I5" s="355" t="s">
        <v>170</v>
      </c>
      <c r="J5" s="357" t="s">
        <v>79</v>
      </c>
      <c r="K5" s="343" t="s">
        <v>170</v>
      </c>
      <c r="L5" s="351" t="s">
        <v>80</v>
      </c>
      <c r="M5" s="343" t="s">
        <v>169</v>
      </c>
      <c r="N5" s="174"/>
    </row>
    <row r="6" spans="2:14" s="94" customFormat="1" ht="18" customHeight="1" thickBot="1">
      <c r="B6" s="183"/>
      <c r="C6" s="350"/>
      <c r="D6" s="354"/>
      <c r="E6" s="356"/>
      <c r="F6" s="354"/>
      <c r="G6" s="356"/>
      <c r="H6" s="354"/>
      <c r="I6" s="356"/>
      <c r="J6" s="354"/>
      <c r="K6" s="344"/>
      <c r="L6" s="352"/>
      <c r="M6" s="344"/>
      <c r="N6" s="174"/>
    </row>
    <row r="7" spans="2:15" s="94" customFormat="1" ht="12" customHeight="1">
      <c r="B7" s="184" t="s">
        <v>81</v>
      </c>
      <c r="C7" s="244">
        <v>225063</v>
      </c>
      <c r="D7" s="245">
        <v>100</v>
      </c>
      <c r="E7" s="246">
        <v>3</v>
      </c>
      <c r="F7" s="247">
        <v>891</v>
      </c>
      <c r="G7" s="246">
        <v>-6.5</v>
      </c>
      <c r="H7" s="247">
        <v>71992</v>
      </c>
      <c r="I7" s="246">
        <v>1.3</v>
      </c>
      <c r="J7" s="247">
        <v>149257</v>
      </c>
      <c r="K7" s="248">
        <v>3.2</v>
      </c>
      <c r="L7" s="249">
        <v>222666</v>
      </c>
      <c r="M7" s="250">
        <v>3.4090052565517412</v>
      </c>
      <c r="N7" s="174"/>
      <c r="O7" s="306"/>
    </row>
    <row r="8" spans="2:15" s="94" customFormat="1" ht="12" customHeight="1">
      <c r="B8" s="185" t="s">
        <v>2</v>
      </c>
      <c r="C8" s="251">
        <v>69991</v>
      </c>
      <c r="D8" s="252">
        <v>31.09840355811484</v>
      </c>
      <c r="E8" s="253">
        <v>0.9</v>
      </c>
      <c r="F8" s="254">
        <v>70</v>
      </c>
      <c r="G8" s="253">
        <v>-8</v>
      </c>
      <c r="H8" s="254">
        <v>16114</v>
      </c>
      <c r="I8" s="253">
        <v>-7.9</v>
      </c>
      <c r="J8" s="254">
        <v>52899</v>
      </c>
      <c r="K8" s="255">
        <v>3.3</v>
      </c>
      <c r="L8" s="256">
        <v>70080</v>
      </c>
      <c r="M8" s="257">
        <v>1.574786030568097</v>
      </c>
      <c r="N8" s="174"/>
      <c r="O8" s="306"/>
    </row>
    <row r="9" spans="2:15" s="94" customFormat="1" ht="12" customHeight="1">
      <c r="B9" s="186" t="s">
        <v>116</v>
      </c>
      <c r="C9" s="251">
        <v>35894</v>
      </c>
      <c r="D9" s="258">
        <v>15.94842333035639</v>
      </c>
      <c r="E9" s="259">
        <v>5.1</v>
      </c>
      <c r="F9" s="254">
        <v>5</v>
      </c>
      <c r="G9" s="259">
        <v>-6</v>
      </c>
      <c r="H9" s="254">
        <v>10245</v>
      </c>
      <c r="I9" s="259">
        <v>7</v>
      </c>
      <c r="J9" s="254">
        <v>25179</v>
      </c>
      <c r="K9" s="255">
        <v>3.7</v>
      </c>
      <c r="L9" s="256">
        <v>35371</v>
      </c>
      <c r="M9" s="257">
        <v>5.731240597019922</v>
      </c>
      <c r="N9" s="174"/>
      <c r="O9" s="306"/>
    </row>
    <row r="10" spans="2:15" s="94" customFormat="1" ht="12" customHeight="1">
      <c r="B10" s="186" t="s">
        <v>117</v>
      </c>
      <c r="C10" s="251">
        <v>21400</v>
      </c>
      <c r="D10" s="258">
        <v>9.508448745462381</v>
      </c>
      <c r="E10" s="259">
        <v>8.9</v>
      </c>
      <c r="F10" s="254">
        <v>32</v>
      </c>
      <c r="G10" s="259">
        <v>-7</v>
      </c>
      <c r="H10" s="254">
        <v>6485</v>
      </c>
      <c r="I10" s="259">
        <v>22.1</v>
      </c>
      <c r="J10" s="254">
        <v>14605</v>
      </c>
      <c r="K10" s="255">
        <v>3.3</v>
      </c>
      <c r="L10" s="256">
        <v>21088</v>
      </c>
      <c r="M10" s="257">
        <v>9.607556145085304</v>
      </c>
      <c r="N10" s="174"/>
      <c r="O10" s="306"/>
    </row>
    <row r="11" spans="2:15" s="94" customFormat="1" ht="12" customHeight="1">
      <c r="B11" s="186" t="s">
        <v>118</v>
      </c>
      <c r="C11" s="251">
        <v>28270</v>
      </c>
      <c r="D11" s="258">
        <v>12.560927384776708</v>
      </c>
      <c r="E11" s="259">
        <v>-2.2</v>
      </c>
      <c r="F11" s="254">
        <v>38</v>
      </c>
      <c r="G11" s="259">
        <v>-9.7</v>
      </c>
      <c r="H11" s="254">
        <v>12018</v>
      </c>
      <c r="I11" s="259">
        <v>-10</v>
      </c>
      <c r="J11" s="254">
        <v>15847</v>
      </c>
      <c r="K11" s="255">
        <v>3.7</v>
      </c>
      <c r="L11" s="256">
        <v>27803</v>
      </c>
      <c r="M11" s="257">
        <v>-2.2099892513056005</v>
      </c>
      <c r="N11" s="174"/>
      <c r="O11" s="306"/>
    </row>
    <row r="12" spans="2:15" s="94" customFormat="1" ht="12" customHeight="1">
      <c r="B12" s="186" t="s">
        <v>119</v>
      </c>
      <c r="C12" s="251">
        <v>13098</v>
      </c>
      <c r="D12" s="258">
        <v>5.819703816264779</v>
      </c>
      <c r="E12" s="259">
        <v>3.8</v>
      </c>
      <c r="F12" s="254">
        <v>96</v>
      </c>
      <c r="G12" s="259">
        <v>-4.4</v>
      </c>
      <c r="H12" s="254">
        <v>6433</v>
      </c>
      <c r="I12" s="259">
        <v>3.7</v>
      </c>
      <c r="J12" s="254">
        <v>6400</v>
      </c>
      <c r="K12" s="255">
        <v>3.1</v>
      </c>
      <c r="L12" s="256">
        <v>12882</v>
      </c>
      <c r="M12" s="257">
        <v>3.8668072837045493</v>
      </c>
      <c r="N12" s="174"/>
      <c r="O12" s="306"/>
    </row>
    <row r="13" spans="2:15" s="94" customFormat="1" ht="12" customHeight="1">
      <c r="B13" s="186" t="s">
        <v>120</v>
      </c>
      <c r="C13" s="251">
        <v>29575</v>
      </c>
      <c r="D13" s="258">
        <v>13.140765030235979</v>
      </c>
      <c r="E13" s="259">
        <v>8.2</v>
      </c>
      <c r="F13" s="254">
        <v>94</v>
      </c>
      <c r="G13" s="259">
        <v>-10.4</v>
      </c>
      <c r="H13" s="254">
        <v>10723</v>
      </c>
      <c r="I13" s="259">
        <v>16.3</v>
      </c>
      <c r="J13" s="254">
        <v>18374</v>
      </c>
      <c r="K13" s="255">
        <v>3.4</v>
      </c>
      <c r="L13" s="256">
        <v>29086</v>
      </c>
      <c r="M13" s="257">
        <v>8.260697704021815</v>
      </c>
      <c r="N13" s="174"/>
      <c r="O13" s="306"/>
    </row>
    <row r="14" spans="2:15" s="94" customFormat="1" ht="12" customHeight="1">
      <c r="B14" s="186" t="s">
        <v>121</v>
      </c>
      <c r="C14" s="251">
        <v>11460</v>
      </c>
      <c r="D14" s="258">
        <v>5.091907599205555</v>
      </c>
      <c r="E14" s="259">
        <v>3.8</v>
      </c>
      <c r="F14" s="254">
        <v>116</v>
      </c>
      <c r="G14" s="259">
        <v>4.1</v>
      </c>
      <c r="H14" s="254">
        <v>5350</v>
      </c>
      <c r="I14" s="259">
        <v>6.2</v>
      </c>
      <c r="J14" s="254">
        <v>5845</v>
      </c>
      <c r="K14" s="255">
        <v>0.8</v>
      </c>
      <c r="L14" s="256">
        <v>11270</v>
      </c>
      <c r="M14" s="257">
        <v>3.8387866246410205</v>
      </c>
      <c r="N14" s="174"/>
      <c r="O14" s="306"/>
    </row>
    <row r="15" spans="2:15" s="94" customFormat="1" ht="12" customHeight="1">
      <c r="B15" s="184" t="s">
        <v>3</v>
      </c>
      <c r="C15" s="251">
        <v>6205</v>
      </c>
      <c r="D15" s="258">
        <v>2.757005816149256</v>
      </c>
      <c r="E15" s="259">
        <v>-4.4</v>
      </c>
      <c r="F15" s="254">
        <v>163</v>
      </c>
      <c r="G15" s="259">
        <v>-9.8</v>
      </c>
      <c r="H15" s="254">
        <v>1540</v>
      </c>
      <c r="I15" s="259">
        <v>-18.4</v>
      </c>
      <c r="J15" s="254">
        <v>4421</v>
      </c>
      <c r="K15" s="255">
        <v>1.2</v>
      </c>
      <c r="L15" s="256">
        <v>6066</v>
      </c>
      <c r="M15" s="257">
        <v>-4.410341904314694</v>
      </c>
      <c r="N15" s="174"/>
      <c r="O15" s="306"/>
    </row>
    <row r="16" spans="2:15" s="94" customFormat="1" ht="12" customHeight="1">
      <c r="B16" s="184" t="s">
        <v>4</v>
      </c>
      <c r="C16" s="251">
        <v>4602</v>
      </c>
      <c r="D16" s="258">
        <v>2.0447608003092466</v>
      </c>
      <c r="E16" s="259">
        <v>2.8</v>
      </c>
      <c r="F16" s="254">
        <v>79</v>
      </c>
      <c r="G16" s="259">
        <v>-4.2</v>
      </c>
      <c r="H16" s="254">
        <v>2101</v>
      </c>
      <c r="I16" s="259">
        <v>3.1</v>
      </c>
      <c r="J16" s="254">
        <v>2363</v>
      </c>
      <c r="K16" s="255">
        <v>1.8</v>
      </c>
      <c r="L16" s="256">
        <v>4526</v>
      </c>
      <c r="M16" s="257">
        <v>2.7960559938037037</v>
      </c>
      <c r="N16" s="174"/>
      <c r="O16" s="306"/>
    </row>
    <row r="17" spans="2:15" s="94" customFormat="1" ht="12" customHeight="1" thickBot="1">
      <c r="B17" s="187" t="s">
        <v>5</v>
      </c>
      <c r="C17" s="260">
        <v>4569</v>
      </c>
      <c r="D17" s="261">
        <v>2.030098239159702</v>
      </c>
      <c r="E17" s="262">
        <v>3.6</v>
      </c>
      <c r="F17" s="263">
        <v>199</v>
      </c>
      <c r="G17" s="262">
        <v>-8</v>
      </c>
      <c r="H17" s="263">
        <v>985</v>
      </c>
      <c r="I17" s="262">
        <v>6</v>
      </c>
      <c r="J17" s="263">
        <v>3326</v>
      </c>
      <c r="K17" s="264">
        <v>3</v>
      </c>
      <c r="L17" s="265">
        <v>4493</v>
      </c>
      <c r="M17" s="266">
        <v>3.637407802056378</v>
      </c>
      <c r="N17" s="214"/>
      <c r="O17" s="306"/>
    </row>
    <row r="18" spans="2:15" s="94" customFormat="1" ht="12" customHeight="1" hidden="1" thickBot="1">
      <c r="B18" s="187" t="s">
        <v>83</v>
      </c>
      <c r="C18" s="188" t="e">
        <f>#REF!</f>
        <v>#REF!</v>
      </c>
      <c r="D18" s="188">
        <v>0</v>
      </c>
      <c r="E18" s="189" t="e">
        <f>#REF!</f>
        <v>#REF!</v>
      </c>
      <c r="F18" s="188" t="e">
        <f>#REF!</f>
        <v>#REF!</v>
      </c>
      <c r="G18" s="189" t="e">
        <f>#REF!</f>
        <v>#REF!</v>
      </c>
      <c r="H18" s="190" t="e">
        <f>#REF!</f>
        <v>#REF!</v>
      </c>
      <c r="I18" s="191" t="e">
        <f>#REF!</f>
        <v>#REF!</v>
      </c>
      <c r="J18" s="190" t="e">
        <f>#REF!</f>
        <v>#REF!</v>
      </c>
      <c r="K18" s="192" t="e">
        <f>#REF!</f>
        <v>#REF!</v>
      </c>
      <c r="L18" s="193" t="e">
        <f>#REF!</f>
        <v>#REF!</v>
      </c>
      <c r="M18" s="194" t="e">
        <f>#REF!</f>
        <v>#REF!</v>
      </c>
      <c r="O18" s="306">
        <f>ROUND(D18,1)</f>
        <v>0</v>
      </c>
    </row>
    <row r="19" spans="2:13" s="94" customFormat="1" ht="12" customHeight="1">
      <c r="B19" s="195" t="s">
        <v>84</v>
      </c>
      <c r="C19" s="196"/>
      <c r="D19" s="196"/>
      <c r="E19" s="196"/>
      <c r="F19" s="197"/>
      <c r="G19" s="197"/>
      <c r="H19" s="197"/>
      <c r="I19" s="197"/>
      <c r="J19" s="197"/>
      <c r="K19" s="197"/>
      <c r="L19" s="197"/>
      <c r="M19" s="197"/>
    </row>
    <row r="20" ht="12.75">
      <c r="B20" s="102"/>
    </row>
  </sheetData>
  <sheetProtection/>
  <mergeCells count="16">
    <mergeCell ref="E5:E6"/>
    <mergeCell ref="F5:F6"/>
    <mergeCell ref="G5:G6"/>
    <mergeCell ref="H5:H6"/>
    <mergeCell ref="I5:I6"/>
    <mergeCell ref="J5:J6"/>
    <mergeCell ref="K5:K6"/>
    <mergeCell ref="M5:M6"/>
    <mergeCell ref="C4:E4"/>
    <mergeCell ref="F4:G4"/>
    <mergeCell ref="H4:I4"/>
    <mergeCell ref="J4:K4"/>
    <mergeCell ref="L4:M4"/>
    <mergeCell ref="C5:C6"/>
    <mergeCell ref="L5:L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875" style="1" customWidth="1"/>
    <col min="3" max="3" width="12.50390625" style="1" customWidth="1"/>
    <col min="4" max="7" width="10.625" style="1" customWidth="1"/>
    <col min="8" max="16384" width="9.00390625" style="1" customWidth="1"/>
  </cols>
  <sheetData>
    <row r="1" ht="13.5" customHeight="1"/>
    <row r="2" s="104" customFormat="1" ht="19.5" customHeight="1">
      <c r="B2" s="103" t="s">
        <v>85</v>
      </c>
    </row>
    <row r="3" ht="13.5" thickBot="1">
      <c r="B3" s="17"/>
    </row>
    <row r="4" spans="2:9" ht="18" customHeight="1">
      <c r="B4" s="105"/>
      <c r="C4" s="106"/>
      <c r="D4" s="370" t="s">
        <v>122</v>
      </c>
      <c r="E4" s="365"/>
      <c r="F4" s="358" t="s">
        <v>86</v>
      </c>
      <c r="G4" s="365"/>
      <c r="H4" s="358" t="s">
        <v>87</v>
      </c>
      <c r="I4" s="359"/>
    </row>
    <row r="5" spans="2:9" ht="15" customHeight="1">
      <c r="B5" s="366" t="s">
        <v>77</v>
      </c>
      <c r="C5" s="367"/>
      <c r="D5" s="107" t="s">
        <v>141</v>
      </c>
      <c r="E5" s="108" t="s">
        <v>141</v>
      </c>
      <c r="F5" s="109" t="s">
        <v>141</v>
      </c>
      <c r="G5" s="108" t="s">
        <v>141</v>
      </c>
      <c r="H5" s="110" t="s">
        <v>141</v>
      </c>
      <c r="I5" s="111" t="s">
        <v>141</v>
      </c>
    </row>
    <row r="6" spans="2:9" ht="15" customHeight="1">
      <c r="B6" s="368"/>
      <c r="C6" s="369"/>
      <c r="D6" s="112" t="s">
        <v>167</v>
      </c>
      <c r="E6" s="112" t="s">
        <v>168</v>
      </c>
      <c r="F6" s="112" t="s">
        <v>167</v>
      </c>
      <c r="G6" s="112" t="s">
        <v>168</v>
      </c>
      <c r="H6" s="112" t="s">
        <v>167</v>
      </c>
      <c r="I6" s="113" t="s">
        <v>168</v>
      </c>
    </row>
    <row r="7" spans="2:9" ht="18" customHeight="1">
      <c r="B7" s="360" t="s">
        <v>123</v>
      </c>
      <c r="C7" s="361"/>
      <c r="D7" s="114">
        <v>8641</v>
      </c>
      <c r="E7" s="114">
        <v>8959</v>
      </c>
      <c r="F7" s="115">
        <v>-4.6</v>
      </c>
      <c r="G7" s="115">
        <v>3.7</v>
      </c>
      <c r="H7" s="116">
        <v>100</v>
      </c>
      <c r="I7" s="117">
        <v>100</v>
      </c>
    </row>
    <row r="8" spans="2:9" ht="18" customHeight="1">
      <c r="B8" s="362" t="s">
        <v>88</v>
      </c>
      <c r="C8" s="119" t="s">
        <v>2</v>
      </c>
      <c r="D8" s="120">
        <v>9069</v>
      </c>
      <c r="E8" s="120">
        <v>9408</v>
      </c>
      <c r="F8" s="121">
        <v>-5.2</v>
      </c>
      <c r="G8" s="121">
        <v>3.7</v>
      </c>
      <c r="H8" s="122">
        <v>105</v>
      </c>
      <c r="I8" s="123">
        <v>105</v>
      </c>
    </row>
    <row r="9" spans="2:9" ht="18" customHeight="1">
      <c r="B9" s="363"/>
      <c r="C9" s="124" t="s">
        <v>54</v>
      </c>
      <c r="D9" s="120">
        <v>8473</v>
      </c>
      <c r="E9" s="120">
        <v>8874</v>
      </c>
      <c r="F9" s="121">
        <v>-7.5</v>
      </c>
      <c r="G9" s="121">
        <v>4.7</v>
      </c>
      <c r="H9" s="122">
        <v>98.1</v>
      </c>
      <c r="I9" s="123">
        <v>99.1</v>
      </c>
    </row>
    <row r="10" spans="2:9" ht="18" customHeight="1">
      <c r="B10" s="363"/>
      <c r="C10" s="124" t="s">
        <v>33</v>
      </c>
      <c r="D10" s="120">
        <v>8006</v>
      </c>
      <c r="E10" s="120">
        <v>8673</v>
      </c>
      <c r="F10" s="121">
        <v>-4.1</v>
      </c>
      <c r="G10" s="121">
        <v>8.3</v>
      </c>
      <c r="H10" s="122">
        <v>92.7</v>
      </c>
      <c r="I10" s="123">
        <v>96.8</v>
      </c>
    </row>
    <row r="11" spans="2:9" ht="18" customHeight="1">
      <c r="B11" s="363"/>
      <c r="C11" s="124" t="s">
        <v>89</v>
      </c>
      <c r="D11" s="120">
        <v>9451</v>
      </c>
      <c r="E11" s="120">
        <v>9234</v>
      </c>
      <c r="F11" s="121">
        <v>-3.3</v>
      </c>
      <c r="G11" s="121">
        <v>-2.3</v>
      </c>
      <c r="H11" s="122">
        <v>109.4</v>
      </c>
      <c r="I11" s="123">
        <v>103.1</v>
      </c>
    </row>
    <row r="12" spans="2:9" ht="18" customHeight="1">
      <c r="B12" s="363"/>
      <c r="C12" s="124" t="s">
        <v>34</v>
      </c>
      <c r="D12" s="120">
        <v>8123</v>
      </c>
      <c r="E12" s="120">
        <v>8363</v>
      </c>
      <c r="F12" s="121">
        <v>-2.9</v>
      </c>
      <c r="G12" s="121">
        <v>3</v>
      </c>
      <c r="H12" s="122">
        <v>94</v>
      </c>
      <c r="I12" s="123">
        <v>93.3</v>
      </c>
    </row>
    <row r="13" spans="2:9" ht="18" customHeight="1">
      <c r="B13" s="363"/>
      <c r="C13" s="124" t="s">
        <v>55</v>
      </c>
      <c r="D13" s="120">
        <v>8691</v>
      </c>
      <c r="E13" s="120">
        <v>9354</v>
      </c>
      <c r="F13" s="121">
        <v>-3.7</v>
      </c>
      <c r="G13" s="121">
        <v>7.6</v>
      </c>
      <c r="H13" s="122">
        <v>100.6</v>
      </c>
      <c r="I13" s="123">
        <v>104.4</v>
      </c>
    </row>
    <row r="14" spans="2:9" ht="18" customHeight="1">
      <c r="B14" s="363"/>
      <c r="C14" s="124" t="s">
        <v>35</v>
      </c>
      <c r="D14" s="120">
        <v>9144</v>
      </c>
      <c r="E14" s="120">
        <v>9495</v>
      </c>
      <c r="F14" s="121">
        <v>-0.5</v>
      </c>
      <c r="G14" s="121">
        <v>3.8</v>
      </c>
      <c r="H14" s="122">
        <v>105.8</v>
      </c>
      <c r="I14" s="123">
        <v>106</v>
      </c>
    </row>
    <row r="15" spans="2:9" ht="18" customHeight="1">
      <c r="B15" s="363"/>
      <c r="C15" s="124" t="s">
        <v>3</v>
      </c>
      <c r="D15" s="120">
        <v>7137</v>
      </c>
      <c r="E15" s="120">
        <v>6847</v>
      </c>
      <c r="F15" s="121">
        <v>-1.1</v>
      </c>
      <c r="G15" s="121">
        <v>-4.1</v>
      </c>
      <c r="H15" s="122">
        <v>82.6</v>
      </c>
      <c r="I15" s="123">
        <v>76.4</v>
      </c>
    </row>
    <row r="16" spans="2:9" ht="18" customHeight="1">
      <c r="B16" s="363"/>
      <c r="C16" s="124" t="s">
        <v>4</v>
      </c>
      <c r="D16" s="120">
        <v>8029</v>
      </c>
      <c r="E16" s="120">
        <v>8260</v>
      </c>
      <c r="F16" s="121">
        <v>-6</v>
      </c>
      <c r="G16" s="121">
        <v>2.9</v>
      </c>
      <c r="H16" s="122">
        <v>92.9</v>
      </c>
      <c r="I16" s="123">
        <v>92.2</v>
      </c>
    </row>
    <row r="17" spans="2:10" ht="18" customHeight="1" thickBot="1">
      <c r="B17" s="364"/>
      <c r="C17" s="125" t="s">
        <v>5</v>
      </c>
      <c r="D17" s="126">
        <v>6180</v>
      </c>
      <c r="E17" s="126">
        <v>6446</v>
      </c>
      <c r="F17" s="127">
        <v>-5.5</v>
      </c>
      <c r="G17" s="127">
        <v>4.3</v>
      </c>
      <c r="H17" s="128">
        <v>71.5</v>
      </c>
      <c r="I17" s="129">
        <v>71.9</v>
      </c>
      <c r="J17" s="212"/>
    </row>
  </sheetData>
  <sheetProtection/>
  <mergeCells count="7">
    <mergeCell ref="H4:I4"/>
    <mergeCell ref="B7:C7"/>
    <mergeCell ref="B8:B17"/>
    <mergeCell ref="F4:G4"/>
    <mergeCell ref="B5:C5"/>
    <mergeCell ref="B6:C6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30" customWidth="1"/>
    <col min="2" max="2" width="1.875" style="130" customWidth="1"/>
    <col min="3" max="3" width="2.625" style="130" customWidth="1"/>
    <col min="4" max="4" width="1.625" style="130" customWidth="1"/>
    <col min="5" max="5" width="27.875" style="166" customWidth="1"/>
    <col min="6" max="7" width="9.625" style="166" customWidth="1"/>
    <col min="8" max="8" width="9.50390625" style="166" bestFit="1" customWidth="1"/>
    <col min="9" max="11" width="8.25390625" style="166" customWidth="1"/>
    <col min="12" max="12" width="3.75390625" style="130" customWidth="1"/>
    <col min="13" max="13" width="9.875" style="130" customWidth="1"/>
    <col min="14" max="16384" width="9.00390625" style="130" customWidth="1"/>
  </cols>
  <sheetData>
    <row r="2" spans="2:5" ht="12.75">
      <c r="B2" s="131" t="s">
        <v>90</v>
      </c>
      <c r="C2" s="132"/>
      <c r="D2" s="132"/>
      <c r="E2" s="167"/>
    </row>
    <row r="3" ht="13.5" thickBot="1"/>
    <row r="4" spans="2:11" ht="12.75">
      <c r="B4" s="133"/>
      <c r="C4" s="134"/>
      <c r="D4" s="134"/>
      <c r="E4" s="135"/>
      <c r="F4" s="371" t="s">
        <v>58</v>
      </c>
      <c r="G4" s="372"/>
      <c r="H4" s="371" t="s">
        <v>95</v>
      </c>
      <c r="I4" s="372"/>
      <c r="J4" s="371" t="s">
        <v>60</v>
      </c>
      <c r="K4" s="373"/>
    </row>
    <row r="5" spans="2:11" ht="12.75">
      <c r="B5" s="136"/>
      <c r="C5" s="137" t="s">
        <v>143</v>
      </c>
      <c r="D5" s="137"/>
      <c r="E5" s="138" t="s">
        <v>144</v>
      </c>
      <c r="F5" s="139" t="s">
        <v>141</v>
      </c>
      <c r="G5" s="139" t="s">
        <v>141</v>
      </c>
      <c r="H5" s="139" t="s">
        <v>141</v>
      </c>
      <c r="I5" s="139" t="s">
        <v>141</v>
      </c>
      <c r="J5" s="139" t="s">
        <v>141</v>
      </c>
      <c r="K5" s="140" t="s">
        <v>141</v>
      </c>
    </row>
    <row r="6" spans="2:11" ht="12.75">
      <c r="B6" s="141"/>
      <c r="C6" s="142"/>
      <c r="D6" s="142"/>
      <c r="E6" s="143"/>
      <c r="F6" s="144" t="s">
        <v>167</v>
      </c>
      <c r="G6" s="144" t="s">
        <v>168</v>
      </c>
      <c r="H6" s="144" t="s">
        <v>167</v>
      </c>
      <c r="I6" s="144" t="s">
        <v>168</v>
      </c>
      <c r="J6" s="144" t="s">
        <v>167</v>
      </c>
      <c r="K6" s="145" t="s">
        <v>168</v>
      </c>
    </row>
    <row r="7" spans="2:11" ht="12.75">
      <c r="B7" s="146"/>
      <c r="C7" s="147" t="s">
        <v>145</v>
      </c>
      <c r="D7" s="142"/>
      <c r="E7" s="148"/>
      <c r="F7" s="224">
        <v>157881</v>
      </c>
      <c r="G7" s="224">
        <v>162799</v>
      </c>
      <c r="H7" s="234">
        <v>-5.319613572819052</v>
      </c>
      <c r="I7" s="234">
        <v>3.1151371329831408</v>
      </c>
      <c r="J7" s="320">
        <v>100</v>
      </c>
      <c r="K7" s="321">
        <v>100</v>
      </c>
    </row>
    <row r="8" spans="2:11" ht="12.75">
      <c r="B8" s="146"/>
      <c r="C8" s="149" t="s">
        <v>146</v>
      </c>
      <c r="D8" s="150"/>
      <c r="E8" s="151"/>
      <c r="F8" s="225">
        <v>117444</v>
      </c>
      <c r="G8" s="225">
        <v>117369</v>
      </c>
      <c r="H8" s="235">
        <v>-1.0744438890761643</v>
      </c>
      <c r="I8" s="235">
        <v>-0.06443898067886397</v>
      </c>
      <c r="J8" s="322">
        <v>74.38809647968982</v>
      </c>
      <c r="K8" s="323">
        <v>72.09432447604526</v>
      </c>
    </row>
    <row r="9" spans="2:11" ht="12.75">
      <c r="B9" s="146"/>
      <c r="C9" s="152"/>
      <c r="D9" s="153" t="s">
        <v>91</v>
      </c>
      <c r="E9" s="154"/>
      <c r="F9" s="226">
        <v>101666</v>
      </c>
      <c r="G9" s="226">
        <v>101311</v>
      </c>
      <c r="H9" s="236">
        <v>-0.8546234215285331</v>
      </c>
      <c r="I9" s="236">
        <v>-0.3495272603230051</v>
      </c>
      <c r="J9" s="324">
        <v>64.39412571607079</v>
      </c>
      <c r="K9" s="325">
        <v>62.23048572382772</v>
      </c>
    </row>
    <row r="10" spans="2:11" ht="12.75">
      <c r="B10" s="146"/>
      <c r="C10" s="152"/>
      <c r="D10" s="153" t="s">
        <v>147</v>
      </c>
      <c r="E10" s="154"/>
      <c r="F10" s="226">
        <v>15779</v>
      </c>
      <c r="G10" s="226">
        <v>16058</v>
      </c>
      <c r="H10" s="236">
        <v>-2.4677675181638024</v>
      </c>
      <c r="I10" s="236">
        <v>1.7724695868758535</v>
      </c>
      <c r="J10" s="324">
        <v>9.993970763619034</v>
      </c>
      <c r="K10" s="325">
        <v>9.863838752217537</v>
      </c>
    </row>
    <row r="11" spans="2:11" ht="12.75">
      <c r="B11" s="146"/>
      <c r="C11" s="152"/>
      <c r="D11" s="153"/>
      <c r="E11" s="155" t="s">
        <v>148</v>
      </c>
      <c r="F11" s="227">
        <v>15210</v>
      </c>
      <c r="G11" s="227">
        <v>15489</v>
      </c>
      <c r="H11" s="237">
        <v>-2.4212318572806963</v>
      </c>
      <c r="I11" s="237">
        <v>1.832531125678907</v>
      </c>
      <c r="J11" s="326">
        <v>9.633926732901916</v>
      </c>
      <c r="K11" s="327">
        <v>9.514094352854617</v>
      </c>
    </row>
    <row r="12" spans="2:11" ht="12.75">
      <c r="B12" s="146"/>
      <c r="C12" s="156"/>
      <c r="D12" s="142"/>
      <c r="E12" s="157" t="s">
        <v>149</v>
      </c>
      <c r="F12" s="228">
        <v>568</v>
      </c>
      <c r="G12" s="228">
        <v>569</v>
      </c>
      <c r="H12" s="238">
        <v>-3.6983075541701256</v>
      </c>
      <c r="I12" s="238">
        <v>0.16536485820843008</v>
      </c>
      <c r="J12" s="328">
        <v>0.3600440307171194</v>
      </c>
      <c r="K12" s="329">
        <v>0.34974439936291946</v>
      </c>
    </row>
    <row r="13" spans="2:11" ht="12.75">
      <c r="B13" s="146"/>
      <c r="C13" s="158" t="s">
        <v>150</v>
      </c>
      <c r="D13" s="153"/>
      <c r="E13" s="154"/>
      <c r="F13" s="225">
        <v>9590</v>
      </c>
      <c r="G13" s="225">
        <v>9865</v>
      </c>
      <c r="H13" s="236">
        <v>3.6581358801035027</v>
      </c>
      <c r="I13" s="236">
        <v>2.8677546262263527</v>
      </c>
      <c r="J13" s="324">
        <v>6.074479405936216</v>
      </c>
      <c r="K13" s="325">
        <v>6.059906182407017</v>
      </c>
    </row>
    <row r="14" spans="2:11" ht="12.75">
      <c r="B14" s="146"/>
      <c r="C14" s="152"/>
      <c r="D14" s="153" t="s">
        <v>151</v>
      </c>
      <c r="E14" s="154"/>
      <c r="F14" s="229">
        <v>719</v>
      </c>
      <c r="G14" s="229">
        <v>104</v>
      </c>
      <c r="H14" s="267">
        <v>21.79919080428637</v>
      </c>
      <c r="I14" s="236">
        <v>-85.5367765608495</v>
      </c>
      <c r="J14" s="324">
        <v>0.4557112082547904</v>
      </c>
      <c r="K14" s="325">
        <v>0.06391935473270119</v>
      </c>
    </row>
    <row r="15" spans="2:11" ht="12.75">
      <c r="B15" s="146"/>
      <c r="C15" s="152"/>
      <c r="D15" s="153" t="s">
        <v>152</v>
      </c>
      <c r="E15" s="154"/>
      <c r="F15" s="229">
        <v>8734</v>
      </c>
      <c r="G15" s="229">
        <v>9600</v>
      </c>
      <c r="H15" s="236">
        <v>2.449357808926163</v>
      </c>
      <c r="I15" s="236">
        <v>9.90723948744722</v>
      </c>
      <c r="J15" s="324">
        <v>5.53222816545836</v>
      </c>
      <c r="K15" s="325">
        <v>5.896631113393955</v>
      </c>
    </row>
    <row r="16" spans="2:11" ht="12.75">
      <c r="B16" s="146"/>
      <c r="C16" s="152"/>
      <c r="D16" s="153"/>
      <c r="E16" s="155" t="s">
        <v>153</v>
      </c>
      <c r="F16" s="230">
        <v>969</v>
      </c>
      <c r="G16" s="230">
        <v>928</v>
      </c>
      <c r="H16" s="237">
        <v>-21.358348419779347</v>
      </c>
      <c r="I16" s="237">
        <v>-4.182925570352018</v>
      </c>
      <c r="J16" s="326">
        <v>0.6135645847506748</v>
      </c>
      <c r="K16" s="327">
        <v>0.5701390224466518</v>
      </c>
    </row>
    <row r="17" spans="2:11" ht="12.75">
      <c r="B17" s="146"/>
      <c r="C17" s="152"/>
      <c r="D17" s="153"/>
      <c r="E17" s="159" t="s">
        <v>154</v>
      </c>
      <c r="F17" s="229">
        <v>3866</v>
      </c>
      <c r="G17" s="229">
        <v>4392</v>
      </c>
      <c r="H17" s="236">
        <v>17.669922415970927</v>
      </c>
      <c r="I17" s="236">
        <v>13.596446982806562</v>
      </c>
      <c r="J17" s="324">
        <v>2.448690843699758</v>
      </c>
      <c r="K17" s="325">
        <v>2.697592102747138</v>
      </c>
    </row>
    <row r="18" spans="2:11" ht="12.75">
      <c r="B18" s="146"/>
      <c r="C18" s="152"/>
      <c r="D18" s="153"/>
      <c r="E18" s="159" t="s">
        <v>155</v>
      </c>
      <c r="F18" s="229">
        <v>3092</v>
      </c>
      <c r="G18" s="229">
        <v>3190</v>
      </c>
      <c r="H18" s="236">
        <v>-2.508734533254292</v>
      </c>
      <c r="I18" s="236">
        <v>3.1913861360519573</v>
      </c>
      <c r="J18" s="324">
        <v>1.9582888825732898</v>
      </c>
      <c r="K18" s="325">
        <v>1.9597369490664218</v>
      </c>
    </row>
    <row r="19" spans="2:11" ht="12.75">
      <c r="B19" s="146"/>
      <c r="C19" s="152"/>
      <c r="D19" s="153"/>
      <c r="E19" s="208" t="s">
        <v>156</v>
      </c>
      <c r="F19" s="231">
        <v>808</v>
      </c>
      <c r="G19" s="231">
        <v>1089</v>
      </c>
      <c r="H19" s="239">
        <v>-3.4734502700377576</v>
      </c>
      <c r="I19" s="239">
        <v>34.85052918239772</v>
      </c>
      <c r="J19" s="330">
        <v>0.5116838544346367</v>
      </c>
      <c r="K19" s="331">
        <v>0.6691630391337435</v>
      </c>
    </row>
    <row r="20" spans="2:11" ht="12.75">
      <c r="B20" s="146"/>
      <c r="C20" s="156"/>
      <c r="D20" s="142" t="s">
        <v>157</v>
      </c>
      <c r="E20" s="207"/>
      <c r="F20" s="232">
        <v>137</v>
      </c>
      <c r="G20" s="232">
        <v>162</v>
      </c>
      <c r="H20" s="238">
        <v>0.633424173234146</v>
      </c>
      <c r="I20" s="238">
        <v>18.385420478665008</v>
      </c>
      <c r="J20" s="328">
        <v>0.08654003222306668</v>
      </c>
      <c r="K20" s="329">
        <v>0.0993557142803615</v>
      </c>
    </row>
    <row r="21" spans="2:11" ht="12.75">
      <c r="B21" s="146"/>
      <c r="C21" s="152" t="s">
        <v>166</v>
      </c>
      <c r="D21" s="153"/>
      <c r="E21" s="154"/>
      <c r="F21" s="229">
        <v>30846</v>
      </c>
      <c r="G21" s="229">
        <v>35565</v>
      </c>
      <c r="H21" s="236">
        <v>-20.457843261892133</v>
      </c>
      <c r="I21" s="236">
        <v>15.298183027716558</v>
      </c>
      <c r="J21" s="324">
        <v>19.537424114373962</v>
      </c>
      <c r="K21" s="325">
        <v>21.845769341547722</v>
      </c>
    </row>
    <row r="22" spans="2:11" ht="12.75">
      <c r="B22" s="146"/>
      <c r="C22" s="152"/>
      <c r="D22" s="153" t="s">
        <v>92</v>
      </c>
      <c r="E22" s="154"/>
      <c r="F22" s="229">
        <v>16473</v>
      </c>
      <c r="G22" s="229">
        <v>20661</v>
      </c>
      <c r="H22" s="236">
        <v>-31.60876734986698</v>
      </c>
      <c r="I22" s="236">
        <v>25.42185313677105</v>
      </c>
      <c r="J22" s="324">
        <v>10.433923236590871</v>
      </c>
      <c r="K22" s="325">
        <v>12.69107547354899</v>
      </c>
    </row>
    <row r="23" spans="2:11" ht="12.75">
      <c r="B23" s="146"/>
      <c r="C23" s="152"/>
      <c r="D23" s="153" t="s">
        <v>93</v>
      </c>
      <c r="E23" s="154"/>
      <c r="F23" s="229">
        <v>-943</v>
      </c>
      <c r="G23" s="229">
        <v>-366</v>
      </c>
      <c r="H23" s="236">
        <v>-54.90189634206462</v>
      </c>
      <c r="I23" s="236">
        <v>61.173937027921575</v>
      </c>
      <c r="J23" s="324">
        <v>-0.5970584496432084</v>
      </c>
      <c r="K23" s="325">
        <v>-0.22481111511263988</v>
      </c>
    </row>
    <row r="24" spans="2:11" ht="12.75">
      <c r="B24" s="146"/>
      <c r="C24" s="152"/>
      <c r="D24" s="153" t="s">
        <v>94</v>
      </c>
      <c r="E24" s="154"/>
      <c r="F24" s="229">
        <v>15315</v>
      </c>
      <c r="G24" s="229">
        <v>15270</v>
      </c>
      <c r="H24" s="236">
        <v>0.09280372469709713</v>
      </c>
      <c r="I24" s="236">
        <v>-0.29761069152371056</v>
      </c>
      <c r="J24" s="330">
        <v>9.7005593274263</v>
      </c>
      <c r="K24" s="325">
        <v>9.37950498311137</v>
      </c>
    </row>
    <row r="25" spans="2:11" ht="12.75">
      <c r="B25" s="146"/>
      <c r="C25" s="152"/>
      <c r="D25" s="153"/>
      <c r="E25" s="155" t="s">
        <v>158</v>
      </c>
      <c r="F25" s="230">
        <v>87</v>
      </c>
      <c r="G25" s="230">
        <v>-63</v>
      </c>
      <c r="H25" s="237">
        <v>62.89601192694745</v>
      </c>
      <c r="I25" s="237">
        <v>-172.57750829424552</v>
      </c>
      <c r="J25" s="332">
        <v>0.055364592085327215</v>
      </c>
      <c r="K25" s="327">
        <v>-0.03896832466118166</v>
      </c>
    </row>
    <row r="26" spans="2:11" ht="12.75">
      <c r="B26" s="146"/>
      <c r="C26" s="152"/>
      <c r="D26" s="153"/>
      <c r="E26" s="159" t="s">
        <v>159</v>
      </c>
      <c r="F26" s="229">
        <v>5231</v>
      </c>
      <c r="G26" s="229">
        <v>5737</v>
      </c>
      <c r="H26" s="236">
        <v>-1.7240537148783</v>
      </c>
      <c r="I26" s="236">
        <v>9.6646052971144</v>
      </c>
      <c r="J26" s="324">
        <v>3.3133564338995476</v>
      </c>
      <c r="K26" s="325">
        <v>3.523807809746123</v>
      </c>
    </row>
    <row r="27" spans="2:12" ht="13.5" thickBot="1">
      <c r="B27" s="160"/>
      <c r="C27" s="161"/>
      <c r="D27" s="162"/>
      <c r="E27" s="163" t="s">
        <v>160</v>
      </c>
      <c r="F27" s="233">
        <v>9997</v>
      </c>
      <c r="G27" s="233">
        <v>9596</v>
      </c>
      <c r="H27" s="240">
        <v>0.7276918906991061</v>
      </c>
      <c r="I27" s="240">
        <v>-4.004301397954335</v>
      </c>
      <c r="J27" s="333">
        <v>6.331838301441424</v>
      </c>
      <c r="K27" s="334">
        <v>5.894665498026431</v>
      </c>
      <c r="L27" s="210"/>
    </row>
    <row r="28" spans="2:11" ht="12.75">
      <c r="B28" s="153"/>
      <c r="C28" s="153"/>
      <c r="D28" s="153"/>
      <c r="E28" s="153"/>
      <c r="F28" s="164"/>
      <c r="G28" s="164"/>
      <c r="H28" s="118"/>
      <c r="I28" s="118"/>
      <c r="J28" s="118"/>
      <c r="K28" s="118"/>
    </row>
    <row r="29" spans="2:11" ht="12.75">
      <c r="B29" s="153"/>
      <c r="C29" s="153"/>
      <c r="D29" s="153"/>
      <c r="E29" s="153"/>
      <c r="F29" s="164"/>
      <c r="G29" s="164"/>
      <c r="H29" s="118"/>
      <c r="I29" s="118"/>
      <c r="J29" s="118"/>
      <c r="K29" s="118"/>
    </row>
    <row r="30" spans="2:11" ht="12.75">
      <c r="B30" s="153"/>
      <c r="C30" s="153"/>
      <c r="D30" s="153"/>
      <c r="E30" s="153"/>
      <c r="F30" s="164"/>
      <c r="G30" s="164"/>
      <c r="H30" s="118"/>
      <c r="I30" s="118"/>
      <c r="J30" s="118"/>
      <c r="K30" s="118"/>
    </row>
    <row r="31" spans="2:11" ht="12.75">
      <c r="B31" s="153"/>
      <c r="C31" s="153"/>
      <c r="D31" s="153"/>
      <c r="E31" s="153"/>
      <c r="F31" s="164"/>
      <c r="G31" s="164"/>
      <c r="H31" s="118"/>
      <c r="I31" s="118"/>
      <c r="J31" s="118"/>
      <c r="K31" s="118"/>
    </row>
    <row r="32" spans="1:11" ht="12.75">
      <c r="A32" s="165"/>
      <c r="B32" s="153"/>
      <c r="C32" s="153"/>
      <c r="D32" s="153"/>
      <c r="E32" s="153"/>
      <c r="F32" s="164"/>
      <c r="G32" s="164"/>
      <c r="H32" s="118"/>
      <c r="I32" s="118"/>
      <c r="J32" s="118"/>
      <c r="K32" s="118"/>
    </row>
    <row r="33" spans="2:11" ht="12.75">
      <c r="B33" s="153"/>
      <c r="C33" s="153"/>
      <c r="D33" s="153"/>
      <c r="E33" s="164"/>
      <c r="F33" s="164"/>
      <c r="G33" s="164"/>
      <c r="H33" s="118"/>
      <c r="I33" s="118"/>
      <c r="J33" s="118"/>
      <c r="K33" s="118"/>
    </row>
    <row r="34" ht="12.75">
      <c r="D34" s="165"/>
    </row>
    <row r="35" spans="4:5" ht="12.75">
      <c r="D35" s="165"/>
      <c r="E35" s="168"/>
    </row>
  </sheetData>
  <sheetProtection/>
  <mergeCells count="3"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76" customWidth="1"/>
    <col min="2" max="2" width="10.75390625" style="176" customWidth="1"/>
    <col min="3" max="3" width="8.875" style="176" customWidth="1"/>
    <col min="4" max="5" width="7.125" style="176" customWidth="1"/>
    <col min="6" max="6" width="8.875" style="176" customWidth="1"/>
    <col min="7" max="7" width="7.125" style="176" customWidth="1"/>
    <col min="8" max="8" width="8.875" style="176" customWidth="1"/>
    <col min="9" max="9" width="7.125" style="176" customWidth="1"/>
    <col min="10" max="10" width="9.00390625" style="176" customWidth="1"/>
    <col min="11" max="11" width="8.50390625" style="176" customWidth="1"/>
    <col min="12" max="12" width="9.625" style="176" bestFit="1" customWidth="1"/>
    <col min="13" max="13" width="9.00390625" style="176" customWidth="1"/>
    <col min="14" max="15" width="9.625" style="176" bestFit="1" customWidth="1"/>
    <col min="16" max="16" width="9.00390625" style="176" customWidth="1"/>
    <col min="17" max="17" width="9.375" style="176" customWidth="1"/>
    <col min="18" max="16384" width="9.00390625" style="176" customWidth="1"/>
  </cols>
  <sheetData>
    <row r="2" spans="2:11" ht="19.5" customHeight="1" thickBot="1">
      <c r="B2" s="175" t="s">
        <v>104</v>
      </c>
      <c r="K2" s="177" t="s">
        <v>96</v>
      </c>
    </row>
    <row r="3" spans="2:11" ht="13.5" customHeight="1">
      <c r="B3" s="268"/>
      <c r="C3" s="374" t="s">
        <v>97</v>
      </c>
      <c r="D3" s="375"/>
      <c r="E3" s="376"/>
      <c r="F3" s="377" t="s">
        <v>161</v>
      </c>
      <c r="G3" s="376"/>
      <c r="H3" s="377" t="s">
        <v>162</v>
      </c>
      <c r="I3" s="376"/>
      <c r="J3" s="377" t="s">
        <v>163</v>
      </c>
      <c r="K3" s="378"/>
    </row>
    <row r="4" spans="2:11" ht="12">
      <c r="B4" s="269" t="s">
        <v>164</v>
      </c>
      <c r="C4" s="153"/>
      <c r="D4" s="139" t="s">
        <v>142</v>
      </c>
      <c r="E4" s="139" t="s">
        <v>165</v>
      </c>
      <c r="F4" s="153"/>
      <c r="G4" s="139" t="s">
        <v>165</v>
      </c>
      <c r="H4" s="153"/>
      <c r="I4" s="139" t="s">
        <v>165</v>
      </c>
      <c r="J4" s="153"/>
      <c r="K4" s="140" t="s">
        <v>165</v>
      </c>
    </row>
    <row r="5" spans="2:12" ht="12" thickBot="1">
      <c r="B5" s="270"/>
      <c r="C5" s="162"/>
      <c r="D5" s="271"/>
      <c r="E5" s="271" t="s">
        <v>171</v>
      </c>
      <c r="F5" s="162"/>
      <c r="G5" s="271" t="s">
        <v>171</v>
      </c>
      <c r="H5" s="162"/>
      <c r="I5" s="271" t="s">
        <v>171</v>
      </c>
      <c r="J5" s="162"/>
      <c r="K5" s="272" t="s">
        <v>171</v>
      </c>
      <c r="L5" s="178"/>
    </row>
    <row r="6" spans="2:13" ht="12.75">
      <c r="B6" s="273" t="s">
        <v>81</v>
      </c>
      <c r="C6" s="274">
        <v>162799</v>
      </c>
      <c r="D6" s="275">
        <v>99.99938574561267</v>
      </c>
      <c r="E6" s="276">
        <v>3.115137658705308</v>
      </c>
      <c r="F6" s="277">
        <v>117369</v>
      </c>
      <c r="G6" s="276">
        <v>-0.06443844760206902</v>
      </c>
      <c r="H6" s="277">
        <v>9865</v>
      </c>
      <c r="I6" s="276">
        <v>2.8677546262263527</v>
      </c>
      <c r="J6" s="277">
        <v>35565</v>
      </c>
      <c r="K6" s="278">
        <v>15.298183027716558</v>
      </c>
      <c r="L6" s="178"/>
      <c r="M6" s="306"/>
    </row>
    <row r="7" spans="2:13" ht="12.75">
      <c r="B7" s="279" t="s">
        <v>2</v>
      </c>
      <c r="C7" s="280">
        <v>47655</v>
      </c>
      <c r="D7" s="281">
        <v>29.27229282735152</v>
      </c>
      <c r="E7" s="282">
        <v>3.7250553647103937</v>
      </c>
      <c r="F7" s="283">
        <v>33322</v>
      </c>
      <c r="G7" s="282">
        <v>-0.21399484300858074</v>
      </c>
      <c r="H7" s="283">
        <v>2756</v>
      </c>
      <c r="I7" s="282">
        <v>1.8881736809219403</v>
      </c>
      <c r="J7" s="283">
        <v>11578</v>
      </c>
      <c r="K7" s="284">
        <v>17.589071704245367</v>
      </c>
      <c r="L7" s="178"/>
      <c r="M7" s="306"/>
    </row>
    <row r="8" spans="2:13" ht="12.75">
      <c r="B8" s="285" t="s">
        <v>98</v>
      </c>
      <c r="C8" s="280">
        <v>33664</v>
      </c>
      <c r="D8" s="281">
        <v>20.678259694469865</v>
      </c>
      <c r="E8" s="282">
        <v>3.0638027414841047</v>
      </c>
      <c r="F8" s="283">
        <v>25472</v>
      </c>
      <c r="G8" s="282">
        <v>0.514798788095939</v>
      </c>
      <c r="H8" s="283">
        <v>2026</v>
      </c>
      <c r="I8" s="282">
        <v>5.640640562343236</v>
      </c>
      <c r="J8" s="283">
        <v>6166</v>
      </c>
      <c r="K8" s="284">
        <v>14.103484649406889</v>
      </c>
      <c r="L8" s="178"/>
      <c r="M8" s="306"/>
    </row>
    <row r="9" spans="2:13" ht="12.75">
      <c r="B9" s="285" t="s">
        <v>99</v>
      </c>
      <c r="C9" s="280">
        <v>20761</v>
      </c>
      <c r="D9" s="281">
        <v>12.75253533498363</v>
      </c>
      <c r="E9" s="282">
        <v>1.6898810407210343</v>
      </c>
      <c r="F9" s="283">
        <v>15921</v>
      </c>
      <c r="G9" s="282">
        <v>-0.6975254469233845</v>
      </c>
      <c r="H9" s="283">
        <v>1286</v>
      </c>
      <c r="I9" s="282">
        <v>1.694633791456452</v>
      </c>
      <c r="J9" s="283">
        <v>3555</v>
      </c>
      <c r="K9" s="284">
        <v>13.958759449356577</v>
      </c>
      <c r="L9" s="178"/>
      <c r="M9" s="306"/>
    </row>
    <row r="10" spans="2:13" ht="12.75">
      <c r="B10" s="285" t="s">
        <v>100</v>
      </c>
      <c r="C10" s="280">
        <v>20155</v>
      </c>
      <c r="D10" s="281">
        <v>12.380297176272581</v>
      </c>
      <c r="E10" s="307">
        <v>3.1119976385038473</v>
      </c>
      <c r="F10" s="283">
        <v>14878</v>
      </c>
      <c r="G10" s="282">
        <v>0.4332376583295306</v>
      </c>
      <c r="H10" s="283">
        <v>1228</v>
      </c>
      <c r="I10" s="282">
        <v>4.2492340855278234</v>
      </c>
      <c r="J10" s="283">
        <v>4049</v>
      </c>
      <c r="K10" s="284">
        <v>13.899047983435361</v>
      </c>
      <c r="L10" s="178"/>
      <c r="M10" s="306"/>
    </row>
    <row r="11" spans="2:13" ht="12.75">
      <c r="B11" s="285" t="s">
        <v>82</v>
      </c>
      <c r="C11" s="280">
        <v>7279</v>
      </c>
      <c r="D11" s="281">
        <v>4.471157685243767</v>
      </c>
      <c r="E11" s="282">
        <v>3.757524099210495</v>
      </c>
      <c r="F11" s="283">
        <v>4935</v>
      </c>
      <c r="G11" s="282">
        <v>-1.272561407439713</v>
      </c>
      <c r="H11" s="283">
        <v>464</v>
      </c>
      <c r="I11" s="282">
        <v>0.6076784512880613</v>
      </c>
      <c r="J11" s="283">
        <v>1881</v>
      </c>
      <c r="K11" s="284">
        <v>20.844362776592735</v>
      </c>
      <c r="L11" s="178"/>
      <c r="M11" s="306"/>
    </row>
    <row r="12" spans="2:13" ht="12.75">
      <c r="B12" s="285" t="s">
        <v>101</v>
      </c>
      <c r="C12" s="280">
        <v>16933</v>
      </c>
      <c r="D12" s="281">
        <v>10.401169540353441</v>
      </c>
      <c r="E12" s="282">
        <v>3.8107802903696872</v>
      </c>
      <c r="F12" s="283">
        <v>11781</v>
      </c>
      <c r="G12" s="282">
        <v>0.3967706144320198</v>
      </c>
      <c r="H12" s="283">
        <v>1017</v>
      </c>
      <c r="I12" s="282">
        <v>4.347647674347032</v>
      </c>
      <c r="J12" s="283">
        <v>4135</v>
      </c>
      <c r="K12" s="284">
        <v>14.787485078148856</v>
      </c>
      <c r="L12" s="178"/>
      <c r="M12" s="306"/>
    </row>
    <row r="13" spans="2:13" ht="12.75">
      <c r="B13" s="285" t="s">
        <v>102</v>
      </c>
      <c r="C13" s="280">
        <v>6401</v>
      </c>
      <c r="D13" s="281">
        <v>3.9318423331838646</v>
      </c>
      <c r="E13" s="282">
        <v>1.7696863695989187</v>
      </c>
      <c r="F13" s="283">
        <v>4475</v>
      </c>
      <c r="G13" s="282">
        <v>-0.9221068758399142</v>
      </c>
      <c r="H13" s="283">
        <v>417</v>
      </c>
      <c r="I13" s="282">
        <v>1.1483369749939305</v>
      </c>
      <c r="J13" s="283">
        <v>1509</v>
      </c>
      <c r="K13" s="284">
        <v>10.89436391967777</v>
      </c>
      <c r="L13" s="178"/>
      <c r="M13" s="306"/>
    </row>
    <row r="14" spans="2:13" ht="12.75">
      <c r="B14" s="279" t="s">
        <v>3</v>
      </c>
      <c r="C14" s="280">
        <v>3984</v>
      </c>
      <c r="D14" s="281">
        <v>2.447189479050854</v>
      </c>
      <c r="E14" s="282">
        <v>2.553666906072939</v>
      </c>
      <c r="F14" s="283">
        <v>2658</v>
      </c>
      <c r="G14" s="282">
        <v>-0.7264971631126201</v>
      </c>
      <c r="H14" s="283">
        <v>269</v>
      </c>
      <c r="I14" s="282">
        <v>-2.591330820527689</v>
      </c>
      <c r="J14" s="283">
        <v>1057</v>
      </c>
      <c r="K14" s="284">
        <v>13.505679256221415</v>
      </c>
      <c r="L14" s="178"/>
      <c r="M14" s="306"/>
    </row>
    <row r="15" spans="2:13" ht="12.75">
      <c r="B15" s="279" t="s">
        <v>4</v>
      </c>
      <c r="C15" s="280">
        <v>2680</v>
      </c>
      <c r="D15" s="281">
        <v>1.6462017579960564</v>
      </c>
      <c r="E15" s="282">
        <v>2.232164994068666</v>
      </c>
      <c r="F15" s="283">
        <v>1779</v>
      </c>
      <c r="G15" s="282">
        <v>-1.0483054712091382</v>
      </c>
      <c r="H15" s="283">
        <v>182</v>
      </c>
      <c r="I15" s="282">
        <v>0.34110915492957744</v>
      </c>
      <c r="J15" s="283">
        <v>719</v>
      </c>
      <c r="K15" s="284">
        <v>11.95911307789395</v>
      </c>
      <c r="L15" s="211"/>
      <c r="M15" s="306"/>
    </row>
    <row r="16" spans="2:13" ht="12" customHeight="1" thickBot="1">
      <c r="B16" s="286" t="s">
        <v>5</v>
      </c>
      <c r="C16" s="287">
        <v>3286</v>
      </c>
      <c r="D16" s="288">
        <v>2.018439916707105</v>
      </c>
      <c r="E16" s="289">
        <v>3.0895783202457108</v>
      </c>
      <c r="F16" s="290">
        <v>2147</v>
      </c>
      <c r="G16" s="289">
        <v>0.4664305664067068</v>
      </c>
      <c r="H16" s="290">
        <v>221</v>
      </c>
      <c r="I16" s="289">
        <v>0.4136927762876756</v>
      </c>
      <c r="J16" s="290">
        <v>918</v>
      </c>
      <c r="K16" s="291">
        <v>10.554089709762533</v>
      </c>
      <c r="M16" s="306"/>
    </row>
    <row r="17" spans="2:11" ht="12">
      <c r="B17" s="292" t="s">
        <v>103</v>
      </c>
      <c r="C17" s="293"/>
      <c r="D17" s="293"/>
      <c r="E17" s="293"/>
      <c r="F17" s="293"/>
      <c r="G17" s="293"/>
      <c r="H17" s="293"/>
      <c r="I17" s="293"/>
      <c r="J17" s="293"/>
      <c r="K17" s="293"/>
    </row>
    <row r="18" ht="12">
      <c r="B18" s="179"/>
    </row>
  </sheetData>
  <sheetProtection/>
  <mergeCells count="4">
    <mergeCell ref="C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66" customWidth="1"/>
    <col min="2" max="2" width="3.875" style="166" customWidth="1"/>
    <col min="3" max="3" width="3.75390625" style="166" customWidth="1"/>
    <col min="4" max="4" width="8.75390625" style="166" customWidth="1"/>
    <col min="5" max="8" width="9.625" style="166" customWidth="1"/>
    <col min="9" max="16384" width="9.00390625" style="166" customWidth="1"/>
  </cols>
  <sheetData>
    <row r="2" spans="2:6" ht="15" customHeight="1">
      <c r="B2" s="131" t="s">
        <v>105</v>
      </c>
      <c r="C2" s="167"/>
      <c r="D2" s="167"/>
      <c r="E2" s="167"/>
      <c r="F2" s="167"/>
    </row>
    <row r="3" ht="15" customHeight="1" thickBot="1"/>
    <row r="4" spans="2:10" ht="13.5" customHeight="1">
      <c r="B4" s="169"/>
      <c r="C4" s="170"/>
      <c r="D4" s="135"/>
      <c r="E4" s="371" t="s">
        <v>106</v>
      </c>
      <c r="F4" s="372"/>
      <c r="G4" s="371" t="s">
        <v>95</v>
      </c>
      <c r="H4" s="372"/>
      <c r="I4" s="371" t="s">
        <v>112</v>
      </c>
      <c r="J4" s="373"/>
    </row>
    <row r="5" spans="2:10" ht="13.5" customHeight="1">
      <c r="B5" s="381" t="s">
        <v>140</v>
      </c>
      <c r="C5" s="382"/>
      <c r="D5" s="383"/>
      <c r="E5" s="171" t="s">
        <v>141</v>
      </c>
      <c r="F5" s="171" t="s">
        <v>141</v>
      </c>
      <c r="G5" s="171" t="s">
        <v>141</v>
      </c>
      <c r="H5" s="171" t="s">
        <v>141</v>
      </c>
      <c r="I5" s="139" t="s">
        <v>141</v>
      </c>
      <c r="J5" s="140" t="s">
        <v>141</v>
      </c>
    </row>
    <row r="6" spans="2:10" ht="13.5" customHeight="1">
      <c r="B6" s="384"/>
      <c r="C6" s="385"/>
      <c r="D6" s="386"/>
      <c r="E6" s="144" t="s">
        <v>167</v>
      </c>
      <c r="F6" s="144" t="s">
        <v>168</v>
      </c>
      <c r="G6" s="144" t="s">
        <v>167</v>
      </c>
      <c r="H6" s="144" t="s">
        <v>168</v>
      </c>
      <c r="I6" s="144" t="s">
        <v>167</v>
      </c>
      <c r="J6" s="145" t="s">
        <v>168</v>
      </c>
    </row>
    <row r="7" spans="2:11" ht="13.5" customHeight="1">
      <c r="B7" s="387" t="s">
        <v>107</v>
      </c>
      <c r="C7" s="388"/>
      <c r="D7" s="389"/>
      <c r="E7" s="224">
        <v>2889</v>
      </c>
      <c r="F7" s="224">
        <v>2997</v>
      </c>
      <c r="G7" s="234">
        <v>-4.935834155972358</v>
      </c>
      <c r="H7" s="307">
        <v>3.738317757009341</v>
      </c>
      <c r="I7" s="234">
        <v>100</v>
      </c>
      <c r="J7" s="241">
        <v>100</v>
      </c>
      <c r="K7" s="172"/>
    </row>
    <row r="8" spans="2:13" ht="13.5" customHeight="1">
      <c r="B8" s="392" t="s">
        <v>88</v>
      </c>
      <c r="C8" s="395" t="s">
        <v>108</v>
      </c>
      <c r="D8" s="396"/>
      <c r="E8" s="225">
        <v>3012</v>
      </c>
      <c r="F8" s="225">
        <v>3141</v>
      </c>
      <c r="G8" s="235">
        <v>-6.343283582089555</v>
      </c>
      <c r="H8" s="235">
        <v>4.282868525896404</v>
      </c>
      <c r="I8" s="236">
        <v>104.3</v>
      </c>
      <c r="J8" s="242">
        <v>104.8</v>
      </c>
      <c r="K8" s="172"/>
      <c r="L8" s="173"/>
      <c r="M8" s="173"/>
    </row>
    <row r="9" spans="2:13" ht="13.5" customHeight="1">
      <c r="B9" s="393"/>
      <c r="C9" s="379" t="s">
        <v>54</v>
      </c>
      <c r="D9" s="380"/>
      <c r="E9" s="229">
        <v>3143</v>
      </c>
      <c r="F9" s="229">
        <v>3249</v>
      </c>
      <c r="G9" s="236">
        <v>-4.439039221647917</v>
      </c>
      <c r="H9" s="236">
        <v>3.372573973910292</v>
      </c>
      <c r="I9" s="236">
        <v>108.8</v>
      </c>
      <c r="J9" s="242">
        <v>108.4</v>
      </c>
      <c r="K9" s="172"/>
      <c r="L9" s="173"/>
      <c r="M9" s="173"/>
    </row>
    <row r="10" spans="2:13" ht="13.5" customHeight="1">
      <c r="B10" s="393"/>
      <c r="C10" s="379" t="s">
        <v>33</v>
      </c>
      <c r="D10" s="380"/>
      <c r="E10" s="229">
        <v>2852</v>
      </c>
      <c r="F10" s="229">
        <v>2916</v>
      </c>
      <c r="G10" s="236">
        <v>-3.125</v>
      </c>
      <c r="H10" s="236">
        <v>2.2440392706872387</v>
      </c>
      <c r="I10" s="236">
        <v>98.7</v>
      </c>
      <c r="J10" s="242">
        <v>97.3</v>
      </c>
      <c r="K10" s="172"/>
      <c r="L10" s="173"/>
      <c r="M10" s="173"/>
    </row>
    <row r="11" spans="2:13" ht="13.5" customHeight="1">
      <c r="B11" s="393"/>
      <c r="C11" s="379" t="s">
        <v>89</v>
      </c>
      <c r="D11" s="380"/>
      <c r="E11" s="229">
        <v>2730</v>
      </c>
      <c r="F11" s="229">
        <v>2822</v>
      </c>
      <c r="G11" s="236">
        <v>-5.569007263922515</v>
      </c>
      <c r="H11" s="236">
        <v>3.3699633699633864</v>
      </c>
      <c r="I11" s="236">
        <v>94.5</v>
      </c>
      <c r="J11" s="242">
        <v>94.2</v>
      </c>
      <c r="K11" s="172"/>
      <c r="L11" s="173"/>
      <c r="M11" s="173"/>
    </row>
    <row r="12" spans="2:13" ht="13.5" customHeight="1">
      <c r="B12" s="393"/>
      <c r="C12" s="379" t="s">
        <v>34</v>
      </c>
      <c r="D12" s="380"/>
      <c r="E12" s="229">
        <v>2656</v>
      </c>
      <c r="F12" s="229">
        <v>2792</v>
      </c>
      <c r="G12" s="236">
        <v>-3.733236679956505</v>
      </c>
      <c r="H12" s="236">
        <v>5.120481927710841</v>
      </c>
      <c r="I12" s="236">
        <v>91.9</v>
      </c>
      <c r="J12" s="242">
        <v>93.2</v>
      </c>
      <c r="K12" s="172"/>
      <c r="L12" s="173"/>
      <c r="M12" s="173"/>
    </row>
    <row r="13" spans="2:13" ht="13.5" customHeight="1">
      <c r="B13" s="393"/>
      <c r="C13" s="379" t="s">
        <v>55</v>
      </c>
      <c r="D13" s="380"/>
      <c r="E13" s="229">
        <v>2853</v>
      </c>
      <c r="F13" s="229">
        <v>2981</v>
      </c>
      <c r="G13" s="236">
        <v>-5.7793923381770185</v>
      </c>
      <c r="H13" s="236">
        <v>4.486505432877678</v>
      </c>
      <c r="I13" s="236">
        <v>98.8</v>
      </c>
      <c r="J13" s="242">
        <v>99.5</v>
      </c>
      <c r="K13" s="172"/>
      <c r="L13" s="173"/>
      <c r="M13" s="173"/>
    </row>
    <row r="14" spans="2:13" ht="13.5" customHeight="1">
      <c r="B14" s="393"/>
      <c r="C14" s="379" t="s">
        <v>35</v>
      </c>
      <c r="D14" s="380"/>
      <c r="E14" s="229">
        <v>2550</v>
      </c>
      <c r="F14" s="229">
        <v>2631</v>
      </c>
      <c r="G14" s="236">
        <v>-3.700906344410882</v>
      </c>
      <c r="H14" s="236">
        <v>3.17647058823529</v>
      </c>
      <c r="I14" s="236">
        <v>88.3</v>
      </c>
      <c r="J14" s="242">
        <v>87.8</v>
      </c>
      <c r="K14" s="172"/>
      <c r="L14" s="173"/>
      <c r="M14" s="173"/>
    </row>
    <row r="15" spans="2:13" ht="13.5" customHeight="1">
      <c r="B15" s="393"/>
      <c r="C15" s="379" t="s">
        <v>109</v>
      </c>
      <c r="D15" s="380"/>
      <c r="E15" s="229">
        <v>2459</v>
      </c>
      <c r="F15" s="229">
        <v>2566</v>
      </c>
      <c r="G15" s="236">
        <v>-2.6909378709932668</v>
      </c>
      <c r="H15" s="236">
        <v>4.3513623424156265</v>
      </c>
      <c r="I15" s="236">
        <v>85.1</v>
      </c>
      <c r="J15" s="242">
        <v>85.6</v>
      </c>
      <c r="K15" s="172"/>
      <c r="L15" s="173"/>
      <c r="M15" s="173"/>
    </row>
    <row r="16" spans="2:13" ht="13.5" customHeight="1">
      <c r="B16" s="393"/>
      <c r="C16" s="379" t="s">
        <v>110</v>
      </c>
      <c r="D16" s="380"/>
      <c r="E16" s="229">
        <v>2594</v>
      </c>
      <c r="F16" s="229">
        <v>2687</v>
      </c>
      <c r="G16" s="236">
        <v>-3.7833827893175</v>
      </c>
      <c r="H16" s="236">
        <v>3.5851966075559005</v>
      </c>
      <c r="I16" s="236">
        <v>89.8</v>
      </c>
      <c r="J16" s="242">
        <v>89.7</v>
      </c>
      <c r="K16" s="172"/>
      <c r="L16" s="173"/>
      <c r="M16" s="173"/>
    </row>
    <row r="17" spans="2:13" ht="13.5" customHeight="1" thickBot="1">
      <c r="B17" s="394"/>
      <c r="C17" s="390" t="s">
        <v>111</v>
      </c>
      <c r="D17" s="391"/>
      <c r="E17" s="233">
        <v>2503</v>
      </c>
      <c r="F17" s="233">
        <v>2607</v>
      </c>
      <c r="G17" s="240">
        <v>-2.2265625</v>
      </c>
      <c r="H17" s="240">
        <v>4.15501398322013</v>
      </c>
      <c r="I17" s="240">
        <v>86.6</v>
      </c>
      <c r="J17" s="243">
        <v>87</v>
      </c>
      <c r="K17" s="209"/>
      <c r="L17" s="173"/>
      <c r="M17" s="173"/>
    </row>
    <row r="18" ht="15" customHeight="1"/>
    <row r="19" ht="15" customHeight="1"/>
    <row r="20" ht="15" customHeight="1"/>
  </sheetData>
  <sheetProtection/>
  <mergeCells count="17">
    <mergeCell ref="C17:D17"/>
    <mergeCell ref="B8:B1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5:D5"/>
    <mergeCell ref="E4:F4"/>
    <mergeCell ref="G4:H4"/>
    <mergeCell ref="I4:J4"/>
    <mergeCell ref="B6:D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5.25390625" style="1" customWidth="1"/>
    <col min="3" max="5" width="12.50390625" style="1" customWidth="1"/>
    <col min="6" max="8" width="12.50390625" style="7" customWidth="1"/>
    <col min="9" max="16384" width="9.00390625" style="1" customWidth="1"/>
  </cols>
  <sheetData>
    <row r="1" spans="1:8" ht="14.25">
      <c r="A1" s="19" t="s">
        <v>172</v>
      </c>
      <c r="H1" s="51" t="s">
        <v>138</v>
      </c>
    </row>
    <row r="2" ht="14.25" customHeight="1" thickBot="1">
      <c r="B2" s="1" t="s">
        <v>113</v>
      </c>
    </row>
    <row r="3" spans="1:8" ht="12.75">
      <c r="A3" s="8"/>
      <c r="B3" s="57" t="s">
        <v>56</v>
      </c>
      <c r="C3" s="397" t="s">
        <v>36</v>
      </c>
      <c r="D3" s="398"/>
      <c r="E3" s="399"/>
      <c r="F3" s="397" t="s">
        <v>53</v>
      </c>
      <c r="G3" s="398"/>
      <c r="H3" s="400"/>
    </row>
    <row r="4" spans="1:8" ht="27" thickBot="1">
      <c r="A4" s="9"/>
      <c r="B4" s="10" t="s">
        <v>0</v>
      </c>
      <c r="C4" s="58" t="s">
        <v>173</v>
      </c>
      <c r="D4" s="58" t="s">
        <v>174</v>
      </c>
      <c r="E4" s="58" t="s">
        <v>125</v>
      </c>
      <c r="F4" s="59" t="s">
        <v>173</v>
      </c>
      <c r="G4" s="58" t="s">
        <v>174</v>
      </c>
      <c r="H4" s="60" t="s">
        <v>126</v>
      </c>
    </row>
    <row r="5" spans="1:8" ht="14.25" customHeight="1">
      <c r="A5" s="29"/>
      <c r="B5" s="26" t="s">
        <v>1</v>
      </c>
      <c r="C5" s="52">
        <v>225063</v>
      </c>
      <c r="D5" s="308">
        <v>3.034403138841664</v>
      </c>
      <c r="E5" s="54">
        <v>100</v>
      </c>
      <c r="F5" s="55">
        <v>162799</v>
      </c>
      <c r="G5" s="314">
        <v>3.115137658705308</v>
      </c>
      <c r="H5" s="56">
        <v>100</v>
      </c>
    </row>
    <row r="6" spans="1:8" ht="14.25" customHeight="1">
      <c r="A6" s="30"/>
      <c r="B6" s="31" t="s">
        <v>2</v>
      </c>
      <c r="C6" s="32">
        <v>69991</v>
      </c>
      <c r="D6" s="309">
        <v>0.9345596270817945</v>
      </c>
      <c r="E6" s="40">
        <v>31.09835823237156</v>
      </c>
      <c r="F6" s="34">
        <v>47655</v>
      </c>
      <c r="G6" s="315">
        <v>3.7250553647103937</v>
      </c>
      <c r="H6" s="45">
        <v>29.272432944174977</v>
      </c>
    </row>
    <row r="7" spans="1:8" ht="14.25" customHeight="1">
      <c r="A7" s="21"/>
      <c r="B7" s="22" t="s">
        <v>38</v>
      </c>
      <c r="C7" s="23">
        <v>35894</v>
      </c>
      <c r="D7" s="310">
        <v>5.069858526604199</v>
      </c>
      <c r="E7" s="41">
        <v>15.948367503112795</v>
      </c>
      <c r="F7" s="25">
        <v>33664</v>
      </c>
      <c r="G7" s="316">
        <v>3.0638027414841047</v>
      </c>
      <c r="H7" s="46">
        <v>20.67831739886908</v>
      </c>
    </row>
    <row r="8" spans="1:8" ht="14.25" customHeight="1">
      <c r="A8" s="5"/>
      <c r="B8" s="2" t="s">
        <v>6</v>
      </c>
      <c r="C8" s="11">
        <v>19667</v>
      </c>
      <c r="D8" s="311">
        <v>7.539398075165966</v>
      </c>
      <c r="E8" s="42">
        <v>8.73851671072768</v>
      </c>
      <c r="F8" s="13">
        <v>13566</v>
      </c>
      <c r="G8" s="311">
        <v>3.9347354421147474</v>
      </c>
      <c r="H8" s="47">
        <v>8.33317136375523</v>
      </c>
    </row>
    <row r="9" spans="1:8" ht="14.25" customHeight="1">
      <c r="A9" s="5"/>
      <c r="B9" s="2" t="s">
        <v>7</v>
      </c>
      <c r="C9" s="11">
        <v>14010</v>
      </c>
      <c r="D9" s="311">
        <v>2.253611383594918</v>
      </c>
      <c r="E9" s="42">
        <v>6.224877302084115</v>
      </c>
      <c r="F9" s="13">
        <v>16219</v>
      </c>
      <c r="G9" s="311">
        <v>2.357571909824468</v>
      </c>
      <c r="H9" s="47">
        <v>9.962666561327001</v>
      </c>
    </row>
    <row r="10" spans="1:8" ht="14.25" customHeight="1">
      <c r="A10" s="6"/>
      <c r="B10" s="3" t="s">
        <v>8</v>
      </c>
      <c r="C10" s="15">
        <v>2217</v>
      </c>
      <c r="D10" s="312">
        <v>2.0419342217312253</v>
      </c>
      <c r="E10" s="43">
        <v>0.9849734903010008</v>
      </c>
      <c r="F10" s="14">
        <v>3879</v>
      </c>
      <c r="G10" s="317">
        <v>3.0166769807732656</v>
      </c>
      <c r="H10" s="48">
        <v>2.382479473786846</v>
      </c>
    </row>
    <row r="11" spans="1:8" ht="14.25" customHeight="1">
      <c r="A11" s="29"/>
      <c r="B11" s="26" t="s">
        <v>33</v>
      </c>
      <c r="C11" s="23">
        <v>21400</v>
      </c>
      <c r="D11" s="310">
        <v>8.921990039115684</v>
      </c>
      <c r="E11" s="41">
        <v>9.5083370245235</v>
      </c>
      <c r="F11" s="28">
        <v>20761</v>
      </c>
      <c r="G11" s="318">
        <v>1.6898810407210343</v>
      </c>
      <c r="H11" s="49">
        <v>12.752691825857559</v>
      </c>
    </row>
    <row r="12" spans="1:8" ht="14.25" customHeight="1">
      <c r="A12" s="5"/>
      <c r="B12" s="2" t="s">
        <v>9</v>
      </c>
      <c r="C12" s="11">
        <v>7697</v>
      </c>
      <c r="D12" s="311">
        <v>11.964944179788356</v>
      </c>
      <c r="E12" s="42">
        <v>3.420070414978639</v>
      </c>
      <c r="F12" s="13">
        <v>5779</v>
      </c>
      <c r="G12" s="311">
        <v>3.4607025596774714</v>
      </c>
      <c r="H12" s="47">
        <v>3.5498830522281533</v>
      </c>
    </row>
    <row r="13" spans="1:8" ht="14.25" customHeight="1">
      <c r="A13" s="5"/>
      <c r="B13" s="2" t="s">
        <v>10</v>
      </c>
      <c r="C13" s="11">
        <v>4737</v>
      </c>
      <c r="D13" s="311">
        <v>4.772300967953142</v>
      </c>
      <c r="E13" s="42">
        <v>2.1045804481955734</v>
      </c>
      <c r="F13" s="13">
        <v>6772</v>
      </c>
      <c r="G13" s="311">
        <v>0.3580505805724956</v>
      </c>
      <c r="H13" s="47">
        <v>4.159616960897349</v>
      </c>
    </row>
    <row r="14" spans="1:8" ht="14.25" customHeight="1">
      <c r="A14" s="5"/>
      <c r="B14" s="2" t="s">
        <v>11</v>
      </c>
      <c r="C14" s="11">
        <v>3333</v>
      </c>
      <c r="D14" s="311">
        <v>1.818748415125583</v>
      </c>
      <c r="E14" s="42">
        <v>1.4807681994336603</v>
      </c>
      <c r="F14" s="13">
        <v>4090</v>
      </c>
      <c r="G14" s="311">
        <v>2.16488819615131</v>
      </c>
      <c r="H14" s="47">
        <v>2.5123697989069176</v>
      </c>
    </row>
    <row r="15" spans="1:8" ht="14.25" customHeight="1">
      <c r="A15" s="5"/>
      <c r="B15" s="2" t="s">
        <v>12</v>
      </c>
      <c r="C15" s="11">
        <v>5018</v>
      </c>
      <c r="D15" s="311">
        <v>14.446068694369124</v>
      </c>
      <c r="E15" s="42">
        <v>2.2297676680711183</v>
      </c>
      <c r="F15" s="13">
        <v>3352</v>
      </c>
      <c r="G15" s="311">
        <v>0.9455410512368821</v>
      </c>
      <c r="H15" s="47">
        <v>2.059135734341061</v>
      </c>
    </row>
    <row r="16" spans="1:8" ht="14.25" customHeight="1">
      <c r="A16" s="5"/>
      <c r="B16" s="2" t="s">
        <v>13</v>
      </c>
      <c r="C16" s="15">
        <v>615</v>
      </c>
      <c r="D16" s="312">
        <v>3.641513251062108</v>
      </c>
      <c r="E16" s="43">
        <v>0.27315029384450773</v>
      </c>
      <c r="F16" s="13">
        <v>768</v>
      </c>
      <c r="G16" s="311">
        <v>1.248632042508867</v>
      </c>
      <c r="H16" s="47">
        <v>0.471686279484078</v>
      </c>
    </row>
    <row r="17" spans="1:8" ht="14.25" customHeight="1">
      <c r="A17" s="21"/>
      <c r="B17" s="22" t="s">
        <v>32</v>
      </c>
      <c r="C17" s="23">
        <v>28270</v>
      </c>
      <c r="D17" s="310">
        <v>-2.2438274774723372</v>
      </c>
      <c r="E17" s="41">
        <v>12.56093240774324</v>
      </c>
      <c r="F17" s="25">
        <v>20155</v>
      </c>
      <c r="G17" s="316">
        <v>3.1119976385038473</v>
      </c>
      <c r="H17" s="46">
        <v>12.38044725985919</v>
      </c>
    </row>
    <row r="18" spans="1:8" ht="14.25" customHeight="1">
      <c r="A18" s="5"/>
      <c r="B18" s="2" t="s">
        <v>14</v>
      </c>
      <c r="C18" s="11">
        <v>10755</v>
      </c>
      <c r="D18" s="311">
        <v>-4.664698222638643</v>
      </c>
      <c r="E18" s="42">
        <v>4.778703874396719</v>
      </c>
      <c r="F18" s="13">
        <v>8608</v>
      </c>
      <c r="G18" s="311">
        <v>3.619929654943293</v>
      </c>
      <c r="H18" s="47">
        <v>5.287720515687932</v>
      </c>
    </row>
    <row r="19" spans="1:8" ht="14.25" customHeight="1">
      <c r="A19" s="5"/>
      <c r="B19" s="2" t="s">
        <v>15</v>
      </c>
      <c r="C19" s="11">
        <v>8209</v>
      </c>
      <c r="D19" s="311">
        <v>-0.8256205745517016</v>
      </c>
      <c r="E19" s="42">
        <v>3.6474557269343046</v>
      </c>
      <c r="F19" s="13">
        <v>7297</v>
      </c>
      <c r="G19" s="311">
        <v>3.1744595288225366</v>
      </c>
      <c r="H19" s="47">
        <v>4.481953322431487</v>
      </c>
    </row>
    <row r="20" spans="1:8" ht="14.25" customHeight="1">
      <c r="A20" s="5"/>
      <c r="B20" s="2" t="s">
        <v>16</v>
      </c>
      <c r="C20" s="11">
        <v>5250</v>
      </c>
      <c r="D20" s="311">
        <v>-9.80180941680153</v>
      </c>
      <c r="E20" s="42">
        <v>2.3327388773210123</v>
      </c>
      <c r="F20" s="13">
        <v>2407</v>
      </c>
      <c r="G20" s="311">
        <v>-1.0367337542751907</v>
      </c>
      <c r="H20" s="47">
        <v>1.478769348815678</v>
      </c>
    </row>
    <row r="21" spans="1:8" ht="14.25" customHeight="1">
      <c r="A21" s="5"/>
      <c r="B21" s="2" t="s">
        <v>17</v>
      </c>
      <c r="C21" s="11">
        <v>1696</v>
      </c>
      <c r="D21" s="311">
        <v>13.887601818462633</v>
      </c>
      <c r="E21" s="42">
        <v>0.7535581940178415</v>
      </c>
      <c r="F21" s="13">
        <v>854</v>
      </c>
      <c r="G21" s="311">
        <v>4.411962406658274</v>
      </c>
      <c r="H21" s="47">
        <v>0.5247763239375339</v>
      </c>
    </row>
    <row r="22" spans="1:8" ht="14.25" customHeight="1">
      <c r="A22" s="6"/>
      <c r="B22" s="3" t="s">
        <v>18</v>
      </c>
      <c r="C22" s="15">
        <v>2360</v>
      </c>
      <c r="D22" s="312">
        <v>15.090815092278278</v>
      </c>
      <c r="E22" s="43">
        <v>1.0484757350733624</v>
      </c>
      <c r="F22" s="14">
        <v>989</v>
      </c>
      <c r="G22" s="317">
        <v>7.877822277027838</v>
      </c>
      <c r="H22" s="48">
        <v>0.607227748986561</v>
      </c>
    </row>
    <row r="23" spans="1:8" ht="14.25" customHeight="1">
      <c r="A23" s="21"/>
      <c r="B23" s="22" t="s">
        <v>34</v>
      </c>
      <c r="C23" s="23">
        <v>13098</v>
      </c>
      <c r="D23" s="310">
        <v>3.8307877189032875</v>
      </c>
      <c r="E23" s="41">
        <v>5.819892757984867</v>
      </c>
      <c r="F23" s="25">
        <v>7279</v>
      </c>
      <c r="G23" s="316">
        <v>3.757524099210495</v>
      </c>
      <c r="H23" s="46">
        <v>4.471412709648641</v>
      </c>
    </row>
    <row r="24" spans="1:8" ht="14.25" customHeight="1">
      <c r="A24" s="5"/>
      <c r="B24" s="2" t="s">
        <v>19</v>
      </c>
      <c r="C24" s="11">
        <v>1454</v>
      </c>
      <c r="D24" s="311">
        <v>1.6013750026200508</v>
      </c>
      <c r="E24" s="42">
        <v>0.646126009834317</v>
      </c>
      <c r="F24" s="13">
        <v>1029</v>
      </c>
      <c r="G24" s="311">
        <v>3.2056490035005365</v>
      </c>
      <c r="H24" s="47">
        <v>0.6320375013349943</v>
      </c>
    </row>
    <row r="25" spans="1:8" ht="14.25" customHeight="1">
      <c r="A25" s="5"/>
      <c r="B25" s="2" t="s">
        <v>20</v>
      </c>
      <c r="C25" s="11">
        <v>3026</v>
      </c>
      <c r="D25" s="311">
        <v>1.9789233874908587</v>
      </c>
      <c r="E25" s="42">
        <v>1.3445085198622908</v>
      </c>
      <c r="F25" s="13">
        <v>1962</v>
      </c>
      <c r="G25" s="311">
        <v>3.5051709582102153</v>
      </c>
      <c r="H25" s="47">
        <v>1.2049406907466491</v>
      </c>
    </row>
    <row r="26" spans="1:8" ht="14.25" customHeight="1">
      <c r="A26" s="5"/>
      <c r="B26" s="2" t="s">
        <v>21</v>
      </c>
      <c r="C26" s="11">
        <v>2592</v>
      </c>
      <c r="D26" s="311">
        <v>4.695886051667669</v>
      </c>
      <c r="E26" s="42">
        <v>1.1518957077378942</v>
      </c>
      <c r="F26" s="13">
        <v>1341</v>
      </c>
      <c r="G26" s="311">
        <v>3.9609101336061254</v>
      </c>
      <c r="H26" s="47">
        <v>0.8240044189862041</v>
      </c>
    </row>
    <row r="27" spans="1:8" ht="14.25" customHeight="1">
      <c r="A27" s="5"/>
      <c r="B27" s="2" t="s">
        <v>22</v>
      </c>
      <c r="C27" s="11">
        <v>2575</v>
      </c>
      <c r="D27" s="311">
        <v>12.283800402962033</v>
      </c>
      <c r="E27" s="42">
        <v>1.1439868079551625</v>
      </c>
      <c r="F27" s="13">
        <v>1281</v>
      </c>
      <c r="G27" s="311">
        <v>6.52539130724064</v>
      </c>
      <c r="H27" s="47">
        <v>0.7867621489964662</v>
      </c>
    </row>
    <row r="28" spans="1:8" ht="14.25" customHeight="1">
      <c r="A28" s="5"/>
      <c r="B28" s="2" t="s">
        <v>39</v>
      </c>
      <c r="C28" s="11">
        <v>2788</v>
      </c>
      <c r="D28" s="311">
        <v>-0.4559053487658067</v>
      </c>
      <c r="E28" s="42">
        <v>1.2388758325394442</v>
      </c>
      <c r="F28" s="13">
        <v>1185</v>
      </c>
      <c r="G28" s="311">
        <v>2.3886065885443672</v>
      </c>
      <c r="H28" s="47">
        <v>0.7277691156826873</v>
      </c>
    </row>
    <row r="29" spans="1:8" ht="14.25" customHeight="1">
      <c r="A29" s="5"/>
      <c r="B29" s="2" t="s">
        <v>40</v>
      </c>
      <c r="C29" s="15">
        <v>663</v>
      </c>
      <c r="D29" s="312">
        <v>2.5434348747621334</v>
      </c>
      <c r="E29" s="43">
        <v>0.29449988005575856</v>
      </c>
      <c r="F29" s="13">
        <v>482</v>
      </c>
      <c r="G29" s="311">
        <v>1.693054675955246</v>
      </c>
      <c r="H29" s="47">
        <v>0.2958988339016409</v>
      </c>
    </row>
    <row r="30" spans="1:8" ht="14.25" customHeight="1">
      <c r="A30" s="21"/>
      <c r="B30" s="22" t="s">
        <v>41</v>
      </c>
      <c r="C30" s="23">
        <v>29575</v>
      </c>
      <c r="D30" s="310">
        <v>8.22331057740723</v>
      </c>
      <c r="E30" s="41">
        <v>13.140734739455736</v>
      </c>
      <c r="F30" s="25">
        <v>16933</v>
      </c>
      <c r="G30" s="316">
        <v>3.8107802903696872</v>
      </c>
      <c r="H30" s="46">
        <v>10.4013120738187</v>
      </c>
    </row>
    <row r="31" spans="1:8" ht="14.25" customHeight="1">
      <c r="A31" s="5"/>
      <c r="B31" s="2" t="s">
        <v>42</v>
      </c>
      <c r="C31" s="11">
        <v>27097</v>
      </c>
      <c r="D31" s="311">
        <v>8.831157042751046</v>
      </c>
      <c r="E31" s="42">
        <v>12.039584843188955</v>
      </c>
      <c r="F31" s="13">
        <v>15819</v>
      </c>
      <c r="G31" s="311">
        <v>3.873305330424043</v>
      </c>
      <c r="H31" s="47">
        <v>9.717050627332336</v>
      </c>
    </row>
    <row r="32" spans="1:8" ht="14.25" customHeight="1">
      <c r="A32" s="5"/>
      <c r="B32" s="2" t="s">
        <v>23</v>
      </c>
      <c r="C32" s="11">
        <v>409</v>
      </c>
      <c r="D32" s="311">
        <v>11.801870794814288</v>
      </c>
      <c r="E32" s="42">
        <v>0.18162477326894955</v>
      </c>
      <c r="F32" s="13">
        <v>279</v>
      </c>
      <c r="G32" s="311">
        <v>0.6160386194970819</v>
      </c>
      <c r="H32" s="47">
        <v>0.1715552298438705</v>
      </c>
    </row>
    <row r="33" spans="1:8" ht="14.25" customHeight="1">
      <c r="A33" s="5"/>
      <c r="B33" s="2" t="s">
        <v>24</v>
      </c>
      <c r="C33" s="11">
        <v>1738</v>
      </c>
      <c r="D33" s="311">
        <v>0.09793247267972048</v>
      </c>
      <c r="E33" s="42">
        <v>0.7720463580605085</v>
      </c>
      <c r="F33" s="13">
        <v>569</v>
      </c>
      <c r="G33" s="311">
        <v>5.071660756501182</v>
      </c>
      <c r="H33" s="47">
        <v>0.3494495694732282</v>
      </c>
    </row>
    <row r="34" spans="1:8" ht="14.25" customHeight="1">
      <c r="A34" s="5"/>
      <c r="B34" s="2" t="s">
        <v>43</v>
      </c>
      <c r="C34" s="15">
        <v>332</v>
      </c>
      <c r="D34" s="312">
        <v>1.1026500152299727</v>
      </c>
      <c r="E34" s="43">
        <v>0.14747876493732354</v>
      </c>
      <c r="F34" s="13">
        <v>266</v>
      </c>
      <c r="G34" s="311">
        <v>0.9687345667287163</v>
      </c>
      <c r="H34" s="47">
        <v>0.16325664716926452</v>
      </c>
    </row>
    <row r="35" spans="1:8" ht="14.25" customHeight="1">
      <c r="A35" s="21"/>
      <c r="B35" s="22" t="s">
        <v>35</v>
      </c>
      <c r="C35" s="23">
        <v>11460</v>
      </c>
      <c r="D35" s="310">
        <v>3.802786282360188</v>
      </c>
      <c r="E35" s="41">
        <v>5.091740793718521</v>
      </c>
      <c r="F35" s="25">
        <v>6401</v>
      </c>
      <c r="G35" s="316">
        <v>1.7696863695989187</v>
      </c>
      <c r="H35" s="46">
        <v>3.9315687148740923</v>
      </c>
    </row>
    <row r="36" spans="1:8" ht="14.25" customHeight="1">
      <c r="A36" s="5"/>
      <c r="B36" s="2" t="s">
        <v>25</v>
      </c>
      <c r="C36" s="11">
        <v>1869</v>
      </c>
      <c r="D36" s="311">
        <v>0.8309098462816784</v>
      </c>
      <c r="E36" s="42">
        <v>0.8303411699422175</v>
      </c>
      <c r="F36" s="13">
        <v>701</v>
      </c>
      <c r="G36" s="311">
        <v>1.7941193561508515</v>
      </c>
      <c r="H36" s="47">
        <v>0.4304144978477514</v>
      </c>
    </row>
    <row r="37" spans="1:8" ht="14.25" customHeight="1">
      <c r="A37" s="5"/>
      <c r="B37" s="2" t="s">
        <v>26</v>
      </c>
      <c r="C37" s="11">
        <v>2364</v>
      </c>
      <c r="D37" s="311">
        <v>-5.12239165329053</v>
      </c>
      <c r="E37" s="42">
        <v>1.0505284944551725</v>
      </c>
      <c r="F37" s="13">
        <v>1248</v>
      </c>
      <c r="G37" s="311">
        <v>0.5268754833720031</v>
      </c>
      <c r="H37" s="47">
        <v>0.7664794547022036</v>
      </c>
    </row>
    <row r="38" spans="1:8" ht="14.25" customHeight="1">
      <c r="A38" s="5"/>
      <c r="B38" s="2" t="s">
        <v>44</v>
      </c>
      <c r="C38" s="11">
        <v>1142</v>
      </c>
      <c r="D38" s="311">
        <v>5.223399355135882</v>
      </c>
      <c r="E38" s="42">
        <v>0.507502546732378</v>
      </c>
      <c r="F38" s="13">
        <v>871</v>
      </c>
      <c r="G38" s="311">
        <v>0.2001909868035022</v>
      </c>
      <c r="H38" s="47">
        <v>0.5349606689223575</v>
      </c>
    </row>
    <row r="39" spans="1:8" ht="14.25" customHeight="1">
      <c r="A39" s="5"/>
      <c r="B39" s="4" t="s">
        <v>45</v>
      </c>
      <c r="C39" s="11">
        <v>3514</v>
      </c>
      <c r="D39" s="311">
        <v>2.3385699518075795</v>
      </c>
      <c r="E39" s="42">
        <v>1.5615456140685287</v>
      </c>
      <c r="F39" s="13">
        <v>2001</v>
      </c>
      <c r="G39" s="311">
        <v>3.632145575814695</v>
      </c>
      <c r="H39" s="47">
        <v>1.2292651817839841</v>
      </c>
    </row>
    <row r="40" spans="1:8" ht="14.25" customHeight="1">
      <c r="A40" s="5"/>
      <c r="B40" s="2" t="s">
        <v>27</v>
      </c>
      <c r="C40" s="11">
        <v>1404</v>
      </c>
      <c r="D40" s="311">
        <v>27.177665618572117</v>
      </c>
      <c r="E40" s="42">
        <v>0.623612304666282</v>
      </c>
      <c r="F40" s="13">
        <v>871</v>
      </c>
      <c r="G40" s="311">
        <v>3.55096412182886</v>
      </c>
      <c r="H40" s="47">
        <v>0.535046664597742</v>
      </c>
    </row>
    <row r="41" spans="1:8" ht="14.25" customHeight="1">
      <c r="A41" s="5"/>
      <c r="B41" s="2" t="s">
        <v>28</v>
      </c>
      <c r="C41" s="11">
        <v>534</v>
      </c>
      <c r="D41" s="311">
        <v>10.567725371651001</v>
      </c>
      <c r="E41" s="42">
        <v>0.23727587988620602</v>
      </c>
      <c r="F41" s="13">
        <v>336</v>
      </c>
      <c r="G41" s="311">
        <v>-0.10984117559744694</v>
      </c>
      <c r="H41" s="47">
        <v>0.20668446323844586</v>
      </c>
    </row>
    <row r="42" spans="1:8" ht="14.25" customHeight="1">
      <c r="A42" s="5"/>
      <c r="B42" s="4" t="s">
        <v>29</v>
      </c>
      <c r="C42" s="15">
        <v>632</v>
      </c>
      <c r="D42" s="312">
        <v>7.495877182543056</v>
      </c>
      <c r="E42" s="43">
        <v>0.28093478396773597</v>
      </c>
      <c r="F42" s="13">
        <v>372</v>
      </c>
      <c r="G42" s="311">
        <v>-2.3523549774467636</v>
      </c>
      <c r="H42" s="47">
        <v>0.22871778378160756</v>
      </c>
    </row>
    <row r="43" spans="1:8" ht="14.25" customHeight="1">
      <c r="A43" s="21"/>
      <c r="B43" s="22" t="s">
        <v>3</v>
      </c>
      <c r="C43" s="23">
        <v>6205</v>
      </c>
      <c r="D43" s="310">
        <v>-4.444834585377723</v>
      </c>
      <c r="E43" s="41">
        <v>2.7569002817923223</v>
      </c>
      <c r="F43" s="25">
        <v>3984</v>
      </c>
      <c r="G43" s="316">
        <v>2.553666906072939</v>
      </c>
      <c r="H43" s="46">
        <v>2.4470745110971017</v>
      </c>
    </row>
    <row r="44" spans="1:8" ht="14.25" customHeight="1">
      <c r="A44" s="5"/>
      <c r="B44" s="2" t="s">
        <v>30</v>
      </c>
      <c r="C44" s="11">
        <v>3070</v>
      </c>
      <c r="D44" s="311">
        <v>2.310555446333068</v>
      </c>
      <c r="E44" s="42">
        <v>1.3642185644893687</v>
      </c>
      <c r="F44" s="13">
        <v>1992</v>
      </c>
      <c r="G44" s="311">
        <v>3.132037377371677</v>
      </c>
      <c r="H44" s="47">
        <v>1.223687747980474</v>
      </c>
    </row>
    <row r="45" spans="1:8" ht="13.5" customHeight="1">
      <c r="A45" s="5"/>
      <c r="B45" s="2" t="s">
        <v>46</v>
      </c>
      <c r="C45" s="11">
        <v>790</v>
      </c>
      <c r="D45" s="311">
        <v>5.724833471549718</v>
      </c>
      <c r="E45" s="42">
        <v>0.35119958237454585</v>
      </c>
      <c r="F45" s="13">
        <v>532</v>
      </c>
      <c r="G45" s="311">
        <v>2.576514377181648</v>
      </c>
      <c r="H45" s="47">
        <v>0.32671599843050686</v>
      </c>
    </row>
    <row r="46" spans="1:8" ht="13.5" customHeight="1">
      <c r="A46" s="5"/>
      <c r="B46" s="2" t="s">
        <v>47</v>
      </c>
      <c r="C46" s="11">
        <v>1367</v>
      </c>
      <c r="D46" s="311">
        <v>-23.611778778969022</v>
      </c>
      <c r="E46" s="42">
        <v>0.6071946728139256</v>
      </c>
      <c r="F46" s="13">
        <v>759</v>
      </c>
      <c r="G46" s="311">
        <v>3.4406608686169196</v>
      </c>
      <c r="H46" s="47">
        <v>0.46610884568056793</v>
      </c>
    </row>
    <row r="47" spans="1:8" ht="13.5" customHeight="1">
      <c r="A47" s="5"/>
      <c r="B47" s="2" t="s">
        <v>48</v>
      </c>
      <c r="C47" s="11">
        <v>525</v>
      </c>
      <c r="D47" s="311">
        <v>0.8322601726026871</v>
      </c>
      <c r="E47" s="42">
        <v>0.23309038348433334</v>
      </c>
      <c r="F47" s="13">
        <v>384</v>
      </c>
      <c r="G47" s="311">
        <v>0.16172366121501422</v>
      </c>
      <c r="H47" s="47">
        <v>0.235867709935006</v>
      </c>
    </row>
    <row r="48" spans="1:8" ht="13.5" customHeight="1">
      <c r="A48" s="6"/>
      <c r="B48" s="3" t="s">
        <v>49</v>
      </c>
      <c r="C48" s="15">
        <v>453</v>
      </c>
      <c r="D48" s="312">
        <v>3.9770378874856487</v>
      </c>
      <c r="E48" s="43">
        <v>0.20119707863014832</v>
      </c>
      <c r="F48" s="14">
        <v>317</v>
      </c>
      <c r="G48" s="317">
        <v>-0.16378984502960817</v>
      </c>
      <c r="H48" s="48">
        <v>0.19469420907054738</v>
      </c>
    </row>
    <row r="49" spans="1:8" ht="13.5" customHeight="1">
      <c r="A49" s="21"/>
      <c r="B49" s="26" t="s">
        <v>4</v>
      </c>
      <c r="C49" s="23">
        <v>4602</v>
      </c>
      <c r="D49" s="310">
        <v>2.7607567461345384</v>
      </c>
      <c r="E49" s="41">
        <v>2.0446505379318163</v>
      </c>
      <c r="F49" s="28">
        <v>2680</v>
      </c>
      <c r="G49" s="318">
        <v>2.232164994068666</v>
      </c>
      <c r="H49" s="49">
        <v>1.6463196372059266</v>
      </c>
    </row>
    <row r="50" spans="1:8" ht="13.5" customHeight="1">
      <c r="A50" s="5"/>
      <c r="B50" s="2" t="s">
        <v>139</v>
      </c>
      <c r="C50" s="11">
        <v>2067</v>
      </c>
      <c r="D50" s="311">
        <v>-0.767070682827313</v>
      </c>
      <c r="E50" s="42">
        <v>0.9185298457218029</v>
      </c>
      <c r="F50" s="13">
        <v>1064</v>
      </c>
      <c r="G50" s="311">
        <v>2.612602190343977</v>
      </c>
      <c r="H50" s="47">
        <v>0.6538005497555189</v>
      </c>
    </row>
    <row r="51" spans="1:8" ht="13.5" customHeight="1">
      <c r="A51" s="5"/>
      <c r="B51" s="2" t="s">
        <v>50</v>
      </c>
      <c r="C51" s="15">
        <v>2534</v>
      </c>
      <c r="D51" s="312">
        <v>5.829543983598275</v>
      </c>
      <c r="E51" s="43">
        <v>1.1261206922100138</v>
      </c>
      <c r="F51" s="13">
        <v>1616</v>
      </c>
      <c r="G51" s="311">
        <v>1.9830975959201964</v>
      </c>
      <c r="H51" s="47">
        <v>0.9925190874504075</v>
      </c>
    </row>
    <row r="52" spans="1:8" ht="13.5" customHeight="1">
      <c r="A52" s="21"/>
      <c r="B52" s="22" t="s">
        <v>5</v>
      </c>
      <c r="C52" s="23">
        <v>4569</v>
      </c>
      <c r="D52" s="310">
        <v>3.6019428042774346</v>
      </c>
      <c r="E52" s="41">
        <v>2.03008572136564</v>
      </c>
      <c r="F52" s="25">
        <v>3286</v>
      </c>
      <c r="G52" s="316">
        <v>3.0895783202457108</v>
      </c>
      <c r="H52" s="46">
        <v>2.018422924594733</v>
      </c>
    </row>
    <row r="53" spans="1:8" ht="13.5" customHeight="1">
      <c r="A53" s="5"/>
      <c r="B53" s="2" t="s">
        <v>31</v>
      </c>
      <c r="C53" s="11">
        <v>1565</v>
      </c>
      <c r="D53" s="311">
        <v>4.208746363448749</v>
      </c>
      <c r="E53" s="42">
        <v>0.6955077582530146</v>
      </c>
      <c r="F53" s="13">
        <v>1119</v>
      </c>
      <c r="G53" s="311">
        <v>5.389604887830319</v>
      </c>
      <c r="H53" s="47">
        <v>0.6876459905675681</v>
      </c>
    </row>
    <row r="54" spans="1:8" ht="13.5" customHeight="1">
      <c r="A54" s="5"/>
      <c r="B54" s="2" t="s">
        <v>51</v>
      </c>
      <c r="C54" s="11">
        <v>1460</v>
      </c>
      <c r="D54" s="311">
        <v>-0.7915746560217427</v>
      </c>
      <c r="E54" s="42">
        <v>0.6487519422902689</v>
      </c>
      <c r="F54" s="13">
        <v>1129</v>
      </c>
      <c r="G54" s="311">
        <v>1.5330390138198298</v>
      </c>
      <c r="H54" s="47">
        <v>0.6936288325550339</v>
      </c>
    </row>
    <row r="55" spans="1:9" ht="13.5" customHeight="1" thickBot="1">
      <c r="A55" s="9"/>
      <c r="B55" s="38" t="s">
        <v>52</v>
      </c>
      <c r="C55" s="35">
        <v>1544</v>
      </c>
      <c r="D55" s="313">
        <v>7.469399690863771</v>
      </c>
      <c r="E55" s="44">
        <v>0.6858260208223558</v>
      </c>
      <c r="F55" s="37">
        <v>1037</v>
      </c>
      <c r="G55" s="319">
        <v>2.3867573463364558</v>
      </c>
      <c r="H55" s="50">
        <v>0.6371481014721312</v>
      </c>
      <c r="I55" s="212"/>
    </row>
    <row r="56" ht="12.75">
      <c r="D56" s="39"/>
    </row>
  </sheetData>
  <sheetProtection/>
  <mergeCells count="2">
    <mergeCell ref="C3:E3"/>
    <mergeCell ref="F3:H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625" style="1" customWidth="1"/>
    <col min="3" max="5" width="14.625" style="1" customWidth="1"/>
    <col min="6" max="6" width="3.25390625" style="1" customWidth="1"/>
    <col min="7" max="7" width="12.50390625" style="1" customWidth="1"/>
    <col min="8" max="16384" width="9.00390625" style="1" customWidth="1"/>
  </cols>
  <sheetData>
    <row r="1" ht="14.25">
      <c r="A1" s="19" t="s">
        <v>175</v>
      </c>
    </row>
    <row r="2" spans="1:2" ht="12.75">
      <c r="A2" s="17"/>
      <c r="B2" s="20"/>
    </row>
    <row r="3" ht="10.5" customHeight="1" thickBot="1">
      <c r="A3" s="18"/>
    </row>
    <row r="4" spans="1:5" ht="12.75">
      <c r="A4" s="8"/>
      <c r="B4" s="57" t="s">
        <v>56</v>
      </c>
      <c r="C4" s="397" t="s">
        <v>37</v>
      </c>
      <c r="D4" s="398"/>
      <c r="E4" s="400"/>
    </row>
    <row r="5" spans="1:5" ht="27" thickBot="1">
      <c r="A5" s="9"/>
      <c r="B5" s="61" t="s">
        <v>0</v>
      </c>
      <c r="C5" s="59" t="s">
        <v>173</v>
      </c>
      <c r="D5" s="58" t="s">
        <v>174</v>
      </c>
      <c r="E5" s="60" t="s">
        <v>125</v>
      </c>
    </row>
    <row r="6" spans="1:5" ht="14.25" customHeight="1">
      <c r="A6" s="29"/>
      <c r="B6" s="26" t="s">
        <v>1</v>
      </c>
      <c r="C6" s="52">
        <v>222666</v>
      </c>
      <c r="D6" s="53">
        <v>3.4090052565517412</v>
      </c>
      <c r="E6" s="49">
        <v>100</v>
      </c>
    </row>
    <row r="7" spans="1:5" ht="14.25" customHeight="1">
      <c r="A7" s="30"/>
      <c r="B7" s="31" t="s">
        <v>2</v>
      </c>
      <c r="C7" s="32">
        <v>70080</v>
      </c>
      <c r="D7" s="33">
        <v>1.574786030568097</v>
      </c>
      <c r="E7" s="45">
        <v>31.5</v>
      </c>
    </row>
    <row r="8" spans="1:5" ht="14.25" customHeight="1">
      <c r="A8" s="21"/>
      <c r="B8" s="22" t="s">
        <v>38</v>
      </c>
      <c r="C8" s="23">
        <v>35371</v>
      </c>
      <c r="D8" s="24">
        <v>5.731240597019922</v>
      </c>
      <c r="E8" s="46">
        <v>15.9</v>
      </c>
    </row>
    <row r="9" spans="1:5" ht="14.25" customHeight="1">
      <c r="A9" s="5"/>
      <c r="B9" s="2" t="s">
        <v>6</v>
      </c>
      <c r="C9" s="11">
        <v>19381</v>
      </c>
      <c r="D9" s="12">
        <v>8.216330366311187</v>
      </c>
      <c r="E9" s="47">
        <v>8.7</v>
      </c>
    </row>
    <row r="10" spans="1:5" ht="14.25" customHeight="1">
      <c r="A10" s="5"/>
      <c r="B10" s="2" t="s">
        <v>7</v>
      </c>
      <c r="C10" s="11">
        <v>13806</v>
      </c>
      <c r="D10" s="12">
        <v>2.897294477155847</v>
      </c>
      <c r="E10" s="47">
        <v>6.2</v>
      </c>
    </row>
    <row r="11" spans="1:5" ht="14.25" customHeight="1">
      <c r="A11" s="6"/>
      <c r="B11" s="3" t="s">
        <v>8</v>
      </c>
      <c r="C11" s="15">
        <v>2185</v>
      </c>
      <c r="D11" s="16">
        <v>2.6840274513490647</v>
      </c>
      <c r="E11" s="48">
        <v>1</v>
      </c>
    </row>
    <row r="12" spans="1:5" ht="14.25" customHeight="1">
      <c r="A12" s="29"/>
      <c r="B12" s="26" t="s">
        <v>33</v>
      </c>
      <c r="C12" s="23">
        <v>21088</v>
      </c>
      <c r="D12" s="24">
        <v>9.607556145085304</v>
      </c>
      <c r="E12" s="46">
        <v>9.5</v>
      </c>
    </row>
    <row r="13" spans="1:5" ht="14.25" customHeight="1">
      <c r="A13" s="5"/>
      <c r="B13" s="2" t="s">
        <v>9</v>
      </c>
      <c r="C13" s="11">
        <v>7585</v>
      </c>
      <c r="D13" s="12">
        <v>12.669725601921513</v>
      </c>
      <c r="E13" s="47">
        <v>3.4</v>
      </c>
    </row>
    <row r="14" spans="1:5" ht="14.25" customHeight="1">
      <c r="A14" s="5"/>
      <c r="B14" s="2" t="s">
        <v>10</v>
      </c>
      <c r="C14" s="11">
        <v>4668</v>
      </c>
      <c r="D14" s="12">
        <v>5.4317356842920805</v>
      </c>
      <c r="E14" s="47">
        <v>2.1</v>
      </c>
    </row>
    <row r="15" spans="1:5" ht="14.25" customHeight="1">
      <c r="A15" s="5"/>
      <c r="B15" s="2" t="s">
        <v>11</v>
      </c>
      <c r="C15" s="11">
        <v>3284</v>
      </c>
      <c r="D15" s="12">
        <v>2.4593948696829586</v>
      </c>
      <c r="E15" s="47">
        <v>1.5</v>
      </c>
    </row>
    <row r="16" spans="1:5" ht="14.25" customHeight="1">
      <c r="A16" s="5"/>
      <c r="B16" s="2" t="s">
        <v>12</v>
      </c>
      <c r="C16" s="11">
        <v>4945</v>
      </c>
      <c r="D16" s="12">
        <v>15.166511411271541</v>
      </c>
      <c r="E16" s="47">
        <v>2.2</v>
      </c>
    </row>
    <row r="17" spans="1:5" ht="14.25" customHeight="1">
      <c r="A17" s="5"/>
      <c r="B17" s="2" t="s">
        <v>13</v>
      </c>
      <c r="C17" s="15">
        <v>606</v>
      </c>
      <c r="D17" s="16">
        <v>4.293633577798437</v>
      </c>
      <c r="E17" s="48">
        <v>0.3</v>
      </c>
    </row>
    <row r="18" spans="1:5" ht="14.25" customHeight="1">
      <c r="A18" s="21"/>
      <c r="B18" s="22" t="s">
        <v>32</v>
      </c>
      <c r="C18" s="23">
        <v>27803</v>
      </c>
      <c r="D18" s="24">
        <v>-2.2099892513056005</v>
      </c>
      <c r="E18" s="46">
        <v>12.5</v>
      </c>
    </row>
    <row r="19" spans="1:5" ht="14.25" customHeight="1">
      <c r="A19" s="5"/>
      <c r="B19" s="2" t="s">
        <v>14</v>
      </c>
      <c r="C19" s="11">
        <v>10577</v>
      </c>
      <c r="D19" s="12">
        <v>-4.631624882563921</v>
      </c>
      <c r="E19" s="47">
        <v>4.8</v>
      </c>
    </row>
    <row r="20" spans="1:5" ht="14.25" customHeight="1">
      <c r="A20" s="5"/>
      <c r="B20" s="2" t="s">
        <v>15</v>
      </c>
      <c r="C20" s="11">
        <v>8073</v>
      </c>
      <c r="D20" s="12">
        <v>-0.7913618674173956</v>
      </c>
      <c r="E20" s="47">
        <v>3.6</v>
      </c>
    </row>
    <row r="21" spans="1:5" ht="14.25" customHeight="1">
      <c r="A21" s="5"/>
      <c r="B21" s="2" t="s">
        <v>16</v>
      </c>
      <c r="C21" s="11">
        <v>5163</v>
      </c>
      <c r="D21" s="12">
        <v>-9.770678353805048</v>
      </c>
      <c r="E21" s="47">
        <v>2.3</v>
      </c>
    </row>
    <row r="22" spans="1:5" ht="14.25" customHeight="1">
      <c r="A22" s="5"/>
      <c r="B22" s="2" t="s">
        <v>17</v>
      </c>
      <c r="C22" s="11">
        <v>1668</v>
      </c>
      <c r="D22" s="12">
        <v>13.926929723305578</v>
      </c>
      <c r="E22" s="47">
        <v>0.7</v>
      </c>
    </row>
    <row r="23" spans="1:5" ht="14.25" customHeight="1">
      <c r="A23" s="6"/>
      <c r="B23" s="3" t="s">
        <v>18</v>
      </c>
      <c r="C23" s="15">
        <v>2321</v>
      </c>
      <c r="D23" s="16">
        <v>15.13084459878457</v>
      </c>
      <c r="E23" s="48">
        <v>1</v>
      </c>
    </row>
    <row r="24" spans="1:5" ht="14.25" customHeight="1">
      <c r="A24" s="21"/>
      <c r="B24" s="22" t="s">
        <v>34</v>
      </c>
      <c r="C24" s="23">
        <v>12882</v>
      </c>
      <c r="D24" s="24">
        <v>3.8668072837045493</v>
      </c>
      <c r="E24" s="46">
        <v>5.8</v>
      </c>
    </row>
    <row r="25" spans="1:5" ht="14.25" customHeight="1">
      <c r="A25" s="5"/>
      <c r="B25" s="2" t="s">
        <v>19</v>
      </c>
      <c r="C25" s="11">
        <v>1430</v>
      </c>
      <c r="D25" s="12">
        <v>1.6366530693463337</v>
      </c>
      <c r="E25" s="47">
        <v>0.6</v>
      </c>
    </row>
    <row r="26" spans="1:5" ht="14.25" customHeight="1">
      <c r="A26" s="5"/>
      <c r="B26" s="2" t="s">
        <v>20</v>
      </c>
      <c r="C26" s="11">
        <v>2976</v>
      </c>
      <c r="D26" s="12">
        <v>2.0145754206030357</v>
      </c>
      <c r="E26" s="47">
        <v>1.3</v>
      </c>
    </row>
    <row r="27" spans="1:5" ht="14.25" customHeight="1">
      <c r="A27" s="5"/>
      <c r="B27" s="2" t="s">
        <v>21</v>
      </c>
      <c r="C27" s="11">
        <v>2550</v>
      </c>
      <c r="D27" s="12">
        <v>4.732466337504005</v>
      </c>
      <c r="E27" s="47">
        <v>1.1</v>
      </c>
    </row>
    <row r="28" spans="1:5" ht="14.25" customHeight="1">
      <c r="A28" s="5"/>
      <c r="B28" s="2" t="s">
        <v>22</v>
      </c>
      <c r="C28" s="11">
        <v>2532</v>
      </c>
      <c r="D28" s="12">
        <v>12.322289597537228</v>
      </c>
      <c r="E28" s="47">
        <v>1.1</v>
      </c>
    </row>
    <row r="29" spans="1:5" ht="14.25" customHeight="1">
      <c r="A29" s="5"/>
      <c r="B29" s="2" t="s">
        <v>39</v>
      </c>
      <c r="C29" s="11">
        <v>2742</v>
      </c>
      <c r="D29" s="12">
        <v>-0.4215992446800785</v>
      </c>
      <c r="E29" s="47">
        <v>1.2</v>
      </c>
    </row>
    <row r="30" spans="1:5" ht="14.25" customHeight="1">
      <c r="A30" s="5"/>
      <c r="B30" s="2" t="s">
        <v>40</v>
      </c>
      <c r="C30" s="15">
        <v>652</v>
      </c>
      <c r="D30" s="16">
        <v>2.579193352951359</v>
      </c>
      <c r="E30" s="48">
        <v>0.3</v>
      </c>
    </row>
    <row r="31" spans="1:5" ht="14.25" customHeight="1">
      <c r="A31" s="21"/>
      <c r="B31" s="22" t="s">
        <v>41</v>
      </c>
      <c r="C31" s="27">
        <v>29086</v>
      </c>
      <c r="D31" s="24">
        <v>8.260697704021815</v>
      </c>
      <c r="E31" s="46">
        <v>13.1</v>
      </c>
    </row>
    <row r="32" spans="1:5" ht="14.25" customHeight="1">
      <c r="A32" s="5"/>
      <c r="B32" s="2" t="s">
        <v>42</v>
      </c>
      <c r="C32" s="11">
        <v>26649</v>
      </c>
      <c r="D32" s="12">
        <v>8.868773881011336</v>
      </c>
      <c r="E32" s="47">
        <v>12</v>
      </c>
    </row>
    <row r="33" spans="1:5" ht="14.25" customHeight="1">
      <c r="A33" s="5"/>
      <c r="B33" s="2" t="s">
        <v>23</v>
      </c>
      <c r="C33" s="11">
        <v>402</v>
      </c>
      <c r="D33" s="12">
        <v>11.837200244811662</v>
      </c>
      <c r="E33" s="47">
        <v>0.2</v>
      </c>
    </row>
    <row r="34" spans="1:5" ht="14.25" customHeight="1">
      <c r="A34" s="5"/>
      <c r="B34" s="2" t="s">
        <v>24</v>
      </c>
      <c r="C34" s="11">
        <v>1709</v>
      </c>
      <c r="D34" s="12">
        <v>0.13301144953182314</v>
      </c>
      <c r="E34" s="47">
        <v>0.8</v>
      </c>
    </row>
    <row r="35" spans="1:5" ht="14.25" customHeight="1">
      <c r="A35" s="5"/>
      <c r="B35" s="2" t="s">
        <v>43</v>
      </c>
      <c r="C35" s="11">
        <v>326</v>
      </c>
      <c r="D35" s="16">
        <v>1.1370325618861727</v>
      </c>
      <c r="E35" s="48">
        <v>0.1</v>
      </c>
    </row>
    <row r="36" spans="1:5" ht="14.25" customHeight="1">
      <c r="A36" s="21"/>
      <c r="B36" s="22" t="s">
        <v>35</v>
      </c>
      <c r="C36" s="23">
        <v>11270</v>
      </c>
      <c r="D36" s="24">
        <v>3.8387866246410205</v>
      </c>
      <c r="E36" s="46">
        <v>5.1</v>
      </c>
    </row>
    <row r="37" spans="1:5" ht="14.25" customHeight="1">
      <c r="A37" s="5"/>
      <c r="B37" s="2" t="s">
        <v>25</v>
      </c>
      <c r="C37" s="11">
        <v>1838</v>
      </c>
      <c r="D37" s="12">
        <v>0.866014686028516</v>
      </c>
      <c r="E37" s="47">
        <v>0.8</v>
      </c>
    </row>
    <row r="38" spans="1:5" ht="14.25" customHeight="1">
      <c r="A38" s="5"/>
      <c r="B38" s="2" t="s">
        <v>26</v>
      </c>
      <c r="C38" s="11">
        <v>2325</v>
      </c>
      <c r="D38" s="12">
        <v>-5.089408528198074</v>
      </c>
      <c r="E38" s="47">
        <v>1</v>
      </c>
    </row>
    <row r="39" spans="1:5" ht="14.25" customHeight="1">
      <c r="A39" s="5"/>
      <c r="B39" s="2" t="s">
        <v>44</v>
      </c>
      <c r="C39" s="11">
        <v>1123</v>
      </c>
      <c r="D39" s="12">
        <v>5.25955772113943</v>
      </c>
      <c r="E39" s="47">
        <v>0.5</v>
      </c>
    </row>
    <row r="40" spans="1:5" ht="14.25" customHeight="1">
      <c r="A40" s="5"/>
      <c r="B40" s="4" t="s">
        <v>45</v>
      </c>
      <c r="C40" s="11">
        <v>3456</v>
      </c>
      <c r="D40" s="12">
        <v>2.373928548156836</v>
      </c>
      <c r="E40" s="47">
        <v>1.6</v>
      </c>
    </row>
    <row r="41" spans="1:5" ht="14.25" customHeight="1">
      <c r="A41" s="5"/>
      <c r="B41" s="2" t="s">
        <v>27</v>
      </c>
      <c r="C41" s="11">
        <v>1380</v>
      </c>
      <c r="D41" s="12">
        <v>27.22262161514498</v>
      </c>
      <c r="E41" s="47">
        <v>0.6</v>
      </c>
    </row>
    <row r="42" spans="1:5" ht="14.25" customHeight="1">
      <c r="A42" s="5"/>
      <c r="B42" s="2" t="s">
        <v>28</v>
      </c>
      <c r="C42" s="11">
        <v>525</v>
      </c>
      <c r="D42" s="12">
        <v>10.605677701962767</v>
      </c>
      <c r="E42" s="47">
        <v>0.2</v>
      </c>
    </row>
    <row r="43" spans="1:5" ht="14.25" customHeight="1">
      <c r="A43" s="5"/>
      <c r="B43" s="4" t="s">
        <v>29</v>
      </c>
      <c r="C43" s="15">
        <v>622</v>
      </c>
      <c r="D43" s="16">
        <v>7.532683129279934</v>
      </c>
      <c r="E43" s="48">
        <v>0.3</v>
      </c>
    </row>
    <row r="44" spans="1:5" ht="14.25" customHeight="1">
      <c r="A44" s="21"/>
      <c r="B44" s="22" t="s">
        <v>3</v>
      </c>
      <c r="C44" s="27">
        <v>6066</v>
      </c>
      <c r="D44" s="24">
        <v>-4.410341904314694</v>
      </c>
      <c r="E44" s="46">
        <v>2.7</v>
      </c>
    </row>
    <row r="45" spans="1:5" ht="14.25" customHeight="1">
      <c r="A45" s="5"/>
      <c r="B45" s="2" t="s">
        <v>30</v>
      </c>
      <c r="C45" s="11">
        <v>3002</v>
      </c>
      <c r="D45" s="12">
        <v>2.347774796368211</v>
      </c>
      <c r="E45" s="47">
        <v>1.3</v>
      </c>
    </row>
    <row r="46" spans="1:5" ht="14.25" customHeight="1">
      <c r="A46" s="5"/>
      <c r="B46" s="2" t="s">
        <v>46</v>
      </c>
      <c r="C46" s="11">
        <v>773</v>
      </c>
      <c r="D46" s="12">
        <v>5.761756172332621</v>
      </c>
      <c r="E46" s="47">
        <v>0.3</v>
      </c>
    </row>
    <row r="47" spans="1:5" ht="14.25" customHeight="1">
      <c r="A47" s="5"/>
      <c r="B47" s="2" t="s">
        <v>47</v>
      </c>
      <c r="C47" s="11">
        <v>1336</v>
      </c>
      <c r="D47" s="12">
        <v>-23.58445242616275</v>
      </c>
      <c r="E47" s="47">
        <v>0.6</v>
      </c>
    </row>
    <row r="48" spans="1:5" ht="14.25" customHeight="1">
      <c r="A48" s="5"/>
      <c r="B48" s="2" t="s">
        <v>48</v>
      </c>
      <c r="C48" s="11">
        <v>513</v>
      </c>
      <c r="D48" s="12">
        <v>0.869257394587791</v>
      </c>
      <c r="E48" s="47">
        <v>0.2</v>
      </c>
    </row>
    <row r="49" spans="1:5" ht="14.25" customHeight="1">
      <c r="A49" s="6"/>
      <c r="B49" s="3" t="s">
        <v>49</v>
      </c>
      <c r="C49" s="11">
        <v>443</v>
      </c>
      <c r="D49" s="16">
        <v>4.015224490754881</v>
      </c>
      <c r="E49" s="48">
        <v>0.2</v>
      </c>
    </row>
    <row r="50" spans="1:5" ht="14.25" customHeight="1">
      <c r="A50" s="21"/>
      <c r="B50" s="26" t="s">
        <v>4</v>
      </c>
      <c r="C50" s="23">
        <v>4526</v>
      </c>
      <c r="D50" s="24">
        <v>2.7960559938037037</v>
      </c>
      <c r="E50" s="46">
        <v>2</v>
      </c>
    </row>
    <row r="51" spans="1:5" ht="14.25" customHeight="1">
      <c r="A51" s="5"/>
      <c r="B51" s="2" t="s">
        <v>139</v>
      </c>
      <c r="C51" s="11">
        <v>2033</v>
      </c>
      <c r="D51" s="12">
        <v>-0.7328636365855683</v>
      </c>
      <c r="E51" s="47">
        <v>0.9</v>
      </c>
    </row>
    <row r="52" spans="1:5" ht="14.25" customHeight="1">
      <c r="A52" s="5"/>
      <c r="B52" s="2" t="s">
        <v>50</v>
      </c>
      <c r="C52" s="15">
        <v>2493</v>
      </c>
      <c r="D52" s="16">
        <v>5.865788914843916</v>
      </c>
      <c r="E52" s="48">
        <v>1.1</v>
      </c>
    </row>
    <row r="53" spans="1:5" ht="14.25" customHeight="1">
      <c r="A53" s="21"/>
      <c r="B53" s="22" t="s">
        <v>5</v>
      </c>
      <c r="C53" s="27">
        <v>4493</v>
      </c>
      <c r="D53" s="24">
        <v>3.637407802056378</v>
      </c>
      <c r="E53" s="46">
        <v>2</v>
      </c>
    </row>
    <row r="54" spans="1:5" ht="14.25" customHeight="1">
      <c r="A54" s="5"/>
      <c r="B54" s="2" t="s">
        <v>31</v>
      </c>
      <c r="C54" s="11">
        <v>1539</v>
      </c>
      <c r="D54" s="12">
        <v>4.244340766121114</v>
      </c>
      <c r="E54" s="47">
        <v>0.7</v>
      </c>
    </row>
    <row r="55" spans="1:5" ht="14.25" customHeight="1">
      <c r="A55" s="5"/>
      <c r="B55" s="2" t="s">
        <v>51</v>
      </c>
      <c r="C55" s="11">
        <v>1436</v>
      </c>
      <c r="D55" s="12">
        <v>-0.7574605719656654</v>
      </c>
      <c r="E55" s="47">
        <v>0.6</v>
      </c>
    </row>
    <row r="56" spans="1:6" ht="14.25" customHeight="1" thickBot="1">
      <c r="A56" s="9"/>
      <c r="B56" s="38" t="s">
        <v>52</v>
      </c>
      <c r="C56" s="35">
        <v>1518</v>
      </c>
      <c r="D56" s="36">
        <v>7.506108140646578</v>
      </c>
      <c r="E56" s="50">
        <v>0.7</v>
      </c>
      <c r="F56" s="212"/>
    </row>
    <row r="57" spans="1:5" ht="12.75">
      <c r="A57" s="39"/>
      <c r="B57" s="39"/>
      <c r="C57" s="39"/>
      <c r="D57" s="39"/>
      <c r="E57" s="39"/>
    </row>
  </sheetData>
  <sheetProtection/>
  <mergeCells count="1">
    <mergeCell ref="C4:E4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2022-01-26T01:50:46Z</cp:lastPrinted>
  <dcterms:created xsi:type="dcterms:W3CDTF">2001-11-02T06:45:05Z</dcterms:created>
  <dcterms:modified xsi:type="dcterms:W3CDTF">2024-02-20T00:53:50Z</dcterms:modified>
  <cp:category/>
  <cp:version/>
  <cp:contentType/>
  <cp:contentStatus/>
</cp:coreProperties>
</file>