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506" windowWidth="7020" windowHeight="7755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'経済基盤'!$A$1:$AY$58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<sst xmlns="http://schemas.openxmlformats.org/spreadsheetml/2006/main" count="532" uniqueCount="263">
  <si>
    <t>区　分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</si>
  <si>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</si>
  <si>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</si>
  <si>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</si>
  <si>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</si>
  <si>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</si>
  <si>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</si>
  <si>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老齢人口（70歳以上人口）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</si>
  <si>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</si>
  <si>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</si>
  <si>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</si>
  <si>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</si>
  <si>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</si>
  <si>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</si>
  <si>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</si>
  <si>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</si>
  <si>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</si>
  <si>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</si>
  <si>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</si>
  <si>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</si>
  <si>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</si>
  <si>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</si>
  <si>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</si>
  <si>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</si>
  <si>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</si>
  <si>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</si>
  <si>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</si>
  <si>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</si>
  <si>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</si>
  <si>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</si>
  <si>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</si>
  <si>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</si>
  <si>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</si>
  <si>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</si>
  <si>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</si>
  <si>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</si>
  <si>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</si>
  <si>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</si>
  <si>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</si>
  <si>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</si>
  <si>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</si>
  <si>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</si>
  <si>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</si>
  <si>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</si>
  <si>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</si>
  <si>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</si>
  <si>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</si>
  <si>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</si>
  <si>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</si>
  <si>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</si>
  <si>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</si>
  <si>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</si>
  <si>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</si>
  <si>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</si>
  <si>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</si>
  <si>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</si>
  <si>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</si>
  <si>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</si>
  <si>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</si>
  <si>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</si>
  <si>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</si>
  <si>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</si>
  <si>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</si>
  <si>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</si>
  <si>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</si>
  <si>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</si>
  <si>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</si>
  <si>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</si>
  <si>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</si>
  <si>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</si>
  <si>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</si>
  <si>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</si>
  <si>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</si>
  <si>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</si>
  <si>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</si>
  <si>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</si>
  <si>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外国人
登録者数</t>
  </si>
  <si>
    <t>総人口
（将来推計人口）</t>
  </si>
  <si>
    <t>千人</t>
  </si>
  <si>
    <t>将来推計人口</t>
  </si>
  <si>
    <t>将来年少人口割合
0～14歳</t>
  </si>
  <si>
    <t>将来生産年齢人口割合
15～64歳</t>
  </si>
  <si>
    <t>将来老年人口割合
65歳以上</t>
  </si>
  <si>
    <t>将来年少
人口
0～14歳</t>
  </si>
  <si>
    <t>将来生産
年齢人口
15～64歳</t>
  </si>
  <si>
    <t>将来老年
人口
65歳以上</t>
  </si>
  <si>
    <t>都市計画区域</t>
  </si>
  <si>
    <t>森林面積</t>
  </si>
  <si>
    <t>自然公園面積</t>
  </si>
  <si>
    <t>用途地域面積</t>
  </si>
  <si>
    <t>住居専用地域面積</t>
  </si>
  <si>
    <t>住居地域面積</t>
  </si>
  <si>
    <t>k㎡</t>
  </si>
  <si>
    <t>－</t>
  </si>
  <si>
    <t>商業地域面積</t>
  </si>
  <si>
    <t>工業地域面積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</si>
  <si>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</si>
  <si>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</si>
  <si>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</si>
  <si>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</si>
  <si>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</si>
  <si>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</si>
  <si>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</si>
  <si>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</si>
  <si>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製造業
事業所数</t>
  </si>
  <si>
    <t>製造業
従業者数</t>
  </si>
  <si>
    <t>製造品
出荷額等　　　　　　　　　　　　　　　　　　　　　　</t>
  </si>
  <si>
    <t>卸売業
従業者数</t>
  </si>
  <si>
    <t>小売業
従業者数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</si>
  <si>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</si>
  <si>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</si>
  <si>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</si>
  <si>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</si>
  <si>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</si>
  <si>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</si>
  <si>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</si>
  <si>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円/㎡</t>
  </si>
  <si>
    <t>　</t>
  </si>
  <si>
    <t>県民経済計算</t>
  </si>
  <si>
    <t>事業所・従業者数</t>
  </si>
  <si>
    <t>事業所数</t>
  </si>
  <si>
    <t>事業所
従業者数</t>
  </si>
  <si>
    <t>民営
事業所数</t>
  </si>
  <si>
    <t>民営事業所従業者数</t>
  </si>
  <si>
    <t>農業
産出額</t>
  </si>
  <si>
    <t>消費者物価地域差指数[持家の帰属家賃を除く総合]（県庁所在市）</t>
  </si>
  <si>
    <t>消費者物価指数［総合］
（県庁所在市）</t>
  </si>
  <si>
    <t>事業所</t>
  </si>
  <si>
    <t>人</t>
  </si>
  <si>
    <t>億円</t>
  </si>
  <si>
    <t>経営体</t>
  </si>
  <si>
    <t>事業所</t>
  </si>
  <si>
    <t>人</t>
  </si>
  <si>
    <t>百万円</t>
  </si>
  <si>
    <t>名目
経済成長率</t>
  </si>
  <si>
    <t>人口増加率</t>
  </si>
  <si>
    <t>総人口　　　（推計人口）</t>
  </si>
  <si>
    <t>人口</t>
  </si>
  <si>
    <t>世帯</t>
  </si>
  <si>
    <t>人口構造</t>
  </si>
  <si>
    <t>人口動態</t>
  </si>
  <si>
    <t>人口移動</t>
  </si>
  <si>
    <t>老年人口
65歳以上</t>
  </si>
  <si>
    <t>老年
人口割合
65歳以上</t>
  </si>
  <si>
    <t>ソフトウェア業、情報処理・提供ｻｰﾋﾞｽ業</t>
  </si>
  <si>
    <t>ソフトウェア業事業所数</t>
  </si>
  <si>
    <t>ソフトウェア業従業者数</t>
  </si>
  <si>
    <t>ソフトウェア業年間売上高</t>
  </si>
  <si>
    <t>情報処理・提供ｻｰﾋﾞｽ業事業所数</t>
  </si>
  <si>
    <t>情報処理・提供ｻｰﾋﾞｽ業従業者数</t>
  </si>
  <si>
    <t>情報処理・提供ｻｰﾋﾞｽ業年間売上高</t>
  </si>
  <si>
    <t>卸売業
事業所数</t>
  </si>
  <si>
    <t>卸売業
年間商品
販売額</t>
  </si>
  <si>
    <t>小売業
事業所数</t>
  </si>
  <si>
    <t>小売業
年間商品
販売額</t>
  </si>
  <si>
    <r>
      <t>実質経済成長率</t>
    </r>
    <r>
      <rPr>
        <sz val="6"/>
        <rFont val="ＭＳ Ｐゴシック"/>
        <family val="3"/>
      </rPr>
      <t>(平成12暦年連鎖価格)</t>
    </r>
  </si>
  <si>
    <r>
      <t>実質経済成長率</t>
    </r>
    <r>
      <rPr>
        <sz val="6"/>
        <rFont val="ＭＳ Ｐゴシック"/>
        <family val="3"/>
      </rPr>
      <t>(平成12歴年固定基準年)</t>
    </r>
  </si>
  <si>
    <t>県内
総生産
　(名目）</t>
  </si>
  <si>
    <t>備考</t>
  </si>
  <si>
    <t>総人口
（国勢調査）</t>
  </si>
  <si>
    <t>総務省｢人口推計年報｣</t>
  </si>
  <si>
    <t>総務省｢平成22年国勢調査報告｣</t>
  </si>
  <si>
    <t>厚生労働省「人口動態統計（確定数）の概況｣</t>
  </si>
  <si>
    <t>厚生労働省｢人口動態統計（確定数）の概況｣</t>
  </si>
  <si>
    <t>総務省「住民基本台帳人口移動報告年報」</t>
  </si>
  <si>
    <t>国立社会保障・人口問題研究所「都道府県の将来推計人口（平成19年5月推計）」</t>
  </si>
  <si>
    <t>国土地理院｢全国都道府県市区町村別面積調｣</t>
  </si>
  <si>
    <t>総務省「平成21年経済センサス－基礎調査｣</t>
  </si>
  <si>
    <t>農林水産省｢2010年世界農林業センサス｣</t>
  </si>
  <si>
    <t>農林水産省｢農業産出額｣</t>
  </si>
  <si>
    <t>農林水産省「2008年漁業センサス」</t>
  </si>
  <si>
    <t>農林水産省「漁業・養殖業生産統計年報」</t>
  </si>
  <si>
    <t>-</t>
  </si>
  <si>
    <t>経済産業省「平成19年商業統計表」　</t>
  </si>
  <si>
    <t>商業
事業所数</t>
  </si>
  <si>
    <t>商業
従業者数計</t>
  </si>
  <si>
    <t>商業年間商品販売額</t>
  </si>
  <si>
    <t>経済産業省「特定ｻｰﾋﾞｽ産業実態調査確報」</t>
  </si>
  <si>
    <t>備　考</t>
  </si>
  <si>
    <t>総務省「消費者物価指数年報」</t>
  </si>
  <si>
    <t>経済産業省「工業統計」</t>
  </si>
  <si>
    <t>農林水産省｢2010年世界農林業センサス｣</t>
  </si>
  <si>
    <t>備　考　</t>
  </si>
  <si>
    <t>漁業就業者数</t>
  </si>
  <si>
    <t>漁業経営体数</t>
  </si>
  <si>
    <t>国土交通省「都道府県地価調査」</t>
  </si>
  <si>
    <t>法務省｢登録外国人統計統計表｣</t>
  </si>
  <si>
    <t>年少
人口割合
0～14歳</t>
  </si>
  <si>
    <t>23年</t>
  </si>
  <si>
    <t>総務省「平成22年国勢調査報告」</t>
  </si>
  <si>
    <t>環境省｢自然公園都道府県別面積総括｣</t>
  </si>
  <si>
    <t>総務省「社会生活統計指標－都道府県の指標－2012」</t>
  </si>
  <si>
    <t>国土交通省｢平成23年度都市計画現況調査｣</t>
  </si>
  <si>
    <t>内閣府経済社会総合研究所｢平成21年度県民経済計算｣</t>
  </si>
  <si>
    <t xml:space="preserve">x </t>
  </si>
  <si>
    <t>22年</t>
  </si>
  <si>
    <t>捕鯨業を除く</t>
  </si>
  <si>
    <t>従業者4人以上の事業所に関する統計表</t>
  </si>
  <si>
    <t>23年平均</t>
  </si>
  <si>
    <t>51市平均=100</t>
  </si>
  <si>
    <t>22年＝100</t>
  </si>
  <si>
    <t>23年</t>
  </si>
  <si>
    <t>男子人口</t>
  </si>
  <si>
    <t>女子人口</t>
  </si>
  <si>
    <t>人口密度</t>
  </si>
  <si>
    <t>外国人
人口</t>
  </si>
  <si>
    <t>核家族
世帯数</t>
  </si>
  <si>
    <t>単独
世帯数</t>
  </si>
  <si>
    <t>高齢夫婦
のみの
世帯数</t>
  </si>
  <si>
    <t>年少人口
0～14歳</t>
  </si>
  <si>
    <t>生産年齢
人口
15～64歳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</si>
  <si>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</si>
  <si>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</si>
  <si>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</si>
  <si>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</si>
  <si>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</si>
  <si>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</si>
  <si>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</si>
  <si>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</si>
  <si>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</si>
  <si>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昼夜間
人口比率</t>
  </si>
  <si>
    <t>H22.10～H23.9</t>
  </si>
  <si>
    <t>23年</t>
  </si>
  <si>
    <t>47年</t>
  </si>
  <si>
    <t>人</t>
  </si>
  <si>
    <t>‰</t>
  </si>
  <si>
    <t>人/k㎡</t>
  </si>
  <si>
    <t>K㎡</t>
  </si>
  <si>
    <t>%</t>
  </si>
  <si>
    <t>%</t>
  </si>
  <si>
    <t>　</t>
  </si>
  <si>
    <t>総務省｢平成22年国勢調査報告｣</t>
  </si>
  <si>
    <t>総務省「平成22年国勢調査報告」</t>
  </si>
  <si>
    <t>企業倒産</t>
  </si>
  <si>
    <t>一人当たり県民
所得</t>
  </si>
  <si>
    <t>第2次産業事業所数　　　　　　　　　　　　　　　　　　　　</t>
  </si>
  <si>
    <t>第3次産業事業所数　　　　　　　　　　　　　　　　　　　　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</si>
  <si>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</si>
  <si>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</si>
  <si>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</si>
  <si>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</si>
  <si>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</si>
  <si>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</si>
  <si>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漁業
生産額（海面漁業・養殖業）</t>
  </si>
  <si>
    <t>土地平均価格(住宅地)　　　　　　　　　　　　　　　　　　</t>
  </si>
  <si>
    <t>企業倒産
件数</t>
  </si>
  <si>
    <t>21年度</t>
  </si>
  <si>
    <t>22年</t>
  </si>
  <si>
    <t>H18.4.1
～19.3.31</t>
  </si>
  <si>
    <t>H21.11.1
～22.10.31</t>
  </si>
  <si>
    <t>･･･</t>
  </si>
  <si>
    <t>-</t>
  </si>
  <si>
    <t>総務省「平成21年経済センサス－基礎調査｣</t>
  </si>
  <si>
    <t>経済産業省「平成19年商業統計表」</t>
  </si>
  <si>
    <t>㈱東京商工リサーチ「全国企業倒産状況」</t>
  </si>
  <si>
    <t>総面積
(北方地域
及び竹島を
含む)</t>
  </si>
  <si>
    <t>可住地
面積</t>
  </si>
  <si>
    <t>市街化
調整区域
面積</t>
  </si>
  <si>
    <t>k㎡</t>
  </si>
  <si>
    <t>ｈａ</t>
  </si>
  <si>
    <t>*</t>
  </si>
  <si>
    <t>　</t>
  </si>
  <si>
    <t>注：*印は境界未定のため参考値である。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</si>
</sst>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  <numFmt numFmtId="204" formatCode="\ ###,##0.0;&quot;-&quot;###,##0.0"/>
    <numFmt numFmtId="205" formatCode="#\ ###\ ###\ ##0"/>
    <numFmt numFmtId="206" formatCode="\-0.0"/>
    <numFmt numFmtId="207" formatCode="#,##0.0_ "/>
    <numFmt numFmtId="208" formatCode="#,##0.000000_ "/>
    <numFmt numFmtId="209" formatCode="#,##0_ ;[Red]\-#,##0\ "/>
    <numFmt numFmtId="210" formatCode="#,##0.000"/>
  </numFmts>
  <fonts count="22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>
      <alignment/>
      <protection/>
    </xf>
  </cellStyleXfs>
  <cellXfs count="296">
    <xf numFmtId="37" fontId="0" fillId="0" borderId="0" xfId="0" applyAlignment="1">
      <alignment/>
    </xf>
    <xf numFmtId="0" fontId="11" fillId="0" borderId="0" xfId="23" applyNumberFormat="1" applyFont="1" applyFill="1" applyBorder="1" applyAlignment="1" applyProtection="1">
      <alignment horizontal="center" vertical="center"/>
      <protection/>
    </xf>
    <xf numFmtId="0" fontId="11" fillId="0" borderId="1" xfId="23" applyFont="1" applyFill="1" applyBorder="1" applyAlignment="1" applyProtection="1">
      <alignment horizontal="center"/>
      <protection locked="0"/>
    </xf>
    <xf numFmtId="0" fontId="11" fillId="0" borderId="2" xfId="37" applyFont="1" applyFill="1" applyBorder="1" applyAlignment="1" applyProtection="1">
      <alignment horizontal="center" vertical="center" wrapText="1"/>
      <protection/>
    </xf>
    <xf numFmtId="0" fontId="11" fillId="0" borderId="0" xfId="22" applyNumberFormat="1" applyFont="1" applyFill="1" applyBorder="1" applyAlignment="1">
      <alignment/>
      <protection/>
    </xf>
    <xf numFmtId="0" fontId="11" fillId="0" borderId="0" xfId="37" applyFont="1" applyFill="1" applyBorder="1" applyAlignment="1">
      <alignment/>
      <protection/>
    </xf>
    <xf numFmtId="0" fontId="16" fillId="0" borderId="0" xfId="22" applyNumberFormat="1" applyFont="1" applyFill="1" applyBorder="1" applyAlignment="1">
      <alignment horizontal="left"/>
      <protection/>
    </xf>
    <xf numFmtId="0" fontId="11" fillId="0" borderId="1" xfId="38" applyNumberFormat="1" applyFont="1" applyFill="1" applyBorder="1" applyAlignment="1">
      <alignment horizontal="center" vertical="center" wrapText="1"/>
      <protection/>
    </xf>
    <xf numFmtId="0" fontId="11" fillId="0" borderId="1" xfId="36" applyFont="1" applyFill="1" applyBorder="1" applyAlignment="1">
      <alignment horizontal="center" vertical="center" wrapText="1"/>
    </xf>
    <xf numFmtId="0" fontId="11" fillId="0" borderId="1" xfId="35" applyFont="1" applyFill="1" applyBorder="1" applyAlignment="1">
      <alignment horizontal="center" vertical="center" wrapText="1"/>
    </xf>
    <xf numFmtId="0" fontId="11" fillId="0" borderId="1" xfId="36" applyFont="1" applyFill="1" applyBorder="1" applyAlignment="1">
      <alignment horizontal="center"/>
    </xf>
    <xf numFmtId="0" fontId="11" fillId="0" borderId="1" xfId="35" applyFont="1" applyFill="1" applyBorder="1" applyAlignment="1">
      <alignment horizontal="center" wrapText="1"/>
    </xf>
    <xf numFmtId="3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/>
    </xf>
    <xf numFmtId="38" fontId="11" fillId="0" borderId="0" xfId="17" applyFont="1" applyFill="1" applyBorder="1" applyAlignment="1">
      <alignment horizontal="center" vertical="center"/>
    </xf>
    <xf numFmtId="0" fontId="11" fillId="0" borderId="0" xfId="22" applyNumberFormat="1" applyFont="1" applyFill="1" applyBorder="1">
      <alignment/>
      <protection/>
    </xf>
    <xf numFmtId="0" fontId="16" fillId="0" borderId="0" xfId="36" applyFont="1" applyFill="1" applyBorder="1" applyAlignment="1">
      <alignment/>
    </xf>
    <xf numFmtId="0" fontId="11" fillId="0" borderId="1" xfId="38" applyNumberFormat="1" applyFont="1" applyFill="1" applyBorder="1" applyAlignment="1">
      <alignment horizontal="center" wrapText="1"/>
      <protection/>
    </xf>
    <xf numFmtId="193" fontId="11" fillId="0" borderId="0" xfId="3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>
      <alignment/>
    </xf>
    <xf numFmtId="0" fontId="16" fillId="0" borderId="0" xfId="35" applyFont="1" applyFill="1" applyBorder="1" applyAlignment="1">
      <alignment/>
    </xf>
    <xf numFmtId="0" fontId="18" fillId="0" borderId="1" xfId="36" applyFont="1" applyFill="1" applyBorder="1" applyAlignment="1">
      <alignment horizontal="center" vertical="center" wrapText="1"/>
    </xf>
    <xf numFmtId="38" fontId="16" fillId="0" borderId="0" xfId="17" applyFont="1" applyFill="1" applyBorder="1" applyAlignment="1">
      <alignment horizontal="right"/>
    </xf>
    <xf numFmtId="0" fontId="11" fillId="0" borderId="2" xfId="35" applyNumberFormat="1" applyFont="1" applyFill="1" applyBorder="1" applyAlignment="1">
      <alignment/>
    </xf>
    <xf numFmtId="4" fontId="11" fillId="0" borderId="2" xfId="35" applyNumberFormat="1" applyFont="1" applyFill="1" applyBorder="1" applyAlignment="1">
      <alignment/>
    </xf>
    <xf numFmtId="0" fontId="11" fillId="0" borderId="0" xfId="35" applyFont="1" applyFill="1" applyBorder="1" applyAlignment="1">
      <alignment vertical="center"/>
    </xf>
    <xf numFmtId="0" fontId="11" fillId="0" borderId="0" xfId="35" applyFont="1" applyFill="1" applyBorder="1" applyAlignment="1">
      <alignment horizontal="center" vertical="center"/>
    </xf>
    <xf numFmtId="38" fontId="11" fillId="0" borderId="0" xfId="17" applyFont="1" applyFill="1" applyBorder="1" applyAlignment="1" applyProtection="1">
      <alignment/>
      <protection/>
    </xf>
    <xf numFmtId="0" fontId="11" fillId="0" borderId="3" xfId="37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Border="1" applyAlignment="1">
      <alignment horizontal="center" vertical="center"/>
      <protection/>
    </xf>
    <xf numFmtId="0" fontId="16" fillId="0" borderId="0" xfId="37" applyFont="1" applyFill="1" applyBorder="1" applyAlignment="1">
      <alignment/>
      <protection/>
    </xf>
    <xf numFmtId="200" fontId="16" fillId="0" borderId="0" xfId="22" applyNumberFormat="1" applyFont="1" applyFill="1" applyBorder="1" applyAlignment="1">
      <alignment horizontal="left"/>
      <protection/>
    </xf>
    <xf numFmtId="200" fontId="19" fillId="0" borderId="1" xfId="36" applyNumberFormat="1" applyFont="1" applyFill="1" applyBorder="1" applyAlignment="1">
      <alignment horizontal="center" vertical="center" wrapText="1"/>
    </xf>
    <xf numFmtId="200" fontId="11" fillId="0" borderId="0" xfId="17" applyNumberFormat="1" applyFont="1" applyFill="1" applyBorder="1" applyAlignment="1">
      <alignment/>
    </xf>
    <xf numFmtId="200" fontId="11" fillId="0" borderId="2" xfId="37" applyNumberFormat="1" applyFont="1" applyFill="1" applyBorder="1" applyAlignment="1" applyProtection="1">
      <alignment horizontal="center" vertical="center" wrapText="1"/>
      <protection/>
    </xf>
    <xf numFmtId="200" fontId="11" fillId="0" borderId="0" xfId="36" applyNumberFormat="1" applyFont="1" applyFill="1" applyBorder="1" applyAlignment="1">
      <alignment/>
    </xf>
    <xf numFmtId="200" fontId="11" fillId="0" borderId="0" xfId="36" applyNumberFormat="1" applyFont="1" applyFill="1" applyAlignment="1">
      <alignment vertical="center"/>
    </xf>
    <xf numFmtId="200" fontId="11" fillId="0" borderId="0" xfId="36" applyNumberFormat="1" applyFont="1" applyFill="1" applyAlignment="1">
      <alignment horizontal="center" vertical="center"/>
    </xf>
    <xf numFmtId="200" fontId="11" fillId="0" borderId="0" xfId="37" applyNumberFormat="1" applyFont="1" applyFill="1" applyBorder="1" applyAlignment="1">
      <alignment/>
      <protection/>
    </xf>
    <xf numFmtId="200" fontId="11" fillId="0" borderId="4" xfId="36" applyNumberFormat="1" applyFont="1" applyFill="1" applyBorder="1" applyAlignment="1">
      <alignment horizontal="center"/>
    </xf>
    <xf numFmtId="0" fontId="11" fillId="0" borderId="0" xfId="37" applyFont="1" applyFill="1" applyBorder="1" applyAlignment="1">
      <alignment horizontal="left"/>
      <protection/>
    </xf>
    <xf numFmtId="195" fontId="11" fillId="0" borderId="0" xfId="37" applyNumberFormat="1" applyFont="1" applyFill="1" applyBorder="1" applyAlignment="1" applyProtection="1">
      <alignment/>
      <protection/>
    </xf>
    <xf numFmtId="0" fontId="11" fillId="0" borderId="0" xfId="22" applyNumberFormat="1" applyFont="1" applyFill="1" applyBorder="1" applyAlignment="1">
      <alignment horizontal="center"/>
      <protection/>
    </xf>
    <xf numFmtId="0" fontId="11" fillId="0" borderId="1" xfId="22" applyNumberFormat="1" applyFont="1" applyFill="1" applyBorder="1" applyAlignment="1">
      <alignment horizontal="center" vertical="center" wrapText="1"/>
      <protection/>
    </xf>
    <xf numFmtId="0" fontId="18" fillId="0" borderId="1" xfId="22" applyNumberFormat="1" applyFont="1" applyFill="1" applyBorder="1" applyAlignment="1">
      <alignment horizontal="center" vertical="center" wrapText="1"/>
      <protection/>
    </xf>
    <xf numFmtId="0" fontId="11" fillId="0" borderId="0" xfId="22" applyNumberFormat="1" applyFont="1" applyFill="1" applyBorder="1" applyAlignment="1">
      <alignment horizontal="center" vertical="center" wrapText="1"/>
      <protection/>
    </xf>
    <xf numFmtId="57" fontId="11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>
      <alignment/>
      <protection/>
    </xf>
    <xf numFmtId="0" fontId="11" fillId="0" borderId="0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Fill="1" applyBorder="1" applyAlignment="1">
      <alignment horizontal="center"/>
      <protection/>
    </xf>
    <xf numFmtId="0" fontId="11" fillId="0" borderId="5" xfId="22" applyNumberFormat="1" applyFont="1" applyFill="1" applyBorder="1" applyAlignment="1">
      <alignment horizontal="left"/>
      <protection/>
    </xf>
    <xf numFmtId="179" fontId="11" fillId="0" borderId="0" xfId="42" applyNumberFormat="1" applyFont="1" applyFill="1" applyBorder="1" applyAlignment="1">
      <alignment horizontal="right"/>
      <protection/>
    </xf>
    <xf numFmtId="0" fontId="11" fillId="0" borderId="5" xfId="42" applyFont="1" applyFill="1" applyBorder="1" applyAlignment="1">
      <alignment horizontal="left"/>
      <protection/>
    </xf>
    <xf numFmtId="179" fontId="16" fillId="0" borderId="0" xfId="42" applyNumberFormat="1" applyFont="1" applyFill="1" applyBorder="1" applyAlignment="1">
      <alignment horizontal="right"/>
      <protection/>
    </xf>
    <xf numFmtId="0" fontId="16" fillId="0" borderId="5" xfId="42" applyFont="1" applyFill="1" applyBorder="1" applyAlignment="1">
      <alignment horizontal="left"/>
      <protection/>
    </xf>
    <xf numFmtId="38" fontId="16" fillId="0" borderId="0" xfId="17" applyFont="1" applyFill="1" applyBorder="1" applyAlignment="1">
      <alignment/>
    </xf>
    <xf numFmtId="179" fontId="11" fillId="0" borderId="3" xfId="42" applyNumberFormat="1" applyFont="1" applyFill="1" applyBorder="1" applyAlignment="1">
      <alignment horizontal="center" vertical="center" wrapText="1"/>
      <protection/>
    </xf>
    <xf numFmtId="0" fontId="11" fillId="0" borderId="6" xfId="42" applyFont="1" applyFill="1" applyBorder="1" applyAlignment="1">
      <alignment horizontal="center" vertical="center" wrapText="1"/>
      <protection/>
    </xf>
    <xf numFmtId="0" fontId="11" fillId="0" borderId="2" xfId="22" applyNumberFormat="1" applyFont="1" applyFill="1" applyBorder="1" applyAlignment="1">
      <alignment horizontal="center" vertical="center" wrapText="1"/>
      <protection/>
    </xf>
    <xf numFmtId="0" fontId="11" fillId="0" borderId="7" xfId="22" applyNumberFormat="1" applyFont="1" applyFill="1" applyBorder="1" applyAlignment="1">
      <alignment horizontal="center" vertical="center" wrapText="1"/>
      <protection/>
    </xf>
    <xf numFmtId="180" fontId="11" fillId="0" borderId="0" xfId="39" applyNumberFormat="1" applyFont="1" applyFill="1" applyBorder="1" applyAlignment="1">
      <alignment horizontal="center" vertical="center"/>
      <protection/>
    </xf>
    <xf numFmtId="49" fontId="11" fillId="0" borderId="0" xfId="22" applyNumberFormat="1" applyFont="1" applyFill="1" applyBorder="1" applyAlignment="1">
      <alignment horizontal="center" vertical="center"/>
      <protection/>
    </xf>
    <xf numFmtId="0" fontId="11" fillId="0" borderId="0" xfId="22" applyNumberFormat="1" applyFont="1" applyFill="1" applyBorder="1" applyAlignment="1">
      <alignment horizontal="left"/>
      <protection/>
    </xf>
    <xf numFmtId="0" fontId="11" fillId="0" borderId="6" xfId="22" applyNumberFormat="1" applyFont="1" applyFill="1" applyBorder="1" applyAlignment="1">
      <alignment horizontal="center" vertical="center" wrapText="1"/>
      <protection/>
    </xf>
    <xf numFmtId="38" fontId="11" fillId="0" borderId="0" xfId="17" applyFont="1" applyFill="1" applyBorder="1" applyAlignment="1" applyProtection="1">
      <alignment/>
      <protection locked="0"/>
    </xf>
    <xf numFmtId="38" fontId="16" fillId="0" borderId="0" xfId="17" applyFont="1" applyFill="1" applyBorder="1" applyAlignment="1">
      <alignment horizontal="left"/>
    </xf>
    <xf numFmtId="38" fontId="11" fillId="0" borderId="1" xfId="17" applyFont="1" applyFill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/>
      <protection/>
    </xf>
    <xf numFmtId="38" fontId="11" fillId="0" borderId="1" xfId="17" applyFont="1" applyFill="1" applyBorder="1" applyAlignment="1" applyProtection="1">
      <alignment horizontal="center"/>
      <protection/>
    </xf>
    <xf numFmtId="38" fontId="11" fillId="0" borderId="1" xfId="17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horizontal="center" wrapText="1"/>
    </xf>
    <xf numFmtId="0" fontId="11" fillId="0" borderId="0" xfId="38" applyNumberFormat="1" applyFont="1" applyFill="1" applyBorder="1" applyAlignment="1">
      <alignment horizontal="center"/>
      <protection/>
    </xf>
    <xf numFmtId="0" fontId="16" fillId="0" borderId="0" xfId="25" applyFont="1" applyFill="1" applyBorder="1" applyAlignment="1">
      <alignment horizontal="left"/>
      <protection/>
    </xf>
    <xf numFmtId="0" fontId="11" fillId="0" borderId="0" xfId="25" applyFont="1" applyFill="1" applyBorder="1" applyAlignment="1" applyProtection="1">
      <alignment horizontal="left"/>
      <protection/>
    </xf>
    <xf numFmtId="0" fontId="11" fillId="0" borderId="0" xfId="25" applyFont="1" applyFill="1" applyBorder="1" applyAlignment="1">
      <alignment/>
      <protection/>
    </xf>
    <xf numFmtId="0" fontId="11" fillId="0" borderId="0" xfId="25" applyFont="1" applyFill="1" applyBorder="1">
      <alignment/>
      <protection/>
    </xf>
    <xf numFmtId="0" fontId="20" fillId="0" borderId="1" xfId="25" applyFont="1" applyFill="1" applyBorder="1" applyAlignment="1" applyProtection="1">
      <alignment horizontal="center" vertical="center" wrapText="1"/>
      <protection/>
    </xf>
    <xf numFmtId="38" fontId="16" fillId="0" borderId="0" xfId="37" applyNumberFormat="1" applyFont="1" applyFill="1" applyBorder="1" applyAlignment="1">
      <alignment/>
      <protection/>
    </xf>
    <xf numFmtId="200" fontId="16" fillId="0" borderId="0" xfId="36" applyNumberFormat="1" applyFont="1" applyFill="1" applyBorder="1" applyAlignment="1">
      <alignment horizontal="left"/>
    </xf>
    <xf numFmtId="200" fontId="19" fillId="0" borderId="1" xfId="26" applyNumberFormat="1" applyFont="1" applyFill="1" applyBorder="1" applyAlignment="1" applyProtection="1">
      <alignment horizontal="center" vertical="center" wrapText="1"/>
      <protection/>
    </xf>
    <xf numFmtId="200" fontId="11" fillId="0" borderId="0" xfId="37" applyNumberFormat="1" applyFont="1" applyFill="1" applyBorder="1" applyAlignment="1">
      <alignment horizontal="center" vertical="center"/>
      <protection/>
    </xf>
    <xf numFmtId="4" fontId="11" fillId="0" borderId="0" xfId="36" applyNumberFormat="1" applyFont="1" applyFill="1" applyBorder="1" applyAlignment="1">
      <alignment/>
    </xf>
    <xf numFmtId="4" fontId="16" fillId="0" borderId="0" xfId="36" applyNumberFormat="1" applyFont="1" applyFill="1" applyBorder="1" applyAlignment="1">
      <alignment/>
    </xf>
    <xf numFmtId="38" fontId="11" fillId="0" borderId="1" xfId="36" applyNumberFormat="1" applyFont="1" applyFill="1" applyBorder="1" applyAlignment="1">
      <alignment horizontal="center" vertical="center" wrapText="1"/>
    </xf>
    <xf numFmtId="38" fontId="11" fillId="0" borderId="1" xfId="36" applyNumberFormat="1" applyFont="1" applyFill="1" applyBorder="1" applyAlignment="1">
      <alignment horizontal="center"/>
    </xf>
    <xf numFmtId="38" fontId="11" fillId="0" borderId="2" xfId="36" applyNumberFormat="1" applyFont="1" applyFill="1" applyBorder="1" applyAlignment="1">
      <alignment horizontal="center" vertical="center" wrapText="1"/>
    </xf>
    <xf numFmtId="40" fontId="16" fillId="0" borderId="0" xfId="22" applyNumberFormat="1" applyFont="1" applyFill="1" applyBorder="1" applyAlignment="1">
      <alignment horizontal="left"/>
      <protection/>
    </xf>
    <xf numFmtId="0" fontId="18" fillId="0" borderId="6" xfId="22" applyNumberFormat="1" applyFont="1" applyFill="1" applyBorder="1" applyAlignment="1">
      <alignment horizontal="center" vertical="center" wrapText="1"/>
      <protection/>
    </xf>
    <xf numFmtId="200" fontId="11" fillId="0" borderId="4" xfId="36" applyNumberFormat="1" applyFont="1" applyFill="1" applyBorder="1" applyAlignment="1">
      <alignment horizontal="center" vertical="center" wrapText="1"/>
    </xf>
    <xf numFmtId="200" fontId="11" fillId="0" borderId="0" xfId="17" applyNumberFormat="1" applyFont="1" applyFill="1" applyBorder="1" applyAlignment="1">
      <alignment horizontal="right"/>
    </xf>
    <xf numFmtId="57" fontId="11" fillId="0" borderId="0" xfId="38" applyNumberFormat="1" applyFont="1" applyFill="1" applyBorder="1" applyAlignment="1">
      <alignment horizontal="center" vertical="center" wrapText="1"/>
      <protection/>
    </xf>
    <xf numFmtId="0" fontId="11" fillId="0" borderId="0" xfId="23" applyFont="1" applyFill="1" applyBorder="1" applyAlignment="1" applyProtection="1">
      <alignment horizontal="center"/>
      <protection locked="0"/>
    </xf>
    <xf numFmtId="38" fontId="11" fillId="0" borderId="0" xfId="17" applyFont="1" applyFill="1" applyBorder="1" applyAlignment="1">
      <alignment horizontal="center" vertical="center" wrapText="1"/>
    </xf>
    <xf numFmtId="0" fontId="16" fillId="0" borderId="0" xfId="22" applyNumberFormat="1" applyFont="1" applyFill="1" applyBorder="1" applyAlignment="1">
      <alignment horizontal="right"/>
      <protection/>
    </xf>
    <xf numFmtId="0" fontId="11" fillId="0" borderId="0" xfId="23" applyNumberFormat="1" applyFont="1" applyFill="1" applyBorder="1" applyAlignment="1" applyProtection="1">
      <alignment horizontal="right" vertical="center"/>
      <protection/>
    </xf>
    <xf numFmtId="0" fontId="11" fillId="0" borderId="4" xfId="22" applyNumberFormat="1" applyFont="1" applyFill="1" applyBorder="1" applyAlignment="1">
      <alignment horizontal="right" vertical="center" wrapText="1"/>
      <protection/>
    </xf>
    <xf numFmtId="57" fontId="11" fillId="0" borderId="4" xfId="22" applyNumberFormat="1" applyFont="1" applyFill="1" applyBorder="1" applyAlignment="1">
      <alignment horizontal="right" vertical="center" wrapText="1"/>
      <protection/>
    </xf>
    <xf numFmtId="0" fontId="11" fillId="0" borderId="4" xfId="22" applyNumberFormat="1" applyFont="1" applyFill="1" applyBorder="1" applyAlignment="1">
      <alignment horizontal="right"/>
      <protection/>
    </xf>
    <xf numFmtId="0" fontId="11" fillId="0" borderId="0" xfId="22" applyNumberFormat="1" applyFont="1" applyFill="1" applyBorder="1" applyAlignment="1">
      <alignment horizontal="right"/>
      <protection/>
    </xf>
    <xf numFmtId="0" fontId="11" fillId="0" borderId="0" xfId="42" applyFont="1" applyFill="1" applyBorder="1" applyAlignment="1">
      <alignment horizontal="right"/>
      <protection/>
    </xf>
    <xf numFmtId="0" fontId="16" fillId="0" borderId="0" xfId="42" applyFont="1" applyFill="1" applyBorder="1" applyAlignment="1">
      <alignment horizontal="right"/>
      <protection/>
    </xf>
    <xf numFmtId="0" fontId="11" fillId="0" borderId="4" xfId="35" applyFont="1" applyFill="1" applyBorder="1" applyAlignment="1">
      <alignment horizontal="center" vertical="center" wrapText="1"/>
    </xf>
    <xf numFmtId="0" fontId="11" fillId="0" borderId="4" xfId="35" applyFont="1" applyFill="1" applyBorder="1" applyAlignment="1">
      <alignment horizontal="center" wrapText="1"/>
    </xf>
    <xf numFmtId="0" fontId="11" fillId="0" borderId="1" xfId="22" applyNumberFormat="1" applyFont="1" applyFill="1" applyBorder="1" applyAlignment="1">
      <alignment horizontal="center"/>
      <protection/>
    </xf>
    <xf numFmtId="0" fontId="16" fillId="0" borderId="0" xfId="37" applyFont="1" applyFill="1" applyBorder="1" applyAlignment="1" applyProtection="1">
      <alignment/>
      <protection/>
    </xf>
    <xf numFmtId="0" fontId="11" fillId="0" borderId="1" xfId="23" applyFont="1" applyFill="1" applyBorder="1" applyAlignment="1" applyProtection="1">
      <alignment horizontal="center" vertical="center" wrapText="1"/>
      <protection/>
    </xf>
    <xf numFmtId="0" fontId="11" fillId="0" borderId="1" xfId="37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horizontal="center"/>
      <protection/>
    </xf>
    <xf numFmtId="193" fontId="11" fillId="0" borderId="0" xfId="37" applyNumberFormat="1" applyFont="1" applyFill="1" applyBorder="1" applyAlignment="1" applyProtection="1">
      <alignment/>
      <protection locked="0"/>
    </xf>
    <xf numFmtId="0" fontId="11" fillId="0" borderId="0" xfId="37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0" fontId="11" fillId="0" borderId="0" xfId="23" applyFont="1" applyFill="1" applyBorder="1" applyAlignment="1" applyProtection="1">
      <alignment/>
      <protection/>
    </xf>
    <xf numFmtId="38" fontId="11" fillId="0" borderId="0" xfId="17" applyFont="1" applyFill="1" applyBorder="1" applyAlignment="1">
      <alignment horizontal="center"/>
    </xf>
    <xf numFmtId="0" fontId="16" fillId="0" borderId="0" xfId="23" applyFont="1" applyFill="1" applyBorder="1" applyAlignment="1">
      <alignment horizontal="left"/>
      <protection/>
    </xf>
    <xf numFmtId="38" fontId="16" fillId="0" borderId="0" xfId="23" applyNumberFormat="1" applyFont="1" applyFill="1" applyBorder="1" applyAlignment="1">
      <alignment horizontal="left"/>
      <protection/>
    </xf>
    <xf numFmtId="0" fontId="16" fillId="0" borderId="0" xfId="37" applyFont="1" applyFill="1" applyBorder="1" applyAlignment="1" applyProtection="1">
      <alignment horizontal="right"/>
      <protection/>
    </xf>
    <xf numFmtId="38" fontId="16" fillId="0" borderId="0" xfId="37" applyNumberFormat="1" applyFont="1" applyFill="1" applyBorder="1" applyAlignment="1" applyProtection="1">
      <alignment horizontal="right"/>
      <protection/>
    </xf>
    <xf numFmtId="0" fontId="16" fillId="0" borderId="0" xfId="24" applyFont="1" applyFill="1" applyBorder="1" applyAlignment="1">
      <alignment horizontal="left"/>
      <protection/>
    </xf>
    <xf numFmtId="0" fontId="11" fillId="0" borderId="4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Fill="1" applyBorder="1" applyAlignment="1" applyProtection="1">
      <alignment horizontal="center" vertical="center" wrapText="1"/>
      <protection locked="0"/>
    </xf>
    <xf numFmtId="0" fontId="11" fillId="0" borderId="1" xfId="23" applyFont="1" applyFill="1" applyBorder="1" applyAlignment="1">
      <alignment horizontal="center"/>
      <protection/>
    </xf>
    <xf numFmtId="0" fontId="18" fillId="0" borderId="1" xfId="24" applyFont="1" applyFill="1" applyBorder="1" applyAlignment="1" applyProtection="1">
      <alignment horizontal="center"/>
      <protection/>
    </xf>
    <xf numFmtId="0" fontId="18" fillId="0" borderId="4" xfId="24" applyFont="1" applyFill="1" applyBorder="1" applyAlignment="1" applyProtection="1">
      <alignment horizontal="center"/>
      <protection/>
    </xf>
    <xf numFmtId="182" fontId="11" fillId="0" borderId="0" xfId="0" applyNumberFormat="1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 horizontal="right"/>
    </xf>
    <xf numFmtId="178" fontId="11" fillId="0" borderId="0" xfId="37" applyNumberFormat="1" applyFont="1" applyFill="1" applyBorder="1" applyAlignment="1" applyProtection="1">
      <alignment/>
      <protection locked="0"/>
    </xf>
    <xf numFmtId="3" fontId="11" fillId="0" borderId="0" xfId="37" applyNumberFormat="1" applyFont="1" applyFill="1" applyBorder="1" applyAlignment="1">
      <alignment/>
      <protection/>
    </xf>
    <xf numFmtId="194" fontId="11" fillId="0" borderId="0" xfId="37" applyNumberFormat="1" applyFont="1" applyFill="1" applyBorder="1" applyAlignment="1" applyProtection="1">
      <alignment/>
      <protection/>
    </xf>
    <xf numFmtId="181" fontId="11" fillId="0" borderId="0" xfId="37" applyNumberFormat="1" applyFont="1" applyFill="1" applyBorder="1" applyAlignment="1" applyProtection="1">
      <alignment/>
      <protection/>
    </xf>
    <xf numFmtId="0" fontId="11" fillId="0" borderId="0" xfId="37" applyFont="1" applyFill="1" applyBorder="1" applyAlignment="1" applyProtection="1">
      <alignment horizontal="left"/>
      <protection/>
    </xf>
    <xf numFmtId="210" fontId="11" fillId="0" borderId="0" xfId="36" applyNumberFormat="1" applyFont="1" applyFill="1" applyBorder="1" applyAlignment="1">
      <alignment/>
    </xf>
    <xf numFmtId="0" fontId="11" fillId="0" borderId="0" xfId="36" applyFont="1" applyFill="1" applyAlignment="1">
      <alignment/>
    </xf>
    <xf numFmtId="0" fontId="11" fillId="0" borderId="0" xfId="36" applyFont="1" applyFill="1" applyAlignment="1">
      <alignment vertical="center"/>
    </xf>
    <xf numFmtId="0" fontId="11" fillId="0" borderId="1" xfId="26" applyFont="1" applyFill="1" applyBorder="1" applyAlignment="1" applyProtection="1">
      <alignment horizontal="center" vertical="center" wrapText="1"/>
      <protection/>
    </xf>
    <xf numFmtId="202" fontId="11" fillId="0" borderId="0" xfId="40" applyNumberFormat="1" applyFont="1" applyFill="1" applyAlignment="1">
      <alignment horizontal="right" vertical="center"/>
      <protection/>
    </xf>
    <xf numFmtId="201" fontId="11" fillId="0" borderId="0" xfId="40" applyNumberFormat="1" applyFont="1" applyFill="1" applyAlignment="1">
      <alignment horizontal="right" vertical="center"/>
      <protection/>
    </xf>
    <xf numFmtId="0" fontId="18" fillId="0" borderId="1" xfId="24" applyFont="1" applyFill="1" applyBorder="1" applyAlignment="1" applyProtection="1">
      <alignment horizontal="center" vertical="center" wrapText="1"/>
      <protection/>
    </xf>
    <xf numFmtId="0" fontId="11" fillId="0" borderId="1" xfId="24" applyFont="1" applyFill="1" applyBorder="1" applyAlignment="1" applyProtection="1">
      <alignment horizontal="center"/>
      <protection locked="0"/>
    </xf>
    <xf numFmtId="192" fontId="11" fillId="0" borderId="0" xfId="35" applyNumberFormat="1" applyFont="1" applyFill="1" applyBorder="1" applyAlignment="1">
      <alignment/>
    </xf>
    <xf numFmtId="192" fontId="11" fillId="0" borderId="0" xfId="36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38" fontId="11" fillId="0" borderId="0" xfId="35" applyNumberFormat="1" applyFont="1" applyFill="1" applyBorder="1" applyAlignment="1">
      <alignment/>
    </xf>
    <xf numFmtId="201" fontId="11" fillId="0" borderId="0" xfId="40" applyNumberFormat="1" applyFont="1" applyFill="1" applyBorder="1" applyAlignment="1">
      <alignment horizontal="right"/>
      <protection/>
    </xf>
    <xf numFmtId="202" fontId="11" fillId="0" borderId="0" xfId="40" applyNumberFormat="1" applyFont="1" applyFill="1" applyBorder="1" applyAlignment="1">
      <alignment horizontal="right"/>
      <protection/>
    </xf>
    <xf numFmtId="0" fontId="11" fillId="0" borderId="0" xfId="36" applyFont="1" applyFill="1" applyBorder="1" applyAlignment="1">
      <alignment/>
    </xf>
    <xf numFmtId="202" fontId="11" fillId="0" borderId="0" xfId="40" applyNumberFormat="1" applyFont="1" applyFill="1" applyAlignment="1">
      <alignment horizontal="right"/>
      <protection/>
    </xf>
    <xf numFmtId="38" fontId="16" fillId="0" borderId="0" xfId="36" applyNumberFormat="1" applyFont="1" applyFill="1" applyBorder="1" applyAlignment="1">
      <alignment/>
    </xf>
    <xf numFmtId="0" fontId="11" fillId="0" borderId="0" xfId="36" applyFont="1" applyFill="1" applyAlignment="1">
      <alignment horizontal="center" vertical="center"/>
    </xf>
    <xf numFmtId="0" fontId="11" fillId="0" borderId="6" xfId="37" applyFont="1" applyFill="1" applyBorder="1" applyAlignment="1" applyProtection="1">
      <alignment horizontal="center" vertical="center" wrapText="1"/>
      <protection/>
    </xf>
    <xf numFmtId="0" fontId="11" fillId="0" borderId="7" xfId="37" applyFont="1" applyFill="1" applyBorder="1" applyAlignment="1" applyProtection="1">
      <alignment horizontal="center" vertical="center" wrapText="1"/>
      <protection/>
    </xf>
    <xf numFmtId="0" fontId="11" fillId="0" borderId="8" xfId="37" applyFont="1" applyFill="1" applyBorder="1" applyAlignment="1" applyProtection="1">
      <alignment horizontal="center" vertical="center" wrapText="1"/>
      <protection/>
    </xf>
    <xf numFmtId="0" fontId="11" fillId="0" borderId="2" xfId="37" applyFont="1" applyFill="1" applyBorder="1" applyAlignment="1" applyProtection="1">
      <alignment horizontal="left" vertical="center" wrapText="1"/>
      <protection/>
    </xf>
    <xf numFmtId="0" fontId="18" fillId="0" borderId="1" xfId="37" applyFont="1" applyFill="1" applyBorder="1" applyAlignment="1" applyProtection="1">
      <alignment horizontal="left" vertical="center" wrapText="1"/>
      <protection/>
    </xf>
    <xf numFmtId="0" fontId="11" fillId="0" borderId="1" xfId="37" applyFont="1" applyFill="1" applyBorder="1" applyAlignment="1" applyProtection="1">
      <alignment horizontal="center" vertical="center" wrapText="1"/>
      <protection/>
    </xf>
    <xf numFmtId="0" fontId="11" fillId="0" borderId="4" xfId="36" applyFont="1" applyFill="1" applyBorder="1" applyAlignment="1">
      <alignment horizontal="center"/>
    </xf>
    <xf numFmtId="0" fontId="20" fillId="0" borderId="3" xfId="35" applyFont="1" applyFill="1" applyBorder="1" applyAlignment="1">
      <alignment horizontal="left" vertical="center" wrapText="1"/>
    </xf>
    <xf numFmtId="0" fontId="11" fillId="0" borderId="4" xfId="37" applyFont="1" applyFill="1" applyBorder="1" applyAlignment="1" applyProtection="1">
      <alignment horizontal="center" vertical="center" wrapText="1"/>
      <protection/>
    </xf>
    <xf numFmtId="4" fontId="11" fillId="0" borderId="0" xfId="36" applyNumberFormat="1" applyFont="1" applyFill="1" applyBorder="1" applyAlignment="1">
      <alignment horizontal="center"/>
    </xf>
    <xf numFmtId="49" fontId="21" fillId="0" borderId="6" xfId="36" applyNumberFormat="1" applyFont="1" applyFill="1" applyBorder="1" applyAlignment="1">
      <alignment horizontal="left" vertical="center" wrapText="1"/>
    </xf>
    <xf numFmtId="200" fontId="11" fillId="0" borderId="8" xfId="37" applyNumberFormat="1" applyFont="1" applyFill="1" applyBorder="1" applyAlignment="1" applyProtection="1">
      <alignment horizontal="center" vertical="center" wrapText="1"/>
      <protection/>
    </xf>
    <xf numFmtId="200" fontId="11" fillId="0" borderId="7" xfId="37" applyNumberFormat="1" applyFont="1" applyFill="1" applyBorder="1" applyAlignment="1" applyProtection="1">
      <alignment horizontal="center" vertical="center" wrapText="1"/>
      <protection/>
    </xf>
    <xf numFmtId="40" fontId="11" fillId="0" borderId="0" xfId="22" applyNumberFormat="1" applyFont="1" applyFill="1" applyBorder="1">
      <alignment/>
      <protection/>
    </xf>
    <xf numFmtId="57" fontId="11" fillId="0" borderId="1" xfId="22" applyNumberFormat="1" applyFont="1" applyFill="1" applyBorder="1" applyAlignment="1">
      <alignment horizontal="center" vertical="center" wrapText="1"/>
      <protection/>
    </xf>
    <xf numFmtId="57" fontId="11" fillId="0" borderId="1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1" xfId="37" applyFont="1" applyFill="1" applyBorder="1" applyAlignment="1" applyProtection="1">
      <alignment horizontal="center"/>
      <protection/>
    </xf>
    <xf numFmtId="0" fontId="11" fillId="0" borderId="1" xfId="36" applyNumberFormat="1" applyFont="1" applyFill="1" applyBorder="1" applyAlignment="1">
      <alignment horizontal="center"/>
    </xf>
    <xf numFmtId="0" fontId="11" fillId="0" borderId="4" xfId="36" applyNumberFormat="1" applyFont="1" applyFill="1" applyBorder="1" applyAlignment="1">
      <alignment horizontal="center"/>
    </xf>
    <xf numFmtId="186" fontId="11" fillId="0" borderId="0" xfId="27" applyNumberFormat="1" applyFont="1" applyFill="1" applyBorder="1" applyAlignment="1" quotePrefix="1">
      <alignment horizontal="right"/>
      <protection/>
    </xf>
    <xf numFmtId="199" fontId="11" fillId="0" borderId="0" xfId="17" applyNumberFormat="1" applyFont="1" applyFill="1" applyAlignment="1">
      <alignment/>
    </xf>
    <xf numFmtId="194" fontId="11" fillId="0" borderId="0" xfId="0" applyNumberFormat="1" applyFont="1" applyFill="1" applyBorder="1" applyAlignment="1" quotePrefix="1">
      <alignment horizontal="right"/>
    </xf>
    <xf numFmtId="182" fontId="11" fillId="0" borderId="0" xfId="35" applyNumberFormat="1" applyFont="1" applyFill="1" applyBorder="1" applyAlignment="1">
      <alignment/>
    </xf>
    <xf numFmtId="197" fontId="11" fillId="0" borderId="0" xfId="36" applyNumberFormat="1" applyFont="1" applyFill="1" applyBorder="1" applyAlignment="1">
      <alignment/>
    </xf>
    <xf numFmtId="191" fontId="11" fillId="0" borderId="0" xfId="28" applyNumberFormat="1" applyFont="1" applyFill="1" applyBorder="1" applyAlignment="1">
      <alignment horizontal="right"/>
      <protection/>
    </xf>
    <xf numFmtId="185" fontId="11" fillId="0" borderId="0" xfId="30" applyNumberFormat="1" applyFont="1" applyFill="1" applyBorder="1" applyAlignment="1">
      <alignment/>
      <protection/>
    </xf>
    <xf numFmtId="192" fontId="11" fillId="0" borderId="0" xfId="29" applyNumberFormat="1" applyFont="1" applyFill="1" applyBorder="1" applyAlignment="1">
      <alignment horizontal="right"/>
      <protection/>
    </xf>
    <xf numFmtId="0" fontId="18" fillId="0" borderId="3" xfId="22" applyNumberFormat="1" applyFont="1" applyFill="1" applyBorder="1" applyAlignment="1">
      <alignment horizontal="center" vertical="center" wrapText="1"/>
      <protection/>
    </xf>
    <xf numFmtId="196" fontId="11" fillId="0" borderId="0" xfId="17" applyNumberFormat="1" applyFont="1" applyFill="1" applyBorder="1" applyAlignment="1" applyProtection="1">
      <alignment/>
      <protection/>
    </xf>
    <xf numFmtId="190" fontId="11" fillId="0" borderId="0" xfId="34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89" fontId="11" fillId="0" borderId="0" xfId="0" applyNumberFormat="1" applyFont="1" applyFill="1" applyBorder="1" applyAlignment="1">
      <alignment/>
    </xf>
    <xf numFmtId="38" fontId="11" fillId="0" borderId="0" xfId="17" applyFont="1" applyFill="1" applyBorder="1" applyAlignment="1">
      <alignment/>
    </xf>
    <xf numFmtId="178" fontId="11" fillId="0" borderId="0" xfId="35" applyNumberFormat="1" applyFont="1" applyFill="1" applyBorder="1" applyAlignment="1">
      <alignment/>
    </xf>
    <xf numFmtId="4" fontId="11" fillId="0" borderId="0" xfId="35" applyNumberFormat="1" applyFont="1" applyFill="1" applyBorder="1" applyAlignment="1">
      <alignment/>
    </xf>
    <xf numFmtId="199" fontId="11" fillId="0" borderId="0" xfId="22" applyNumberFormat="1" applyFont="1" applyFill="1" applyBorder="1">
      <alignment/>
      <protection/>
    </xf>
    <xf numFmtId="186" fontId="11" fillId="0" borderId="0" xfId="0" applyNumberFormat="1" applyFont="1" applyFill="1" applyBorder="1" applyAlignment="1" quotePrefix="1">
      <alignment horizontal="right"/>
    </xf>
    <xf numFmtId="186" fontId="11" fillId="0" borderId="0" xfId="27" applyNumberFormat="1" applyFont="1" applyFill="1" applyAlignment="1" quotePrefix="1">
      <alignment horizontal="right"/>
      <protection/>
    </xf>
    <xf numFmtId="186" fontId="11" fillId="0" borderId="0" xfId="33" applyNumberFormat="1" applyFont="1" applyFill="1" applyBorder="1" applyAlignment="1" quotePrefix="1">
      <alignment horizontal="right"/>
      <protection/>
    </xf>
    <xf numFmtId="194" fontId="11" fillId="0" borderId="0" xfId="41" applyNumberFormat="1" applyFont="1" applyFill="1" applyBorder="1" applyAlignment="1" quotePrefix="1">
      <alignment horizontal="right"/>
      <protection/>
    </xf>
    <xf numFmtId="192" fontId="11" fillId="0" borderId="0" xfId="31" applyNumberFormat="1" applyFont="1" applyFill="1" applyBorder="1" applyAlignment="1">
      <alignment horizontal="right"/>
      <protection/>
    </xf>
    <xf numFmtId="186" fontId="11" fillId="0" borderId="0" xfId="33" applyNumberFormat="1" applyFont="1" applyFill="1" applyBorder="1" applyAlignment="1">
      <alignment horizontal="right"/>
      <protection/>
    </xf>
    <xf numFmtId="196" fontId="11" fillId="0" borderId="0" xfId="32" applyNumberFormat="1" applyFont="1" applyFill="1" applyBorder="1" applyAlignment="1" quotePrefix="1">
      <alignment horizontal="right" vertical="top"/>
      <protection/>
    </xf>
    <xf numFmtId="196" fontId="11" fillId="0" borderId="0" xfId="32" applyNumberFormat="1" applyFont="1" applyFill="1" applyAlignment="1">
      <alignment vertical="top"/>
      <protection/>
    </xf>
    <xf numFmtId="196" fontId="11" fillId="0" borderId="0" xfId="31" applyNumberFormat="1" applyFont="1" applyFill="1" applyBorder="1" applyAlignment="1">
      <alignment horizontal="right"/>
      <protection/>
    </xf>
    <xf numFmtId="194" fontId="11" fillId="0" borderId="0" xfId="17" applyNumberFormat="1" applyFont="1" applyFill="1" applyBorder="1" applyAlignment="1" quotePrefix="1">
      <alignment horizontal="right"/>
    </xf>
    <xf numFmtId="186" fontId="16" fillId="0" borderId="0" xfId="0" applyNumberFormat="1" applyFont="1" applyFill="1" applyBorder="1" applyAlignment="1" quotePrefix="1">
      <alignment horizontal="right"/>
    </xf>
    <xf numFmtId="199" fontId="16" fillId="0" borderId="0" xfId="17" applyNumberFormat="1" applyFont="1" applyFill="1" applyAlignment="1">
      <alignment/>
    </xf>
    <xf numFmtId="186" fontId="16" fillId="0" borderId="0" xfId="27" applyNumberFormat="1" applyFont="1" applyFill="1" applyAlignment="1" quotePrefix="1">
      <alignment horizontal="right"/>
      <protection/>
    </xf>
    <xf numFmtId="186" fontId="16" fillId="0" borderId="0" xfId="33" applyNumberFormat="1" applyFont="1" applyFill="1" applyBorder="1" applyAlignment="1" quotePrefix="1">
      <alignment horizontal="right"/>
      <protection/>
    </xf>
    <xf numFmtId="194" fontId="16" fillId="0" borderId="0" xfId="33" applyNumberFormat="1" applyFont="1" applyFill="1" applyBorder="1" applyAlignment="1" quotePrefix="1">
      <alignment horizontal="right"/>
      <protection/>
    </xf>
    <xf numFmtId="192" fontId="16" fillId="0" borderId="0" xfId="31" applyNumberFormat="1" applyFont="1" applyFill="1" applyBorder="1" applyAlignment="1">
      <alignment horizontal="right"/>
      <protection/>
    </xf>
    <xf numFmtId="3" fontId="16" fillId="0" borderId="0" xfId="36" applyNumberFormat="1" applyFont="1" applyFill="1" applyBorder="1" applyAlignment="1">
      <alignment/>
    </xf>
    <xf numFmtId="182" fontId="16" fillId="0" borderId="0" xfId="35" applyNumberFormat="1" applyFont="1" applyFill="1" applyBorder="1" applyAlignment="1">
      <alignment/>
    </xf>
    <xf numFmtId="197" fontId="16" fillId="0" borderId="0" xfId="36" applyNumberFormat="1" applyFont="1" applyFill="1" applyBorder="1" applyAlignment="1">
      <alignment/>
    </xf>
    <xf numFmtId="191" fontId="16" fillId="0" borderId="0" xfId="28" applyNumberFormat="1" applyFont="1" applyFill="1" applyBorder="1" applyAlignment="1">
      <alignment horizontal="right"/>
      <protection/>
    </xf>
    <xf numFmtId="185" fontId="16" fillId="0" borderId="0" xfId="30" applyNumberFormat="1" applyFont="1" applyFill="1" applyBorder="1" applyAlignment="1">
      <alignment/>
      <protection/>
    </xf>
    <xf numFmtId="192" fontId="16" fillId="0" borderId="0" xfId="29" applyNumberFormat="1" applyFont="1" applyFill="1" applyBorder="1" applyAlignment="1">
      <alignment horizontal="right"/>
      <protection/>
    </xf>
    <xf numFmtId="193" fontId="16" fillId="0" borderId="0" xfId="37" applyNumberFormat="1" applyFont="1" applyFill="1" applyBorder="1" applyAlignment="1" applyProtection="1">
      <alignment/>
      <protection/>
    </xf>
    <xf numFmtId="196" fontId="16" fillId="0" borderId="0" xfId="31" applyNumberFormat="1" applyFont="1" applyFill="1" applyBorder="1" applyAlignment="1">
      <alignment horizontal="right"/>
      <protection/>
    </xf>
    <xf numFmtId="38" fontId="16" fillId="0" borderId="0" xfId="17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>
      <alignment horizontal="right"/>
    </xf>
    <xf numFmtId="190" fontId="16" fillId="0" borderId="0" xfId="34" applyNumberFormat="1" applyFont="1" applyFill="1" applyBorder="1" applyAlignment="1">
      <alignment/>
      <protection/>
    </xf>
    <xf numFmtId="183" fontId="16" fillId="0" borderId="0" xfId="0" applyNumberFormat="1" applyFont="1" applyFill="1" applyBorder="1" applyAlignment="1">
      <alignment horizontal="right"/>
    </xf>
    <xf numFmtId="189" fontId="16" fillId="0" borderId="0" xfId="0" applyNumberFormat="1" applyFont="1" applyFill="1" applyBorder="1" applyAlignment="1">
      <alignment/>
    </xf>
    <xf numFmtId="178" fontId="16" fillId="0" borderId="0" xfId="35" applyNumberFormat="1" applyFont="1" applyFill="1" applyBorder="1" applyAlignment="1">
      <alignment/>
    </xf>
    <xf numFmtId="4" fontId="16" fillId="0" borderId="0" xfId="35" applyNumberFormat="1" applyFont="1" applyFill="1" applyBorder="1" applyAlignment="1">
      <alignment/>
    </xf>
    <xf numFmtId="38" fontId="16" fillId="0" borderId="0" xfId="17" applyFont="1" applyFill="1" applyBorder="1" applyAlignment="1">
      <alignment/>
    </xf>
    <xf numFmtId="199" fontId="16" fillId="0" borderId="0" xfId="22" applyNumberFormat="1" applyFont="1" applyFill="1" applyBorder="1">
      <alignment/>
      <protection/>
    </xf>
    <xf numFmtId="57" fontId="11" fillId="0" borderId="1" xfId="24" applyNumberFormat="1" applyFont="1" applyFill="1" applyBorder="1" applyAlignment="1" applyProtection="1">
      <alignment horizontal="center" vertical="center" wrapText="1"/>
      <protection locked="0"/>
    </xf>
    <xf numFmtId="57" fontId="11" fillId="0" borderId="1" xfId="26" applyNumberFormat="1" applyFont="1" applyFill="1" applyBorder="1" applyAlignment="1" applyProtection="1">
      <alignment horizontal="center" vertical="center" wrapText="1"/>
      <protection/>
    </xf>
    <xf numFmtId="57" fontId="11" fillId="0" borderId="1" xfId="25" applyNumberFormat="1" applyFont="1" applyFill="1" applyBorder="1" applyAlignment="1" applyProtection="1">
      <alignment horizontal="center" vertical="center" wrapText="1"/>
      <protection/>
    </xf>
    <xf numFmtId="200" fontId="11" fillId="0" borderId="1" xfId="37" applyNumberFormat="1" applyFont="1" applyFill="1" applyBorder="1" applyAlignment="1" applyProtection="1">
      <alignment horizontal="center" vertical="center" wrapText="1"/>
      <protection/>
    </xf>
    <xf numFmtId="57" fontId="11" fillId="0" borderId="1" xfId="36" applyNumberFormat="1" applyFont="1" applyFill="1" applyBorder="1" applyAlignment="1">
      <alignment horizontal="center" vertical="center" shrinkToFit="1"/>
    </xf>
    <xf numFmtId="57" fontId="11" fillId="0" borderId="9" xfId="38" applyNumberFormat="1" applyFont="1" applyFill="1" applyBorder="1" applyAlignment="1">
      <alignment horizontal="center" vertical="center" wrapText="1"/>
      <protection/>
    </xf>
    <xf numFmtId="200" fontId="18" fillId="0" borderId="1" xfId="26" applyNumberFormat="1" applyFont="1" applyFill="1" applyBorder="1" applyAlignment="1" applyProtection="1">
      <alignment horizontal="center"/>
      <protection/>
    </xf>
    <xf numFmtId="0" fontId="18" fillId="0" borderId="1" xfId="36" applyFont="1" applyFill="1" applyBorder="1" applyAlignment="1">
      <alignment horizontal="center"/>
    </xf>
    <xf numFmtId="3" fontId="11" fillId="0" borderId="0" xfId="27" applyNumberFormat="1" applyFont="1" applyFill="1" applyBorder="1" applyAlignment="1" quotePrefix="1">
      <alignment horizontal="right"/>
      <protection/>
    </xf>
    <xf numFmtId="199" fontId="11" fillId="0" borderId="0" xfId="17" applyNumberFormat="1" applyFont="1" applyFill="1" applyBorder="1" applyAlignment="1" applyProtection="1">
      <alignment/>
      <protection/>
    </xf>
    <xf numFmtId="199" fontId="11" fillId="0" borderId="0" xfId="27" applyNumberFormat="1" applyFont="1" applyFill="1" applyBorder="1" applyAlignment="1" quotePrefix="1">
      <alignment horizontal="right"/>
      <protection/>
    </xf>
    <xf numFmtId="38" fontId="11" fillId="0" borderId="0" xfId="17" applyFont="1" applyFill="1" applyAlignment="1">
      <alignment horizontal="right"/>
    </xf>
    <xf numFmtId="0" fontId="11" fillId="0" borderId="0" xfId="36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178" fontId="11" fillId="0" borderId="0" xfId="36" applyNumberFormat="1" applyFont="1" applyFill="1" applyBorder="1" applyAlignment="1">
      <alignment/>
    </xf>
    <xf numFmtId="199" fontId="11" fillId="0" borderId="0" xfId="36" applyNumberFormat="1" applyFont="1" applyFill="1" applyBorder="1" applyAlignment="1">
      <alignment/>
    </xf>
    <xf numFmtId="38" fontId="11" fillId="0" borderId="0" xfId="17" applyNumberFormat="1" applyFont="1" applyFill="1" applyBorder="1" applyAlignment="1">
      <alignment horizontal="right"/>
    </xf>
    <xf numFmtId="3" fontId="11" fillId="0" borderId="0" xfId="36" applyNumberFormat="1" applyFont="1" applyFill="1" applyBorder="1" applyAlignment="1">
      <alignment horizontal="right"/>
    </xf>
    <xf numFmtId="3" fontId="16" fillId="0" borderId="0" xfId="27" applyNumberFormat="1" applyFont="1" applyFill="1" applyBorder="1" applyAlignment="1" quotePrefix="1">
      <alignment horizontal="right"/>
      <protection/>
    </xf>
    <xf numFmtId="199" fontId="16" fillId="0" borderId="0" xfId="17" applyNumberFormat="1" applyFont="1" applyFill="1" applyBorder="1" applyAlignment="1" applyProtection="1">
      <alignment/>
      <protection locked="0"/>
    </xf>
    <xf numFmtId="199" fontId="16" fillId="0" borderId="0" xfId="27" applyNumberFormat="1" applyFont="1" applyFill="1" applyBorder="1" applyAlignment="1" quotePrefix="1">
      <alignment horizontal="right"/>
      <protection/>
    </xf>
    <xf numFmtId="38" fontId="16" fillId="0" borderId="0" xfId="17" applyFont="1" applyFill="1" applyBorder="1" applyAlignment="1" applyProtection="1">
      <alignment/>
      <protection locked="0"/>
    </xf>
    <xf numFmtId="38" fontId="16" fillId="0" borderId="0" xfId="17" applyFont="1" applyFill="1" applyAlignment="1">
      <alignment horizontal="right"/>
    </xf>
    <xf numFmtId="200" fontId="16" fillId="0" borderId="0" xfId="17" applyNumberFormat="1" applyFont="1" applyFill="1" applyBorder="1" applyAlignment="1">
      <alignment/>
    </xf>
    <xf numFmtId="199" fontId="16" fillId="0" borderId="0" xfId="36" applyNumberFormat="1" applyFont="1" applyFill="1" applyBorder="1" applyAlignment="1">
      <alignment/>
    </xf>
    <xf numFmtId="38" fontId="16" fillId="0" borderId="0" xfId="17" applyNumberFormat="1" applyFont="1" applyFill="1" applyBorder="1" applyAlignment="1">
      <alignment/>
    </xf>
    <xf numFmtId="0" fontId="11" fillId="0" borderId="0" xfId="42" applyFont="1" applyFill="1" applyBorder="1" applyAlignment="1">
      <alignment horizontal="left"/>
      <protection/>
    </xf>
    <xf numFmtId="38" fontId="18" fillId="0" borderId="3" xfId="36" applyNumberFormat="1" applyFont="1" applyFill="1" applyBorder="1" applyAlignment="1">
      <alignment horizontal="left" vertical="center" wrapText="1"/>
    </xf>
    <xf numFmtId="0" fontId="18" fillId="0" borderId="8" xfId="22" applyNumberFormat="1" applyFont="1" applyFill="1" applyBorder="1" applyAlignment="1">
      <alignment horizontal="center" vertical="center" wrapText="1"/>
      <protection/>
    </xf>
    <xf numFmtId="0" fontId="21" fillId="0" borderId="2" xfId="22" applyNumberFormat="1" applyFont="1" applyFill="1" applyBorder="1" applyAlignment="1">
      <alignment horizontal="center" vertical="center" wrapText="1"/>
      <protection/>
    </xf>
    <xf numFmtId="0" fontId="18" fillId="0" borderId="2" xfId="22" applyNumberFormat="1" applyFont="1" applyFill="1" applyBorder="1" applyAlignment="1">
      <alignment horizontal="center" vertical="center" wrapText="1"/>
      <protection/>
    </xf>
    <xf numFmtId="0" fontId="18" fillId="0" borderId="7" xfId="22" applyNumberFormat="1" applyFont="1" applyFill="1" applyBorder="1" applyAlignment="1">
      <alignment horizontal="center" vertical="center" wrapText="1"/>
      <protection/>
    </xf>
    <xf numFmtId="0" fontId="11" fillId="0" borderId="7" xfId="37" applyFont="1" applyFill="1" applyBorder="1" applyAlignment="1" applyProtection="1">
      <alignment horizontal="left" vertical="center" wrapText="1"/>
      <protection/>
    </xf>
    <xf numFmtId="37" fontId="0" fillId="0" borderId="0" xfId="0" applyFont="1" applyFill="1" applyBorder="1" applyAlignment="1">
      <alignment horizontal="center" vertical="center"/>
    </xf>
    <xf numFmtId="57" fontId="11" fillId="0" borderId="6" xfId="36" applyNumberFormat="1" applyFont="1" applyFill="1" applyBorder="1" applyAlignment="1">
      <alignment horizontal="center" vertical="center" wrapText="1" shrinkToFit="1"/>
    </xf>
    <xf numFmtId="57" fontId="11" fillId="0" borderId="1" xfId="36" applyNumberFormat="1" applyFont="1" applyFill="1" applyBorder="1" applyAlignment="1">
      <alignment horizontal="center" vertical="center"/>
    </xf>
    <xf numFmtId="57" fontId="11" fillId="0" borderId="1" xfId="36" applyNumberFormat="1" applyFont="1" applyFill="1" applyBorder="1" applyAlignment="1">
      <alignment horizontal="center" vertical="center" wrapText="1" shrinkToFit="1"/>
    </xf>
    <xf numFmtId="40" fontId="11" fillId="0" borderId="0" xfId="17" applyNumberFormat="1" applyFont="1" applyFill="1" applyBorder="1" applyAlignment="1" applyProtection="1">
      <alignment/>
      <protection/>
    </xf>
    <xf numFmtId="4" fontId="18" fillId="0" borderId="0" xfId="36" applyNumberFormat="1" applyFont="1" applyFill="1" applyBorder="1" applyAlignment="1">
      <alignment/>
    </xf>
    <xf numFmtId="199" fontId="11" fillId="0" borderId="0" xfId="0" applyNumberFormat="1" applyFont="1" applyFill="1" applyAlignment="1">
      <alignment horizontal="right" shrinkToFit="1"/>
    </xf>
    <xf numFmtId="40" fontId="11" fillId="0" borderId="0" xfId="17" applyNumberFormat="1" applyFont="1" applyFill="1" applyBorder="1" applyAlignment="1" applyProtection="1">
      <alignment/>
      <protection locked="0"/>
    </xf>
    <xf numFmtId="40" fontId="16" fillId="0" borderId="0" xfId="17" applyNumberFormat="1" applyFont="1" applyFill="1" applyBorder="1" applyAlignment="1" applyProtection="1">
      <alignment/>
      <protection locked="0"/>
    </xf>
    <xf numFmtId="4" fontId="18" fillId="0" borderId="1" xfId="36" applyNumberFormat="1" applyFont="1" applyFill="1" applyBorder="1" applyAlignment="1">
      <alignment horizontal="left" vertical="center" wrapText="1"/>
    </xf>
    <xf numFmtId="0" fontId="19" fillId="0" borderId="1" xfId="37" applyFont="1" applyFill="1" applyBorder="1" applyAlignment="1" applyProtection="1">
      <alignment horizontal="left" vertical="center" wrapText="1"/>
      <protection/>
    </xf>
    <xf numFmtId="0" fontId="11" fillId="0" borderId="4" xfId="37" applyFont="1" applyFill="1" applyBorder="1" applyAlignment="1" applyProtection="1">
      <alignment horizontal="left" vertical="center" wrapText="1"/>
      <protection/>
    </xf>
    <xf numFmtId="0" fontId="11" fillId="0" borderId="3" xfId="37" applyFont="1" applyFill="1" applyBorder="1" applyAlignment="1" applyProtection="1">
      <alignment horizontal="left" vertical="center" wrapText="1"/>
      <protection/>
    </xf>
    <xf numFmtId="58" fontId="11" fillId="0" borderId="4" xfId="37" applyNumberFormat="1" applyFont="1" applyFill="1" applyBorder="1" applyAlignment="1" applyProtection="1">
      <alignment horizontal="left" vertical="center" wrapText="1"/>
      <protection/>
    </xf>
    <xf numFmtId="58" fontId="11" fillId="0" borderId="6" xfId="37" applyNumberFormat="1" applyFont="1" applyFill="1" applyBorder="1" applyAlignment="1" applyProtection="1">
      <alignment horizontal="left" vertical="center" wrapText="1"/>
      <protection/>
    </xf>
    <xf numFmtId="58" fontId="11" fillId="0" borderId="3" xfId="37" applyNumberFormat="1" applyFont="1" applyFill="1" applyBorder="1" applyAlignment="1" applyProtection="1">
      <alignment horizontal="left" vertical="center" wrapText="1"/>
      <protection/>
    </xf>
    <xf numFmtId="0" fontId="11" fillId="0" borderId="6" xfId="22" applyNumberFormat="1" applyFont="1" applyFill="1" applyBorder="1" applyAlignment="1">
      <alignment horizontal="center" vertical="center" wrapText="1"/>
      <protection/>
    </xf>
    <xf numFmtId="0" fontId="11" fillId="0" borderId="1" xfId="22" applyNumberFormat="1" applyFont="1" applyFill="1" applyBorder="1" applyAlignment="1">
      <alignment horizontal="center" vertical="center" wrapText="1"/>
      <protection/>
    </xf>
    <xf numFmtId="57" fontId="11" fillId="0" borderId="6" xfId="22" applyNumberFormat="1" applyFont="1" applyFill="1" applyBorder="1" applyAlignment="1">
      <alignment horizontal="center" vertical="center" wrapText="1"/>
      <protection/>
    </xf>
    <xf numFmtId="57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6" xfId="22" applyNumberFormat="1" applyFont="1" applyFill="1" applyBorder="1" applyAlignment="1">
      <alignment horizontal="center"/>
      <protection/>
    </xf>
    <xf numFmtId="0" fontId="11" fillId="0" borderId="1" xfId="22" applyNumberFormat="1" applyFont="1" applyFill="1" applyBorder="1" applyAlignment="1">
      <alignment horizontal="center"/>
      <protection/>
    </xf>
    <xf numFmtId="0" fontId="11" fillId="0" borderId="4" xfId="22" applyNumberFormat="1" applyFont="1" applyFill="1" applyBorder="1" applyAlignment="1">
      <alignment horizontal="left" vertical="center" wrapText="1"/>
      <protection/>
    </xf>
    <xf numFmtId="0" fontId="11" fillId="0" borderId="3" xfId="22" applyNumberFormat="1" applyFont="1" applyFill="1" applyBorder="1" applyAlignment="1">
      <alignment horizontal="left" vertical="center" wrapText="1"/>
      <protection/>
    </xf>
    <xf numFmtId="0" fontId="18" fillId="0" borderId="4" xfId="22" applyNumberFormat="1" applyFont="1" applyFill="1" applyBorder="1" applyAlignment="1">
      <alignment horizontal="center" vertical="center" wrapText="1"/>
      <protection/>
    </xf>
    <xf numFmtId="0" fontId="11" fillId="0" borderId="6" xfId="37" applyFont="1" applyFill="1" applyBorder="1" applyAlignment="1" applyProtection="1">
      <alignment horizontal="left" vertical="center" wrapText="1"/>
      <protection/>
    </xf>
    <xf numFmtId="0" fontId="11" fillId="0" borderId="6" xfId="22" applyNumberFormat="1" applyFont="1" applyFill="1" applyBorder="1" applyAlignment="1">
      <alignment horizontal="left" vertical="center" wrapText="1"/>
      <protection/>
    </xf>
    <xf numFmtId="49" fontId="11" fillId="0" borderId="4" xfId="36" applyNumberFormat="1" applyFont="1" applyFill="1" applyBorder="1" applyAlignment="1">
      <alignment horizontal="left" vertical="center" wrapText="1"/>
    </xf>
    <xf numFmtId="49" fontId="11" fillId="0" borderId="3" xfId="36" applyNumberFormat="1" applyFont="1" applyFill="1" applyBorder="1" applyAlignment="1">
      <alignment horizontal="left" vertical="center" wrapText="1"/>
    </xf>
    <xf numFmtId="0" fontId="18" fillId="0" borderId="4" xfId="37" applyFont="1" applyFill="1" applyBorder="1" applyAlignment="1" applyProtection="1">
      <alignment horizontal="left" vertical="center" wrapText="1"/>
      <protection/>
    </xf>
    <xf numFmtId="0" fontId="18" fillId="0" borderId="6" xfId="37" applyFont="1" applyFill="1" applyBorder="1" applyAlignment="1" applyProtection="1">
      <alignment horizontal="left" vertical="center" wrapText="1"/>
      <protection/>
    </xf>
    <xf numFmtId="49" fontId="11" fillId="0" borderId="6" xfId="36" applyNumberFormat="1" applyFont="1" applyFill="1" applyBorder="1" applyAlignment="1">
      <alignment horizontal="left" vertical="center" wrapText="1"/>
    </xf>
    <xf numFmtId="200" fontId="11" fillId="0" borderId="3" xfId="36" applyNumberFormat="1" applyFont="1" applyFill="1" applyBorder="1" applyAlignment="1">
      <alignment horizontal="left" vertical="center" wrapText="1"/>
    </xf>
    <xf numFmtId="38" fontId="11" fillId="0" borderId="4" xfId="17" applyFont="1" applyFill="1" applyBorder="1" applyAlignment="1" applyProtection="1">
      <alignment horizontal="left" vertical="center" wrapText="1"/>
      <protection/>
    </xf>
    <xf numFmtId="38" fontId="11" fillId="0" borderId="3" xfId="17" applyFont="1" applyFill="1" applyBorder="1" applyAlignment="1" applyProtection="1">
      <alignment horizontal="left" vertical="center" wrapText="1"/>
      <protection/>
    </xf>
    <xf numFmtId="38" fontId="11" fillId="0" borderId="6" xfId="17" applyFont="1" applyFill="1" applyBorder="1" applyAlignment="1" applyProtection="1">
      <alignment horizontal="left" vertical="center" wrapText="1"/>
      <protection/>
    </xf>
    <xf numFmtId="37" fontId="0" fillId="0" borderId="3" xfId="0" applyFont="1" applyBorder="1" applyAlignment="1">
      <alignment horizontal="left" vertical="center" wrapText="1"/>
    </xf>
    <xf numFmtId="37" fontId="0" fillId="0" borderId="6" xfId="0" applyFont="1" applyBorder="1" applyAlignment="1">
      <alignment horizontal="left" vertical="center" wrapText="1"/>
    </xf>
    <xf numFmtId="200" fontId="11" fillId="0" borderId="4" xfId="36" applyNumberFormat="1" applyFont="1" applyFill="1" applyBorder="1" applyAlignment="1">
      <alignment horizontal="left" vertical="center" wrapText="1"/>
    </xf>
    <xf numFmtId="200" fontId="11" fillId="0" borderId="6" xfId="36" applyNumberFormat="1" applyFont="1" applyFill="1" applyBorder="1" applyAlignment="1">
      <alignment horizontal="left" vertical="center" wrapText="1"/>
    </xf>
    <xf numFmtId="0" fontId="11" fillId="0" borderId="4" xfId="42" applyFont="1" applyFill="1" applyBorder="1" applyAlignment="1">
      <alignment horizontal="left" vertical="center" wrapText="1"/>
      <protection/>
    </xf>
    <xf numFmtId="0" fontId="11" fillId="0" borderId="3" xfId="42" applyFont="1" applyFill="1" applyBorder="1" applyAlignment="1">
      <alignment horizontal="left" vertical="center" wrapText="1"/>
      <protection/>
    </xf>
    <xf numFmtId="0" fontId="11" fillId="0" borderId="6" xfId="42" applyFont="1" applyFill="1" applyBorder="1" applyAlignment="1">
      <alignment horizontal="left" vertical="center" wrapText="1"/>
      <protection/>
    </xf>
  </cellXfs>
  <cellStyles count="31">
    <cellStyle name="Normal" xfId="0"/>
    <cellStyle name="Percent" xfId="15"/>
    <cellStyle name="Hyperlink" xfId="16"/>
    <cellStyle name="Comma [0]" xfId="17"/>
    <cellStyle name="Comma" xfId="18"/>
    <cellStyle name="桁区切り 3" xfId="19"/>
    <cellStyle name="Currency [0]" xfId="20"/>
    <cellStyle name="Currency" xfId="21"/>
    <cellStyle name="標準_2001市町のすがた" xfId="22"/>
    <cellStyle name="標準_cb1200a" xfId="23"/>
    <cellStyle name="標準_cb1200b" xfId="24"/>
    <cellStyle name="標準_cb1200c" xfId="25"/>
    <cellStyle name="標準_cb1200e" xfId="26"/>
    <cellStyle name="標準_JB16_a002" xfId="27"/>
    <cellStyle name="標準_JB16_a040" xfId="28"/>
    <cellStyle name="標準_JB16_a048" xfId="29"/>
    <cellStyle name="標準_JB16_a051" xfId="30"/>
    <cellStyle name="標準_JB16_a054" xfId="31"/>
    <cellStyle name="標準_JB16_都道府県別年齢3区分別人口" xfId="32"/>
    <cellStyle name="標準_Sheet1" xfId="33"/>
    <cellStyle name="標準_Sheet1 (2)" xfId="34"/>
    <cellStyle name="標準_youyaku-kensuga2001" xfId="35"/>
    <cellStyle name="標準_youyaku-kisodeta2001" xfId="36"/>
    <cellStyle name="標準_zenkoku" xfId="37"/>
    <cellStyle name="標準_掲載項目のみ (2)" xfId="38"/>
    <cellStyle name="標準_市町C3" xfId="39"/>
    <cellStyle name="標準_全国第20表" xfId="40"/>
    <cellStyle name="標準_第7表" xfId="41"/>
    <cellStyle name="標準_都道府県ｺｰﾄﾞ" xfId="42"/>
    <cellStyle name="Followed Hyperlink" xfId="43"/>
    <cellStyle name="未定義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89" name="TextBox 28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0" name="TextBox 29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1" name="TextBox 291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2" name="TextBox 292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3" name="TextBox 293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4" name="TextBox 294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5" name="TextBox 295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6" name="TextBox 296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7" name="TextBox 297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8" name="TextBox 298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99" name="TextBox 299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00" name="TextBox 300"/>
        <xdr:cNvSpPr txBox="1">
          <a:spLocks noChangeArrowheads="1"/>
        </xdr:cNvSpPr>
      </xdr:nvSpPr>
      <xdr:spPr>
        <a:xfrm>
          <a:off x="336137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1" name="TextBox 30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2" name="TextBox 30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3" name="TextBox 30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4" name="TextBox 30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5" name="TextBox 30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6" name="TextBox 30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7" name="TextBox 30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8" name="TextBox 30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09" name="TextBox 30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0" name="TextBox 31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1" name="TextBox 31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312" name="TextBox 31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3" name="TextBox 31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4" name="TextBox 31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5" name="TextBox 31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6" name="TextBox 31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7" name="TextBox 31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8" name="TextBox 31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9" name="TextBox 31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0" name="TextBox 32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1" name="TextBox 3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2" name="TextBox 3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3" name="TextBox 3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4" name="TextBox 3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5" name="TextBox 3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6" name="TextBox 3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7" name="TextBox 3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8" name="TextBox 3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29" name="TextBox 3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0" name="TextBox 3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1" name="TextBox 3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2" name="TextBox 3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3" name="TextBox 3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4" name="TextBox 3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5" name="TextBox 3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36" name="TextBox 3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7" name="TextBox 3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8" name="TextBox 3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39" name="TextBox 3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0" name="TextBox 3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1" name="TextBox 3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2" name="TextBox 3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3" name="TextBox 3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4" name="TextBox 3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5" name="TextBox 3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6" name="TextBox 3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7" name="TextBox 3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48" name="TextBox 3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49" name="TextBox 3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0" name="TextBox 3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1" name="TextBox 3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2" name="TextBox 3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3" name="TextBox 3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4" name="TextBox 3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5" name="TextBox 3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6" name="TextBox 3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7" name="TextBox 3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8" name="TextBox 3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59" name="TextBox 3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360" name="TextBox 3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1" name="TextBox 3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2" name="TextBox 3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3" name="TextBox 3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4" name="TextBox 3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5" name="TextBox 3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6" name="TextBox 3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7" name="TextBox 3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8" name="TextBox 3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69" name="TextBox 3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0" name="TextBox 3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1" name="TextBox 3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372" name="TextBox 3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3" name="TextBox 3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4" name="TextBox 3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5" name="TextBox 3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6" name="TextBox 3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7" name="TextBox 3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8" name="TextBox 3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79" name="TextBox 3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0" name="TextBox 3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1" name="TextBox 3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2" name="TextBox 3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3" name="TextBox 3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84" name="TextBox 3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5" name="TextBox 3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6" name="TextBox 3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7" name="TextBox 3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8" name="TextBox 3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9" name="TextBox 3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0" name="TextBox 3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1" name="TextBox 3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2" name="TextBox 3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3" name="TextBox 3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4" name="TextBox 3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5" name="TextBox 3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6" name="TextBox 3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7" name="TextBox 3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8" name="TextBox 3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399" name="TextBox 3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0" name="TextBox 4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1" name="TextBox 4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2" name="TextBox 4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3" name="TextBox 4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4" name="TextBox 4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5" name="TextBox 4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6" name="TextBox 4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7" name="TextBox 4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08" name="TextBox 4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09" name="TextBox 4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0" name="TextBox 4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1" name="TextBox 4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2" name="TextBox 4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3" name="TextBox 4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4" name="TextBox 4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5" name="TextBox 4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6" name="TextBox 4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7" name="TextBox 4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8" name="TextBox 4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19" name="TextBox 4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20" name="TextBox 4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1" name="TextBox 42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2" name="TextBox 42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3" name="TextBox 42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4" name="TextBox 42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5" name="TextBox 42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6" name="TextBox 42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7" name="TextBox 42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8" name="TextBox 42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29" name="TextBox 42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0" name="TextBox 43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1" name="TextBox 43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432" name="TextBox 43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3" name="TextBox 4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4" name="TextBox 4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5" name="TextBox 4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6" name="TextBox 4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7" name="TextBox 4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8" name="TextBox 4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9" name="TextBox 4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0" name="TextBox 4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1" name="TextBox 4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2" name="TextBox 4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3" name="TextBox 4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4" name="TextBox 4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5" name="TextBox 4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6" name="TextBox 4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7" name="TextBox 4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8" name="TextBox 4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49" name="TextBox 4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0" name="TextBox 4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1" name="TextBox 4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2" name="TextBox 4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3" name="TextBox 4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4" name="TextBox 4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5" name="TextBox 4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56" name="TextBox 4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7" name="TextBox 4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8" name="TextBox 4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59" name="TextBox 4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0" name="TextBox 4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1" name="TextBox 4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2" name="TextBox 4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3" name="TextBox 4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4" name="TextBox 4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5" name="TextBox 4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6" name="TextBox 4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7" name="TextBox 4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468" name="TextBox 4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69" name="TextBox 4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0" name="TextBox 4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1" name="TextBox 4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2" name="TextBox 4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3" name="TextBox 4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4" name="TextBox 4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5" name="TextBox 4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6" name="TextBox 4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7" name="TextBox 4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8" name="TextBox 4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79" name="TextBox 4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480" name="TextBox 4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1" name="TextBox 48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2" name="TextBox 48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3" name="TextBox 48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4" name="TextBox 48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5" name="TextBox 48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6" name="TextBox 48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7" name="TextBox 48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8" name="TextBox 48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9" name="TextBox 48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0" name="TextBox 49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1" name="TextBox 49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92" name="TextBox 49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3" name="TextBox 4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4" name="TextBox 4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5" name="TextBox 4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6" name="TextBox 4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7" name="TextBox 4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8" name="TextBox 4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9" name="TextBox 4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0" name="TextBox 5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1" name="TextBox 5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2" name="TextBox 5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3" name="TextBox 5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4" name="TextBox 5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5" name="TextBox 5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6" name="TextBox 5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7" name="TextBox 5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8" name="TextBox 5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9" name="TextBox 5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0" name="TextBox 5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1" name="TextBox 5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2" name="TextBox 5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3" name="TextBox 5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4" name="TextBox 5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5" name="TextBox 5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6" name="TextBox 5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7" name="TextBox 5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8" name="TextBox 5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9" name="TextBox 5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0" name="TextBox 5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1" name="TextBox 5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2" name="TextBox 5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3" name="TextBox 5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4" name="TextBox 5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5" name="TextBox 5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6" name="TextBox 5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7" name="TextBox 5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8" name="TextBox 5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29" name="TextBox 5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0" name="TextBox 5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1" name="TextBox 5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2" name="TextBox 5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3" name="TextBox 5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4" name="TextBox 5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5" name="TextBox 5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6" name="TextBox 5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7" name="TextBox 5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8" name="TextBox 5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39" name="TextBox 5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540" name="TextBox 5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1" name="TextBox 5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2" name="TextBox 5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3" name="TextBox 5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4" name="TextBox 5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5" name="TextBox 5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6" name="TextBox 5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7" name="TextBox 5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8" name="TextBox 5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49" name="TextBox 5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0" name="TextBox 5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1" name="TextBox 5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2" name="TextBox 5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3" name="TextBox 5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4" name="TextBox 5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5" name="TextBox 5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6" name="TextBox 5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7" name="TextBox 5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8" name="TextBox 5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59" name="TextBox 5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0" name="TextBox 5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1" name="TextBox 5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2" name="TextBox 5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3" name="TextBox 5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4" name="TextBox 5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5" name="TextBox 5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6" name="TextBox 5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7" name="TextBox 5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8" name="TextBox 5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69" name="TextBox 5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0" name="TextBox 5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1" name="TextBox 5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2" name="TextBox 5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3" name="TextBox 5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4" name="TextBox 5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5" name="TextBox 5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576" name="TextBox 5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7" name="TextBox 57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8" name="TextBox 57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79" name="TextBox 57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0" name="TextBox 58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1" name="TextBox 58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2" name="TextBox 58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3" name="TextBox 58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4" name="TextBox 58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5" name="TextBox 58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6" name="TextBox 58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587" name="TextBox 58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8" name="TextBox 5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89" name="TextBox 5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0" name="TextBox 5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1" name="TextBox 5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2" name="TextBox 5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3" name="TextBox 59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4" name="TextBox 59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5" name="TextBox 59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6" name="TextBox 59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7" name="TextBox 59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8" name="TextBox 59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599" name="TextBox 59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0" name="TextBox 6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1" name="TextBox 6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2" name="TextBox 6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3" name="TextBox 6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4" name="TextBox 6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5" name="TextBox 6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6" name="TextBox 6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7" name="TextBox 6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8" name="TextBox 6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09" name="TextBox 6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0" name="TextBox 6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1" name="TextBox 6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2" name="TextBox 6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3" name="TextBox 6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4" name="TextBox 6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5" name="TextBox 6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6" name="TextBox 6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7" name="TextBox 6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8" name="TextBox 6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19" name="TextBox 6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0" name="TextBox 6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21" name="TextBox 6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2" name="TextBox 6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3" name="TextBox 6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4" name="TextBox 6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5" name="TextBox 6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6" name="TextBox 6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7" name="TextBox 6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8" name="TextBox 6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9" name="TextBox 6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0" name="TextBox 6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1" name="TextBox 6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2" name="TextBox 6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3" name="TextBox 6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4" name="TextBox 6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5" name="TextBox 6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6" name="TextBox 6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7" name="TextBox 6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8" name="TextBox 6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39" name="TextBox 6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0" name="TextBox 6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1" name="TextBox 6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2" name="TextBox 6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3" name="TextBox 6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4" name="TextBox 6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645" name="TextBox 6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6" name="TextBox 64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7" name="TextBox 64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8" name="TextBox 648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49" name="TextBox 649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0" name="TextBox 650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1" name="TextBox 651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2" name="TextBox 652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3" name="TextBox 653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4" name="TextBox 654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5" name="TextBox 655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6" name="TextBox 656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657" name="TextBox 657"/>
        <xdr:cNvSpPr txBox="1">
          <a:spLocks noChangeArrowheads="1"/>
        </xdr:cNvSpPr>
      </xdr:nvSpPr>
      <xdr:spPr>
        <a:xfrm>
          <a:off x="34337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8" name="TextBox 65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59" name="TextBox 65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0" name="TextBox 66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1" name="TextBox 66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2" name="TextBox 66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3" name="TextBox 66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4" name="TextBox 66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5" name="TextBox 66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6" name="TextBox 66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7" name="TextBox 66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8" name="TextBox 66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69" name="TextBox 66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0" name="TextBox 67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1" name="TextBox 67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2" name="TextBox 67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3" name="TextBox 67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4" name="TextBox 67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5" name="TextBox 67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6" name="TextBox 67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7" name="TextBox 67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8" name="TextBox 67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79" name="TextBox 67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0" name="TextBox 68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1" name="TextBox 68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2" name="TextBox 68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3" name="TextBox 683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4" name="TextBox 684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5" name="TextBox 685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6" name="TextBox 686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7" name="TextBox 687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8" name="TextBox 688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89" name="TextBox 689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0" name="TextBox 690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1" name="TextBox 691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692" name="TextBox 692"/>
        <xdr:cNvSpPr txBox="1">
          <a:spLocks noChangeArrowheads="1"/>
        </xdr:cNvSpPr>
      </xdr:nvSpPr>
      <xdr:spPr>
        <a:xfrm>
          <a:off x="350615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3" name="TextBox 69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4" name="TextBox 69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5" name="TextBox 69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6" name="TextBox 69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7" name="TextBox 69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8" name="TextBox 69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699" name="TextBox 69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0" name="TextBox 70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1" name="TextBox 70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2" name="TextBox 70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3" name="TextBox 70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4" name="TextBox 70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5" name="TextBox 70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6" name="TextBox 70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7" name="TextBox 70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8" name="TextBox 70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09" name="TextBox 70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0" name="TextBox 71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1" name="TextBox 71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2" name="TextBox 71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3" name="TextBox 71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4" name="TextBox 71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5" name="TextBox 71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6" name="TextBox 71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7" name="TextBox 71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8" name="TextBox 71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19" name="TextBox 71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0" name="TextBox 72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1" name="TextBox 72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2" name="TextBox 72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3" name="TextBox 72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4" name="TextBox 72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5" name="TextBox 72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6" name="TextBox 72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7" name="TextBox 72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8" name="TextBox 72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29" name="TextBox 72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0" name="TextBox 73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1" name="TextBox 73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2" name="TextBox 73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3" name="TextBox 73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4" name="TextBox 73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5" name="TextBox 73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6" name="TextBox 73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7" name="TextBox 73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8" name="TextBox 73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39" name="TextBox 73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0" name="TextBox 74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1" name="TextBox 74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2" name="TextBox 74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3" name="TextBox 74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4" name="TextBox 74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5" name="TextBox 74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6" name="TextBox 74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7" name="TextBox 74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8" name="TextBox 74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49" name="TextBox 74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0" name="TextBox 75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1" name="TextBox 75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2" name="TextBox 75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3" name="TextBox 75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4" name="TextBox 75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5" name="TextBox 75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6" name="TextBox 75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7" name="TextBox 75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8" name="TextBox 75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59" name="TextBox 75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0" name="TextBox 76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1" name="TextBox 76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2" name="TextBox 76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3" name="TextBox 76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4" name="TextBox 76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5" name="TextBox 76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6" name="TextBox 766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7" name="TextBox 767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8" name="TextBox 768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69" name="TextBox 769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0" name="TextBox 770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1" name="TextBox 771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2" name="TextBox 772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3" name="TextBox 773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4" name="TextBox 774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775" name="TextBox 775"/>
        <xdr:cNvSpPr txBox="1">
          <a:spLocks noChangeArrowheads="1"/>
        </xdr:cNvSpPr>
      </xdr:nvSpPr>
      <xdr:spPr>
        <a:xfrm>
          <a:off x="357854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6" name="TextBox 7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7" name="TextBox 7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8" name="TextBox 7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79" name="TextBox 7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0" name="TextBox 7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1" name="TextBox 7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2" name="TextBox 7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3" name="TextBox 7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4" name="TextBox 7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5" name="TextBox 7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6" name="TextBox 7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7" name="TextBox 7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8" name="TextBox 7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89" name="TextBox 7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0" name="TextBox 7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1" name="TextBox 7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2" name="TextBox 7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3" name="TextBox 7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4" name="TextBox 7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5" name="TextBox 7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6" name="TextBox 7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7" name="TextBox 7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8" name="TextBox 7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799" name="TextBox 7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0" name="TextBox 8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1" name="TextBox 8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2" name="TextBox 8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3" name="TextBox 8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4" name="TextBox 8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5" name="TextBox 8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6" name="TextBox 8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7" name="TextBox 8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8" name="TextBox 8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09" name="TextBox 8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0" name="TextBox 8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1" name="TextBox 8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2" name="TextBox 8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3" name="TextBox 8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4" name="TextBox 8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5" name="TextBox 8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6" name="TextBox 8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7" name="TextBox 8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8" name="TextBox 8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19" name="TextBox 8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0" name="TextBox 8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1" name="TextBox 8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2" name="TextBox 8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3" name="TextBox 8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4" name="TextBox 8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5" name="TextBox 8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6" name="TextBox 8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7" name="TextBox 8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8" name="TextBox 8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29" name="TextBox 8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0" name="TextBox 8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1" name="TextBox 8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2" name="TextBox 8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3" name="TextBox 8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4" name="TextBox 8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5" name="TextBox 8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6" name="TextBox 8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7" name="TextBox 8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8" name="TextBox 8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39" name="TextBox 8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0" name="TextBox 8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1" name="TextBox 8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2" name="TextBox 8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3" name="TextBox 8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4" name="TextBox 8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5" name="TextBox 8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6" name="TextBox 8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7" name="TextBox 8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8" name="TextBox 8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49" name="TextBox 8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0" name="TextBox 8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1" name="TextBox 8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2" name="TextBox 8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3" name="TextBox 8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4" name="TextBox 8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5" name="TextBox 8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6" name="TextBox 8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7" name="TextBox 8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8" name="TextBox 8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59" name="TextBox 8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0" name="TextBox 8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1" name="TextBox 8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2" name="TextBox 8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3" name="TextBox 8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4" name="TextBox 8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5" name="TextBox 86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6" name="TextBox 86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7" name="TextBox 86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8" name="TextBox 86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69" name="TextBox 86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0" name="TextBox 87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1" name="TextBox 87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2" name="TextBox 87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3" name="TextBox 87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4" name="TextBox 87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5" name="TextBox 87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6" name="TextBox 87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7" name="TextBox 87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8" name="TextBox 87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79" name="TextBox 87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0" name="TextBox 88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1" name="TextBox 88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2" name="TextBox 88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3" name="TextBox 88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4" name="TextBox 88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5" name="TextBox 88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6" name="TextBox 88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7" name="TextBox 88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8" name="TextBox 88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89" name="TextBox 88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0" name="TextBox 89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1" name="TextBox 89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2" name="TextBox 89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3" name="TextBox 89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4" name="TextBox 89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5" name="TextBox 89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6" name="TextBox 89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7" name="TextBox 89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8" name="TextBox 89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899" name="TextBox 89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0" name="TextBox 90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1" name="TextBox 90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2" name="TextBox 90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3" name="TextBox 90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4" name="TextBox 90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5" name="TextBox 90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6" name="TextBox 90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7" name="TextBox 90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8" name="TextBox 90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09" name="TextBox 90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0" name="TextBox 91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1" name="TextBox 91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2" name="TextBox 91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3" name="TextBox 91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4" name="TextBox 91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5" name="TextBox 91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6" name="TextBox 91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7" name="TextBox 91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8" name="TextBox 91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19" name="TextBox 91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0" name="TextBox 92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1" name="TextBox 92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2" name="TextBox 92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3" name="TextBox 92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4" name="TextBox 92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5" name="TextBox 92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6" name="TextBox 92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7" name="TextBox 92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8" name="TextBox 92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29" name="TextBox 92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0" name="TextBox 93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1" name="TextBox 93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2" name="TextBox 93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3" name="TextBox 93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4" name="TextBox 93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5" name="TextBox 93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6" name="TextBox 93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7" name="TextBox 93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8" name="TextBox 93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39" name="TextBox 93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0" name="TextBox 94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1" name="TextBox 94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2" name="TextBox 94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3" name="TextBox 94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4" name="TextBox 94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5" name="TextBox 94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6" name="TextBox 94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7" name="TextBox 94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8" name="TextBox 94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49" name="TextBox 94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0" name="TextBox 95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1" name="TextBox 95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2" name="TextBox 95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3" name="TextBox 95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4" name="TextBox 95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5" name="TextBox 955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6" name="TextBox 956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7" name="TextBox 957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8" name="TextBox 958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59" name="TextBox 959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0" name="TextBox 960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1" name="TextBox 961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2" name="TextBox 962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3" name="TextBox 963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964" name="TextBox 964"/>
        <xdr:cNvSpPr txBox="1">
          <a:spLocks noChangeArrowheads="1"/>
        </xdr:cNvSpPr>
      </xdr:nvSpPr>
      <xdr:spPr>
        <a:xfrm>
          <a:off x="365093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5" name="TextBox 9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6" name="TextBox 9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7" name="TextBox 9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8" name="TextBox 9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69" name="TextBox 9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0" name="TextBox 9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1" name="TextBox 9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2" name="TextBox 9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3" name="TextBox 9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4" name="TextBox 9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5" name="TextBox 9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6" name="TextBox 9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7" name="TextBox 9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8" name="TextBox 9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79" name="TextBox 9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0" name="TextBox 9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1" name="TextBox 9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2" name="TextBox 9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3" name="TextBox 9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4" name="TextBox 9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5" name="TextBox 9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6" name="TextBox 9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7" name="TextBox 9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8" name="TextBox 9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89" name="TextBox 9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0" name="TextBox 9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1" name="TextBox 9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2" name="TextBox 9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3" name="TextBox 9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4" name="TextBox 9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5" name="TextBox 9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6" name="TextBox 9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7" name="TextBox 9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8" name="TextBox 9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999" name="TextBox 9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0" name="TextBox 10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1" name="TextBox 10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2" name="TextBox 10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3" name="TextBox 10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4" name="TextBox 10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5" name="TextBox 10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6" name="TextBox 10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7" name="TextBox 10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8" name="TextBox 10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09" name="TextBox 10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0" name="TextBox 10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1" name="TextBox 10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2" name="TextBox 10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3" name="TextBox 10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4" name="TextBox 10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5" name="TextBox 10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6" name="TextBox 10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7" name="TextBox 10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8" name="TextBox 10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19" name="TextBox 10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0" name="TextBox 10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1" name="TextBox 10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2" name="TextBox 10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3" name="TextBox 10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4" name="TextBox 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5" name="TextBox 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6" name="TextBox 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7" name="TextBox 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8" name="TextBox 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29" name="TextBox 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0" name="TextBox 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1" name="TextBox 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2" name="TextBox 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3" name="TextBox 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4" name="TextBox 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5" name="TextBox 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6" name="TextBox 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7" name="TextBox 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8" name="TextBox 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39" name="TextBox 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0" name="TextBox 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1" name="TextBox 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2" name="TextBox 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3" name="TextBox 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4" name="TextBox 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5" name="TextBox 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6" name="TextBox 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7" name="TextBox 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8" name="TextBox 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49" name="TextBox 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0" name="TextBox 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1" name="TextBox 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2" name="TextBox 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3" name="TextBox 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4" name="TextBox 3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5" name="TextBox 3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6" name="TextBox 3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7" name="TextBox 3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8" name="TextBox 3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59" name="TextBox 3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0" name="TextBox 3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1" name="TextBox 3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2" name="TextBox 3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3" name="TextBox 3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4" name="TextBox 4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5" name="TextBox 4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6" name="TextBox 4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7" name="TextBox 4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8" name="TextBox 4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69" name="TextBox 4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0" name="TextBox 4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1" name="TextBox 4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2" name="TextBox 4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3" name="TextBox 4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4" name="TextBox 5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5" name="TextBox 5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6" name="TextBox 5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7" name="TextBox 5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8" name="TextBox 5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79" name="TextBox 5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0" name="TextBox 5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1" name="TextBox 5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2" name="TextBox 5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3" name="TextBox 5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4" name="TextBox 6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5" name="TextBox 6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6" name="TextBox 6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7" name="TextBox 6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8" name="TextBox 6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89" name="TextBox 6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0" name="TextBox 6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1" name="TextBox 6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2" name="TextBox 6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3" name="TextBox 6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4" name="TextBox 7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5" name="TextBox 7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6" name="TextBox 7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7" name="TextBox 7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8" name="TextBox 7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099" name="TextBox 7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0" name="TextBox 7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1" name="TextBox 7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2" name="TextBox 7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3" name="TextBox 7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4" name="TextBox 8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5" name="TextBox 8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6" name="TextBox 8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7" name="TextBox 8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8" name="TextBox 8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09" name="TextBox 8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0" name="TextBox 8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1" name="TextBox 8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2" name="TextBox 8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3" name="TextBox 8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4" name="TextBox 9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5" name="TextBox 9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6" name="TextBox 9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7" name="TextBox 9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8" name="TextBox 9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19" name="TextBox 9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0" name="TextBox 9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1" name="TextBox 9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2" name="TextBox 9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3" name="TextBox 9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4" name="TextBox 10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5" name="TextBox 10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6" name="TextBox 10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7" name="TextBox 10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8" name="TextBox 10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29" name="TextBox 10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0" name="TextBox 10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1" name="TextBox 10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2" name="TextBox 10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3" name="TextBox 10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4" name="TextBox 11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5" name="TextBox 11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6" name="TextBox 11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7" name="TextBox 11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8" name="TextBox 11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39" name="TextBox 11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0" name="TextBox 11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1" name="TextBox 11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2" name="TextBox 11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3" name="TextBox 11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4" name="TextBox 120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5" name="TextBox 121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6" name="TextBox 122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7" name="TextBox 123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8" name="TextBox 124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49" name="TextBox 125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0" name="TextBox 126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1" name="TextBox 127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2" name="TextBox 128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153" name="TextBox 129"/>
        <xdr:cNvSpPr txBox="1">
          <a:spLocks noChangeArrowheads="1"/>
        </xdr:cNvSpPr>
      </xdr:nvSpPr>
      <xdr:spPr>
        <a:xfrm>
          <a:off x="3718560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4" name="TextBox 1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5" name="TextBox 1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6" name="TextBox 1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7" name="TextBox 1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8" name="TextBox 1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59" name="TextBox 1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0" name="TextBox 1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1" name="TextBox 1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2" name="TextBox 1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3" name="TextBox 1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4" name="TextBox 1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5" name="TextBox 1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6" name="TextBox 1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7" name="TextBox 1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8" name="TextBox 1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69" name="TextBox 1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0" name="TextBox 1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1" name="TextBox 1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2" name="TextBox 1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3" name="TextBox 1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4" name="TextBox 1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5" name="TextBox 1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6" name="TextBox 1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7" name="TextBox 1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8" name="TextBox 1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79" name="TextBox 1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0" name="TextBox 1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1" name="TextBox 1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2" name="TextBox 1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3" name="TextBox 1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4" name="TextBox 1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5" name="TextBox 1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6" name="TextBox 1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7" name="TextBox 1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8" name="TextBox 1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89" name="TextBox 1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0" name="TextBox 1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1" name="TextBox 1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2" name="TextBox 1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3" name="TextBox 1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4" name="TextBox 1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5" name="TextBox 1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6" name="TextBox 1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7" name="TextBox 1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8" name="TextBox 1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199" name="TextBox 1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0" name="TextBox 1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1" name="TextBox 1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2" name="TextBox 1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3" name="TextBox 1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4" name="TextBox 1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5" name="TextBox 1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6" name="TextBox 1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7" name="TextBox 1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8" name="TextBox 1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09" name="TextBox 1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0" name="TextBox 1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1" name="TextBox 1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2" name="TextBox 1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3" name="TextBox 1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4" name="TextBox 1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5" name="TextBox 1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6" name="TextBox 1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7" name="TextBox 1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8" name="TextBox 1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19" name="TextBox 1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0" name="TextBox 1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1" name="TextBox 1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2" name="TextBox 1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3" name="TextBox 1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4" name="TextBox 2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5" name="TextBox 2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6" name="TextBox 2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7" name="TextBox 2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8" name="TextBox 2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29" name="TextBox 2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0" name="TextBox 2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1" name="TextBox 2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2" name="TextBox 2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3" name="TextBox 2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4" name="TextBox 2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5" name="TextBox 2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6" name="TextBox 2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7" name="TextBox 2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8" name="TextBox 2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39" name="TextBox 2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0" name="TextBox 2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1" name="TextBox 2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2" name="TextBox 2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3" name="TextBox 21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4" name="TextBox 22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5" name="TextBox 22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6" name="TextBox 22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7" name="TextBox 22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8" name="TextBox 22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49" name="TextBox 22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0" name="TextBox 22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1" name="TextBox 22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2" name="TextBox 22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3" name="TextBox 22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4" name="TextBox 23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5" name="TextBox 23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6" name="TextBox 23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7" name="TextBox 23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8" name="TextBox 23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59" name="TextBox 23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0" name="TextBox 23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1" name="TextBox 23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2" name="TextBox 23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3" name="TextBox 23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4" name="TextBox 24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5" name="TextBox 24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6" name="TextBox 24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7" name="TextBox 24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8" name="TextBox 24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69" name="TextBox 24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0" name="TextBox 24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1" name="TextBox 24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2" name="TextBox 24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3" name="TextBox 24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4" name="TextBox 25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5" name="TextBox 25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6" name="TextBox 25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7" name="TextBox 25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8" name="TextBox 25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79" name="TextBox 25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0" name="TextBox 25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1" name="TextBox 25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2" name="TextBox 25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3" name="TextBox 25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4" name="TextBox 26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5" name="TextBox 26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6" name="TextBox 26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7" name="TextBox 26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8" name="TextBox 26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89" name="TextBox 26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0" name="TextBox 26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1" name="TextBox 26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2" name="TextBox 26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3" name="TextBox 26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4" name="TextBox 27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5" name="TextBox 27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6" name="TextBox 27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7" name="TextBox 27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8" name="TextBox 27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299" name="TextBox 27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0" name="TextBox 27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1" name="TextBox 27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2" name="TextBox 27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3" name="TextBox 27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4" name="TextBox 28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5" name="TextBox 28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6" name="TextBox 28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7" name="TextBox 28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8" name="TextBox 28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09" name="TextBox 28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0" name="TextBox 28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1" name="TextBox 28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2" name="TextBox 28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3" name="TextBox 28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4" name="TextBox 29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5" name="TextBox 29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6" name="TextBox 29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7" name="TextBox 29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8" name="TextBox 29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19" name="TextBox 29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0" name="TextBox 29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1" name="TextBox 29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2" name="TextBox 29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3" name="TextBox 29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4" name="TextBox 30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5" name="TextBox 30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6" name="TextBox 30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7" name="TextBox 30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8" name="TextBox 30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29" name="TextBox 30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0" name="TextBox 30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1" name="TextBox 30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2" name="TextBox 30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3" name="TextBox 309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4" name="TextBox 310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5" name="TextBox 311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6" name="TextBox 312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7" name="TextBox 313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8" name="TextBox 314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39" name="TextBox 315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0" name="TextBox 316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1" name="TextBox 317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342" name="TextBox 318"/>
        <xdr:cNvSpPr txBox="1">
          <a:spLocks noChangeArrowheads="1"/>
        </xdr:cNvSpPr>
      </xdr:nvSpPr>
      <xdr:spPr>
        <a:xfrm>
          <a:off x="378618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60521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52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60521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2868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77819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8534400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107727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17</xdr:col>
      <xdr:colOff>0</xdr:colOff>
      <xdr:row>54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115157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6102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631507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10029825" y="9286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42" customWidth="1"/>
    <col min="3" max="3" width="7.41015625" style="5" customWidth="1"/>
    <col min="4" max="4" width="6.41015625" style="4" customWidth="1"/>
    <col min="5" max="5" width="7.41015625" style="5" customWidth="1"/>
    <col min="6" max="7" width="6.83203125" style="4" customWidth="1"/>
    <col min="8" max="8" width="6" style="4" customWidth="1"/>
    <col min="9" max="9" width="6" style="15" customWidth="1"/>
    <col min="10" max="10" width="6.66015625" style="15" customWidth="1"/>
    <col min="11" max="11" width="6" style="15" customWidth="1"/>
    <col min="12" max="13" width="6.16015625" style="15" customWidth="1"/>
    <col min="14" max="15" width="6.91015625" style="15" customWidth="1"/>
    <col min="16" max="16" width="6.41015625" style="15" customWidth="1"/>
    <col min="17" max="17" width="7.16015625" style="15" customWidth="1"/>
    <col min="18" max="18" width="6" style="15" customWidth="1"/>
    <col min="19" max="19" width="5.83203125" style="15" customWidth="1"/>
    <col min="20" max="20" width="6.83203125" style="15" customWidth="1"/>
    <col min="21" max="21" width="7.16015625" style="15" customWidth="1"/>
    <col min="22" max="22" width="6.5" style="15" customWidth="1"/>
    <col min="23" max="23" width="7.33203125" style="15" customWidth="1"/>
    <col min="24" max="26" width="7.08203125" style="15" customWidth="1"/>
    <col min="27" max="28" width="7.58203125" style="5" customWidth="1"/>
    <col min="29" max="31" width="7.33203125" style="5" customWidth="1"/>
    <col min="32" max="33" width="6.91015625" style="5" customWidth="1"/>
    <col min="34" max="35" width="6.58203125" style="5" customWidth="1"/>
    <col min="36" max="37" width="7.41015625" style="5" customWidth="1"/>
    <col min="38" max="39" width="5.16015625" style="25" customWidth="1"/>
    <col min="40" max="40" width="7.5" style="25" customWidth="1"/>
    <col min="41" max="43" width="6" style="25" bestFit="1" customWidth="1"/>
    <col min="44" max="45" width="5.41015625" style="25" customWidth="1"/>
    <col min="46" max="49" width="6.33203125" style="15" customWidth="1"/>
    <col min="50" max="52" width="5.91015625" style="15" customWidth="1"/>
    <col min="53" max="16384" width="5.58203125" style="15" customWidth="1"/>
  </cols>
  <sheetData>
    <row r="1" spans="2:46" s="6" customFormat="1" ht="12" customHeight="1">
      <c r="B1" s="49"/>
      <c r="C1" s="104" t="s">
        <v>137</v>
      </c>
      <c r="E1" s="104"/>
      <c r="N1" s="6" t="s">
        <v>138</v>
      </c>
      <c r="Q1" s="16"/>
      <c r="R1" s="16"/>
      <c r="S1" s="16"/>
      <c r="T1" s="6" t="s">
        <v>139</v>
      </c>
      <c r="AA1" s="114" t="s">
        <v>140</v>
      </c>
      <c r="AB1" s="115"/>
      <c r="AD1" s="30"/>
      <c r="AE1" s="116"/>
      <c r="AF1" s="117"/>
      <c r="AG1" s="117"/>
      <c r="AH1" s="116"/>
      <c r="AI1" s="116"/>
      <c r="AJ1" s="118" t="s">
        <v>141</v>
      </c>
      <c r="AK1" s="30"/>
      <c r="AL1" s="20"/>
      <c r="AM1" s="20"/>
      <c r="AN1" s="20"/>
      <c r="AO1" s="20"/>
      <c r="AP1" s="20"/>
      <c r="AQ1" s="20"/>
      <c r="AR1" s="20"/>
      <c r="AS1" s="20"/>
      <c r="AT1" s="118" t="s">
        <v>79</v>
      </c>
    </row>
    <row r="2" spans="1:52" s="42" customFormat="1" ht="12" customHeight="1">
      <c r="A2" s="1"/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  <c r="AL2" s="1">
        <v>36</v>
      </c>
      <c r="AM2" s="1">
        <v>37</v>
      </c>
      <c r="AN2" s="1">
        <v>38</v>
      </c>
      <c r="AO2" s="1">
        <v>39</v>
      </c>
      <c r="AP2" s="1">
        <v>40</v>
      </c>
      <c r="AQ2" s="1">
        <v>41</v>
      </c>
      <c r="AR2" s="1">
        <v>42</v>
      </c>
      <c r="AS2" s="1">
        <v>43</v>
      </c>
      <c r="AT2" s="1">
        <v>44</v>
      </c>
      <c r="AU2" s="1">
        <v>45</v>
      </c>
      <c r="AV2" s="1">
        <v>46</v>
      </c>
      <c r="AW2" s="1">
        <v>47</v>
      </c>
      <c r="AX2" s="1">
        <v>48</v>
      </c>
      <c r="AY2" s="1">
        <v>49</v>
      </c>
      <c r="AZ2" s="1">
        <v>50</v>
      </c>
    </row>
    <row r="3" spans="1:52" s="45" customFormat="1" ht="42.75" customHeight="1">
      <c r="A3" s="269" t="s">
        <v>0</v>
      </c>
      <c r="B3" s="270"/>
      <c r="C3" s="105" t="s">
        <v>136</v>
      </c>
      <c r="D3" s="106" t="s">
        <v>135</v>
      </c>
      <c r="E3" s="105" t="s">
        <v>159</v>
      </c>
      <c r="F3" s="7" t="s">
        <v>202</v>
      </c>
      <c r="G3" s="7" t="s">
        <v>203</v>
      </c>
      <c r="H3" s="106" t="s">
        <v>204</v>
      </c>
      <c r="I3" s="7" t="s">
        <v>205</v>
      </c>
      <c r="J3" s="8" t="s">
        <v>1</v>
      </c>
      <c r="K3" s="9" t="s">
        <v>2</v>
      </c>
      <c r="L3" s="8" t="s">
        <v>3</v>
      </c>
      <c r="M3" s="107" t="s">
        <v>76</v>
      </c>
      <c r="N3" s="7" t="s">
        <v>4</v>
      </c>
      <c r="O3" s="8" t="s">
        <v>206</v>
      </c>
      <c r="P3" s="8" t="s">
        <v>207</v>
      </c>
      <c r="Q3" s="8" t="s">
        <v>5</v>
      </c>
      <c r="R3" s="8" t="s">
        <v>208</v>
      </c>
      <c r="S3" s="8" t="s">
        <v>6</v>
      </c>
      <c r="T3" s="105" t="s">
        <v>209</v>
      </c>
      <c r="U3" s="105" t="s">
        <v>210</v>
      </c>
      <c r="V3" s="105" t="s">
        <v>142</v>
      </c>
      <c r="W3" s="8" t="s">
        <v>7</v>
      </c>
      <c r="X3" s="105" t="s">
        <v>187</v>
      </c>
      <c r="Y3" s="105" t="s">
        <v>8</v>
      </c>
      <c r="Z3" s="105" t="s">
        <v>143</v>
      </c>
      <c r="AA3" s="107" t="s">
        <v>211</v>
      </c>
      <c r="AB3" s="107" t="s">
        <v>212</v>
      </c>
      <c r="AC3" s="107" t="s">
        <v>213</v>
      </c>
      <c r="AD3" s="107" t="s">
        <v>214</v>
      </c>
      <c r="AE3" s="107" t="s">
        <v>215</v>
      </c>
      <c r="AF3" s="107" t="s">
        <v>9</v>
      </c>
      <c r="AG3" s="107" t="s">
        <v>10</v>
      </c>
      <c r="AH3" s="107" t="s">
        <v>11</v>
      </c>
      <c r="AI3" s="119" t="s">
        <v>12</v>
      </c>
      <c r="AJ3" s="120" t="s">
        <v>216</v>
      </c>
      <c r="AK3" s="120" t="s">
        <v>217</v>
      </c>
      <c r="AL3" s="9" t="s">
        <v>218</v>
      </c>
      <c r="AM3" s="9" t="s">
        <v>219</v>
      </c>
      <c r="AN3" s="7" t="s">
        <v>13</v>
      </c>
      <c r="AO3" s="9" t="s">
        <v>220</v>
      </c>
      <c r="AP3" s="21" t="s">
        <v>14</v>
      </c>
      <c r="AQ3" s="21" t="s">
        <v>15</v>
      </c>
      <c r="AR3" s="9" t="s">
        <v>16</v>
      </c>
      <c r="AS3" s="101" t="s">
        <v>17</v>
      </c>
      <c r="AT3" s="43" t="s">
        <v>77</v>
      </c>
      <c r="AU3" s="44" t="s">
        <v>83</v>
      </c>
      <c r="AV3" s="44" t="s">
        <v>84</v>
      </c>
      <c r="AW3" s="44" t="s">
        <v>85</v>
      </c>
      <c r="AX3" s="44" t="s">
        <v>80</v>
      </c>
      <c r="AY3" s="44" t="s">
        <v>81</v>
      </c>
      <c r="AZ3" s="44" t="s">
        <v>82</v>
      </c>
    </row>
    <row r="4" spans="1:52" s="46" customFormat="1" ht="21" customHeight="1">
      <c r="A4" s="271" t="s">
        <v>18</v>
      </c>
      <c r="B4" s="272"/>
      <c r="C4" s="164">
        <v>40817</v>
      </c>
      <c r="D4" s="164" t="s">
        <v>221</v>
      </c>
      <c r="E4" s="164">
        <v>40452</v>
      </c>
      <c r="F4" s="164">
        <v>40452</v>
      </c>
      <c r="G4" s="164">
        <v>40452</v>
      </c>
      <c r="H4" s="164">
        <v>40452</v>
      </c>
      <c r="I4" s="164">
        <v>40452</v>
      </c>
      <c r="J4" s="164">
        <v>40452</v>
      </c>
      <c r="K4" s="164">
        <v>40452</v>
      </c>
      <c r="L4" s="164">
        <v>40452</v>
      </c>
      <c r="M4" s="165">
        <v>40908</v>
      </c>
      <c r="N4" s="164">
        <v>40452</v>
      </c>
      <c r="O4" s="164">
        <v>40452</v>
      </c>
      <c r="P4" s="164">
        <v>40452</v>
      </c>
      <c r="Q4" s="164">
        <v>40452</v>
      </c>
      <c r="R4" s="164">
        <v>40452</v>
      </c>
      <c r="S4" s="164">
        <v>40452</v>
      </c>
      <c r="T4" s="164">
        <v>40452</v>
      </c>
      <c r="U4" s="164">
        <v>40452</v>
      </c>
      <c r="V4" s="164">
        <v>40452</v>
      </c>
      <c r="W4" s="164">
        <v>40452</v>
      </c>
      <c r="X4" s="164">
        <v>40452</v>
      </c>
      <c r="Y4" s="164">
        <v>40452</v>
      </c>
      <c r="Z4" s="164">
        <v>40452</v>
      </c>
      <c r="AA4" s="165" t="s">
        <v>222</v>
      </c>
      <c r="AB4" s="165" t="s">
        <v>222</v>
      </c>
      <c r="AC4" s="165" t="s">
        <v>188</v>
      </c>
      <c r="AD4" s="165" t="s">
        <v>188</v>
      </c>
      <c r="AE4" s="165" t="s">
        <v>188</v>
      </c>
      <c r="AF4" s="165" t="s">
        <v>222</v>
      </c>
      <c r="AG4" s="165" t="s">
        <v>222</v>
      </c>
      <c r="AH4" s="165" t="s">
        <v>222</v>
      </c>
      <c r="AI4" s="165" t="s">
        <v>222</v>
      </c>
      <c r="AJ4" s="165" t="s">
        <v>222</v>
      </c>
      <c r="AK4" s="165" t="s">
        <v>222</v>
      </c>
      <c r="AL4" s="165" t="s">
        <v>222</v>
      </c>
      <c r="AM4" s="165" t="s">
        <v>222</v>
      </c>
      <c r="AN4" s="164">
        <v>40452</v>
      </c>
      <c r="AO4" s="164">
        <v>40452</v>
      </c>
      <c r="AP4" s="164">
        <v>40452</v>
      </c>
      <c r="AQ4" s="164">
        <v>40452</v>
      </c>
      <c r="AR4" s="164">
        <v>40453</v>
      </c>
      <c r="AS4" s="164">
        <v>40454</v>
      </c>
      <c r="AT4" s="165" t="s">
        <v>223</v>
      </c>
      <c r="AU4" s="165" t="s">
        <v>223</v>
      </c>
      <c r="AV4" s="165" t="s">
        <v>223</v>
      </c>
      <c r="AW4" s="165" t="s">
        <v>223</v>
      </c>
      <c r="AX4" s="165" t="s">
        <v>223</v>
      </c>
      <c r="AY4" s="165" t="s">
        <v>223</v>
      </c>
      <c r="AZ4" s="165" t="s">
        <v>223</v>
      </c>
    </row>
    <row r="5" spans="1:52" s="42" customFormat="1" ht="12.75" customHeight="1">
      <c r="A5" s="273" t="s">
        <v>19</v>
      </c>
      <c r="B5" s="274"/>
      <c r="C5" s="2" t="s">
        <v>224</v>
      </c>
      <c r="D5" s="108" t="s">
        <v>225</v>
      </c>
      <c r="E5" s="2" t="s">
        <v>20</v>
      </c>
      <c r="F5" s="2" t="s">
        <v>20</v>
      </c>
      <c r="G5" s="2" t="s">
        <v>20</v>
      </c>
      <c r="H5" s="108" t="s">
        <v>226</v>
      </c>
      <c r="I5" s="2" t="s">
        <v>20</v>
      </c>
      <c r="J5" s="10" t="s">
        <v>20</v>
      </c>
      <c r="K5" s="11" t="s">
        <v>21</v>
      </c>
      <c r="L5" s="10" t="s">
        <v>227</v>
      </c>
      <c r="M5" s="2" t="s">
        <v>20</v>
      </c>
      <c r="N5" s="17" t="s">
        <v>22</v>
      </c>
      <c r="O5" s="10" t="s">
        <v>22</v>
      </c>
      <c r="P5" s="10" t="s">
        <v>22</v>
      </c>
      <c r="Q5" s="10" t="s">
        <v>22</v>
      </c>
      <c r="R5" s="10" t="s">
        <v>22</v>
      </c>
      <c r="S5" s="10" t="s">
        <v>22</v>
      </c>
      <c r="T5" s="2" t="s">
        <v>20</v>
      </c>
      <c r="U5" s="2" t="s">
        <v>20</v>
      </c>
      <c r="V5" s="2" t="s">
        <v>20</v>
      </c>
      <c r="W5" s="10" t="s">
        <v>20</v>
      </c>
      <c r="X5" s="121" t="s">
        <v>23</v>
      </c>
      <c r="Y5" s="121" t="s">
        <v>23</v>
      </c>
      <c r="Z5" s="121" t="s">
        <v>23</v>
      </c>
      <c r="AA5" s="2" t="s">
        <v>20</v>
      </c>
      <c r="AB5" s="2" t="s">
        <v>20</v>
      </c>
      <c r="AC5" s="122" t="s">
        <v>24</v>
      </c>
      <c r="AD5" s="122" t="s">
        <v>24</v>
      </c>
      <c r="AE5" s="2" t="s">
        <v>20</v>
      </c>
      <c r="AF5" s="2" t="s">
        <v>25</v>
      </c>
      <c r="AG5" s="2" t="s">
        <v>25</v>
      </c>
      <c r="AH5" s="122" t="s">
        <v>24</v>
      </c>
      <c r="AI5" s="123" t="s">
        <v>24</v>
      </c>
      <c r="AJ5" s="2" t="s">
        <v>20</v>
      </c>
      <c r="AK5" s="2" t="s">
        <v>20</v>
      </c>
      <c r="AL5" s="11" t="s">
        <v>23</v>
      </c>
      <c r="AM5" s="11" t="s">
        <v>23</v>
      </c>
      <c r="AN5" s="2" t="s">
        <v>20</v>
      </c>
      <c r="AO5" s="11" t="s">
        <v>228</v>
      </c>
      <c r="AP5" s="10" t="s">
        <v>20</v>
      </c>
      <c r="AQ5" s="10" t="s">
        <v>20</v>
      </c>
      <c r="AR5" s="11" t="s">
        <v>228</v>
      </c>
      <c r="AS5" s="102" t="s">
        <v>228</v>
      </c>
      <c r="AT5" s="103" t="s">
        <v>78</v>
      </c>
      <c r="AU5" s="103" t="s">
        <v>78</v>
      </c>
      <c r="AV5" s="103" t="s">
        <v>78</v>
      </c>
      <c r="AW5" s="103" t="s">
        <v>78</v>
      </c>
      <c r="AX5" s="103" t="s">
        <v>229</v>
      </c>
      <c r="AY5" s="103" t="s">
        <v>229</v>
      </c>
      <c r="AZ5" s="103" t="s">
        <v>229</v>
      </c>
    </row>
    <row r="6" spans="1:52" s="42" customFormat="1" ht="12.75" customHeight="1">
      <c r="A6" s="273" t="s">
        <v>26</v>
      </c>
      <c r="B6" s="274"/>
      <c r="C6" s="166">
        <f aca="true" t="shared" si="0" ref="C6:AH6">RANK(C35,C8:C54,0)</f>
        <v>7</v>
      </c>
      <c r="D6" s="166">
        <f>RANK(D35,D8:D54,0)</f>
        <v>10</v>
      </c>
      <c r="E6" s="166">
        <f t="shared" si="0"/>
        <v>7</v>
      </c>
      <c r="F6" s="166">
        <f t="shared" si="0"/>
        <v>7</v>
      </c>
      <c r="G6" s="166">
        <f t="shared" si="0"/>
        <v>7</v>
      </c>
      <c r="H6" s="166">
        <f t="shared" si="0"/>
        <v>8</v>
      </c>
      <c r="I6" s="166">
        <f t="shared" si="0"/>
        <v>6</v>
      </c>
      <c r="J6" s="166">
        <f t="shared" si="0"/>
        <v>7</v>
      </c>
      <c r="K6" s="166">
        <f>RANK(K35,K8:K54,0)</f>
        <v>7</v>
      </c>
      <c r="L6" s="166">
        <f t="shared" si="0"/>
        <v>8</v>
      </c>
      <c r="M6" s="167">
        <f>RANK(M35,M8:M54,0)</f>
        <v>7</v>
      </c>
      <c r="N6" s="167">
        <f t="shared" si="0"/>
        <v>8</v>
      </c>
      <c r="O6" s="167">
        <f t="shared" si="0"/>
        <v>8</v>
      </c>
      <c r="P6" s="167">
        <f t="shared" si="0"/>
        <v>9</v>
      </c>
      <c r="Q6" s="167">
        <f t="shared" si="0"/>
        <v>8</v>
      </c>
      <c r="R6" s="167">
        <f t="shared" si="0"/>
        <v>8</v>
      </c>
      <c r="S6" s="167">
        <f t="shared" si="0"/>
        <v>5</v>
      </c>
      <c r="T6" s="167">
        <f t="shared" si="0"/>
        <v>7</v>
      </c>
      <c r="U6" s="167">
        <f t="shared" si="0"/>
        <v>7</v>
      </c>
      <c r="V6" s="167">
        <f t="shared" si="0"/>
        <v>8</v>
      </c>
      <c r="W6" s="167">
        <f t="shared" si="0"/>
        <v>7</v>
      </c>
      <c r="X6" s="167">
        <f t="shared" si="0"/>
        <v>18</v>
      </c>
      <c r="Y6" s="167">
        <f t="shared" si="0"/>
        <v>15</v>
      </c>
      <c r="Z6" s="167">
        <f t="shared" si="0"/>
        <v>35</v>
      </c>
      <c r="AA6" s="167">
        <f>RANK(AA35,AA8:AA54,0)</f>
        <v>7</v>
      </c>
      <c r="AB6" s="167">
        <f>RANK(AB35,AB8:AB54,0)</f>
        <v>7</v>
      </c>
      <c r="AC6" s="167">
        <f t="shared" si="0"/>
        <v>11</v>
      </c>
      <c r="AD6" s="167">
        <f t="shared" si="0"/>
        <v>37</v>
      </c>
      <c r="AE6" s="167">
        <f t="shared" si="0"/>
        <v>32</v>
      </c>
      <c r="AF6" s="167">
        <f t="shared" si="0"/>
        <v>7</v>
      </c>
      <c r="AG6" s="167">
        <f>RANK(AG35,AG8:AG54,0)</f>
        <v>9</v>
      </c>
      <c r="AH6" s="167">
        <f t="shared" si="0"/>
        <v>11</v>
      </c>
      <c r="AI6" s="167">
        <f aca="true" t="shared" si="1" ref="AI6:AY6">RANK(AI35,AI8:AI54,0)</f>
        <v>12</v>
      </c>
      <c r="AJ6" s="167">
        <f>RANK(AJ35,AJ8:AJ54,0)</f>
        <v>8</v>
      </c>
      <c r="AK6" s="167">
        <f t="shared" si="1"/>
        <v>8</v>
      </c>
      <c r="AL6" s="167">
        <f t="shared" si="1"/>
        <v>19</v>
      </c>
      <c r="AM6" s="167">
        <f t="shared" si="1"/>
        <v>29</v>
      </c>
      <c r="AN6" s="167">
        <f aca="true" t="shared" si="2" ref="AN6:AS6">RANK(AN35,AN8:AN54,0)</f>
        <v>8</v>
      </c>
      <c r="AO6" s="167">
        <f t="shared" si="2"/>
        <v>43</v>
      </c>
      <c r="AP6" s="167">
        <f t="shared" si="2"/>
        <v>8</v>
      </c>
      <c r="AQ6" s="167">
        <f t="shared" si="2"/>
        <v>5</v>
      </c>
      <c r="AR6" s="167">
        <f t="shared" si="2"/>
        <v>13</v>
      </c>
      <c r="AS6" s="168">
        <f t="shared" si="2"/>
        <v>5</v>
      </c>
      <c r="AT6" s="168">
        <f t="shared" si="1"/>
        <v>7</v>
      </c>
      <c r="AU6" s="168">
        <f t="shared" si="1"/>
        <v>7</v>
      </c>
      <c r="AV6" s="168">
        <f t="shared" si="1"/>
        <v>7</v>
      </c>
      <c r="AW6" s="168">
        <f t="shared" si="1"/>
        <v>8</v>
      </c>
      <c r="AX6" s="168">
        <f t="shared" si="1"/>
        <v>23</v>
      </c>
      <c r="AY6" s="168">
        <f t="shared" si="1"/>
        <v>15</v>
      </c>
      <c r="AZ6" s="167">
        <f>RANK(AZ35,AZ8:AZ54,0)</f>
        <v>29</v>
      </c>
    </row>
    <row r="7" spans="2:52" ht="18" customHeight="1">
      <c r="B7" s="50" t="s">
        <v>27</v>
      </c>
      <c r="C7" s="169">
        <v>127798704</v>
      </c>
      <c r="D7" s="170">
        <v>-2</v>
      </c>
      <c r="E7" s="169">
        <v>128057352</v>
      </c>
      <c r="F7" s="169">
        <v>62327737</v>
      </c>
      <c r="G7" s="169">
        <v>65729615</v>
      </c>
      <c r="H7" s="171">
        <v>343.4</v>
      </c>
      <c r="I7" s="169">
        <v>1648037</v>
      </c>
      <c r="J7" s="12">
        <v>86121462</v>
      </c>
      <c r="K7" s="172">
        <f aca="true" t="shared" si="3" ref="K7:K54">J7/E7*100</f>
        <v>67.25225897221426</v>
      </c>
      <c r="L7" s="173">
        <v>12744.4</v>
      </c>
      <c r="M7" s="12">
        <v>2078508</v>
      </c>
      <c r="N7" s="169">
        <v>51950504</v>
      </c>
      <c r="O7" s="12">
        <v>29206899</v>
      </c>
      <c r="P7" s="12">
        <v>16784507</v>
      </c>
      <c r="Q7" s="174">
        <v>19337687</v>
      </c>
      <c r="R7" s="175">
        <v>5250952</v>
      </c>
      <c r="S7" s="176">
        <v>4790768</v>
      </c>
      <c r="T7" s="18">
        <v>16803444</v>
      </c>
      <c r="U7" s="18">
        <v>81031800</v>
      </c>
      <c r="V7" s="18">
        <v>29245685</v>
      </c>
      <c r="W7" s="18">
        <v>21035512</v>
      </c>
      <c r="X7" s="178">
        <v>13.2226323275</v>
      </c>
      <c r="Y7" s="178">
        <v>63.7639342407</v>
      </c>
      <c r="Z7" s="178">
        <v>23.0134334319</v>
      </c>
      <c r="AA7" s="27">
        <v>1050806</v>
      </c>
      <c r="AB7" s="27">
        <v>1253066</v>
      </c>
      <c r="AC7" s="124">
        <v>8.3</v>
      </c>
      <c r="AD7" s="124">
        <v>9.9</v>
      </c>
      <c r="AE7" s="179">
        <v>1.39</v>
      </c>
      <c r="AF7" s="27">
        <v>661895</v>
      </c>
      <c r="AG7" s="27">
        <v>235719</v>
      </c>
      <c r="AH7" s="124">
        <v>5.2</v>
      </c>
      <c r="AI7" s="180">
        <v>1.87</v>
      </c>
      <c r="AJ7" s="27">
        <v>2338519</v>
      </c>
      <c r="AK7" s="27">
        <v>2338519</v>
      </c>
      <c r="AL7" s="181">
        <v>1.8298456297334595</v>
      </c>
      <c r="AM7" s="181">
        <v>1.8298456297334595</v>
      </c>
      <c r="AN7" s="182">
        <v>128057352</v>
      </c>
      <c r="AO7" s="183">
        <v>100</v>
      </c>
      <c r="AP7" s="12">
        <v>5562763</v>
      </c>
      <c r="AQ7" s="12">
        <v>5562763</v>
      </c>
      <c r="AR7" s="184">
        <v>4.343962227174587</v>
      </c>
      <c r="AS7" s="184">
        <v>4.343962227174587</v>
      </c>
      <c r="AT7" s="182">
        <v>110679</v>
      </c>
      <c r="AU7" s="182">
        <v>10512</v>
      </c>
      <c r="AV7" s="182">
        <v>62919</v>
      </c>
      <c r="AW7" s="182">
        <v>37249</v>
      </c>
      <c r="AX7" s="185">
        <v>9.5</v>
      </c>
      <c r="AY7" s="185">
        <v>56.8</v>
      </c>
      <c r="AZ7" s="185">
        <v>33.7</v>
      </c>
    </row>
    <row r="8" spans="1:52" ht="18" customHeight="1">
      <c r="A8" s="51">
        <v>1</v>
      </c>
      <c r="B8" s="52" t="s">
        <v>28</v>
      </c>
      <c r="C8" s="186">
        <v>5485952</v>
      </c>
      <c r="D8" s="170">
        <v>-3.7</v>
      </c>
      <c r="E8" s="186">
        <v>5506419</v>
      </c>
      <c r="F8" s="187">
        <v>2603345</v>
      </c>
      <c r="G8" s="188">
        <v>2903074</v>
      </c>
      <c r="H8" s="189">
        <v>70.2</v>
      </c>
      <c r="I8" s="190">
        <v>18280</v>
      </c>
      <c r="J8" s="12">
        <v>4076743</v>
      </c>
      <c r="K8" s="172">
        <f t="shared" si="3"/>
        <v>74.03619303216846</v>
      </c>
      <c r="L8" s="173">
        <v>799.25</v>
      </c>
      <c r="M8" s="12">
        <v>22029</v>
      </c>
      <c r="N8" s="187">
        <v>2424317</v>
      </c>
      <c r="O8" s="12">
        <v>1390075</v>
      </c>
      <c r="P8" s="12">
        <v>842730</v>
      </c>
      <c r="Q8" s="174">
        <v>884711</v>
      </c>
      <c r="R8" s="175">
        <v>292775</v>
      </c>
      <c r="S8" s="176">
        <v>261553</v>
      </c>
      <c r="T8" s="18">
        <v>657312</v>
      </c>
      <c r="U8" s="18">
        <v>3482169</v>
      </c>
      <c r="V8" s="18">
        <v>1358068</v>
      </c>
      <c r="W8" s="18">
        <v>994469</v>
      </c>
      <c r="X8" s="178">
        <v>11.9564555041</v>
      </c>
      <c r="Y8" s="178">
        <v>63.3403904176</v>
      </c>
      <c r="Z8" s="178">
        <v>24.7031540783</v>
      </c>
      <c r="AA8" s="27">
        <v>39292</v>
      </c>
      <c r="AB8" s="27">
        <v>56970</v>
      </c>
      <c r="AC8" s="124">
        <v>7.2</v>
      </c>
      <c r="AD8" s="124">
        <v>10.4</v>
      </c>
      <c r="AE8" s="179">
        <v>1.25</v>
      </c>
      <c r="AF8" s="27">
        <v>26518</v>
      </c>
      <c r="AG8" s="27">
        <v>11847</v>
      </c>
      <c r="AH8" s="124">
        <v>4.9</v>
      </c>
      <c r="AI8" s="180">
        <v>2.17</v>
      </c>
      <c r="AJ8" s="27">
        <v>51998</v>
      </c>
      <c r="AK8" s="27">
        <v>54480</v>
      </c>
      <c r="AL8" s="181">
        <v>0.9478391353041368</v>
      </c>
      <c r="AM8" s="181">
        <v>0.9930819664481206</v>
      </c>
      <c r="AN8" s="13">
        <v>5504418</v>
      </c>
      <c r="AO8" s="183">
        <v>99.9636605932095</v>
      </c>
      <c r="AP8" s="12">
        <v>2747</v>
      </c>
      <c r="AQ8" s="12">
        <v>4748</v>
      </c>
      <c r="AR8" s="184">
        <v>0.04990536692525895</v>
      </c>
      <c r="AS8" s="184">
        <v>0.08622663840147289</v>
      </c>
      <c r="AT8" s="182">
        <v>4413</v>
      </c>
      <c r="AU8" s="182">
        <v>363</v>
      </c>
      <c r="AV8" s="182">
        <v>2400</v>
      </c>
      <c r="AW8" s="182">
        <v>1650</v>
      </c>
      <c r="AX8" s="185">
        <v>8.2</v>
      </c>
      <c r="AY8" s="185">
        <v>54.4</v>
      </c>
      <c r="AZ8" s="185">
        <v>37.4</v>
      </c>
    </row>
    <row r="9" spans="1:52" ht="12.75" customHeight="1">
      <c r="A9" s="51">
        <v>2</v>
      </c>
      <c r="B9" s="52" t="s">
        <v>29</v>
      </c>
      <c r="C9" s="186">
        <v>1362820</v>
      </c>
      <c r="D9" s="170">
        <v>-7.7</v>
      </c>
      <c r="E9" s="186">
        <v>1373339</v>
      </c>
      <c r="F9" s="187">
        <v>646141</v>
      </c>
      <c r="G9" s="191">
        <v>727198</v>
      </c>
      <c r="H9" s="189">
        <v>142.4</v>
      </c>
      <c r="I9" s="190">
        <v>3688</v>
      </c>
      <c r="J9" s="12">
        <v>632157</v>
      </c>
      <c r="K9" s="172">
        <f t="shared" si="3"/>
        <v>46.03065958222988</v>
      </c>
      <c r="L9" s="173">
        <v>160.06</v>
      </c>
      <c r="M9" s="12">
        <v>3987</v>
      </c>
      <c r="N9" s="187">
        <v>513385</v>
      </c>
      <c r="O9" s="12">
        <v>274387</v>
      </c>
      <c r="P9" s="12">
        <v>141070</v>
      </c>
      <c r="Q9" s="174">
        <v>233997</v>
      </c>
      <c r="R9" s="175">
        <v>49933</v>
      </c>
      <c r="S9" s="176">
        <v>50537</v>
      </c>
      <c r="T9" s="18">
        <v>171842</v>
      </c>
      <c r="U9" s="18">
        <v>843587</v>
      </c>
      <c r="V9" s="18">
        <v>352768</v>
      </c>
      <c r="W9" s="18">
        <v>264347</v>
      </c>
      <c r="X9" s="192">
        <v>12.5597410314</v>
      </c>
      <c r="Y9" s="192">
        <v>61.6568374291</v>
      </c>
      <c r="Z9" s="192">
        <v>25.7834215394</v>
      </c>
      <c r="AA9" s="27">
        <v>9531</v>
      </c>
      <c r="AB9" s="27">
        <v>16419</v>
      </c>
      <c r="AC9" s="124">
        <v>7</v>
      </c>
      <c r="AD9" s="124">
        <v>12.1</v>
      </c>
      <c r="AE9" s="179">
        <v>1.38</v>
      </c>
      <c r="AF9" s="27">
        <v>5583</v>
      </c>
      <c r="AG9" s="27">
        <v>2377</v>
      </c>
      <c r="AH9" s="124">
        <v>4.1</v>
      </c>
      <c r="AI9" s="180">
        <v>1.75</v>
      </c>
      <c r="AJ9" s="27">
        <v>20089</v>
      </c>
      <c r="AK9" s="27">
        <v>23345</v>
      </c>
      <c r="AL9" s="181">
        <v>1.4740758133869476</v>
      </c>
      <c r="AM9" s="181">
        <v>1.7129921779838864</v>
      </c>
      <c r="AN9" s="13">
        <v>1374008</v>
      </c>
      <c r="AO9" s="183">
        <v>100.04871339123116</v>
      </c>
      <c r="AP9" s="12">
        <v>5642</v>
      </c>
      <c r="AQ9" s="12">
        <v>4973</v>
      </c>
      <c r="AR9" s="184">
        <v>0.4106235189314764</v>
      </c>
      <c r="AS9" s="184">
        <v>0.36211015634158794</v>
      </c>
      <c r="AT9" s="182">
        <v>1051</v>
      </c>
      <c r="AU9" s="182">
        <v>97</v>
      </c>
      <c r="AV9" s="182">
        <v>552</v>
      </c>
      <c r="AW9" s="182">
        <v>402</v>
      </c>
      <c r="AX9" s="185">
        <v>9.2</v>
      </c>
      <c r="AY9" s="185">
        <v>52.5</v>
      </c>
      <c r="AZ9" s="185">
        <v>38.2</v>
      </c>
    </row>
    <row r="10" spans="1:52" ht="12.75" customHeight="1">
      <c r="A10" s="51">
        <v>3</v>
      </c>
      <c r="B10" s="52" t="s">
        <v>30</v>
      </c>
      <c r="C10" s="186">
        <v>1314076</v>
      </c>
      <c r="D10" s="170">
        <v>-12.1</v>
      </c>
      <c r="E10" s="186">
        <v>1330147</v>
      </c>
      <c r="F10" s="187">
        <v>634971</v>
      </c>
      <c r="G10" s="188">
        <v>695176</v>
      </c>
      <c r="H10" s="189">
        <v>87.1</v>
      </c>
      <c r="I10" s="190">
        <v>5184</v>
      </c>
      <c r="J10" s="12">
        <v>393716</v>
      </c>
      <c r="K10" s="172">
        <f t="shared" si="3"/>
        <v>29.599435250389618</v>
      </c>
      <c r="L10" s="173">
        <v>84.14</v>
      </c>
      <c r="M10" s="12">
        <v>5234</v>
      </c>
      <c r="N10" s="187">
        <v>483934</v>
      </c>
      <c r="O10" s="12">
        <v>246937</v>
      </c>
      <c r="P10" s="12">
        <v>132370</v>
      </c>
      <c r="Q10" s="174">
        <v>232443</v>
      </c>
      <c r="R10" s="175">
        <v>48029</v>
      </c>
      <c r="S10" s="176">
        <v>43479</v>
      </c>
      <c r="T10" s="18">
        <v>168804</v>
      </c>
      <c r="U10" s="18">
        <v>795780</v>
      </c>
      <c r="V10" s="18">
        <v>360498</v>
      </c>
      <c r="W10" s="18">
        <v>275976</v>
      </c>
      <c r="X10" s="192">
        <v>12.739136144</v>
      </c>
      <c r="Y10" s="192">
        <v>60.0551513038</v>
      </c>
      <c r="Z10" s="192">
        <v>27.2057125521</v>
      </c>
      <c r="AA10" s="27">
        <v>9310</v>
      </c>
      <c r="AB10" s="27">
        <v>22335</v>
      </c>
      <c r="AC10" s="124">
        <v>7.1</v>
      </c>
      <c r="AD10" s="124">
        <v>17.1</v>
      </c>
      <c r="AE10" s="179">
        <v>1.41</v>
      </c>
      <c r="AF10" s="27">
        <v>5344</v>
      </c>
      <c r="AG10" s="27">
        <v>2038</v>
      </c>
      <c r="AH10" s="124">
        <v>4.1</v>
      </c>
      <c r="AI10" s="180">
        <v>1.56</v>
      </c>
      <c r="AJ10" s="27">
        <v>18756</v>
      </c>
      <c r="AK10" s="27">
        <v>22199</v>
      </c>
      <c r="AL10" s="181">
        <v>1.4273147063031362</v>
      </c>
      <c r="AM10" s="181">
        <v>1.6893239051622586</v>
      </c>
      <c r="AN10" s="13">
        <v>1326160</v>
      </c>
      <c r="AO10" s="183">
        <v>99.7002586932121</v>
      </c>
      <c r="AP10" s="12">
        <v>7442</v>
      </c>
      <c r="AQ10" s="12">
        <v>11429</v>
      </c>
      <c r="AR10" s="184">
        <v>0.5611690897026</v>
      </c>
      <c r="AS10" s="184">
        <v>0.8592283409277321</v>
      </c>
      <c r="AT10" s="182">
        <v>1040</v>
      </c>
      <c r="AU10" s="182">
        <v>102</v>
      </c>
      <c r="AV10" s="182">
        <v>548</v>
      </c>
      <c r="AW10" s="182">
        <v>390</v>
      </c>
      <c r="AX10" s="185">
        <v>9.8</v>
      </c>
      <c r="AY10" s="185">
        <v>52.7</v>
      </c>
      <c r="AZ10" s="185">
        <v>37.5</v>
      </c>
    </row>
    <row r="11" spans="1:52" ht="12.75" customHeight="1">
      <c r="A11" s="51">
        <v>4</v>
      </c>
      <c r="B11" s="52" t="s">
        <v>31</v>
      </c>
      <c r="C11" s="186">
        <v>2326735</v>
      </c>
      <c r="D11" s="170">
        <v>-9.1</v>
      </c>
      <c r="E11" s="186">
        <v>2348165</v>
      </c>
      <c r="F11" s="187">
        <v>1139566</v>
      </c>
      <c r="G11" s="188">
        <v>1208599</v>
      </c>
      <c r="H11" s="189">
        <v>322.3</v>
      </c>
      <c r="I11" s="190">
        <v>12367</v>
      </c>
      <c r="J11" s="12">
        <v>1407215</v>
      </c>
      <c r="K11" s="172">
        <f t="shared" si="3"/>
        <v>59.92828442634994</v>
      </c>
      <c r="L11" s="173">
        <v>242.9</v>
      </c>
      <c r="M11" s="12">
        <v>13973</v>
      </c>
      <c r="N11" s="187">
        <v>901862</v>
      </c>
      <c r="O11" s="12">
        <v>471785</v>
      </c>
      <c r="P11" s="12">
        <v>281354</v>
      </c>
      <c r="Q11" s="174">
        <v>341031</v>
      </c>
      <c r="R11" s="175">
        <v>77063</v>
      </c>
      <c r="S11" s="176">
        <v>63203</v>
      </c>
      <c r="T11" s="18">
        <v>308201</v>
      </c>
      <c r="U11" s="18">
        <v>1501638</v>
      </c>
      <c r="V11" s="18">
        <v>520794</v>
      </c>
      <c r="W11" s="18">
        <v>386834</v>
      </c>
      <c r="X11" s="193">
        <v>13.2239181373</v>
      </c>
      <c r="Y11" s="193">
        <v>64.4304787583</v>
      </c>
      <c r="Z11" s="194">
        <v>22.3456031044</v>
      </c>
      <c r="AA11" s="27">
        <v>18062</v>
      </c>
      <c r="AB11" s="27">
        <v>33975</v>
      </c>
      <c r="AC11" s="124">
        <v>7.8</v>
      </c>
      <c r="AD11" s="124">
        <v>14.7</v>
      </c>
      <c r="AE11" s="179">
        <v>1.25</v>
      </c>
      <c r="AF11" s="27">
        <v>11409</v>
      </c>
      <c r="AG11" s="27">
        <v>3826</v>
      </c>
      <c r="AH11" s="124">
        <v>4.9</v>
      </c>
      <c r="AI11" s="180">
        <v>1.65</v>
      </c>
      <c r="AJ11" s="27">
        <v>47662</v>
      </c>
      <c r="AK11" s="27">
        <v>54064</v>
      </c>
      <c r="AL11" s="181">
        <v>2.0484498664437507</v>
      </c>
      <c r="AM11" s="181">
        <v>2.323599378528281</v>
      </c>
      <c r="AN11" s="13">
        <v>2351980</v>
      </c>
      <c r="AO11" s="183">
        <v>100.16246728828682</v>
      </c>
      <c r="AP11" s="12">
        <v>19424</v>
      </c>
      <c r="AQ11" s="12">
        <v>15609</v>
      </c>
      <c r="AR11" s="184">
        <v>0.8258573627326763</v>
      </c>
      <c r="AS11" s="184">
        <v>0.6647318225082138</v>
      </c>
      <c r="AT11" s="182">
        <v>1982</v>
      </c>
      <c r="AU11" s="182">
        <v>188</v>
      </c>
      <c r="AV11" s="182">
        <v>1124</v>
      </c>
      <c r="AW11" s="182">
        <v>670</v>
      </c>
      <c r="AX11" s="185">
        <v>9.5</v>
      </c>
      <c r="AY11" s="185">
        <v>56.7</v>
      </c>
      <c r="AZ11" s="185">
        <v>33.8</v>
      </c>
    </row>
    <row r="12" spans="1:52" ht="12.75" customHeight="1">
      <c r="A12" s="51">
        <v>5</v>
      </c>
      <c r="B12" s="52" t="s">
        <v>32</v>
      </c>
      <c r="C12" s="186">
        <v>1074858</v>
      </c>
      <c r="D12" s="170">
        <v>-10.3</v>
      </c>
      <c r="E12" s="186">
        <v>1085997</v>
      </c>
      <c r="F12" s="187">
        <v>509926</v>
      </c>
      <c r="G12" s="188">
        <v>576071</v>
      </c>
      <c r="H12" s="189">
        <v>93.3</v>
      </c>
      <c r="I12" s="190">
        <v>3356</v>
      </c>
      <c r="J12" s="12">
        <v>371195</v>
      </c>
      <c r="K12" s="172">
        <f t="shared" si="3"/>
        <v>34.18011283640747</v>
      </c>
      <c r="L12" s="173">
        <v>87.21</v>
      </c>
      <c r="M12" s="12">
        <v>3794</v>
      </c>
      <c r="N12" s="187">
        <v>390136</v>
      </c>
      <c r="O12" s="12">
        <v>202645</v>
      </c>
      <c r="P12" s="12">
        <v>95609</v>
      </c>
      <c r="Q12" s="174">
        <v>206632</v>
      </c>
      <c r="R12" s="175">
        <v>44697</v>
      </c>
      <c r="S12" s="176">
        <v>39463</v>
      </c>
      <c r="T12" s="18">
        <v>124061</v>
      </c>
      <c r="U12" s="18">
        <v>639633</v>
      </c>
      <c r="V12" s="18">
        <v>320450</v>
      </c>
      <c r="W12" s="18">
        <v>248954</v>
      </c>
      <c r="X12" s="193">
        <v>11.4432215647</v>
      </c>
      <c r="Y12" s="194">
        <v>58.9988968255</v>
      </c>
      <c r="Z12" s="194">
        <v>29.5578816098</v>
      </c>
      <c r="AA12" s="27">
        <v>6658</v>
      </c>
      <c r="AB12" s="27">
        <v>14642</v>
      </c>
      <c r="AC12" s="124">
        <v>6.2</v>
      </c>
      <c r="AD12" s="124">
        <v>13.7</v>
      </c>
      <c r="AE12" s="179">
        <v>1.35</v>
      </c>
      <c r="AF12" s="27">
        <v>4058</v>
      </c>
      <c r="AG12" s="27">
        <v>1555</v>
      </c>
      <c r="AH12" s="124">
        <v>3.8</v>
      </c>
      <c r="AI12" s="180">
        <v>1.45</v>
      </c>
      <c r="AJ12" s="27">
        <v>13169</v>
      </c>
      <c r="AK12" s="27">
        <v>15859</v>
      </c>
      <c r="AL12" s="181">
        <v>1.2251850942170965</v>
      </c>
      <c r="AM12" s="181">
        <v>1.4754507106985295</v>
      </c>
      <c r="AN12" s="13">
        <v>1084598</v>
      </c>
      <c r="AO12" s="183">
        <v>99.87117828133964</v>
      </c>
      <c r="AP12" s="12">
        <v>1903</v>
      </c>
      <c r="AQ12" s="12">
        <v>3302</v>
      </c>
      <c r="AR12" s="184">
        <v>0.17545671299412316</v>
      </c>
      <c r="AS12" s="184">
        <v>0.3040524053013038</v>
      </c>
      <c r="AT12" s="182">
        <v>783</v>
      </c>
      <c r="AU12" s="182">
        <v>68</v>
      </c>
      <c r="AV12" s="182">
        <v>394</v>
      </c>
      <c r="AW12" s="182">
        <v>321</v>
      </c>
      <c r="AX12" s="185">
        <v>8.7</v>
      </c>
      <c r="AY12" s="185">
        <v>50.3</v>
      </c>
      <c r="AZ12" s="185">
        <v>41</v>
      </c>
    </row>
    <row r="13" spans="1:52" ht="12.75" customHeight="1">
      <c r="A13" s="51">
        <v>6</v>
      </c>
      <c r="B13" s="52" t="s">
        <v>33</v>
      </c>
      <c r="C13" s="186">
        <v>1161214</v>
      </c>
      <c r="D13" s="170">
        <v>-6.6</v>
      </c>
      <c r="E13" s="186">
        <v>1168924</v>
      </c>
      <c r="F13" s="187">
        <v>560643</v>
      </c>
      <c r="G13" s="188">
        <v>608281</v>
      </c>
      <c r="H13" s="189">
        <v>125.4</v>
      </c>
      <c r="I13" s="190">
        <v>6158</v>
      </c>
      <c r="J13" s="12">
        <v>495490</v>
      </c>
      <c r="K13" s="172">
        <f t="shared" si="3"/>
        <v>42.38855562893738</v>
      </c>
      <c r="L13" s="173">
        <v>115.02</v>
      </c>
      <c r="M13" s="12">
        <v>6246</v>
      </c>
      <c r="N13" s="187">
        <v>388608</v>
      </c>
      <c r="O13" s="12">
        <v>187201</v>
      </c>
      <c r="P13" s="12">
        <v>89817</v>
      </c>
      <c r="Q13" s="174">
        <v>205215</v>
      </c>
      <c r="R13" s="175">
        <v>37014</v>
      </c>
      <c r="S13" s="176">
        <v>29683</v>
      </c>
      <c r="T13" s="18">
        <v>149759</v>
      </c>
      <c r="U13" s="18">
        <v>694110</v>
      </c>
      <c r="V13" s="18">
        <v>321722</v>
      </c>
      <c r="W13" s="18">
        <v>251006</v>
      </c>
      <c r="X13" s="194">
        <v>12.8483318763</v>
      </c>
      <c r="Y13" s="194">
        <v>59.5500480014</v>
      </c>
      <c r="Z13" s="194">
        <v>27.6016201223</v>
      </c>
      <c r="AA13" s="27">
        <v>8555</v>
      </c>
      <c r="AB13" s="27">
        <v>14880</v>
      </c>
      <c r="AC13" s="124">
        <v>7.4</v>
      </c>
      <c r="AD13" s="124">
        <v>12.9</v>
      </c>
      <c r="AE13" s="179">
        <v>1.46</v>
      </c>
      <c r="AF13" s="27">
        <v>4739</v>
      </c>
      <c r="AG13" s="27">
        <v>1703</v>
      </c>
      <c r="AH13" s="124">
        <v>4.1</v>
      </c>
      <c r="AI13" s="180">
        <v>1.47</v>
      </c>
      <c r="AJ13" s="27">
        <v>15259</v>
      </c>
      <c r="AK13" s="27">
        <v>16172</v>
      </c>
      <c r="AL13" s="181">
        <v>1.314055807112212</v>
      </c>
      <c r="AM13" s="181">
        <v>1.392680418940867</v>
      </c>
      <c r="AN13" s="13">
        <v>1166872</v>
      </c>
      <c r="AO13" s="183">
        <v>99.824453942258</v>
      </c>
      <c r="AP13" s="12">
        <v>4357</v>
      </c>
      <c r="AQ13" s="12">
        <v>6409</v>
      </c>
      <c r="AR13" s="184">
        <v>0.3733914259661728</v>
      </c>
      <c r="AS13" s="184">
        <v>0.5482820097799344</v>
      </c>
      <c r="AT13" s="182">
        <v>925</v>
      </c>
      <c r="AU13" s="182">
        <v>95</v>
      </c>
      <c r="AV13" s="182">
        <v>494</v>
      </c>
      <c r="AW13" s="182">
        <v>336</v>
      </c>
      <c r="AX13" s="185">
        <v>10.3</v>
      </c>
      <c r="AY13" s="185">
        <v>53.4</v>
      </c>
      <c r="AZ13" s="185">
        <v>36.3</v>
      </c>
    </row>
    <row r="14" spans="1:52" ht="12.75" customHeight="1">
      <c r="A14" s="51">
        <v>7</v>
      </c>
      <c r="B14" s="52" t="s">
        <v>34</v>
      </c>
      <c r="C14" s="186">
        <v>1989834</v>
      </c>
      <c r="D14" s="170">
        <v>-19.3</v>
      </c>
      <c r="E14" s="186">
        <v>2029064</v>
      </c>
      <c r="F14" s="187">
        <v>984682</v>
      </c>
      <c r="G14" s="188">
        <v>1044382</v>
      </c>
      <c r="H14" s="189">
        <v>147.2</v>
      </c>
      <c r="I14" s="190">
        <v>9347</v>
      </c>
      <c r="J14" s="12">
        <v>810692</v>
      </c>
      <c r="K14" s="172">
        <f t="shared" si="3"/>
        <v>39.95398863712529</v>
      </c>
      <c r="L14" s="173">
        <v>183.99</v>
      </c>
      <c r="M14" s="12">
        <v>9623</v>
      </c>
      <c r="N14" s="187">
        <v>720794</v>
      </c>
      <c r="O14" s="12">
        <v>377845</v>
      </c>
      <c r="P14" s="12">
        <v>188617</v>
      </c>
      <c r="Q14" s="174">
        <v>327803</v>
      </c>
      <c r="R14" s="175">
        <v>67375</v>
      </c>
      <c r="S14" s="176">
        <v>59534</v>
      </c>
      <c r="T14" s="18">
        <v>276069</v>
      </c>
      <c r="U14" s="18">
        <v>1236458</v>
      </c>
      <c r="V14" s="18">
        <v>504451</v>
      </c>
      <c r="W14" s="18">
        <v>384956</v>
      </c>
      <c r="X14" s="194">
        <v>13.6872588595</v>
      </c>
      <c r="Y14" s="194">
        <v>61.3025030516</v>
      </c>
      <c r="Z14" s="194">
        <v>25.0102380889</v>
      </c>
      <c r="AA14" s="27">
        <v>15072</v>
      </c>
      <c r="AB14" s="27">
        <v>26106</v>
      </c>
      <c r="AC14" s="124">
        <v>7.6</v>
      </c>
      <c r="AD14" s="124">
        <v>13.2</v>
      </c>
      <c r="AE14" s="179">
        <v>1.48</v>
      </c>
      <c r="AF14" s="27">
        <v>8796</v>
      </c>
      <c r="AG14" s="27">
        <v>3341</v>
      </c>
      <c r="AH14" s="124">
        <v>4.4</v>
      </c>
      <c r="AI14" s="180">
        <v>1.69</v>
      </c>
      <c r="AJ14" s="27">
        <v>21741</v>
      </c>
      <c r="AK14" s="27">
        <v>53122</v>
      </c>
      <c r="AL14" s="181">
        <v>1.0926037046306374</v>
      </c>
      <c r="AM14" s="181">
        <v>2.6696699322657067</v>
      </c>
      <c r="AN14" s="13">
        <v>2021216</v>
      </c>
      <c r="AO14" s="183">
        <v>99.6132206771201</v>
      </c>
      <c r="AP14" s="12">
        <v>10800</v>
      </c>
      <c r="AQ14" s="12">
        <v>18648</v>
      </c>
      <c r="AR14" s="184">
        <v>0.534331808178839</v>
      </c>
      <c r="AS14" s="184">
        <v>0.9190444461091419</v>
      </c>
      <c r="AT14" s="182">
        <v>1649</v>
      </c>
      <c r="AU14" s="182">
        <v>172</v>
      </c>
      <c r="AV14" s="182">
        <v>891</v>
      </c>
      <c r="AW14" s="182">
        <v>585</v>
      </c>
      <c r="AX14" s="185">
        <v>10.5</v>
      </c>
      <c r="AY14" s="185">
        <v>54.1</v>
      </c>
      <c r="AZ14" s="185">
        <v>35.5</v>
      </c>
    </row>
    <row r="15" spans="1:52" ht="12.75" customHeight="1">
      <c r="A15" s="51">
        <v>8</v>
      </c>
      <c r="B15" s="52" t="s">
        <v>35</v>
      </c>
      <c r="C15" s="186">
        <v>2957706</v>
      </c>
      <c r="D15" s="170">
        <v>-4.1</v>
      </c>
      <c r="E15" s="186">
        <v>2969770</v>
      </c>
      <c r="F15" s="187">
        <v>1479779</v>
      </c>
      <c r="G15" s="188">
        <v>1489991</v>
      </c>
      <c r="H15" s="189">
        <v>487.2</v>
      </c>
      <c r="I15" s="190">
        <v>40477</v>
      </c>
      <c r="J15" s="12">
        <v>1107084</v>
      </c>
      <c r="K15" s="172">
        <f t="shared" si="3"/>
        <v>37.27844243830331</v>
      </c>
      <c r="L15" s="173">
        <v>242.23</v>
      </c>
      <c r="M15" s="12">
        <v>51598</v>
      </c>
      <c r="N15" s="187">
        <v>1088411</v>
      </c>
      <c r="O15" s="12">
        <v>627574</v>
      </c>
      <c r="P15" s="12">
        <v>279780</v>
      </c>
      <c r="Q15" s="174">
        <v>435917</v>
      </c>
      <c r="R15" s="175">
        <v>106273</v>
      </c>
      <c r="S15" s="176">
        <v>75363</v>
      </c>
      <c r="T15" s="18">
        <v>399638</v>
      </c>
      <c r="U15" s="18">
        <v>1891701</v>
      </c>
      <c r="V15" s="18">
        <v>665065</v>
      </c>
      <c r="W15" s="18">
        <v>471839</v>
      </c>
      <c r="X15" s="194">
        <v>13.5177059698</v>
      </c>
      <c r="Y15" s="194">
        <v>63.9865525821</v>
      </c>
      <c r="Z15" s="194">
        <v>22.4957414481</v>
      </c>
      <c r="AA15" s="27">
        <v>23219</v>
      </c>
      <c r="AB15" s="27">
        <v>29910</v>
      </c>
      <c r="AC15" s="124">
        <v>8</v>
      </c>
      <c r="AD15" s="124">
        <v>10.2</v>
      </c>
      <c r="AE15" s="179">
        <v>1.39</v>
      </c>
      <c r="AF15" s="27">
        <v>14381</v>
      </c>
      <c r="AG15" s="27">
        <v>5079</v>
      </c>
      <c r="AH15" s="124">
        <v>4.9</v>
      </c>
      <c r="AI15" s="180">
        <v>1.74</v>
      </c>
      <c r="AJ15" s="27">
        <v>46329</v>
      </c>
      <c r="AK15" s="27">
        <v>51080</v>
      </c>
      <c r="AL15" s="181">
        <v>1.56638286563979</v>
      </c>
      <c r="AM15" s="181">
        <v>1.727014111612175</v>
      </c>
      <c r="AN15" s="13">
        <v>2886651</v>
      </c>
      <c r="AO15" s="183">
        <v>97.20116372648387</v>
      </c>
      <c r="AP15" s="12">
        <v>76611</v>
      </c>
      <c r="AQ15" s="12">
        <v>159730</v>
      </c>
      <c r="AR15" s="184">
        <v>2.653975142821214</v>
      </c>
      <c r="AS15" s="184">
        <v>5.378530997349963</v>
      </c>
      <c r="AT15" s="182">
        <v>2451</v>
      </c>
      <c r="AU15" s="182">
        <v>232</v>
      </c>
      <c r="AV15" s="182">
        <v>1356</v>
      </c>
      <c r="AW15" s="182">
        <v>862</v>
      </c>
      <c r="AX15" s="185">
        <v>9.5</v>
      </c>
      <c r="AY15" s="185">
        <v>55.3</v>
      </c>
      <c r="AZ15" s="185">
        <v>35.2</v>
      </c>
    </row>
    <row r="16" spans="1:52" ht="12.75" customHeight="1">
      <c r="A16" s="51">
        <v>9</v>
      </c>
      <c r="B16" s="52" t="s">
        <v>36</v>
      </c>
      <c r="C16" s="186">
        <v>2000010</v>
      </c>
      <c r="D16" s="170">
        <v>-3.8</v>
      </c>
      <c r="E16" s="186">
        <v>2007683</v>
      </c>
      <c r="F16" s="187">
        <v>996855</v>
      </c>
      <c r="G16" s="188">
        <v>1010828</v>
      </c>
      <c r="H16" s="189">
        <v>313.3</v>
      </c>
      <c r="I16" s="190">
        <v>26429</v>
      </c>
      <c r="J16" s="12">
        <v>888072</v>
      </c>
      <c r="K16" s="172">
        <f t="shared" si="3"/>
        <v>44.23367633236921</v>
      </c>
      <c r="L16" s="173">
        <v>189.3</v>
      </c>
      <c r="M16" s="12">
        <v>31101</v>
      </c>
      <c r="N16" s="187">
        <v>745604</v>
      </c>
      <c r="O16" s="12">
        <v>413825</v>
      </c>
      <c r="P16" s="12">
        <v>203393</v>
      </c>
      <c r="Q16" s="174">
        <v>291165</v>
      </c>
      <c r="R16" s="175">
        <v>65235</v>
      </c>
      <c r="S16" s="176">
        <v>52870</v>
      </c>
      <c r="T16" s="18">
        <v>269823</v>
      </c>
      <c r="U16" s="18">
        <v>1281274</v>
      </c>
      <c r="V16" s="18">
        <v>438196</v>
      </c>
      <c r="W16" s="18">
        <v>316186</v>
      </c>
      <c r="X16" s="194">
        <v>13.5637636085</v>
      </c>
      <c r="Y16" s="194">
        <v>64.4085109634</v>
      </c>
      <c r="Z16" s="194">
        <v>22.0277254281</v>
      </c>
      <c r="AA16" s="27">
        <v>15913</v>
      </c>
      <c r="AB16" s="27">
        <v>20469</v>
      </c>
      <c r="AC16" s="124">
        <v>8.1</v>
      </c>
      <c r="AD16" s="124">
        <v>10.4</v>
      </c>
      <c r="AE16" s="179">
        <v>1.38</v>
      </c>
      <c r="AF16" s="27">
        <v>10069</v>
      </c>
      <c r="AG16" s="27">
        <v>3654</v>
      </c>
      <c r="AH16" s="124">
        <v>5.1</v>
      </c>
      <c r="AI16" s="180">
        <v>1.85</v>
      </c>
      <c r="AJ16" s="27">
        <v>32071</v>
      </c>
      <c r="AK16" s="27">
        <v>33485</v>
      </c>
      <c r="AL16" s="181">
        <v>1.6035419822900885</v>
      </c>
      <c r="AM16" s="181">
        <v>1.674241628791856</v>
      </c>
      <c r="AN16" s="13">
        <v>1990152</v>
      </c>
      <c r="AO16" s="183">
        <v>99.1268043809705</v>
      </c>
      <c r="AP16" s="12">
        <v>55103</v>
      </c>
      <c r="AQ16" s="12">
        <v>72634</v>
      </c>
      <c r="AR16" s="184">
        <v>2.7687834899042887</v>
      </c>
      <c r="AS16" s="184">
        <v>3.6178022127995306</v>
      </c>
      <c r="AT16" s="182">
        <v>1744</v>
      </c>
      <c r="AU16" s="182">
        <v>171</v>
      </c>
      <c r="AV16" s="182">
        <v>987</v>
      </c>
      <c r="AW16" s="182">
        <v>586</v>
      </c>
      <c r="AX16" s="185">
        <v>9.8</v>
      </c>
      <c r="AY16" s="185">
        <v>56.6</v>
      </c>
      <c r="AZ16" s="185">
        <v>33.6</v>
      </c>
    </row>
    <row r="17" spans="1:52" ht="12.75" customHeight="1">
      <c r="A17" s="51">
        <v>10</v>
      </c>
      <c r="B17" s="52" t="s">
        <v>37</v>
      </c>
      <c r="C17" s="186">
        <v>2000514</v>
      </c>
      <c r="D17" s="170">
        <v>-3.8</v>
      </c>
      <c r="E17" s="186">
        <v>2008068</v>
      </c>
      <c r="F17" s="187">
        <v>988019</v>
      </c>
      <c r="G17" s="188">
        <v>1020049</v>
      </c>
      <c r="H17" s="189">
        <v>315.6</v>
      </c>
      <c r="I17" s="190">
        <v>35458</v>
      </c>
      <c r="J17" s="12">
        <v>801561</v>
      </c>
      <c r="K17" s="172">
        <f t="shared" si="3"/>
        <v>39.91702472227036</v>
      </c>
      <c r="L17" s="173">
        <v>200.52</v>
      </c>
      <c r="M17" s="12">
        <v>41963</v>
      </c>
      <c r="N17" s="187">
        <v>755756</v>
      </c>
      <c r="O17" s="12">
        <v>448423</v>
      </c>
      <c r="P17" s="12">
        <v>197673</v>
      </c>
      <c r="Q17" s="174">
        <v>306398</v>
      </c>
      <c r="R17" s="175">
        <v>79589</v>
      </c>
      <c r="S17" s="176">
        <v>62612</v>
      </c>
      <c r="T17" s="18">
        <v>275225</v>
      </c>
      <c r="U17" s="18">
        <v>1251608</v>
      </c>
      <c r="V17" s="18">
        <v>470520</v>
      </c>
      <c r="W17" s="18">
        <v>340026</v>
      </c>
      <c r="X17" s="194">
        <v>13.7794871512</v>
      </c>
      <c r="Y17" s="194">
        <v>62.6633349238</v>
      </c>
      <c r="Z17" s="194">
        <v>23.557177925</v>
      </c>
      <c r="AA17" s="27">
        <v>15637</v>
      </c>
      <c r="AB17" s="27">
        <v>20930</v>
      </c>
      <c r="AC17" s="124">
        <v>8</v>
      </c>
      <c r="AD17" s="124">
        <v>10.6</v>
      </c>
      <c r="AE17" s="179">
        <v>1.41</v>
      </c>
      <c r="AF17" s="27">
        <v>9147</v>
      </c>
      <c r="AG17" s="27">
        <v>3530</v>
      </c>
      <c r="AH17" s="124">
        <v>4.7</v>
      </c>
      <c r="AI17" s="180">
        <v>1.8</v>
      </c>
      <c r="AJ17" s="27">
        <v>27260</v>
      </c>
      <c r="AK17" s="27">
        <v>28510</v>
      </c>
      <c r="AL17" s="181">
        <v>1.3626497990016566</v>
      </c>
      <c r="AM17" s="181">
        <v>1.4251337406286584</v>
      </c>
      <c r="AN17" s="13">
        <v>2005137</v>
      </c>
      <c r="AO17" s="183">
        <v>99.85403880745073</v>
      </c>
      <c r="AP17" s="12">
        <v>55676</v>
      </c>
      <c r="AQ17" s="12">
        <v>58607</v>
      </c>
      <c r="AR17" s="184">
        <v>2.7766681279134544</v>
      </c>
      <c r="AS17" s="184">
        <v>2.918576462550073</v>
      </c>
      <c r="AT17" s="182">
        <v>1699</v>
      </c>
      <c r="AU17" s="182">
        <v>174</v>
      </c>
      <c r="AV17" s="182">
        <v>948</v>
      </c>
      <c r="AW17" s="182">
        <v>577</v>
      </c>
      <c r="AX17" s="185">
        <v>10.3</v>
      </c>
      <c r="AY17" s="185">
        <v>55.8</v>
      </c>
      <c r="AZ17" s="185">
        <v>33.9</v>
      </c>
    </row>
    <row r="18" spans="1:52" ht="12.75" customHeight="1">
      <c r="A18" s="51">
        <v>11</v>
      </c>
      <c r="B18" s="52" t="s">
        <v>38</v>
      </c>
      <c r="C18" s="186">
        <v>7207139</v>
      </c>
      <c r="D18" s="170">
        <v>1.7</v>
      </c>
      <c r="E18" s="186">
        <v>7194556</v>
      </c>
      <c r="F18" s="187">
        <v>3608711</v>
      </c>
      <c r="G18" s="188">
        <v>3585845</v>
      </c>
      <c r="H18" s="195">
        <v>1894.2</v>
      </c>
      <c r="I18" s="190">
        <v>88734</v>
      </c>
      <c r="J18" s="12">
        <v>5729505</v>
      </c>
      <c r="K18" s="172">
        <f t="shared" si="3"/>
        <v>79.63667250626723</v>
      </c>
      <c r="L18" s="173">
        <v>686.96</v>
      </c>
      <c r="M18" s="182">
        <v>119727</v>
      </c>
      <c r="N18" s="187">
        <v>2841595</v>
      </c>
      <c r="O18" s="12">
        <v>1763958</v>
      </c>
      <c r="P18" s="12">
        <v>806579</v>
      </c>
      <c r="Q18" s="174">
        <v>973264</v>
      </c>
      <c r="R18" s="175">
        <v>277297</v>
      </c>
      <c r="S18" s="176">
        <v>204212</v>
      </c>
      <c r="T18" s="18">
        <v>953668</v>
      </c>
      <c r="U18" s="18">
        <v>4749108</v>
      </c>
      <c r="V18" s="18">
        <v>1464860</v>
      </c>
      <c r="W18" s="18">
        <v>970536</v>
      </c>
      <c r="X18" s="194">
        <v>13.3051957438</v>
      </c>
      <c r="Y18" s="194">
        <v>66.2576615219</v>
      </c>
      <c r="Z18" s="194">
        <v>20.4371427344</v>
      </c>
      <c r="AA18" s="27">
        <v>58059</v>
      </c>
      <c r="AB18" s="27">
        <v>57670</v>
      </c>
      <c r="AC18" s="124">
        <v>8.2</v>
      </c>
      <c r="AD18" s="124">
        <v>8.1</v>
      </c>
      <c r="AE18" s="179">
        <v>1.28</v>
      </c>
      <c r="AF18" s="27">
        <v>36227</v>
      </c>
      <c r="AG18" s="27">
        <v>13547</v>
      </c>
      <c r="AH18" s="124">
        <v>5.1</v>
      </c>
      <c r="AI18" s="180">
        <v>1.9</v>
      </c>
      <c r="AJ18" s="27">
        <v>159200</v>
      </c>
      <c r="AK18" s="27">
        <v>147057</v>
      </c>
      <c r="AL18" s="181">
        <v>2.2089209046752116</v>
      </c>
      <c r="AM18" s="181">
        <v>2.0404351851684837</v>
      </c>
      <c r="AN18" s="13">
        <v>6373489</v>
      </c>
      <c r="AO18" s="183">
        <v>88.58766267160892</v>
      </c>
      <c r="AP18" s="12">
        <v>248449</v>
      </c>
      <c r="AQ18" s="12">
        <v>1069516</v>
      </c>
      <c r="AR18" s="184">
        <v>3.898163156789005</v>
      </c>
      <c r="AS18" s="184">
        <v>14.865628956116264</v>
      </c>
      <c r="AT18" s="182">
        <v>6258</v>
      </c>
      <c r="AU18" s="182">
        <v>564</v>
      </c>
      <c r="AV18" s="182">
        <v>3580</v>
      </c>
      <c r="AW18" s="182">
        <v>2115</v>
      </c>
      <c r="AX18" s="185">
        <v>9</v>
      </c>
      <c r="AY18" s="185">
        <v>57.2</v>
      </c>
      <c r="AZ18" s="185">
        <v>33.8</v>
      </c>
    </row>
    <row r="19" spans="1:52" ht="12.75" customHeight="1">
      <c r="A19" s="51">
        <v>12</v>
      </c>
      <c r="B19" s="52" t="s">
        <v>39</v>
      </c>
      <c r="C19" s="186">
        <v>6214148</v>
      </c>
      <c r="D19" s="170">
        <v>-0.3</v>
      </c>
      <c r="E19" s="186">
        <v>6216289</v>
      </c>
      <c r="F19" s="187">
        <v>3098139</v>
      </c>
      <c r="G19" s="188">
        <v>3118150</v>
      </c>
      <c r="H19" s="195">
        <v>1205.5</v>
      </c>
      <c r="I19" s="190">
        <v>78927</v>
      </c>
      <c r="J19" s="12">
        <v>4529333</v>
      </c>
      <c r="K19" s="172">
        <f t="shared" si="3"/>
        <v>72.8623299206327</v>
      </c>
      <c r="L19" s="173">
        <v>633.96</v>
      </c>
      <c r="M19" s="12">
        <v>110235</v>
      </c>
      <c r="N19" s="187">
        <v>2515904</v>
      </c>
      <c r="O19" s="12">
        <v>1495540</v>
      </c>
      <c r="P19" s="12">
        <v>761231</v>
      </c>
      <c r="Q19" s="174">
        <v>875648</v>
      </c>
      <c r="R19" s="175">
        <v>254885</v>
      </c>
      <c r="S19" s="176">
        <v>191292</v>
      </c>
      <c r="T19" s="18">
        <v>799646</v>
      </c>
      <c r="U19" s="18">
        <v>4009060</v>
      </c>
      <c r="V19" s="18">
        <v>1320120</v>
      </c>
      <c r="W19" s="18">
        <v>890761</v>
      </c>
      <c r="X19" s="194">
        <v>13.0472948653</v>
      </c>
      <c r="Y19" s="194">
        <v>65.413180273</v>
      </c>
      <c r="Z19" s="194">
        <v>21.5395248617</v>
      </c>
      <c r="AA19" s="27">
        <v>50379</v>
      </c>
      <c r="AB19" s="27">
        <v>51689</v>
      </c>
      <c r="AC19" s="124">
        <v>8.2</v>
      </c>
      <c r="AD19" s="124">
        <v>8.4</v>
      </c>
      <c r="AE19" s="179">
        <v>1.31</v>
      </c>
      <c r="AF19" s="27">
        <v>32186</v>
      </c>
      <c r="AG19" s="27">
        <v>11591</v>
      </c>
      <c r="AH19" s="124">
        <v>5.2</v>
      </c>
      <c r="AI19" s="180">
        <v>1.89</v>
      </c>
      <c r="AJ19" s="27">
        <v>138402</v>
      </c>
      <c r="AK19" s="27">
        <v>142337</v>
      </c>
      <c r="AL19" s="125">
        <v>2.2272079776664477</v>
      </c>
      <c r="AM19" s="181">
        <v>2.290531220048187</v>
      </c>
      <c r="AN19" s="13">
        <v>5560489</v>
      </c>
      <c r="AO19" s="183">
        <v>89.45029743630002</v>
      </c>
      <c r="AP19" s="12">
        <v>183026</v>
      </c>
      <c r="AQ19" s="12">
        <v>838826</v>
      </c>
      <c r="AR19" s="184">
        <v>3.291545042171651</v>
      </c>
      <c r="AS19" s="184">
        <v>13.49399939417231</v>
      </c>
      <c r="AT19" s="182">
        <v>5498</v>
      </c>
      <c r="AU19" s="182">
        <v>498</v>
      </c>
      <c r="AV19" s="182">
        <v>3120</v>
      </c>
      <c r="AW19" s="182">
        <v>1880</v>
      </c>
      <c r="AX19" s="185">
        <v>9.1</v>
      </c>
      <c r="AY19" s="185">
        <v>56.8</v>
      </c>
      <c r="AZ19" s="185">
        <v>34.2</v>
      </c>
    </row>
    <row r="20" spans="1:52" ht="12.75" customHeight="1">
      <c r="A20" s="51">
        <v>13</v>
      </c>
      <c r="B20" s="52" t="s">
        <v>40</v>
      </c>
      <c r="C20" s="186">
        <v>13195974</v>
      </c>
      <c r="D20" s="170">
        <v>2.8</v>
      </c>
      <c r="E20" s="186">
        <v>13159388</v>
      </c>
      <c r="F20" s="187">
        <v>6512110</v>
      </c>
      <c r="G20" s="188">
        <v>6647278</v>
      </c>
      <c r="H20" s="195">
        <v>6015.7</v>
      </c>
      <c r="I20" s="190">
        <v>318829</v>
      </c>
      <c r="J20" s="12">
        <v>12917131</v>
      </c>
      <c r="K20" s="172">
        <f t="shared" si="3"/>
        <v>98.15905572508387</v>
      </c>
      <c r="L20" s="173">
        <v>1074.42</v>
      </c>
      <c r="M20" s="12">
        <v>405692</v>
      </c>
      <c r="N20" s="187">
        <v>6393768</v>
      </c>
      <c r="O20" s="12">
        <v>3078860</v>
      </c>
      <c r="P20" s="12">
        <v>2922488</v>
      </c>
      <c r="Q20" s="174">
        <v>1837074</v>
      </c>
      <c r="R20" s="175">
        <v>485749</v>
      </c>
      <c r="S20" s="176">
        <v>622326</v>
      </c>
      <c r="T20" s="18">
        <v>1477371</v>
      </c>
      <c r="U20" s="18">
        <v>8850225</v>
      </c>
      <c r="V20" s="18">
        <v>2642231</v>
      </c>
      <c r="W20" s="18">
        <v>1870835</v>
      </c>
      <c r="X20" s="194">
        <v>11.3908304251</v>
      </c>
      <c r="Y20" s="194">
        <v>68.2370319974</v>
      </c>
      <c r="Z20" s="194">
        <v>20.3721375775</v>
      </c>
      <c r="AA20" s="27">
        <v>106027</v>
      </c>
      <c r="AB20" s="27">
        <v>105723</v>
      </c>
      <c r="AC20" s="124">
        <v>8.2</v>
      </c>
      <c r="AD20" s="124">
        <v>8.2</v>
      </c>
      <c r="AE20" s="179">
        <v>1.06</v>
      </c>
      <c r="AF20" s="27">
        <v>86888</v>
      </c>
      <c r="AG20" s="27">
        <v>24927</v>
      </c>
      <c r="AH20" s="124">
        <v>6.8</v>
      </c>
      <c r="AI20" s="180">
        <v>1.94</v>
      </c>
      <c r="AJ20" s="27">
        <v>394116</v>
      </c>
      <c r="AK20" s="27">
        <v>349634</v>
      </c>
      <c r="AL20" s="125">
        <v>2.9866381973774727</v>
      </c>
      <c r="AM20" s="181">
        <v>2.649550537156257</v>
      </c>
      <c r="AN20" s="13">
        <v>15576130</v>
      </c>
      <c r="AO20" s="183">
        <v>118.36515497529217</v>
      </c>
      <c r="AP20" s="12">
        <v>2891130</v>
      </c>
      <c r="AQ20" s="12">
        <v>474388</v>
      </c>
      <c r="AR20" s="184">
        <v>18.561285762252883</v>
      </c>
      <c r="AS20" s="184">
        <v>3.6049396826053006</v>
      </c>
      <c r="AT20" s="182">
        <v>12696</v>
      </c>
      <c r="AU20" s="182">
        <v>1011</v>
      </c>
      <c r="AV20" s="182">
        <v>7790</v>
      </c>
      <c r="AW20" s="182">
        <v>3895</v>
      </c>
      <c r="AX20" s="185">
        <v>8</v>
      </c>
      <c r="AY20" s="185">
        <v>61.4</v>
      </c>
      <c r="AZ20" s="185">
        <v>30.7</v>
      </c>
    </row>
    <row r="21" spans="1:52" ht="12.75" customHeight="1">
      <c r="A21" s="51">
        <v>14</v>
      </c>
      <c r="B21" s="52" t="s">
        <v>41</v>
      </c>
      <c r="C21" s="186">
        <v>9058094</v>
      </c>
      <c r="D21" s="170">
        <v>1.1</v>
      </c>
      <c r="E21" s="186">
        <v>9048331</v>
      </c>
      <c r="F21" s="187">
        <v>4544545</v>
      </c>
      <c r="G21" s="188">
        <v>4503786</v>
      </c>
      <c r="H21" s="195">
        <v>3745.4</v>
      </c>
      <c r="I21" s="190">
        <v>125686</v>
      </c>
      <c r="J21" s="12">
        <v>8522408</v>
      </c>
      <c r="K21" s="172">
        <f t="shared" si="3"/>
        <v>94.18762421489664</v>
      </c>
      <c r="L21" s="173">
        <v>949.15</v>
      </c>
      <c r="M21" s="12">
        <v>166154</v>
      </c>
      <c r="N21" s="187">
        <v>3844525</v>
      </c>
      <c r="O21" s="12">
        <v>2269363</v>
      </c>
      <c r="P21" s="12">
        <v>1294051</v>
      </c>
      <c r="Q21" s="174">
        <v>1209217</v>
      </c>
      <c r="R21" s="175">
        <v>363535</v>
      </c>
      <c r="S21" s="176">
        <v>308463</v>
      </c>
      <c r="T21" s="18">
        <v>1187743</v>
      </c>
      <c r="U21" s="18">
        <v>5988857</v>
      </c>
      <c r="V21" s="18">
        <v>1819503</v>
      </c>
      <c r="W21" s="18">
        <v>1247443</v>
      </c>
      <c r="X21" s="194">
        <v>13.2028612834</v>
      </c>
      <c r="Y21" s="194">
        <v>66.5716810935</v>
      </c>
      <c r="Z21" s="194">
        <v>20.2254576232</v>
      </c>
      <c r="AA21" s="27">
        <v>76000</v>
      </c>
      <c r="AB21" s="27">
        <v>70946</v>
      </c>
      <c r="AC21" s="124">
        <v>8.5</v>
      </c>
      <c r="AD21" s="124">
        <v>7.9</v>
      </c>
      <c r="AE21" s="179">
        <v>1.27</v>
      </c>
      <c r="AF21" s="27">
        <v>50806</v>
      </c>
      <c r="AG21" s="27">
        <v>16792</v>
      </c>
      <c r="AH21" s="124">
        <v>5.7</v>
      </c>
      <c r="AI21" s="180">
        <v>1.88</v>
      </c>
      <c r="AJ21" s="27">
        <v>210631</v>
      </c>
      <c r="AK21" s="27">
        <v>200512</v>
      </c>
      <c r="AL21" s="125">
        <v>2.3253346675360183</v>
      </c>
      <c r="AM21" s="181">
        <v>2.2136224243201714</v>
      </c>
      <c r="AN21" s="13">
        <v>8254193</v>
      </c>
      <c r="AO21" s="183">
        <v>91.22337589108976</v>
      </c>
      <c r="AP21" s="12">
        <v>304769</v>
      </c>
      <c r="AQ21" s="12">
        <v>1098907</v>
      </c>
      <c r="AR21" s="184">
        <v>3.6922931169649167</v>
      </c>
      <c r="AS21" s="184">
        <v>12.144858537999992</v>
      </c>
      <c r="AT21" s="182">
        <v>8525</v>
      </c>
      <c r="AU21" s="182">
        <v>770</v>
      </c>
      <c r="AV21" s="182">
        <v>5036</v>
      </c>
      <c r="AW21" s="182">
        <v>2718</v>
      </c>
      <c r="AX21" s="185">
        <v>9</v>
      </c>
      <c r="AY21" s="185">
        <v>59.1</v>
      </c>
      <c r="AZ21" s="185">
        <v>31.9</v>
      </c>
    </row>
    <row r="22" spans="1:52" ht="12.75" customHeight="1">
      <c r="A22" s="51">
        <v>15</v>
      </c>
      <c r="B22" s="52" t="s">
        <v>42</v>
      </c>
      <c r="C22" s="186">
        <v>2362158</v>
      </c>
      <c r="D22" s="170">
        <v>-5.2</v>
      </c>
      <c r="E22" s="186">
        <v>2374450</v>
      </c>
      <c r="F22" s="187">
        <v>1148236</v>
      </c>
      <c r="G22" s="188">
        <v>1226214</v>
      </c>
      <c r="H22" s="189">
        <v>188.7</v>
      </c>
      <c r="I22" s="190">
        <v>11914</v>
      </c>
      <c r="J22" s="12">
        <v>1141379</v>
      </c>
      <c r="K22" s="172">
        <f t="shared" si="3"/>
        <v>48.06919497146708</v>
      </c>
      <c r="L22" s="173">
        <v>233.2</v>
      </c>
      <c r="M22" s="12">
        <v>13374</v>
      </c>
      <c r="N22" s="187">
        <v>839039</v>
      </c>
      <c r="O22" s="12">
        <v>437072</v>
      </c>
      <c r="P22" s="12">
        <v>214867</v>
      </c>
      <c r="Q22" s="174">
        <v>398544</v>
      </c>
      <c r="R22" s="175">
        <v>82932</v>
      </c>
      <c r="S22" s="176">
        <v>65027</v>
      </c>
      <c r="T22" s="18">
        <v>301708</v>
      </c>
      <c r="U22" s="18">
        <v>1441262</v>
      </c>
      <c r="V22" s="18">
        <v>621187</v>
      </c>
      <c r="W22" s="18">
        <v>473272</v>
      </c>
      <c r="X22" s="194">
        <v>12.7617582081</v>
      </c>
      <c r="Y22" s="194">
        <v>60.9630409486</v>
      </c>
      <c r="Z22" s="194">
        <v>26.2752008433</v>
      </c>
      <c r="AA22" s="27">
        <v>17667</v>
      </c>
      <c r="AB22" s="27">
        <v>27319</v>
      </c>
      <c r="AC22" s="124">
        <v>7.5</v>
      </c>
      <c r="AD22" s="124">
        <v>11.6</v>
      </c>
      <c r="AE22" s="179">
        <v>1.41</v>
      </c>
      <c r="AF22" s="27">
        <v>10278</v>
      </c>
      <c r="AG22" s="27">
        <v>3253</v>
      </c>
      <c r="AH22" s="124">
        <v>4.4</v>
      </c>
      <c r="AI22" s="180">
        <v>1.38</v>
      </c>
      <c r="AJ22" s="27">
        <v>24711</v>
      </c>
      <c r="AK22" s="27">
        <v>26881</v>
      </c>
      <c r="AL22" s="125">
        <v>1.0461196922475127</v>
      </c>
      <c r="AM22" s="181">
        <v>1.1379848426735215</v>
      </c>
      <c r="AN22" s="13">
        <v>2374633</v>
      </c>
      <c r="AO22" s="183">
        <v>100.00770704794795</v>
      </c>
      <c r="AP22" s="12">
        <v>4890</v>
      </c>
      <c r="AQ22" s="12">
        <v>4707</v>
      </c>
      <c r="AR22" s="184">
        <v>0.20592655791442296</v>
      </c>
      <c r="AS22" s="184">
        <v>0.19823538082503317</v>
      </c>
      <c r="AT22" s="182">
        <v>1875</v>
      </c>
      <c r="AU22" s="182">
        <v>179</v>
      </c>
      <c r="AV22" s="182">
        <v>1008</v>
      </c>
      <c r="AW22" s="182">
        <v>687</v>
      </c>
      <c r="AX22" s="185">
        <v>9.6</v>
      </c>
      <c r="AY22" s="185">
        <v>53.8</v>
      </c>
      <c r="AZ22" s="185">
        <v>36.6</v>
      </c>
    </row>
    <row r="23" spans="1:52" ht="12.75" customHeight="1">
      <c r="A23" s="51">
        <v>16</v>
      </c>
      <c r="B23" s="52" t="s">
        <v>43</v>
      </c>
      <c r="C23" s="186">
        <v>1087745</v>
      </c>
      <c r="D23" s="170">
        <v>-5</v>
      </c>
      <c r="E23" s="186">
        <v>1093247</v>
      </c>
      <c r="F23" s="187">
        <v>526605</v>
      </c>
      <c r="G23" s="188">
        <v>566642</v>
      </c>
      <c r="H23" s="189">
        <v>257.4</v>
      </c>
      <c r="I23" s="190">
        <v>11002</v>
      </c>
      <c r="J23" s="12">
        <v>405210</v>
      </c>
      <c r="K23" s="172">
        <f t="shared" si="3"/>
        <v>37.06481700841621</v>
      </c>
      <c r="L23" s="173">
        <v>104.88</v>
      </c>
      <c r="M23" s="12">
        <v>13729</v>
      </c>
      <c r="N23" s="187">
        <v>383439</v>
      </c>
      <c r="O23" s="12">
        <v>206234</v>
      </c>
      <c r="P23" s="12">
        <v>92449</v>
      </c>
      <c r="Q23" s="174">
        <v>182851</v>
      </c>
      <c r="R23" s="175">
        <v>40411</v>
      </c>
      <c r="S23" s="176">
        <v>31441</v>
      </c>
      <c r="T23" s="18">
        <v>141936</v>
      </c>
      <c r="U23" s="18">
        <v>662072</v>
      </c>
      <c r="V23" s="18">
        <v>285102</v>
      </c>
      <c r="W23" s="18">
        <v>209754</v>
      </c>
      <c r="X23" s="194">
        <v>13.0322924223</v>
      </c>
      <c r="Y23" s="194">
        <v>60.7901864825</v>
      </c>
      <c r="Z23" s="194">
        <v>26.1775210952</v>
      </c>
      <c r="AA23" s="27">
        <v>7823</v>
      </c>
      <c r="AB23" s="27">
        <v>12264</v>
      </c>
      <c r="AC23" s="124">
        <v>7.3</v>
      </c>
      <c r="AD23" s="124">
        <v>11.4</v>
      </c>
      <c r="AE23" s="179">
        <v>1.37</v>
      </c>
      <c r="AF23" s="27">
        <v>4628</v>
      </c>
      <c r="AG23" s="27">
        <v>1432</v>
      </c>
      <c r="AH23" s="124">
        <v>4.3</v>
      </c>
      <c r="AI23" s="180">
        <v>1.33</v>
      </c>
      <c r="AJ23" s="27">
        <v>12978</v>
      </c>
      <c r="AK23" s="27">
        <v>13318</v>
      </c>
      <c r="AL23" s="125">
        <v>1.1931105176305108</v>
      </c>
      <c r="AM23" s="181">
        <v>1.224367843566277</v>
      </c>
      <c r="AN23" s="13">
        <v>1091323</v>
      </c>
      <c r="AO23" s="183">
        <v>99.82401049351152</v>
      </c>
      <c r="AP23" s="12">
        <v>6376</v>
      </c>
      <c r="AQ23" s="12">
        <v>8300</v>
      </c>
      <c r="AR23" s="184">
        <v>0.584244994378383</v>
      </c>
      <c r="AS23" s="184">
        <v>0.7592062909845625</v>
      </c>
      <c r="AT23" s="182">
        <v>880</v>
      </c>
      <c r="AU23" s="182">
        <v>83</v>
      </c>
      <c r="AV23" s="182">
        <v>480</v>
      </c>
      <c r="AW23" s="182">
        <v>317</v>
      </c>
      <c r="AX23" s="185">
        <v>9.4</v>
      </c>
      <c r="AY23" s="185">
        <v>54.6</v>
      </c>
      <c r="AZ23" s="185">
        <v>36</v>
      </c>
    </row>
    <row r="24" spans="1:52" ht="12.75" customHeight="1">
      <c r="A24" s="51">
        <v>17</v>
      </c>
      <c r="B24" s="52" t="s">
        <v>44</v>
      </c>
      <c r="C24" s="186">
        <v>1166309</v>
      </c>
      <c r="D24" s="170">
        <v>-3</v>
      </c>
      <c r="E24" s="186">
        <v>1169788</v>
      </c>
      <c r="F24" s="187">
        <v>564972</v>
      </c>
      <c r="G24" s="188">
        <v>604816</v>
      </c>
      <c r="H24" s="189">
        <v>279.5</v>
      </c>
      <c r="I24" s="190">
        <v>9768</v>
      </c>
      <c r="J24" s="12">
        <v>585606</v>
      </c>
      <c r="K24" s="172">
        <f t="shared" si="3"/>
        <v>50.0608657295168</v>
      </c>
      <c r="L24" s="173">
        <v>106.91</v>
      </c>
      <c r="M24" s="12">
        <v>10783</v>
      </c>
      <c r="N24" s="187">
        <v>441170</v>
      </c>
      <c r="O24" s="12">
        <v>238496</v>
      </c>
      <c r="P24" s="12">
        <v>130150</v>
      </c>
      <c r="Q24" s="174">
        <v>177181</v>
      </c>
      <c r="R24" s="175">
        <v>44548</v>
      </c>
      <c r="S24" s="176">
        <v>36198</v>
      </c>
      <c r="T24" s="18">
        <v>159283</v>
      </c>
      <c r="U24" s="18">
        <v>725951</v>
      </c>
      <c r="V24" s="18">
        <v>275337</v>
      </c>
      <c r="W24" s="18">
        <v>200025</v>
      </c>
      <c r="X24" s="194">
        <v>13.7245373183</v>
      </c>
      <c r="Y24" s="194">
        <v>62.5511924734</v>
      </c>
      <c r="Z24" s="194">
        <v>23.7242702084</v>
      </c>
      <c r="AA24" s="27">
        <v>9555</v>
      </c>
      <c r="AB24" s="27">
        <v>11962</v>
      </c>
      <c r="AC24" s="124">
        <v>8.3</v>
      </c>
      <c r="AD24" s="124">
        <v>10.3</v>
      </c>
      <c r="AE24" s="179">
        <v>1.43</v>
      </c>
      <c r="AF24" s="27">
        <v>5467</v>
      </c>
      <c r="AG24" s="27">
        <v>1711</v>
      </c>
      <c r="AH24" s="124">
        <v>4.7</v>
      </c>
      <c r="AI24" s="180">
        <v>1.48</v>
      </c>
      <c r="AJ24" s="27">
        <v>17161</v>
      </c>
      <c r="AK24" s="27">
        <v>17915</v>
      </c>
      <c r="AL24" s="125">
        <v>1.4713939444864097</v>
      </c>
      <c r="AM24" s="181">
        <v>1.536042335264497</v>
      </c>
      <c r="AN24" s="13">
        <v>1172269</v>
      </c>
      <c r="AO24" s="183">
        <v>100.21208971198202</v>
      </c>
      <c r="AP24" s="12">
        <v>10629</v>
      </c>
      <c r="AQ24" s="12">
        <v>8148</v>
      </c>
      <c r="AR24" s="184">
        <v>0.9067031543101456</v>
      </c>
      <c r="AS24" s="184">
        <v>0.6965364664366535</v>
      </c>
      <c r="AT24" s="182">
        <v>960</v>
      </c>
      <c r="AU24" s="182">
        <v>94</v>
      </c>
      <c r="AV24" s="182">
        <v>535</v>
      </c>
      <c r="AW24" s="182">
        <v>331</v>
      </c>
      <c r="AX24" s="185">
        <v>9.8</v>
      </c>
      <c r="AY24" s="185">
        <v>55.8</v>
      </c>
      <c r="AZ24" s="185">
        <v>34.5</v>
      </c>
    </row>
    <row r="25" spans="1:52" ht="12.75" customHeight="1">
      <c r="A25" s="51">
        <v>18</v>
      </c>
      <c r="B25" s="52" t="s">
        <v>45</v>
      </c>
      <c r="C25" s="186">
        <v>802906</v>
      </c>
      <c r="D25" s="170">
        <v>-4.2</v>
      </c>
      <c r="E25" s="186">
        <v>806314</v>
      </c>
      <c r="F25" s="187">
        <v>389712</v>
      </c>
      <c r="G25" s="188">
        <v>416602</v>
      </c>
      <c r="H25" s="189">
        <v>192.4</v>
      </c>
      <c r="I25" s="190">
        <v>10562</v>
      </c>
      <c r="J25" s="12">
        <v>337380</v>
      </c>
      <c r="K25" s="172">
        <f t="shared" si="3"/>
        <v>41.842259963240124</v>
      </c>
      <c r="L25" s="173">
        <v>78.32</v>
      </c>
      <c r="M25" s="12">
        <v>12176</v>
      </c>
      <c r="N25" s="187">
        <v>275599</v>
      </c>
      <c r="O25" s="12">
        <v>143134</v>
      </c>
      <c r="P25" s="12">
        <v>67329</v>
      </c>
      <c r="Q25" s="174">
        <v>128521</v>
      </c>
      <c r="R25" s="175">
        <v>27549</v>
      </c>
      <c r="S25" s="176">
        <v>21356</v>
      </c>
      <c r="T25" s="18">
        <v>112192</v>
      </c>
      <c r="U25" s="18">
        <v>485409</v>
      </c>
      <c r="V25" s="18">
        <v>200942</v>
      </c>
      <c r="W25" s="18">
        <v>151009</v>
      </c>
      <c r="X25" s="194">
        <v>14.0495878118</v>
      </c>
      <c r="Y25" s="194">
        <v>60.7868330196</v>
      </c>
      <c r="Z25" s="194">
        <v>25.1635791686</v>
      </c>
      <c r="AA25" s="27">
        <v>6728</v>
      </c>
      <c r="AB25" s="27">
        <v>8757</v>
      </c>
      <c r="AC25" s="124">
        <v>8.5</v>
      </c>
      <c r="AD25" s="124">
        <v>11</v>
      </c>
      <c r="AE25" s="179">
        <v>1.56</v>
      </c>
      <c r="AF25" s="27">
        <v>3727</v>
      </c>
      <c r="AG25" s="27">
        <v>1171</v>
      </c>
      <c r="AH25" s="124">
        <v>4.7</v>
      </c>
      <c r="AI25" s="180">
        <v>1.48</v>
      </c>
      <c r="AJ25" s="27">
        <v>9123</v>
      </c>
      <c r="AK25" s="27">
        <v>10154</v>
      </c>
      <c r="AL25" s="125">
        <v>1.1362475806632406</v>
      </c>
      <c r="AM25" s="181">
        <v>1.2646561365838591</v>
      </c>
      <c r="AN25" s="13">
        <v>806735</v>
      </c>
      <c r="AO25" s="183">
        <v>100.0522129096109</v>
      </c>
      <c r="AP25" s="12">
        <v>6223</v>
      </c>
      <c r="AQ25" s="12">
        <v>5802</v>
      </c>
      <c r="AR25" s="184">
        <v>0.77138093673883</v>
      </c>
      <c r="AS25" s="184">
        <v>0.719570787559189</v>
      </c>
      <c r="AT25" s="182">
        <v>676</v>
      </c>
      <c r="AU25" s="182">
        <v>75</v>
      </c>
      <c r="AV25" s="182">
        <v>371</v>
      </c>
      <c r="AW25" s="182">
        <v>230</v>
      </c>
      <c r="AX25" s="185">
        <v>11</v>
      </c>
      <c r="AY25" s="185">
        <v>54.9</v>
      </c>
      <c r="AZ25" s="185">
        <v>34</v>
      </c>
    </row>
    <row r="26" spans="1:52" ht="12.75" customHeight="1">
      <c r="A26" s="51">
        <v>19</v>
      </c>
      <c r="B26" s="52" t="s">
        <v>46</v>
      </c>
      <c r="C26" s="186">
        <v>857459</v>
      </c>
      <c r="D26" s="170">
        <v>-6.5</v>
      </c>
      <c r="E26" s="186">
        <v>863075</v>
      </c>
      <c r="F26" s="187">
        <v>422526</v>
      </c>
      <c r="G26" s="188">
        <v>440549</v>
      </c>
      <c r="H26" s="189">
        <v>193.3</v>
      </c>
      <c r="I26" s="190">
        <v>12484</v>
      </c>
      <c r="J26" s="12">
        <v>281219</v>
      </c>
      <c r="K26" s="172">
        <f t="shared" si="3"/>
        <v>32.583379196477715</v>
      </c>
      <c r="L26" s="173">
        <v>60.25</v>
      </c>
      <c r="M26" s="12">
        <v>15101</v>
      </c>
      <c r="N26" s="187">
        <v>327721</v>
      </c>
      <c r="O26" s="12">
        <v>188734</v>
      </c>
      <c r="P26" s="12">
        <v>90064</v>
      </c>
      <c r="Q26" s="174">
        <v>139553</v>
      </c>
      <c r="R26" s="175">
        <v>35798</v>
      </c>
      <c r="S26" s="176">
        <v>29318</v>
      </c>
      <c r="T26" s="18">
        <v>115337</v>
      </c>
      <c r="U26" s="18">
        <v>531455</v>
      </c>
      <c r="V26" s="18">
        <v>211581</v>
      </c>
      <c r="W26" s="18">
        <v>157184</v>
      </c>
      <c r="X26" s="194">
        <v>13.4366994302</v>
      </c>
      <c r="Y26" s="194">
        <v>61.9142260998</v>
      </c>
      <c r="Z26" s="194">
        <v>24.64907447</v>
      </c>
      <c r="AA26" s="27">
        <v>6412</v>
      </c>
      <c r="AB26" s="27">
        <v>9358</v>
      </c>
      <c r="AC26" s="124">
        <v>7.6</v>
      </c>
      <c r="AD26" s="124">
        <v>11.1</v>
      </c>
      <c r="AE26" s="179">
        <v>1.41</v>
      </c>
      <c r="AF26" s="27">
        <v>3922</v>
      </c>
      <c r="AG26" s="27">
        <v>1511</v>
      </c>
      <c r="AH26" s="124">
        <v>4.6</v>
      </c>
      <c r="AI26" s="180">
        <v>1.79</v>
      </c>
      <c r="AJ26" s="27">
        <v>13265</v>
      </c>
      <c r="AK26" s="27">
        <v>15111</v>
      </c>
      <c r="AL26" s="181">
        <v>1.5470127434664516</v>
      </c>
      <c r="AM26" s="181">
        <v>1.762300005014817</v>
      </c>
      <c r="AN26" s="13">
        <v>854854</v>
      </c>
      <c r="AO26" s="183">
        <v>99.04747559597949</v>
      </c>
      <c r="AP26" s="12">
        <v>9319</v>
      </c>
      <c r="AQ26" s="12">
        <v>17540</v>
      </c>
      <c r="AR26" s="184">
        <v>1.0901276709239238</v>
      </c>
      <c r="AS26" s="184">
        <v>2.032268342843901</v>
      </c>
      <c r="AT26" s="182">
        <v>739</v>
      </c>
      <c r="AU26" s="182">
        <v>75</v>
      </c>
      <c r="AV26" s="182">
        <v>403</v>
      </c>
      <c r="AW26" s="182">
        <v>261</v>
      </c>
      <c r="AX26" s="185">
        <v>10.2</v>
      </c>
      <c r="AY26" s="185">
        <v>54.5</v>
      </c>
      <c r="AZ26" s="185">
        <v>35.3</v>
      </c>
    </row>
    <row r="27" spans="1:52" ht="12.75" customHeight="1">
      <c r="A27" s="51">
        <v>20</v>
      </c>
      <c r="B27" s="52" t="s">
        <v>47</v>
      </c>
      <c r="C27" s="186">
        <v>2142167</v>
      </c>
      <c r="D27" s="170">
        <v>-4.8</v>
      </c>
      <c r="E27" s="186">
        <v>2152449</v>
      </c>
      <c r="F27" s="187">
        <v>1046178</v>
      </c>
      <c r="G27" s="188">
        <v>1106271</v>
      </c>
      <c r="H27" s="189">
        <v>158.7</v>
      </c>
      <c r="I27" s="190">
        <v>29841</v>
      </c>
      <c r="J27" s="12">
        <v>748572</v>
      </c>
      <c r="K27" s="172">
        <f t="shared" si="3"/>
        <v>34.777688112470955</v>
      </c>
      <c r="L27" s="173">
        <v>176.37</v>
      </c>
      <c r="M27" s="12">
        <v>33717</v>
      </c>
      <c r="N27" s="187">
        <v>794461</v>
      </c>
      <c r="O27" s="12">
        <v>449280</v>
      </c>
      <c r="P27" s="12">
        <v>203860</v>
      </c>
      <c r="Q27" s="174">
        <v>367070</v>
      </c>
      <c r="R27" s="175">
        <v>93208</v>
      </c>
      <c r="S27" s="176">
        <v>68614</v>
      </c>
      <c r="T27" s="18">
        <v>295742</v>
      </c>
      <c r="U27" s="18">
        <v>1281683</v>
      </c>
      <c r="V27" s="18">
        <v>569301</v>
      </c>
      <c r="W27" s="18">
        <v>426883</v>
      </c>
      <c r="X27" s="194">
        <v>13.7764204654</v>
      </c>
      <c r="Y27" s="194">
        <v>59.7040796077</v>
      </c>
      <c r="Z27" s="194">
        <v>26.5194999269</v>
      </c>
      <c r="AA27" s="27">
        <v>16917</v>
      </c>
      <c r="AB27" s="27">
        <v>23887</v>
      </c>
      <c r="AC27" s="124">
        <v>8</v>
      </c>
      <c r="AD27" s="124">
        <v>11.3</v>
      </c>
      <c r="AE27" s="179">
        <v>1.5</v>
      </c>
      <c r="AF27" s="27">
        <v>9985</v>
      </c>
      <c r="AG27" s="27">
        <v>3443</v>
      </c>
      <c r="AH27" s="124">
        <v>4.7</v>
      </c>
      <c r="AI27" s="180">
        <v>1.63</v>
      </c>
      <c r="AJ27" s="27">
        <v>28731</v>
      </c>
      <c r="AK27" s="27">
        <v>28807</v>
      </c>
      <c r="AL27" s="181">
        <v>1.3412119596651428</v>
      </c>
      <c r="AM27" s="181">
        <v>1.344759768962924</v>
      </c>
      <c r="AN27" s="13">
        <v>2149477</v>
      </c>
      <c r="AO27" s="183">
        <v>99.86192471923842</v>
      </c>
      <c r="AP27" s="12">
        <v>7383</v>
      </c>
      <c r="AQ27" s="12">
        <v>10355</v>
      </c>
      <c r="AR27" s="184">
        <v>0.34347890207710996</v>
      </c>
      <c r="AS27" s="184">
        <v>0.4810799233802984</v>
      </c>
      <c r="AT27" s="182">
        <v>1770</v>
      </c>
      <c r="AU27" s="182">
        <v>184</v>
      </c>
      <c r="AV27" s="182">
        <v>956</v>
      </c>
      <c r="AW27" s="182">
        <v>630</v>
      </c>
      <c r="AX27" s="185">
        <v>10.4</v>
      </c>
      <c r="AY27" s="185">
        <v>54</v>
      </c>
      <c r="AZ27" s="185">
        <v>35.6</v>
      </c>
    </row>
    <row r="28" spans="1:52" ht="12.75" customHeight="1">
      <c r="A28" s="51">
        <v>21</v>
      </c>
      <c r="B28" s="52" t="s">
        <v>48</v>
      </c>
      <c r="C28" s="186">
        <v>2070908</v>
      </c>
      <c r="D28" s="170">
        <v>-4.7</v>
      </c>
      <c r="E28" s="186">
        <v>2080773</v>
      </c>
      <c r="F28" s="187">
        <v>1006247</v>
      </c>
      <c r="G28" s="188">
        <v>1074526</v>
      </c>
      <c r="H28" s="189">
        <v>195.9</v>
      </c>
      <c r="I28" s="190">
        <v>36879</v>
      </c>
      <c r="J28" s="12">
        <v>808407</v>
      </c>
      <c r="K28" s="172">
        <f t="shared" si="3"/>
        <v>38.851282672353015</v>
      </c>
      <c r="L28" s="173">
        <v>178.73</v>
      </c>
      <c r="M28" s="12">
        <v>47375</v>
      </c>
      <c r="N28" s="187">
        <v>737151</v>
      </c>
      <c r="O28" s="12">
        <v>422143</v>
      </c>
      <c r="P28" s="12">
        <v>173719</v>
      </c>
      <c r="Q28" s="174">
        <v>326558</v>
      </c>
      <c r="R28" s="175">
        <v>81866</v>
      </c>
      <c r="S28" s="176">
        <v>57299</v>
      </c>
      <c r="T28" s="18">
        <v>289748</v>
      </c>
      <c r="U28" s="18">
        <v>1282800</v>
      </c>
      <c r="V28" s="18">
        <v>499399</v>
      </c>
      <c r="W28" s="18">
        <v>361616</v>
      </c>
      <c r="X28" s="194">
        <v>13.9843345414</v>
      </c>
      <c r="Y28" s="194">
        <v>61.9127805875</v>
      </c>
      <c r="Z28" s="194">
        <v>24.1028848711</v>
      </c>
      <c r="AA28" s="27">
        <v>16851</v>
      </c>
      <c r="AB28" s="27">
        <v>21053</v>
      </c>
      <c r="AC28" s="124">
        <v>8.3</v>
      </c>
      <c r="AD28" s="124">
        <v>10.3</v>
      </c>
      <c r="AE28" s="179">
        <v>1.44</v>
      </c>
      <c r="AF28" s="27">
        <v>9647</v>
      </c>
      <c r="AG28" s="27">
        <v>3385</v>
      </c>
      <c r="AH28" s="124">
        <v>4.7</v>
      </c>
      <c r="AI28" s="180">
        <v>1.66</v>
      </c>
      <c r="AJ28" s="27">
        <v>27016</v>
      </c>
      <c r="AK28" s="27">
        <v>29367</v>
      </c>
      <c r="AL28" s="181">
        <v>1.3045485361976485</v>
      </c>
      <c r="AM28" s="181">
        <v>1.4180736179492281</v>
      </c>
      <c r="AN28" s="13">
        <v>1997546</v>
      </c>
      <c r="AO28" s="183">
        <v>96.00018839152565</v>
      </c>
      <c r="AP28" s="12">
        <v>44140</v>
      </c>
      <c r="AQ28" s="12">
        <v>127367</v>
      </c>
      <c r="AR28" s="184">
        <v>2.2097113157844674</v>
      </c>
      <c r="AS28" s="184">
        <v>6.121138634536299</v>
      </c>
      <c r="AT28" s="182">
        <v>1761</v>
      </c>
      <c r="AU28" s="182">
        <v>182</v>
      </c>
      <c r="AV28" s="182">
        <v>986</v>
      </c>
      <c r="AW28" s="182">
        <v>592</v>
      </c>
      <c r="AX28" s="185">
        <v>10.3</v>
      </c>
      <c r="AY28" s="185">
        <v>56</v>
      </c>
      <c r="AZ28" s="185">
        <v>33.6</v>
      </c>
    </row>
    <row r="29" spans="1:52" ht="12.75" customHeight="1">
      <c r="A29" s="51">
        <v>22</v>
      </c>
      <c r="B29" s="52" t="s">
        <v>49</v>
      </c>
      <c r="C29" s="186">
        <v>3749274</v>
      </c>
      <c r="D29" s="170">
        <v>-4.2</v>
      </c>
      <c r="E29" s="186">
        <v>3765007</v>
      </c>
      <c r="F29" s="187">
        <v>1853952</v>
      </c>
      <c r="G29" s="188">
        <v>1911055</v>
      </c>
      <c r="H29" s="189">
        <v>483.9</v>
      </c>
      <c r="I29" s="190">
        <v>61610</v>
      </c>
      <c r="J29" s="12">
        <v>2242960</v>
      </c>
      <c r="K29" s="172">
        <f t="shared" si="3"/>
        <v>59.5738600220398</v>
      </c>
      <c r="L29" s="173">
        <v>425.89</v>
      </c>
      <c r="M29" s="12">
        <v>82184</v>
      </c>
      <c r="N29" s="187">
        <v>1399140</v>
      </c>
      <c r="O29" s="12">
        <v>788276</v>
      </c>
      <c r="P29" s="12">
        <v>373881</v>
      </c>
      <c r="Q29" s="174">
        <v>583403</v>
      </c>
      <c r="R29" s="175">
        <v>138565</v>
      </c>
      <c r="S29" s="176">
        <v>106279</v>
      </c>
      <c r="T29" s="18">
        <v>511575</v>
      </c>
      <c r="U29" s="18">
        <v>2339915</v>
      </c>
      <c r="V29" s="18">
        <v>891807</v>
      </c>
      <c r="W29" s="18">
        <v>640772</v>
      </c>
      <c r="X29" s="194">
        <v>13.666428285</v>
      </c>
      <c r="Y29" s="194">
        <v>62.5094669218</v>
      </c>
      <c r="Z29" s="194">
        <v>23.8241047932</v>
      </c>
      <c r="AA29" s="27">
        <v>31172</v>
      </c>
      <c r="AB29" s="27">
        <v>37303</v>
      </c>
      <c r="AC29" s="124">
        <v>8.4</v>
      </c>
      <c r="AD29" s="124">
        <v>10.1</v>
      </c>
      <c r="AE29" s="179">
        <v>1.49</v>
      </c>
      <c r="AF29" s="27">
        <v>19093</v>
      </c>
      <c r="AG29" s="27">
        <v>6804</v>
      </c>
      <c r="AH29" s="124">
        <v>5.2</v>
      </c>
      <c r="AI29" s="180">
        <v>1.84</v>
      </c>
      <c r="AJ29" s="27">
        <v>52784</v>
      </c>
      <c r="AK29" s="27">
        <v>54858</v>
      </c>
      <c r="AL29" s="181">
        <v>1.4078458922980823</v>
      </c>
      <c r="AM29" s="181">
        <v>1.4631632684087639</v>
      </c>
      <c r="AN29" s="13">
        <v>3759757</v>
      </c>
      <c r="AO29" s="183">
        <v>99.86055802817897</v>
      </c>
      <c r="AP29" s="12">
        <v>31903</v>
      </c>
      <c r="AQ29" s="12">
        <v>37153</v>
      </c>
      <c r="AR29" s="184">
        <v>0.8485388816351694</v>
      </c>
      <c r="AS29" s="184">
        <v>0.9867976341079844</v>
      </c>
      <c r="AT29" s="182">
        <v>3242</v>
      </c>
      <c r="AU29" s="182">
        <v>320</v>
      </c>
      <c r="AV29" s="182">
        <v>1800</v>
      </c>
      <c r="AW29" s="182">
        <v>1122</v>
      </c>
      <c r="AX29" s="185">
        <v>9.9</v>
      </c>
      <c r="AY29" s="185">
        <v>55.5</v>
      </c>
      <c r="AZ29" s="185">
        <v>34.6</v>
      </c>
    </row>
    <row r="30" spans="1:52" ht="12.75" customHeight="1">
      <c r="A30" s="51">
        <v>23</v>
      </c>
      <c r="B30" s="52" t="s">
        <v>50</v>
      </c>
      <c r="C30" s="186">
        <v>7416336</v>
      </c>
      <c r="D30" s="170">
        <v>0.8</v>
      </c>
      <c r="E30" s="186">
        <v>7410719</v>
      </c>
      <c r="F30" s="187">
        <v>3704220</v>
      </c>
      <c r="G30" s="188">
        <v>3706499</v>
      </c>
      <c r="H30" s="195">
        <v>1434.8</v>
      </c>
      <c r="I30" s="190">
        <v>160228</v>
      </c>
      <c r="J30" s="12">
        <v>5693309</v>
      </c>
      <c r="K30" s="172">
        <f t="shared" si="3"/>
        <v>76.82532558581697</v>
      </c>
      <c r="L30" s="173">
        <v>921.36</v>
      </c>
      <c r="M30" s="12">
        <v>200696</v>
      </c>
      <c r="N30" s="187">
        <v>2933802</v>
      </c>
      <c r="O30" s="12">
        <v>1684702</v>
      </c>
      <c r="P30" s="12">
        <v>923424</v>
      </c>
      <c r="Q30" s="174">
        <v>991869</v>
      </c>
      <c r="R30" s="175">
        <v>278356</v>
      </c>
      <c r="S30" s="176">
        <v>217326</v>
      </c>
      <c r="T30" s="18">
        <v>1065254</v>
      </c>
      <c r="U30" s="18">
        <v>4791445</v>
      </c>
      <c r="V30" s="18">
        <v>1492085</v>
      </c>
      <c r="W30" s="18">
        <v>1027605</v>
      </c>
      <c r="X30" s="194">
        <v>14.4956498926</v>
      </c>
      <c r="Y30" s="194">
        <v>65.2005148063</v>
      </c>
      <c r="Z30" s="194">
        <v>20.3038353012</v>
      </c>
      <c r="AA30" s="27">
        <v>68973</v>
      </c>
      <c r="AB30" s="27">
        <v>59720</v>
      </c>
      <c r="AC30" s="124">
        <v>9.5</v>
      </c>
      <c r="AD30" s="124">
        <v>8.2</v>
      </c>
      <c r="AE30" s="179">
        <v>1.46</v>
      </c>
      <c r="AF30" s="27">
        <v>42425</v>
      </c>
      <c r="AG30" s="27">
        <v>13451</v>
      </c>
      <c r="AH30" s="124">
        <v>5.8</v>
      </c>
      <c r="AI30" s="180">
        <v>1.85</v>
      </c>
      <c r="AJ30" s="27">
        <v>108601</v>
      </c>
      <c r="AK30" s="27">
        <v>102222</v>
      </c>
      <c r="AL30" s="181">
        <v>1.464348432972832</v>
      </c>
      <c r="AM30" s="181">
        <v>1.3783356093898658</v>
      </c>
      <c r="AN30" s="13">
        <v>7520876</v>
      </c>
      <c r="AO30" s="183">
        <v>101.4864549580142</v>
      </c>
      <c r="AP30" s="12">
        <v>187160</v>
      </c>
      <c r="AQ30" s="12">
        <v>77003</v>
      </c>
      <c r="AR30" s="184">
        <v>2.48853989880966</v>
      </c>
      <c r="AS30" s="184">
        <v>1.0390759655034822</v>
      </c>
      <c r="AT30" s="182">
        <v>6991</v>
      </c>
      <c r="AU30" s="182">
        <v>724</v>
      </c>
      <c r="AV30" s="182">
        <v>4189</v>
      </c>
      <c r="AW30" s="182">
        <v>2077</v>
      </c>
      <c r="AX30" s="185">
        <v>10.4</v>
      </c>
      <c r="AY30" s="185">
        <v>59.9</v>
      </c>
      <c r="AZ30" s="185">
        <v>29.7</v>
      </c>
    </row>
    <row r="31" spans="1:52" ht="12.75" customHeight="1">
      <c r="A31" s="51">
        <v>24</v>
      </c>
      <c r="B31" s="52" t="s">
        <v>51</v>
      </c>
      <c r="C31" s="186">
        <v>1847223</v>
      </c>
      <c r="D31" s="170">
        <v>-4</v>
      </c>
      <c r="E31" s="186">
        <v>1854724</v>
      </c>
      <c r="F31" s="187">
        <v>903398</v>
      </c>
      <c r="G31" s="188">
        <v>951326</v>
      </c>
      <c r="H31" s="189">
        <v>321</v>
      </c>
      <c r="I31" s="190">
        <v>32825</v>
      </c>
      <c r="J31" s="12">
        <v>782035</v>
      </c>
      <c r="K31" s="172">
        <f t="shared" si="3"/>
        <v>42.164494555524165</v>
      </c>
      <c r="L31" s="173">
        <v>186.2</v>
      </c>
      <c r="M31" s="12">
        <v>45312</v>
      </c>
      <c r="N31" s="187">
        <v>704607</v>
      </c>
      <c r="O31" s="12">
        <v>412615</v>
      </c>
      <c r="P31" s="12">
        <v>189123</v>
      </c>
      <c r="Q31" s="174">
        <v>291235</v>
      </c>
      <c r="R31" s="175">
        <v>83923</v>
      </c>
      <c r="S31" s="176">
        <v>62804</v>
      </c>
      <c r="T31" s="18">
        <v>253174</v>
      </c>
      <c r="U31" s="18">
        <v>1142275</v>
      </c>
      <c r="V31" s="18">
        <v>447103</v>
      </c>
      <c r="W31" s="18">
        <v>325277</v>
      </c>
      <c r="X31" s="194">
        <v>13.7403991855</v>
      </c>
      <c r="Y31" s="194">
        <v>61.9941798115</v>
      </c>
      <c r="Z31" s="194">
        <v>24.265421003</v>
      </c>
      <c r="AA31" s="27">
        <v>15080</v>
      </c>
      <c r="AB31" s="27">
        <v>19271</v>
      </c>
      <c r="AC31" s="124">
        <v>8.3</v>
      </c>
      <c r="AD31" s="124">
        <v>10.6</v>
      </c>
      <c r="AE31" s="179">
        <v>1.47</v>
      </c>
      <c r="AF31" s="27">
        <v>8947</v>
      </c>
      <c r="AG31" s="27">
        <v>3264</v>
      </c>
      <c r="AH31" s="124">
        <v>4.9</v>
      </c>
      <c r="AI31" s="180">
        <v>1.8</v>
      </c>
      <c r="AJ31" s="27">
        <v>28019</v>
      </c>
      <c r="AK31" s="27">
        <v>28987</v>
      </c>
      <c r="AL31" s="181">
        <v>1.5168174064528215</v>
      </c>
      <c r="AM31" s="181">
        <v>1.5692203919072036</v>
      </c>
      <c r="AN31" s="13">
        <v>1820180</v>
      </c>
      <c r="AO31" s="183">
        <v>98.13751264339061</v>
      </c>
      <c r="AP31" s="12">
        <v>28834</v>
      </c>
      <c r="AQ31" s="12">
        <v>63378</v>
      </c>
      <c r="AR31" s="184">
        <v>1.584129042182641</v>
      </c>
      <c r="AS31" s="184">
        <v>3.4171121956690054</v>
      </c>
      <c r="AT31" s="182">
        <v>1600</v>
      </c>
      <c r="AU31" s="182">
        <v>162</v>
      </c>
      <c r="AV31" s="182">
        <v>902</v>
      </c>
      <c r="AW31" s="182">
        <v>536</v>
      </c>
      <c r="AX31" s="185">
        <v>10.1</v>
      </c>
      <c r="AY31" s="185">
        <v>56.4</v>
      </c>
      <c r="AZ31" s="185">
        <v>33.5</v>
      </c>
    </row>
    <row r="32" spans="1:52" ht="12.75" customHeight="1">
      <c r="A32" s="51">
        <v>25</v>
      </c>
      <c r="B32" s="52" t="s">
        <v>52</v>
      </c>
      <c r="C32" s="186">
        <v>1413513</v>
      </c>
      <c r="D32" s="170">
        <v>1.9</v>
      </c>
      <c r="E32" s="186">
        <v>1410777</v>
      </c>
      <c r="F32" s="187">
        <v>696769</v>
      </c>
      <c r="G32" s="188">
        <v>714008</v>
      </c>
      <c r="H32" s="189">
        <v>351.2</v>
      </c>
      <c r="I32" s="190">
        <v>21537</v>
      </c>
      <c r="J32" s="12">
        <v>659239</v>
      </c>
      <c r="K32" s="172">
        <f t="shared" si="3"/>
        <v>46.72878846196104</v>
      </c>
      <c r="L32" s="173">
        <v>107.72</v>
      </c>
      <c r="M32" s="12">
        <v>25436</v>
      </c>
      <c r="N32" s="187">
        <v>517748</v>
      </c>
      <c r="O32" s="12">
        <v>298196</v>
      </c>
      <c r="P32" s="12">
        <v>140774</v>
      </c>
      <c r="Q32" s="174">
        <v>190131</v>
      </c>
      <c r="R32" s="175">
        <v>49504</v>
      </c>
      <c r="S32" s="176">
        <v>33890</v>
      </c>
      <c r="T32" s="18">
        <v>210753</v>
      </c>
      <c r="U32" s="18">
        <v>897583</v>
      </c>
      <c r="V32" s="18">
        <v>288788</v>
      </c>
      <c r="W32" s="18">
        <v>206130</v>
      </c>
      <c r="X32" s="194">
        <v>15.0847741503</v>
      </c>
      <c r="Y32" s="194">
        <v>64.2450491152</v>
      </c>
      <c r="Z32" s="194">
        <v>20.6701767345</v>
      </c>
      <c r="AA32" s="27">
        <v>13338</v>
      </c>
      <c r="AB32" s="27">
        <v>11884</v>
      </c>
      <c r="AC32" s="124">
        <v>9.6</v>
      </c>
      <c r="AD32" s="124">
        <v>8.5</v>
      </c>
      <c r="AE32" s="179">
        <v>1.51</v>
      </c>
      <c r="AF32" s="27">
        <v>7567</v>
      </c>
      <c r="AG32" s="27">
        <v>2341</v>
      </c>
      <c r="AH32" s="124">
        <v>5.4</v>
      </c>
      <c r="AI32" s="180">
        <v>1.68</v>
      </c>
      <c r="AJ32" s="27">
        <v>27639</v>
      </c>
      <c r="AK32" s="27">
        <v>24525</v>
      </c>
      <c r="AL32" s="181">
        <v>1.9553410545216068</v>
      </c>
      <c r="AM32" s="181">
        <v>1.7350388712378306</v>
      </c>
      <c r="AN32" s="13">
        <v>1363302</v>
      </c>
      <c r="AO32" s="183">
        <v>96.63483314513917</v>
      </c>
      <c r="AP32" s="12">
        <v>43182</v>
      </c>
      <c r="AQ32" s="12">
        <v>90657</v>
      </c>
      <c r="AR32" s="184">
        <v>3.1674566603731233</v>
      </c>
      <c r="AS32" s="184">
        <v>6.426033313556998</v>
      </c>
      <c r="AT32" s="182">
        <v>1341</v>
      </c>
      <c r="AU32" s="182">
        <v>147</v>
      </c>
      <c r="AV32" s="182">
        <v>793</v>
      </c>
      <c r="AW32" s="182">
        <v>401</v>
      </c>
      <c r="AX32" s="185">
        <v>10.9</v>
      </c>
      <c r="AY32" s="185">
        <v>59.2</v>
      </c>
      <c r="AZ32" s="185">
        <v>29.9</v>
      </c>
    </row>
    <row r="33" spans="1:52" ht="12.75" customHeight="1">
      <c r="A33" s="51">
        <v>26</v>
      </c>
      <c r="B33" s="52" t="s">
        <v>53</v>
      </c>
      <c r="C33" s="186">
        <v>2631671</v>
      </c>
      <c r="D33" s="170">
        <v>-1.7</v>
      </c>
      <c r="E33" s="186">
        <v>2636092</v>
      </c>
      <c r="F33" s="187">
        <v>1265387</v>
      </c>
      <c r="G33" s="188">
        <v>1370705</v>
      </c>
      <c r="H33" s="189">
        <v>571.4</v>
      </c>
      <c r="I33" s="190">
        <v>41855</v>
      </c>
      <c r="J33" s="12">
        <v>2186952</v>
      </c>
      <c r="K33" s="172">
        <f t="shared" si="3"/>
        <v>82.96189966055813</v>
      </c>
      <c r="L33" s="173">
        <v>263.5</v>
      </c>
      <c r="M33" s="12">
        <v>52563</v>
      </c>
      <c r="N33" s="187">
        <v>1122057</v>
      </c>
      <c r="O33" s="12">
        <v>618472</v>
      </c>
      <c r="P33" s="12">
        <v>400722</v>
      </c>
      <c r="Q33" s="174">
        <v>405096</v>
      </c>
      <c r="R33" s="175">
        <v>117836</v>
      </c>
      <c r="S33" s="176">
        <v>110366</v>
      </c>
      <c r="T33" s="18">
        <v>334444</v>
      </c>
      <c r="U33" s="18">
        <v>1653812</v>
      </c>
      <c r="V33" s="18">
        <v>605709</v>
      </c>
      <c r="W33" s="18">
        <v>429056</v>
      </c>
      <c r="X33" s="194">
        <v>12.893157772</v>
      </c>
      <c r="Y33" s="194">
        <v>63.7561416596</v>
      </c>
      <c r="Z33" s="194">
        <v>23.3507005684</v>
      </c>
      <c r="AA33" s="27">
        <v>20707</v>
      </c>
      <c r="AB33" s="27">
        <v>24733</v>
      </c>
      <c r="AC33" s="124">
        <v>8</v>
      </c>
      <c r="AD33" s="124">
        <v>9.5</v>
      </c>
      <c r="AE33" s="179">
        <v>1.25</v>
      </c>
      <c r="AF33" s="27">
        <v>12900</v>
      </c>
      <c r="AG33" s="27">
        <v>4713</v>
      </c>
      <c r="AH33" s="124">
        <v>5</v>
      </c>
      <c r="AI33" s="180">
        <v>1.82</v>
      </c>
      <c r="AJ33" s="27">
        <v>53997</v>
      </c>
      <c r="AK33" s="27">
        <v>53960</v>
      </c>
      <c r="AL33" s="181">
        <v>2.0518142275383204</v>
      </c>
      <c r="AM33" s="181">
        <v>2.0504082767184806</v>
      </c>
      <c r="AN33" s="13">
        <v>2668371</v>
      </c>
      <c r="AO33" s="183">
        <v>101.22450202800206</v>
      </c>
      <c r="AP33" s="12">
        <v>187609</v>
      </c>
      <c r="AQ33" s="12">
        <v>155330</v>
      </c>
      <c r="AR33" s="184">
        <v>7.0308439118848165</v>
      </c>
      <c r="AS33" s="184">
        <v>5.892434710169448</v>
      </c>
      <c r="AT33" s="182">
        <v>2274</v>
      </c>
      <c r="AU33" s="182">
        <v>216</v>
      </c>
      <c r="AV33" s="182">
        <v>1322</v>
      </c>
      <c r="AW33" s="182">
        <v>735</v>
      </c>
      <c r="AX33" s="185">
        <v>9.5</v>
      </c>
      <c r="AY33" s="185">
        <v>58.2</v>
      </c>
      <c r="AZ33" s="185">
        <v>32.3</v>
      </c>
    </row>
    <row r="34" spans="1:52" ht="12.75" customHeight="1">
      <c r="A34" s="51">
        <v>27</v>
      </c>
      <c r="B34" s="52" t="s">
        <v>54</v>
      </c>
      <c r="C34" s="186">
        <v>8861012</v>
      </c>
      <c r="D34" s="170">
        <v>-0.5</v>
      </c>
      <c r="E34" s="186">
        <v>8865245</v>
      </c>
      <c r="F34" s="187">
        <v>4285566</v>
      </c>
      <c r="G34" s="188">
        <v>4579679</v>
      </c>
      <c r="H34" s="195">
        <v>4669.7</v>
      </c>
      <c r="I34" s="190">
        <v>164704</v>
      </c>
      <c r="J34" s="12">
        <v>8492162</v>
      </c>
      <c r="K34" s="172">
        <f t="shared" si="3"/>
        <v>95.79162222815049</v>
      </c>
      <c r="L34" s="173">
        <v>906.72</v>
      </c>
      <c r="M34" s="12">
        <v>206324</v>
      </c>
      <c r="N34" s="187">
        <v>3832386</v>
      </c>
      <c r="O34" s="12">
        <v>2185094</v>
      </c>
      <c r="P34" s="12">
        <v>1367908</v>
      </c>
      <c r="Q34" s="174">
        <v>1345444</v>
      </c>
      <c r="R34" s="175">
        <v>387712</v>
      </c>
      <c r="S34" s="176">
        <v>432816</v>
      </c>
      <c r="T34" s="18">
        <v>1165200</v>
      </c>
      <c r="U34" s="18">
        <v>5648070</v>
      </c>
      <c r="V34" s="18">
        <v>1962748</v>
      </c>
      <c r="W34" s="18">
        <v>1340610</v>
      </c>
      <c r="X34" s="194">
        <v>13.2770921846</v>
      </c>
      <c r="Y34" s="194">
        <v>64.3580038236</v>
      </c>
      <c r="Z34" s="194">
        <v>22.3649039918</v>
      </c>
      <c r="AA34" s="27">
        <v>73919</v>
      </c>
      <c r="AB34" s="27">
        <v>78952</v>
      </c>
      <c r="AC34" s="124">
        <v>8.5</v>
      </c>
      <c r="AD34" s="124">
        <v>9.1</v>
      </c>
      <c r="AE34" s="179">
        <v>1.3</v>
      </c>
      <c r="AF34" s="27">
        <v>48581</v>
      </c>
      <c r="AG34" s="27">
        <v>19407</v>
      </c>
      <c r="AH34" s="124">
        <v>5.6</v>
      </c>
      <c r="AI34" s="180">
        <v>2.23</v>
      </c>
      <c r="AJ34" s="27">
        <v>156059</v>
      </c>
      <c r="AK34" s="27">
        <v>151156</v>
      </c>
      <c r="AL34" s="181">
        <v>1.7611870969139867</v>
      </c>
      <c r="AM34" s="181">
        <v>1.705854816583027</v>
      </c>
      <c r="AN34" s="13">
        <v>9280560</v>
      </c>
      <c r="AO34" s="183">
        <v>104.68475490525077</v>
      </c>
      <c r="AP34" s="12">
        <v>672618</v>
      </c>
      <c r="AQ34" s="12">
        <v>257303</v>
      </c>
      <c r="AR34" s="184">
        <v>7.247601437844269</v>
      </c>
      <c r="AS34" s="184">
        <v>2.9023788964659185</v>
      </c>
      <c r="AT34" s="182">
        <v>7378</v>
      </c>
      <c r="AU34" s="182">
        <v>702</v>
      </c>
      <c r="AV34" s="182">
        <v>4219</v>
      </c>
      <c r="AW34" s="182">
        <v>2457</v>
      </c>
      <c r="AX34" s="185">
        <v>9.5</v>
      </c>
      <c r="AY34" s="185">
        <v>57.2</v>
      </c>
      <c r="AZ34" s="185">
        <v>33.3</v>
      </c>
    </row>
    <row r="35" spans="1:52" s="47" customFormat="1" ht="12.75" customHeight="1">
      <c r="A35" s="53">
        <v>28</v>
      </c>
      <c r="B35" s="54" t="s">
        <v>55</v>
      </c>
      <c r="C35" s="196">
        <v>5581968</v>
      </c>
      <c r="D35" s="197">
        <v>-1.1</v>
      </c>
      <c r="E35" s="196">
        <v>5588133</v>
      </c>
      <c r="F35" s="198">
        <v>2673328</v>
      </c>
      <c r="G35" s="199">
        <v>2914805</v>
      </c>
      <c r="H35" s="200">
        <v>665.6</v>
      </c>
      <c r="I35" s="201">
        <v>79040</v>
      </c>
      <c r="J35" s="202">
        <v>4281135</v>
      </c>
      <c r="K35" s="203">
        <f t="shared" si="3"/>
        <v>76.61118659845783</v>
      </c>
      <c r="L35" s="204">
        <v>577.36</v>
      </c>
      <c r="M35" s="55">
        <v>98515</v>
      </c>
      <c r="N35" s="198">
        <v>2255318</v>
      </c>
      <c r="O35" s="202">
        <v>1361978</v>
      </c>
      <c r="P35" s="202">
        <v>681009</v>
      </c>
      <c r="Q35" s="205">
        <v>861034</v>
      </c>
      <c r="R35" s="206">
        <v>251451</v>
      </c>
      <c r="S35" s="207">
        <v>239227</v>
      </c>
      <c r="T35" s="208">
        <v>759277</v>
      </c>
      <c r="U35" s="208">
        <v>3515442</v>
      </c>
      <c r="V35" s="208">
        <v>1281486</v>
      </c>
      <c r="W35" s="208">
        <v>905965</v>
      </c>
      <c r="X35" s="209">
        <v>13.6653885161</v>
      </c>
      <c r="Y35" s="209">
        <v>63.2705596716</v>
      </c>
      <c r="Z35" s="209">
        <v>23.0640518123</v>
      </c>
      <c r="AA35" s="210">
        <v>47351</v>
      </c>
      <c r="AB35" s="210">
        <v>52259</v>
      </c>
      <c r="AC35" s="211">
        <v>8.6</v>
      </c>
      <c r="AD35" s="211">
        <v>9.5</v>
      </c>
      <c r="AE35" s="212">
        <v>1.4</v>
      </c>
      <c r="AF35" s="210">
        <v>28283</v>
      </c>
      <c r="AG35" s="210">
        <v>10308</v>
      </c>
      <c r="AH35" s="211">
        <v>5.1</v>
      </c>
      <c r="AI35" s="213">
        <v>1.87</v>
      </c>
      <c r="AJ35" s="210">
        <v>93085</v>
      </c>
      <c r="AK35" s="210">
        <v>91851</v>
      </c>
      <c r="AL35" s="214">
        <v>1.667601820719861</v>
      </c>
      <c r="AM35" s="214">
        <v>1.6454949222209803</v>
      </c>
      <c r="AN35" s="22">
        <v>5347839</v>
      </c>
      <c r="AO35" s="215">
        <v>95.69992339122923</v>
      </c>
      <c r="AP35" s="202">
        <v>134950</v>
      </c>
      <c r="AQ35" s="202">
        <v>375244</v>
      </c>
      <c r="AR35" s="216">
        <v>2.5234491913462618</v>
      </c>
      <c r="AS35" s="216">
        <v>6.71501555170573</v>
      </c>
      <c r="AT35" s="217">
        <v>4799</v>
      </c>
      <c r="AU35" s="217">
        <v>468</v>
      </c>
      <c r="AV35" s="217">
        <v>2687</v>
      </c>
      <c r="AW35" s="217">
        <v>1644</v>
      </c>
      <c r="AX35" s="218">
        <v>9.8</v>
      </c>
      <c r="AY35" s="218">
        <v>56</v>
      </c>
      <c r="AZ35" s="218">
        <v>34.3</v>
      </c>
    </row>
    <row r="36" spans="1:52" ht="12.75" customHeight="1">
      <c r="A36" s="51">
        <v>29</v>
      </c>
      <c r="B36" s="52" t="s">
        <v>56</v>
      </c>
      <c r="C36" s="186">
        <v>1395845</v>
      </c>
      <c r="D36" s="170">
        <v>-3.5</v>
      </c>
      <c r="E36" s="186">
        <v>1400728</v>
      </c>
      <c r="F36" s="187">
        <v>663321</v>
      </c>
      <c r="G36" s="188">
        <v>737407</v>
      </c>
      <c r="H36" s="189">
        <v>379.5</v>
      </c>
      <c r="I36" s="190">
        <v>9255</v>
      </c>
      <c r="J36" s="12">
        <v>907199</v>
      </c>
      <c r="K36" s="172">
        <f t="shared" si="3"/>
        <v>64.76625012136546</v>
      </c>
      <c r="L36" s="173">
        <v>143.09</v>
      </c>
      <c r="M36" s="12">
        <v>11194</v>
      </c>
      <c r="N36" s="187">
        <v>523523</v>
      </c>
      <c r="O36" s="12">
        <v>334574</v>
      </c>
      <c r="P36" s="12">
        <v>123853</v>
      </c>
      <c r="Q36" s="174">
        <v>218526</v>
      </c>
      <c r="R36" s="175">
        <v>66564</v>
      </c>
      <c r="S36" s="176">
        <v>46901</v>
      </c>
      <c r="T36" s="18">
        <v>184011</v>
      </c>
      <c r="U36" s="18">
        <v>875062</v>
      </c>
      <c r="V36" s="18">
        <v>333746</v>
      </c>
      <c r="W36" s="18">
        <v>233892</v>
      </c>
      <c r="X36" s="194">
        <v>13.2114079432</v>
      </c>
      <c r="Y36" s="194">
        <v>62.8266845872</v>
      </c>
      <c r="Z36" s="194">
        <v>23.9619074697</v>
      </c>
      <c r="AA36" s="27">
        <v>10400</v>
      </c>
      <c r="AB36" s="27">
        <v>13267</v>
      </c>
      <c r="AC36" s="124">
        <v>7.5</v>
      </c>
      <c r="AD36" s="124">
        <v>9.6</v>
      </c>
      <c r="AE36" s="179">
        <v>1.27</v>
      </c>
      <c r="AF36" s="27">
        <v>6260</v>
      </c>
      <c r="AG36" s="27">
        <v>2423</v>
      </c>
      <c r="AH36" s="124">
        <v>4.5</v>
      </c>
      <c r="AI36" s="180">
        <v>1.75</v>
      </c>
      <c r="AJ36" s="27">
        <v>25330</v>
      </c>
      <c r="AK36" s="27">
        <v>27295</v>
      </c>
      <c r="AL36" s="181">
        <v>1.8146713997614348</v>
      </c>
      <c r="AM36" s="181">
        <v>1.9554463425380326</v>
      </c>
      <c r="AN36" s="13">
        <v>1259517</v>
      </c>
      <c r="AO36" s="183">
        <v>89.9187422540279</v>
      </c>
      <c r="AP36" s="12">
        <v>56012</v>
      </c>
      <c r="AQ36" s="12">
        <v>197223</v>
      </c>
      <c r="AR36" s="184">
        <v>4.447101547656761</v>
      </c>
      <c r="AS36" s="184">
        <v>14.080035524384463</v>
      </c>
      <c r="AT36" s="182">
        <v>1104</v>
      </c>
      <c r="AU36" s="182">
        <v>101</v>
      </c>
      <c r="AV36" s="182">
        <v>598</v>
      </c>
      <c r="AW36" s="182">
        <v>406</v>
      </c>
      <c r="AX36" s="185">
        <v>9.1</v>
      </c>
      <c r="AY36" s="185">
        <v>54.1</v>
      </c>
      <c r="AZ36" s="185">
        <v>36.8</v>
      </c>
    </row>
    <row r="37" spans="1:52" ht="12.75" customHeight="1">
      <c r="A37" s="51">
        <v>30</v>
      </c>
      <c r="B37" s="52" t="s">
        <v>57</v>
      </c>
      <c r="C37" s="186">
        <v>995010</v>
      </c>
      <c r="D37" s="170">
        <v>-7.2</v>
      </c>
      <c r="E37" s="186">
        <v>1002198</v>
      </c>
      <c r="F37" s="187">
        <v>471397</v>
      </c>
      <c r="G37" s="188">
        <v>530801</v>
      </c>
      <c r="H37" s="189">
        <v>212</v>
      </c>
      <c r="I37" s="190">
        <v>4837</v>
      </c>
      <c r="J37" s="12">
        <v>395679</v>
      </c>
      <c r="K37" s="172">
        <f t="shared" si="3"/>
        <v>39.48112049714727</v>
      </c>
      <c r="L37" s="173">
        <v>91.03</v>
      </c>
      <c r="M37" s="12">
        <v>5945</v>
      </c>
      <c r="N37" s="187">
        <v>393553</v>
      </c>
      <c r="O37" s="12">
        <v>235949</v>
      </c>
      <c r="P37" s="12">
        <v>107692</v>
      </c>
      <c r="Q37" s="174">
        <v>181097</v>
      </c>
      <c r="R37" s="175">
        <v>51672</v>
      </c>
      <c r="S37" s="176">
        <v>50309</v>
      </c>
      <c r="T37" s="18">
        <v>128005</v>
      </c>
      <c r="U37" s="18">
        <v>594573</v>
      </c>
      <c r="V37" s="18">
        <v>270846</v>
      </c>
      <c r="W37" s="18">
        <v>200021</v>
      </c>
      <c r="X37" s="194">
        <v>12.8852332941</v>
      </c>
      <c r="Y37" s="194">
        <v>59.8508793828</v>
      </c>
      <c r="Z37" s="194">
        <v>27.263887323</v>
      </c>
      <c r="AA37" s="27">
        <v>7460</v>
      </c>
      <c r="AB37" s="27">
        <v>12310</v>
      </c>
      <c r="AC37" s="124">
        <v>7.5</v>
      </c>
      <c r="AD37" s="124">
        <v>12.4</v>
      </c>
      <c r="AE37" s="179">
        <v>1.49</v>
      </c>
      <c r="AF37" s="27">
        <v>4601</v>
      </c>
      <c r="AG37" s="27">
        <v>1890</v>
      </c>
      <c r="AH37" s="124">
        <v>4.6</v>
      </c>
      <c r="AI37" s="180">
        <v>1.91</v>
      </c>
      <c r="AJ37" s="27">
        <v>12382</v>
      </c>
      <c r="AK37" s="27">
        <v>14357</v>
      </c>
      <c r="AL37" s="181">
        <v>1.2444096039235786</v>
      </c>
      <c r="AM37" s="181">
        <v>1.442900071356067</v>
      </c>
      <c r="AN37" s="13">
        <v>982982</v>
      </c>
      <c r="AO37" s="183">
        <v>98.08261441351908</v>
      </c>
      <c r="AP37" s="12">
        <v>17727</v>
      </c>
      <c r="AQ37" s="12">
        <v>36943</v>
      </c>
      <c r="AR37" s="184">
        <v>1.803390092595795</v>
      </c>
      <c r="AS37" s="184">
        <v>3.6861977373732535</v>
      </c>
      <c r="AT37" s="182">
        <v>738</v>
      </c>
      <c r="AU37" s="182">
        <v>70</v>
      </c>
      <c r="AV37" s="182">
        <v>384</v>
      </c>
      <c r="AW37" s="182">
        <v>285</v>
      </c>
      <c r="AX37" s="185">
        <v>9.4</v>
      </c>
      <c r="AY37" s="185">
        <v>52</v>
      </c>
      <c r="AZ37" s="185">
        <v>38.6</v>
      </c>
    </row>
    <row r="38" spans="1:52" ht="12.75" customHeight="1">
      <c r="A38" s="51">
        <v>31</v>
      </c>
      <c r="B38" s="52" t="s">
        <v>58</v>
      </c>
      <c r="C38" s="186">
        <v>585494</v>
      </c>
      <c r="D38" s="170">
        <v>-5.4</v>
      </c>
      <c r="E38" s="186">
        <v>588667</v>
      </c>
      <c r="F38" s="187">
        <v>280701</v>
      </c>
      <c r="G38" s="188">
        <v>307966</v>
      </c>
      <c r="H38" s="189">
        <v>167.8</v>
      </c>
      <c r="I38" s="190">
        <v>3596</v>
      </c>
      <c r="J38" s="12">
        <v>207630</v>
      </c>
      <c r="K38" s="172">
        <f t="shared" si="3"/>
        <v>35.271214455710954</v>
      </c>
      <c r="L38" s="173">
        <v>48.24</v>
      </c>
      <c r="M38" s="12">
        <v>4041</v>
      </c>
      <c r="N38" s="187">
        <v>211964</v>
      </c>
      <c r="O38" s="12">
        <v>110141</v>
      </c>
      <c r="P38" s="12">
        <v>57078</v>
      </c>
      <c r="Q38" s="174">
        <v>99025</v>
      </c>
      <c r="R38" s="175">
        <v>20885</v>
      </c>
      <c r="S38" s="176">
        <v>19535</v>
      </c>
      <c r="T38" s="18">
        <v>77951</v>
      </c>
      <c r="U38" s="18">
        <v>352098</v>
      </c>
      <c r="V38" s="18">
        <v>153614</v>
      </c>
      <c r="W38" s="18">
        <v>117749</v>
      </c>
      <c r="X38" s="194">
        <v>13.3554808168</v>
      </c>
      <c r="Y38" s="194">
        <v>60.3255645809</v>
      </c>
      <c r="Z38" s="194">
        <v>26.3189546022</v>
      </c>
      <c r="AA38" s="27">
        <v>4931</v>
      </c>
      <c r="AB38" s="27">
        <v>6958</v>
      </c>
      <c r="AC38" s="124">
        <v>8.5</v>
      </c>
      <c r="AD38" s="124">
        <v>12</v>
      </c>
      <c r="AE38" s="179">
        <v>1.58</v>
      </c>
      <c r="AF38" s="27">
        <v>2697</v>
      </c>
      <c r="AG38" s="27">
        <v>1041</v>
      </c>
      <c r="AH38" s="124">
        <v>4.6</v>
      </c>
      <c r="AI38" s="180">
        <v>1.79</v>
      </c>
      <c r="AJ38" s="27">
        <v>9300</v>
      </c>
      <c r="AK38" s="27">
        <v>10359</v>
      </c>
      <c r="AL38" s="181">
        <v>1.5884022722692288</v>
      </c>
      <c r="AM38" s="181">
        <v>1.7692751761760155</v>
      </c>
      <c r="AN38" s="13">
        <v>588523</v>
      </c>
      <c r="AO38" s="183">
        <v>99.97553795269651</v>
      </c>
      <c r="AP38" s="12">
        <v>7716</v>
      </c>
      <c r="AQ38" s="12">
        <v>7860</v>
      </c>
      <c r="AR38" s="184">
        <v>1.3110787513826987</v>
      </c>
      <c r="AS38" s="184">
        <v>1.3352200819818334</v>
      </c>
      <c r="AT38" s="182">
        <v>495</v>
      </c>
      <c r="AU38" s="182">
        <v>51</v>
      </c>
      <c r="AV38" s="182">
        <v>273</v>
      </c>
      <c r="AW38" s="182">
        <v>171</v>
      </c>
      <c r="AX38" s="185">
        <v>10.2</v>
      </c>
      <c r="AY38" s="185">
        <v>55.2</v>
      </c>
      <c r="AZ38" s="185">
        <v>34.5</v>
      </c>
    </row>
    <row r="39" spans="1:52" ht="12.75" customHeight="1">
      <c r="A39" s="51">
        <v>32</v>
      </c>
      <c r="B39" s="52" t="s">
        <v>59</v>
      </c>
      <c r="C39" s="186">
        <v>712292</v>
      </c>
      <c r="D39" s="170">
        <v>-7.1</v>
      </c>
      <c r="E39" s="186">
        <v>717397</v>
      </c>
      <c r="F39" s="187">
        <v>342991</v>
      </c>
      <c r="G39" s="188">
        <v>374406</v>
      </c>
      <c r="H39" s="189">
        <v>107</v>
      </c>
      <c r="I39" s="190">
        <v>4779</v>
      </c>
      <c r="J39" s="12">
        <v>179232</v>
      </c>
      <c r="K39" s="172">
        <f t="shared" si="3"/>
        <v>24.983656190366005</v>
      </c>
      <c r="L39" s="173">
        <v>42.94</v>
      </c>
      <c r="M39" s="12">
        <v>5458</v>
      </c>
      <c r="N39" s="187">
        <v>262219</v>
      </c>
      <c r="O39" s="12">
        <v>134416</v>
      </c>
      <c r="P39" s="12">
        <v>71916</v>
      </c>
      <c r="Q39" s="174">
        <v>131636</v>
      </c>
      <c r="R39" s="175">
        <v>30872</v>
      </c>
      <c r="S39" s="176">
        <v>27279</v>
      </c>
      <c r="T39" s="18">
        <v>92218</v>
      </c>
      <c r="U39" s="18">
        <v>414153</v>
      </c>
      <c r="V39" s="18">
        <v>207398</v>
      </c>
      <c r="W39" s="18">
        <v>161935</v>
      </c>
      <c r="X39" s="194">
        <v>12.9198662312</v>
      </c>
      <c r="Y39" s="194">
        <v>58.0233941233</v>
      </c>
      <c r="Z39" s="194">
        <v>29.0567396455</v>
      </c>
      <c r="AA39" s="27">
        <v>5582</v>
      </c>
      <c r="AB39" s="27">
        <v>9412</v>
      </c>
      <c r="AC39" s="124">
        <v>7.9</v>
      </c>
      <c r="AD39" s="124">
        <v>13.3</v>
      </c>
      <c r="AE39" s="179">
        <v>1.61</v>
      </c>
      <c r="AF39" s="27">
        <v>3058</v>
      </c>
      <c r="AG39" s="27">
        <v>1043</v>
      </c>
      <c r="AH39" s="124">
        <v>4.3</v>
      </c>
      <c r="AI39" s="180">
        <v>1.47</v>
      </c>
      <c r="AJ39" s="27">
        <v>10901</v>
      </c>
      <c r="AK39" s="27">
        <v>11894</v>
      </c>
      <c r="AL39" s="181">
        <v>1.5304116850954386</v>
      </c>
      <c r="AM39" s="181">
        <v>1.6698208038276436</v>
      </c>
      <c r="AN39" s="13">
        <v>717522</v>
      </c>
      <c r="AO39" s="183">
        <v>100.01742410408743</v>
      </c>
      <c r="AP39" s="12">
        <v>8218</v>
      </c>
      <c r="AQ39" s="12">
        <v>8093</v>
      </c>
      <c r="AR39" s="184">
        <v>1.1453307355035804</v>
      </c>
      <c r="AS39" s="184">
        <v>1.1281061950356637</v>
      </c>
      <c r="AT39" s="182">
        <v>554</v>
      </c>
      <c r="AU39" s="182">
        <v>56</v>
      </c>
      <c r="AV39" s="182">
        <v>291</v>
      </c>
      <c r="AW39" s="182">
        <v>207</v>
      </c>
      <c r="AX39" s="185">
        <v>10.1</v>
      </c>
      <c r="AY39" s="185">
        <v>52.6</v>
      </c>
      <c r="AZ39" s="185">
        <v>37.3</v>
      </c>
    </row>
    <row r="40" spans="1:52" ht="12.75" customHeight="1">
      <c r="A40" s="51">
        <v>33</v>
      </c>
      <c r="B40" s="52" t="s">
        <v>60</v>
      </c>
      <c r="C40" s="186">
        <v>1940559</v>
      </c>
      <c r="D40" s="170">
        <v>-2.4</v>
      </c>
      <c r="E40" s="186">
        <v>1945276</v>
      </c>
      <c r="F40" s="187">
        <v>933168</v>
      </c>
      <c r="G40" s="188">
        <v>1012108</v>
      </c>
      <c r="H40" s="189">
        <v>273.5</v>
      </c>
      <c r="I40" s="190">
        <v>18476</v>
      </c>
      <c r="J40" s="12">
        <v>886759</v>
      </c>
      <c r="K40" s="172">
        <f t="shared" si="3"/>
        <v>45.58525371206965</v>
      </c>
      <c r="L40" s="173">
        <v>203.01</v>
      </c>
      <c r="M40" s="12">
        <v>21488</v>
      </c>
      <c r="N40" s="187">
        <v>754511</v>
      </c>
      <c r="O40" s="12">
        <v>424537</v>
      </c>
      <c r="P40" s="12">
        <v>226002</v>
      </c>
      <c r="Q40" s="174">
        <v>310469</v>
      </c>
      <c r="R40" s="175">
        <v>87916</v>
      </c>
      <c r="S40" s="176">
        <v>71762</v>
      </c>
      <c r="T40" s="18">
        <v>264853</v>
      </c>
      <c r="U40" s="18">
        <v>1178493</v>
      </c>
      <c r="V40" s="18">
        <v>484718</v>
      </c>
      <c r="W40" s="18">
        <v>356054</v>
      </c>
      <c r="X40" s="194">
        <v>13.7367328056</v>
      </c>
      <c r="Y40" s="194">
        <v>61.1231266182</v>
      </c>
      <c r="Z40" s="194">
        <v>25.1401405762</v>
      </c>
      <c r="AA40" s="27">
        <v>16635</v>
      </c>
      <c r="AB40" s="27">
        <v>20407</v>
      </c>
      <c r="AC40" s="124">
        <v>8.7</v>
      </c>
      <c r="AD40" s="124">
        <v>10.6</v>
      </c>
      <c r="AE40" s="179">
        <v>1.48</v>
      </c>
      <c r="AF40" s="27">
        <v>9665</v>
      </c>
      <c r="AG40" s="27">
        <v>3493</v>
      </c>
      <c r="AH40" s="124">
        <v>5</v>
      </c>
      <c r="AI40" s="180">
        <v>1.82</v>
      </c>
      <c r="AJ40" s="27">
        <v>29998</v>
      </c>
      <c r="AK40" s="27">
        <v>29393</v>
      </c>
      <c r="AL40" s="181">
        <v>1.5458432338310766</v>
      </c>
      <c r="AM40" s="181">
        <v>1.5146666501765726</v>
      </c>
      <c r="AN40" s="13">
        <v>1943176</v>
      </c>
      <c r="AO40" s="183">
        <v>99.89204616722769</v>
      </c>
      <c r="AP40" s="12">
        <v>20022</v>
      </c>
      <c r="AQ40" s="12">
        <v>22122</v>
      </c>
      <c r="AR40" s="184">
        <v>1.0303750149240212</v>
      </c>
      <c r="AS40" s="184">
        <v>1.1372165183757987</v>
      </c>
      <c r="AT40" s="182">
        <v>1677</v>
      </c>
      <c r="AU40" s="182">
        <v>171</v>
      </c>
      <c r="AV40" s="182">
        <v>945</v>
      </c>
      <c r="AW40" s="182">
        <v>561</v>
      </c>
      <c r="AX40" s="185">
        <v>10.2</v>
      </c>
      <c r="AY40" s="185">
        <v>56.3</v>
      </c>
      <c r="AZ40" s="185">
        <v>33.4</v>
      </c>
    </row>
    <row r="41" spans="1:52" ht="12.75" customHeight="1">
      <c r="A41" s="51">
        <v>34</v>
      </c>
      <c r="B41" s="52" t="s">
        <v>61</v>
      </c>
      <c r="C41" s="186">
        <v>2855045</v>
      </c>
      <c r="D41" s="170">
        <v>-2</v>
      </c>
      <c r="E41" s="186">
        <v>2860750</v>
      </c>
      <c r="F41" s="187">
        <v>1380671</v>
      </c>
      <c r="G41" s="188">
        <v>1480079</v>
      </c>
      <c r="H41" s="189">
        <v>337.4</v>
      </c>
      <c r="I41" s="190">
        <v>31882</v>
      </c>
      <c r="J41" s="12">
        <v>1819823</v>
      </c>
      <c r="K41" s="172">
        <f t="shared" si="3"/>
        <v>63.61349296513153</v>
      </c>
      <c r="L41" s="173">
        <v>304.18</v>
      </c>
      <c r="M41" s="12">
        <v>39261</v>
      </c>
      <c r="N41" s="187">
        <v>1184967</v>
      </c>
      <c r="O41" s="12">
        <v>684489</v>
      </c>
      <c r="P41" s="12">
        <v>387528</v>
      </c>
      <c r="Q41" s="174">
        <v>443073</v>
      </c>
      <c r="R41" s="175">
        <v>136435</v>
      </c>
      <c r="S41" s="176">
        <v>119757</v>
      </c>
      <c r="T41" s="18">
        <v>386810</v>
      </c>
      <c r="U41" s="18">
        <v>1765036</v>
      </c>
      <c r="V41" s="18">
        <v>676660</v>
      </c>
      <c r="W41" s="18">
        <v>487274</v>
      </c>
      <c r="X41" s="194">
        <v>13.6754173405</v>
      </c>
      <c r="Y41" s="194">
        <v>62.4017060597</v>
      </c>
      <c r="Z41" s="194">
        <v>23.9228765999</v>
      </c>
      <c r="AA41" s="27">
        <v>25469</v>
      </c>
      <c r="AB41" s="27">
        <v>28608</v>
      </c>
      <c r="AC41" s="124">
        <v>9</v>
      </c>
      <c r="AD41" s="124">
        <v>10.1</v>
      </c>
      <c r="AE41" s="179">
        <v>1.53</v>
      </c>
      <c r="AF41" s="27">
        <v>14849</v>
      </c>
      <c r="AG41" s="27">
        <v>5133</v>
      </c>
      <c r="AH41" s="124">
        <v>5.3</v>
      </c>
      <c r="AI41" s="180">
        <v>1.82</v>
      </c>
      <c r="AJ41" s="27">
        <v>47773</v>
      </c>
      <c r="AK41" s="27">
        <v>48730</v>
      </c>
      <c r="AL41" s="181">
        <v>1.6732836084895335</v>
      </c>
      <c r="AM41" s="181">
        <v>1.7068032202644794</v>
      </c>
      <c r="AN41" s="13">
        <v>2868553</v>
      </c>
      <c r="AO41" s="183">
        <v>100.2727606396924</v>
      </c>
      <c r="AP41" s="12">
        <v>30264</v>
      </c>
      <c r="AQ41" s="12">
        <v>22461</v>
      </c>
      <c r="AR41" s="184">
        <v>1.055026698129684</v>
      </c>
      <c r="AS41" s="184">
        <v>0.7851437560080398</v>
      </c>
      <c r="AT41" s="182">
        <v>2393</v>
      </c>
      <c r="AU41" s="182">
        <v>230</v>
      </c>
      <c r="AV41" s="182">
        <v>1336</v>
      </c>
      <c r="AW41" s="182">
        <v>826</v>
      </c>
      <c r="AX41" s="185">
        <v>9.6</v>
      </c>
      <c r="AY41" s="185">
        <v>55.9</v>
      </c>
      <c r="AZ41" s="185">
        <v>34.5</v>
      </c>
    </row>
    <row r="42" spans="1:52" ht="12.75" customHeight="1">
      <c r="A42" s="51">
        <v>35</v>
      </c>
      <c r="B42" s="52" t="s">
        <v>62</v>
      </c>
      <c r="C42" s="186">
        <v>1442428</v>
      </c>
      <c r="D42" s="170">
        <v>-6.1</v>
      </c>
      <c r="E42" s="186">
        <v>1451338</v>
      </c>
      <c r="F42" s="187">
        <v>684176</v>
      </c>
      <c r="G42" s="188">
        <v>767162</v>
      </c>
      <c r="H42" s="189">
        <v>237.4</v>
      </c>
      <c r="I42" s="190">
        <v>12292</v>
      </c>
      <c r="J42" s="12">
        <v>699104</v>
      </c>
      <c r="K42" s="172">
        <f t="shared" si="3"/>
        <v>48.1696200333761</v>
      </c>
      <c r="L42" s="173">
        <v>210.74</v>
      </c>
      <c r="M42" s="12">
        <v>13825</v>
      </c>
      <c r="N42" s="187">
        <v>597432</v>
      </c>
      <c r="O42" s="12">
        <v>350875</v>
      </c>
      <c r="P42" s="12">
        <v>182632</v>
      </c>
      <c r="Q42" s="174">
        <v>263709</v>
      </c>
      <c r="R42" s="175">
        <v>81586</v>
      </c>
      <c r="S42" s="176">
        <v>75403</v>
      </c>
      <c r="T42" s="18">
        <v>184049</v>
      </c>
      <c r="U42" s="18">
        <v>857956</v>
      </c>
      <c r="V42" s="18">
        <v>404694</v>
      </c>
      <c r="W42" s="18">
        <v>300894</v>
      </c>
      <c r="X42" s="194">
        <v>12.7219967664</v>
      </c>
      <c r="Y42" s="194">
        <v>59.304388819</v>
      </c>
      <c r="Z42" s="194">
        <v>27.9736144146</v>
      </c>
      <c r="AA42" s="27">
        <v>11222</v>
      </c>
      <c r="AB42" s="27">
        <v>17884</v>
      </c>
      <c r="AC42" s="124">
        <v>7.8</v>
      </c>
      <c r="AD42" s="124">
        <v>12.5</v>
      </c>
      <c r="AE42" s="179">
        <v>1.52</v>
      </c>
      <c r="AF42" s="27">
        <v>6549</v>
      </c>
      <c r="AG42" s="27">
        <v>2414</v>
      </c>
      <c r="AH42" s="124">
        <v>4.6</v>
      </c>
      <c r="AI42" s="180">
        <v>1.69</v>
      </c>
      <c r="AJ42" s="27">
        <v>23278</v>
      </c>
      <c r="AK42" s="27">
        <v>25270</v>
      </c>
      <c r="AL42" s="181">
        <v>1.6138067203354343</v>
      </c>
      <c r="AM42" s="181">
        <v>1.7519072009140144</v>
      </c>
      <c r="AN42" s="13">
        <v>1444127</v>
      </c>
      <c r="AO42" s="183">
        <v>99.5031481295191</v>
      </c>
      <c r="AP42" s="12">
        <v>13023</v>
      </c>
      <c r="AQ42" s="12">
        <v>20234</v>
      </c>
      <c r="AR42" s="184">
        <v>0.9017904934953781</v>
      </c>
      <c r="AS42" s="184">
        <v>1.3941618010415218</v>
      </c>
      <c r="AT42" s="182">
        <v>1103</v>
      </c>
      <c r="AU42" s="182">
        <v>105</v>
      </c>
      <c r="AV42" s="182">
        <v>585</v>
      </c>
      <c r="AW42" s="182">
        <v>413</v>
      </c>
      <c r="AX42" s="185">
        <v>9.5</v>
      </c>
      <c r="AY42" s="185">
        <v>53.1</v>
      </c>
      <c r="AZ42" s="185">
        <v>37.4</v>
      </c>
    </row>
    <row r="43" spans="1:52" ht="12.75" customHeight="1">
      <c r="A43" s="51">
        <v>36</v>
      </c>
      <c r="B43" s="52" t="s">
        <v>63</v>
      </c>
      <c r="C43" s="186">
        <v>780236</v>
      </c>
      <c r="D43" s="170">
        <v>-6.7</v>
      </c>
      <c r="E43" s="186">
        <v>785491</v>
      </c>
      <c r="F43" s="187">
        <v>372710</v>
      </c>
      <c r="G43" s="188">
        <v>412781</v>
      </c>
      <c r="H43" s="189">
        <v>189.4</v>
      </c>
      <c r="I43" s="190">
        <v>4076</v>
      </c>
      <c r="J43" s="12">
        <v>248959</v>
      </c>
      <c r="K43" s="172">
        <f t="shared" si="3"/>
        <v>31.694697965985608</v>
      </c>
      <c r="L43" s="173">
        <v>52.88</v>
      </c>
      <c r="M43" s="12">
        <v>4957</v>
      </c>
      <c r="N43" s="187">
        <v>302294</v>
      </c>
      <c r="O43" s="12">
        <v>167177</v>
      </c>
      <c r="P43" s="12">
        <v>87495</v>
      </c>
      <c r="Q43" s="174">
        <v>133641</v>
      </c>
      <c r="R43" s="175">
        <v>34784</v>
      </c>
      <c r="S43" s="176">
        <v>32365</v>
      </c>
      <c r="T43" s="18">
        <v>96596</v>
      </c>
      <c r="U43" s="18">
        <v>471788</v>
      </c>
      <c r="V43" s="18">
        <v>209926</v>
      </c>
      <c r="W43" s="18">
        <v>159844</v>
      </c>
      <c r="X43" s="194">
        <v>12.410993049</v>
      </c>
      <c r="Y43" s="194">
        <v>60.6169778109</v>
      </c>
      <c r="Z43" s="194">
        <v>26.9720291401</v>
      </c>
      <c r="AA43" s="27">
        <v>5914</v>
      </c>
      <c r="AB43" s="27">
        <v>9435</v>
      </c>
      <c r="AC43" s="124">
        <v>7.6</v>
      </c>
      <c r="AD43" s="124">
        <v>12.2</v>
      </c>
      <c r="AE43" s="179">
        <v>1.43</v>
      </c>
      <c r="AF43" s="27">
        <v>3380</v>
      </c>
      <c r="AG43" s="27">
        <v>1367</v>
      </c>
      <c r="AH43" s="124">
        <v>4.4</v>
      </c>
      <c r="AI43" s="180">
        <v>1.76</v>
      </c>
      <c r="AJ43" s="27">
        <v>10254</v>
      </c>
      <c r="AK43" s="27">
        <v>11386</v>
      </c>
      <c r="AL43" s="181">
        <v>1.3142177495014329</v>
      </c>
      <c r="AM43" s="181">
        <v>1.459302057326245</v>
      </c>
      <c r="AN43" s="13">
        <v>783270</v>
      </c>
      <c r="AO43" s="183">
        <v>99.71724691944274</v>
      </c>
      <c r="AP43" s="12">
        <v>3574</v>
      </c>
      <c r="AQ43" s="12">
        <v>5795</v>
      </c>
      <c r="AR43" s="184">
        <v>0.45629221085960137</v>
      </c>
      <c r="AS43" s="184">
        <v>0.7377551111343097</v>
      </c>
      <c r="AT43" s="182">
        <v>622</v>
      </c>
      <c r="AU43" s="182">
        <v>57</v>
      </c>
      <c r="AV43" s="182">
        <v>337</v>
      </c>
      <c r="AW43" s="182">
        <v>228</v>
      </c>
      <c r="AX43" s="185">
        <v>9.1</v>
      </c>
      <c r="AY43" s="185">
        <v>54.2</v>
      </c>
      <c r="AZ43" s="185">
        <v>36.7</v>
      </c>
    </row>
    <row r="44" spans="1:52" ht="12.75" customHeight="1">
      <c r="A44" s="51">
        <v>37</v>
      </c>
      <c r="B44" s="52" t="s">
        <v>64</v>
      </c>
      <c r="C44" s="186">
        <v>991947</v>
      </c>
      <c r="D44" s="170">
        <v>-3.9</v>
      </c>
      <c r="E44" s="186">
        <v>995842</v>
      </c>
      <c r="F44" s="187">
        <v>479951</v>
      </c>
      <c r="G44" s="188">
        <v>515891</v>
      </c>
      <c r="H44" s="189">
        <v>530.7</v>
      </c>
      <c r="I44" s="190">
        <v>6858</v>
      </c>
      <c r="J44" s="12">
        <v>326331</v>
      </c>
      <c r="K44" s="172">
        <f t="shared" si="3"/>
        <v>32.76935497799852</v>
      </c>
      <c r="L44" s="173">
        <v>78.11</v>
      </c>
      <c r="M44" s="12">
        <v>8315</v>
      </c>
      <c r="N44" s="187">
        <v>390474</v>
      </c>
      <c r="O44" s="12">
        <v>224736</v>
      </c>
      <c r="P44" s="12">
        <v>112398</v>
      </c>
      <c r="Q44" s="174">
        <v>162455</v>
      </c>
      <c r="R44" s="175">
        <v>46830</v>
      </c>
      <c r="S44" s="176">
        <v>38301</v>
      </c>
      <c r="T44" s="18">
        <v>131670</v>
      </c>
      <c r="U44" s="18">
        <v>595451</v>
      </c>
      <c r="V44" s="18">
        <v>253245</v>
      </c>
      <c r="W44" s="18">
        <v>189498</v>
      </c>
      <c r="X44" s="194">
        <v>13.430698331</v>
      </c>
      <c r="Y44" s="194">
        <v>60.7376224798</v>
      </c>
      <c r="Z44" s="194">
        <v>25.8316791892</v>
      </c>
      <c r="AA44" s="27">
        <v>8311</v>
      </c>
      <c r="AB44" s="27">
        <v>11316</v>
      </c>
      <c r="AC44" s="124">
        <v>8.4</v>
      </c>
      <c r="AD44" s="124">
        <v>11.5</v>
      </c>
      <c r="AE44" s="179">
        <v>1.56</v>
      </c>
      <c r="AF44" s="27">
        <v>4896</v>
      </c>
      <c r="AG44" s="27">
        <v>1765</v>
      </c>
      <c r="AH44" s="124">
        <v>5</v>
      </c>
      <c r="AI44" s="180">
        <v>1.79</v>
      </c>
      <c r="AJ44" s="27">
        <v>18377</v>
      </c>
      <c r="AK44" s="27">
        <v>18418</v>
      </c>
      <c r="AL44" s="181">
        <v>1.8526191419501243</v>
      </c>
      <c r="AM44" s="181">
        <v>1.8567524272970228</v>
      </c>
      <c r="AN44" s="13">
        <v>997863</v>
      </c>
      <c r="AO44" s="183">
        <v>100.20294384048876</v>
      </c>
      <c r="AP44" s="12">
        <v>9064</v>
      </c>
      <c r="AQ44" s="12">
        <v>7043</v>
      </c>
      <c r="AR44" s="184">
        <v>0.9083411249840909</v>
      </c>
      <c r="AS44" s="184">
        <v>0.7072407068591202</v>
      </c>
      <c r="AT44" s="182">
        <v>802</v>
      </c>
      <c r="AU44" s="182">
        <v>79</v>
      </c>
      <c r="AV44" s="182">
        <v>435</v>
      </c>
      <c r="AW44" s="182">
        <v>288</v>
      </c>
      <c r="AX44" s="185">
        <v>9.9</v>
      </c>
      <c r="AY44" s="185">
        <v>54.2</v>
      </c>
      <c r="AZ44" s="185">
        <v>35.9</v>
      </c>
    </row>
    <row r="45" spans="1:52" ht="12.75" customHeight="1">
      <c r="A45" s="51">
        <v>38</v>
      </c>
      <c r="B45" s="52" t="s">
        <v>65</v>
      </c>
      <c r="C45" s="186">
        <v>1423406</v>
      </c>
      <c r="D45" s="170">
        <v>-5.6</v>
      </c>
      <c r="E45" s="186">
        <v>1431493</v>
      </c>
      <c r="F45" s="187">
        <v>673326</v>
      </c>
      <c r="G45" s="188">
        <v>758167</v>
      </c>
      <c r="H45" s="189">
        <v>252.1</v>
      </c>
      <c r="I45" s="190">
        <v>7828</v>
      </c>
      <c r="J45" s="12">
        <v>750262</v>
      </c>
      <c r="K45" s="172">
        <f t="shared" si="3"/>
        <v>52.41115394905877</v>
      </c>
      <c r="L45" s="173">
        <v>154.01</v>
      </c>
      <c r="M45" s="12">
        <v>8857</v>
      </c>
      <c r="N45" s="187">
        <v>590888</v>
      </c>
      <c r="O45" s="12">
        <v>345438</v>
      </c>
      <c r="P45" s="12">
        <v>182588</v>
      </c>
      <c r="Q45" s="174">
        <v>247095</v>
      </c>
      <c r="R45" s="175">
        <v>74370</v>
      </c>
      <c r="S45" s="176">
        <v>69375</v>
      </c>
      <c r="T45" s="18">
        <v>185179</v>
      </c>
      <c r="U45" s="18">
        <v>858991</v>
      </c>
      <c r="V45" s="18">
        <v>378591</v>
      </c>
      <c r="W45" s="18">
        <v>284502</v>
      </c>
      <c r="X45" s="194">
        <v>13.0154678122</v>
      </c>
      <c r="Y45" s="194">
        <v>60.3749329648</v>
      </c>
      <c r="Z45" s="194">
        <v>26.6095992229</v>
      </c>
      <c r="AA45" s="27">
        <v>11329</v>
      </c>
      <c r="AB45" s="27">
        <v>16950</v>
      </c>
      <c r="AC45" s="124">
        <v>8</v>
      </c>
      <c r="AD45" s="124">
        <v>12</v>
      </c>
      <c r="AE45" s="179">
        <v>1.51</v>
      </c>
      <c r="AF45" s="27">
        <v>6445</v>
      </c>
      <c r="AG45" s="27">
        <v>2666</v>
      </c>
      <c r="AH45" s="124">
        <v>4.6</v>
      </c>
      <c r="AI45" s="180">
        <v>1.88</v>
      </c>
      <c r="AJ45" s="27">
        <v>18848</v>
      </c>
      <c r="AK45" s="27">
        <v>20774</v>
      </c>
      <c r="AL45" s="181">
        <v>1.3241478538098055</v>
      </c>
      <c r="AM45" s="181">
        <v>1.45945710500026</v>
      </c>
      <c r="AN45" s="13">
        <v>1433252</v>
      </c>
      <c r="AO45" s="183">
        <v>100.12287870076906</v>
      </c>
      <c r="AP45" s="12">
        <v>7301</v>
      </c>
      <c r="AQ45" s="12">
        <v>5542</v>
      </c>
      <c r="AR45" s="184">
        <v>0.5094009985682909</v>
      </c>
      <c r="AS45" s="184">
        <v>0.38714824312797896</v>
      </c>
      <c r="AT45" s="182">
        <v>1127</v>
      </c>
      <c r="AU45" s="182">
        <v>106</v>
      </c>
      <c r="AV45" s="182">
        <v>604</v>
      </c>
      <c r="AW45" s="182">
        <v>417</v>
      </c>
      <c r="AX45" s="185">
        <v>9.4</v>
      </c>
      <c r="AY45" s="185">
        <v>53.6</v>
      </c>
      <c r="AZ45" s="185">
        <v>37</v>
      </c>
    </row>
    <row r="46" spans="1:52" ht="12.75" customHeight="1">
      <c r="A46" s="51">
        <v>39</v>
      </c>
      <c r="B46" s="52" t="s">
        <v>66</v>
      </c>
      <c r="C46" s="186">
        <v>758469</v>
      </c>
      <c r="D46" s="170">
        <v>-7.8</v>
      </c>
      <c r="E46" s="186">
        <v>764456</v>
      </c>
      <c r="F46" s="187">
        <v>359134</v>
      </c>
      <c r="G46" s="188">
        <v>405322</v>
      </c>
      <c r="H46" s="189">
        <v>107.6</v>
      </c>
      <c r="I46" s="190">
        <v>3172</v>
      </c>
      <c r="J46" s="12">
        <v>327368</v>
      </c>
      <c r="K46" s="172">
        <f t="shared" si="3"/>
        <v>42.82365499126176</v>
      </c>
      <c r="L46" s="173">
        <v>55.76</v>
      </c>
      <c r="M46" s="12">
        <v>3429</v>
      </c>
      <c r="N46" s="187">
        <v>321909</v>
      </c>
      <c r="O46" s="12">
        <v>179221</v>
      </c>
      <c r="P46" s="12">
        <v>108354</v>
      </c>
      <c r="Q46" s="174">
        <v>142421</v>
      </c>
      <c r="R46" s="175">
        <v>38704</v>
      </c>
      <c r="S46" s="176">
        <v>44773</v>
      </c>
      <c r="T46" s="18">
        <v>92798</v>
      </c>
      <c r="U46" s="18">
        <v>447540</v>
      </c>
      <c r="V46" s="18">
        <v>218148</v>
      </c>
      <c r="W46" s="18">
        <v>165939</v>
      </c>
      <c r="X46" s="194">
        <v>12.2346358403</v>
      </c>
      <c r="Y46" s="194">
        <v>59.0043850513</v>
      </c>
      <c r="Z46" s="194">
        <v>28.7609791084</v>
      </c>
      <c r="AA46" s="27">
        <v>5244</v>
      </c>
      <c r="AB46" s="27">
        <v>9884</v>
      </c>
      <c r="AC46" s="124">
        <v>6.9</v>
      </c>
      <c r="AD46" s="124">
        <v>13.1</v>
      </c>
      <c r="AE46" s="179">
        <v>1.39</v>
      </c>
      <c r="AF46" s="27">
        <v>3099</v>
      </c>
      <c r="AG46" s="27">
        <v>1406</v>
      </c>
      <c r="AH46" s="124">
        <v>4.1</v>
      </c>
      <c r="AI46" s="180">
        <v>1.86</v>
      </c>
      <c r="AJ46" s="27">
        <v>10103</v>
      </c>
      <c r="AK46" s="27">
        <v>11542</v>
      </c>
      <c r="AL46" s="181">
        <v>1.3320254354495702</v>
      </c>
      <c r="AM46" s="181">
        <v>1.5217497353220766</v>
      </c>
      <c r="AN46" s="13">
        <v>763479</v>
      </c>
      <c r="AO46" s="183">
        <v>99.87219669935222</v>
      </c>
      <c r="AP46" s="12">
        <v>1805</v>
      </c>
      <c r="AQ46" s="12">
        <v>2782</v>
      </c>
      <c r="AR46" s="184">
        <v>0.23641776656594354</v>
      </c>
      <c r="AS46" s="184">
        <v>0.3639189175047354</v>
      </c>
      <c r="AT46" s="182">
        <v>596</v>
      </c>
      <c r="AU46" s="182">
        <v>55</v>
      </c>
      <c r="AV46" s="182">
        <v>318</v>
      </c>
      <c r="AW46" s="182">
        <v>223</v>
      </c>
      <c r="AX46" s="185">
        <v>9.2</v>
      </c>
      <c r="AY46" s="185">
        <v>53.4</v>
      </c>
      <c r="AZ46" s="185">
        <v>37.4</v>
      </c>
    </row>
    <row r="47" spans="1:52" ht="12.75" customHeight="1">
      <c r="A47" s="51">
        <v>40</v>
      </c>
      <c r="B47" s="52" t="s">
        <v>67</v>
      </c>
      <c r="C47" s="186">
        <v>5079291</v>
      </c>
      <c r="D47" s="170">
        <v>1.4</v>
      </c>
      <c r="E47" s="186">
        <v>5071968</v>
      </c>
      <c r="F47" s="187">
        <v>2393965</v>
      </c>
      <c r="G47" s="188">
        <v>2678003</v>
      </c>
      <c r="H47" s="195">
        <v>1019</v>
      </c>
      <c r="I47" s="190">
        <v>40317</v>
      </c>
      <c r="J47" s="12">
        <v>3598402</v>
      </c>
      <c r="K47" s="172">
        <f t="shared" si="3"/>
        <v>70.94685928617847</v>
      </c>
      <c r="L47" s="173">
        <v>566.55</v>
      </c>
      <c r="M47" s="12">
        <v>52555</v>
      </c>
      <c r="N47" s="187">
        <v>2110468</v>
      </c>
      <c r="O47" s="12">
        <v>1163436</v>
      </c>
      <c r="P47" s="12">
        <v>736339</v>
      </c>
      <c r="Q47" s="174">
        <v>742228</v>
      </c>
      <c r="R47" s="175">
        <v>200212</v>
      </c>
      <c r="S47" s="176">
        <v>210453</v>
      </c>
      <c r="T47" s="18">
        <v>684124</v>
      </c>
      <c r="U47" s="18">
        <v>3227932</v>
      </c>
      <c r="V47" s="18">
        <v>1123376</v>
      </c>
      <c r="W47" s="18">
        <v>816371</v>
      </c>
      <c r="X47" s="194">
        <v>13.586202733</v>
      </c>
      <c r="Y47" s="194">
        <v>64.1043707869</v>
      </c>
      <c r="Z47" s="194">
        <v>22.3094264802</v>
      </c>
      <c r="AA47" s="27">
        <v>46220</v>
      </c>
      <c r="AB47" s="27">
        <v>48112</v>
      </c>
      <c r="AC47" s="124">
        <v>9.2</v>
      </c>
      <c r="AD47" s="124">
        <v>9.5</v>
      </c>
      <c r="AE47" s="179">
        <v>1.42</v>
      </c>
      <c r="AF47" s="27">
        <v>28008</v>
      </c>
      <c r="AG47" s="27">
        <v>10653</v>
      </c>
      <c r="AH47" s="124">
        <v>5.6</v>
      </c>
      <c r="AI47" s="180">
        <v>2.11</v>
      </c>
      <c r="AJ47" s="27">
        <v>103497</v>
      </c>
      <c r="AK47" s="27">
        <v>93778</v>
      </c>
      <c r="AL47" s="181">
        <v>2.0376269050148927</v>
      </c>
      <c r="AM47" s="181">
        <v>1.8462813018588617</v>
      </c>
      <c r="AN47" s="13">
        <v>5078054</v>
      </c>
      <c r="AO47" s="183">
        <v>100.11999287061748</v>
      </c>
      <c r="AP47" s="12">
        <v>65672</v>
      </c>
      <c r="AQ47" s="12">
        <v>59586</v>
      </c>
      <c r="AR47" s="184">
        <v>1.2932513124121958</v>
      </c>
      <c r="AS47" s="184">
        <v>1.174810251168777</v>
      </c>
      <c r="AT47" s="182">
        <v>4440</v>
      </c>
      <c r="AU47" s="182">
        <v>436</v>
      </c>
      <c r="AV47" s="182">
        <v>2558</v>
      </c>
      <c r="AW47" s="182">
        <v>1446</v>
      </c>
      <c r="AX47" s="185">
        <v>9.8</v>
      </c>
      <c r="AY47" s="185">
        <v>57.6</v>
      </c>
      <c r="AZ47" s="185">
        <v>32.6</v>
      </c>
    </row>
    <row r="48" spans="1:52" ht="12.75" customHeight="1">
      <c r="A48" s="51">
        <v>41</v>
      </c>
      <c r="B48" s="52" t="s">
        <v>68</v>
      </c>
      <c r="C48" s="186">
        <v>846787</v>
      </c>
      <c r="D48" s="170">
        <v>-3.5</v>
      </c>
      <c r="E48" s="186">
        <v>849788</v>
      </c>
      <c r="F48" s="187">
        <v>400136</v>
      </c>
      <c r="G48" s="188">
        <v>449652</v>
      </c>
      <c r="H48" s="189">
        <v>348.3</v>
      </c>
      <c r="I48" s="190">
        <v>3594</v>
      </c>
      <c r="J48" s="12">
        <v>252908</v>
      </c>
      <c r="K48" s="172">
        <f t="shared" si="3"/>
        <v>29.761305172584223</v>
      </c>
      <c r="L48" s="173">
        <v>54.25</v>
      </c>
      <c r="M48" s="12">
        <v>4259</v>
      </c>
      <c r="N48" s="187">
        <v>295038</v>
      </c>
      <c r="O48" s="12">
        <v>162605</v>
      </c>
      <c r="P48" s="12">
        <v>72779</v>
      </c>
      <c r="Q48" s="174">
        <v>133702</v>
      </c>
      <c r="R48" s="175">
        <v>28760</v>
      </c>
      <c r="S48" s="176">
        <v>25971</v>
      </c>
      <c r="T48" s="18">
        <v>123447</v>
      </c>
      <c r="U48" s="18">
        <v>515206</v>
      </c>
      <c r="V48" s="18">
        <v>208096</v>
      </c>
      <c r="W48" s="18">
        <v>158983</v>
      </c>
      <c r="X48" s="194">
        <v>14.5789366152</v>
      </c>
      <c r="Y48" s="194">
        <v>60.8451855272</v>
      </c>
      <c r="Z48" s="194">
        <v>24.5758778575</v>
      </c>
      <c r="AA48" s="27">
        <v>7613</v>
      </c>
      <c r="AB48" s="27">
        <v>9472</v>
      </c>
      <c r="AC48" s="124">
        <v>9</v>
      </c>
      <c r="AD48" s="124">
        <v>11.2</v>
      </c>
      <c r="AE48" s="179">
        <v>1.61</v>
      </c>
      <c r="AF48" s="27">
        <v>4015</v>
      </c>
      <c r="AG48" s="27">
        <v>1516</v>
      </c>
      <c r="AH48" s="124">
        <v>4.8</v>
      </c>
      <c r="AI48" s="180">
        <v>1.8</v>
      </c>
      <c r="AJ48" s="27">
        <v>16427</v>
      </c>
      <c r="AK48" s="27">
        <v>17195</v>
      </c>
      <c r="AL48" s="181">
        <v>1.939921137192706</v>
      </c>
      <c r="AM48" s="181">
        <v>2.030616908384281</v>
      </c>
      <c r="AN48" s="13">
        <v>851631</v>
      </c>
      <c r="AO48" s="183">
        <v>100.216877621242</v>
      </c>
      <c r="AP48" s="12">
        <v>36836</v>
      </c>
      <c r="AQ48" s="12">
        <v>34993</v>
      </c>
      <c r="AR48" s="184">
        <v>4.325347480305437</v>
      </c>
      <c r="AS48" s="184">
        <v>4.11785056978917</v>
      </c>
      <c r="AT48" s="182">
        <v>712</v>
      </c>
      <c r="AU48" s="182">
        <v>79</v>
      </c>
      <c r="AV48" s="182">
        <v>389</v>
      </c>
      <c r="AW48" s="182">
        <v>243</v>
      </c>
      <c r="AX48" s="185">
        <v>11.2</v>
      </c>
      <c r="AY48" s="185">
        <v>54.6</v>
      </c>
      <c r="AZ48" s="185">
        <v>34.2</v>
      </c>
    </row>
    <row r="49" spans="1:52" ht="12.75" customHeight="1">
      <c r="A49" s="51">
        <v>42</v>
      </c>
      <c r="B49" s="52" t="s">
        <v>69</v>
      </c>
      <c r="C49" s="186">
        <v>1417423</v>
      </c>
      <c r="D49" s="170">
        <v>-6.6</v>
      </c>
      <c r="E49" s="186">
        <v>1426779</v>
      </c>
      <c r="F49" s="187">
        <v>665899</v>
      </c>
      <c r="G49" s="188">
        <v>760880</v>
      </c>
      <c r="H49" s="189">
        <v>347.5</v>
      </c>
      <c r="I49" s="190">
        <v>6498</v>
      </c>
      <c r="J49" s="12">
        <v>671601</v>
      </c>
      <c r="K49" s="172">
        <f t="shared" si="3"/>
        <v>47.07113014699543</v>
      </c>
      <c r="L49" s="173">
        <v>120.49</v>
      </c>
      <c r="M49" s="12">
        <v>7350</v>
      </c>
      <c r="N49" s="187">
        <v>558660</v>
      </c>
      <c r="O49" s="12">
        <v>323867</v>
      </c>
      <c r="P49" s="12">
        <v>163899</v>
      </c>
      <c r="Q49" s="174">
        <v>238703</v>
      </c>
      <c r="R49" s="175">
        <v>64848</v>
      </c>
      <c r="S49" s="176">
        <v>63245</v>
      </c>
      <c r="T49" s="18">
        <v>193428</v>
      </c>
      <c r="U49" s="18">
        <v>857416</v>
      </c>
      <c r="V49" s="18">
        <v>369290</v>
      </c>
      <c r="W49" s="18">
        <v>282539</v>
      </c>
      <c r="X49" s="194">
        <v>13.620404835</v>
      </c>
      <c r="Y49" s="194">
        <v>60.3757110245</v>
      </c>
      <c r="Z49" s="194">
        <v>26.0038841405</v>
      </c>
      <c r="AA49" s="27">
        <v>11727</v>
      </c>
      <c r="AB49" s="27">
        <v>16645</v>
      </c>
      <c r="AC49" s="124">
        <v>8.3</v>
      </c>
      <c r="AD49" s="124">
        <v>11.8</v>
      </c>
      <c r="AE49" s="179">
        <v>1.6</v>
      </c>
      <c r="AF49" s="27">
        <v>6337</v>
      </c>
      <c r="AG49" s="27">
        <v>2435</v>
      </c>
      <c r="AH49" s="124">
        <v>4.5</v>
      </c>
      <c r="AI49" s="180">
        <v>1.73</v>
      </c>
      <c r="AJ49" s="27">
        <v>24226</v>
      </c>
      <c r="AK49" s="27">
        <v>28559</v>
      </c>
      <c r="AL49" s="181">
        <v>1.7091580988879111</v>
      </c>
      <c r="AM49" s="181">
        <v>2.0148537169214835</v>
      </c>
      <c r="AN49" s="13">
        <v>1423274</v>
      </c>
      <c r="AO49" s="183">
        <v>99.75434177262211</v>
      </c>
      <c r="AP49" s="12">
        <v>6502</v>
      </c>
      <c r="AQ49" s="12">
        <v>10007</v>
      </c>
      <c r="AR49" s="184">
        <v>0.45683403195730404</v>
      </c>
      <c r="AS49" s="184">
        <v>0.7013700089502298</v>
      </c>
      <c r="AT49" s="182">
        <v>1117</v>
      </c>
      <c r="AU49" s="182">
        <v>114</v>
      </c>
      <c r="AV49" s="182">
        <v>586</v>
      </c>
      <c r="AW49" s="182">
        <v>418</v>
      </c>
      <c r="AX49" s="185">
        <v>10.2</v>
      </c>
      <c r="AY49" s="185">
        <v>52.5</v>
      </c>
      <c r="AZ49" s="185">
        <v>37.4</v>
      </c>
    </row>
    <row r="50" spans="1:52" ht="12.75" customHeight="1">
      <c r="A50" s="51">
        <v>43</v>
      </c>
      <c r="B50" s="52" t="s">
        <v>70</v>
      </c>
      <c r="C50" s="186">
        <v>1812575</v>
      </c>
      <c r="D50" s="170">
        <v>-2.7</v>
      </c>
      <c r="E50" s="186">
        <v>1817426</v>
      </c>
      <c r="F50" s="187">
        <v>853514</v>
      </c>
      <c r="G50" s="188">
        <v>963912</v>
      </c>
      <c r="H50" s="189">
        <v>245.4</v>
      </c>
      <c r="I50" s="190">
        <v>7624</v>
      </c>
      <c r="J50" s="12">
        <v>847636</v>
      </c>
      <c r="K50" s="172">
        <f t="shared" si="3"/>
        <v>46.63936798527148</v>
      </c>
      <c r="L50" s="173">
        <v>155.83</v>
      </c>
      <c r="M50" s="12">
        <v>8944</v>
      </c>
      <c r="N50" s="187">
        <v>688234</v>
      </c>
      <c r="O50" s="12">
        <v>382235</v>
      </c>
      <c r="P50" s="12">
        <v>197270</v>
      </c>
      <c r="Q50" s="174">
        <v>295609</v>
      </c>
      <c r="R50" s="175">
        <v>75318</v>
      </c>
      <c r="S50" s="176">
        <v>69111</v>
      </c>
      <c r="T50" s="18">
        <v>249606</v>
      </c>
      <c r="U50" s="18">
        <v>1093440</v>
      </c>
      <c r="V50" s="18">
        <v>463266</v>
      </c>
      <c r="W50" s="18">
        <v>356669</v>
      </c>
      <c r="X50" s="194">
        <v>13.818542976</v>
      </c>
      <c r="Y50" s="194">
        <v>60.5343927295</v>
      </c>
      <c r="Z50" s="194">
        <v>25.6470642945</v>
      </c>
      <c r="AA50" s="27">
        <v>16118</v>
      </c>
      <c r="AB50" s="27">
        <v>20008</v>
      </c>
      <c r="AC50" s="124">
        <v>8.9</v>
      </c>
      <c r="AD50" s="124">
        <v>11.1</v>
      </c>
      <c r="AE50" s="179">
        <v>1.62</v>
      </c>
      <c r="AF50" s="27">
        <v>8730</v>
      </c>
      <c r="AG50" s="27">
        <v>3291</v>
      </c>
      <c r="AH50" s="124">
        <v>4.8</v>
      </c>
      <c r="AI50" s="180">
        <v>1.82</v>
      </c>
      <c r="AJ50" s="27">
        <v>29909</v>
      </c>
      <c r="AK50" s="27">
        <v>30305</v>
      </c>
      <c r="AL50" s="181">
        <v>1.650083444822973</v>
      </c>
      <c r="AM50" s="181">
        <v>1.6719308166558626</v>
      </c>
      <c r="AN50" s="13">
        <v>1809829</v>
      </c>
      <c r="AO50" s="183">
        <v>99.58199123375587</v>
      </c>
      <c r="AP50" s="12">
        <v>11364</v>
      </c>
      <c r="AQ50" s="12">
        <v>18961</v>
      </c>
      <c r="AR50" s="184">
        <v>0.6279046252436004</v>
      </c>
      <c r="AS50" s="184">
        <v>1.0432886951105576</v>
      </c>
      <c r="AT50" s="182">
        <v>1510</v>
      </c>
      <c r="AU50" s="182">
        <v>159</v>
      </c>
      <c r="AV50" s="182">
        <v>814</v>
      </c>
      <c r="AW50" s="182">
        <v>537</v>
      </c>
      <c r="AX50" s="185">
        <v>10.5</v>
      </c>
      <c r="AY50" s="185">
        <v>53.9</v>
      </c>
      <c r="AZ50" s="185">
        <v>35.6</v>
      </c>
    </row>
    <row r="51" spans="1:52" ht="12.75" customHeight="1">
      <c r="A51" s="51">
        <v>44</v>
      </c>
      <c r="B51" s="52" t="s">
        <v>71</v>
      </c>
      <c r="C51" s="186">
        <v>1191430</v>
      </c>
      <c r="D51" s="170">
        <v>-4.3</v>
      </c>
      <c r="E51" s="186">
        <v>1196529</v>
      </c>
      <c r="F51" s="187">
        <v>564890</v>
      </c>
      <c r="G51" s="188">
        <v>631639</v>
      </c>
      <c r="H51" s="189">
        <v>188.7</v>
      </c>
      <c r="I51" s="190">
        <v>8841</v>
      </c>
      <c r="J51" s="12">
        <v>541279</v>
      </c>
      <c r="K51" s="172">
        <f t="shared" si="3"/>
        <v>45.237432607149515</v>
      </c>
      <c r="L51" s="173">
        <v>114.85</v>
      </c>
      <c r="M51" s="12">
        <v>10118</v>
      </c>
      <c r="N51" s="187">
        <v>482051</v>
      </c>
      <c r="O51" s="12">
        <v>272686</v>
      </c>
      <c r="P51" s="12">
        <v>148343</v>
      </c>
      <c r="Q51" s="174">
        <v>203793</v>
      </c>
      <c r="R51" s="175">
        <v>60323</v>
      </c>
      <c r="S51" s="176">
        <v>53384</v>
      </c>
      <c r="T51" s="18">
        <v>155634</v>
      </c>
      <c r="U51" s="18">
        <v>717319</v>
      </c>
      <c r="V51" s="18">
        <v>316750</v>
      </c>
      <c r="W51" s="18">
        <v>239044</v>
      </c>
      <c r="X51" s="194">
        <v>13.0817523365</v>
      </c>
      <c r="Y51" s="194">
        <v>60.2939557184</v>
      </c>
      <c r="Z51" s="194">
        <v>26.6242919451</v>
      </c>
      <c r="AA51" s="27">
        <v>9988</v>
      </c>
      <c r="AB51" s="27">
        <v>13806</v>
      </c>
      <c r="AC51" s="124">
        <v>8.4</v>
      </c>
      <c r="AD51" s="124">
        <v>11.7</v>
      </c>
      <c r="AE51" s="179">
        <v>1.55</v>
      </c>
      <c r="AF51" s="27">
        <v>5667</v>
      </c>
      <c r="AG51" s="27">
        <v>2110</v>
      </c>
      <c r="AH51" s="124">
        <v>4.8</v>
      </c>
      <c r="AI51" s="180">
        <v>1.78</v>
      </c>
      <c r="AJ51" s="27">
        <v>20532</v>
      </c>
      <c r="AK51" s="27">
        <v>21339</v>
      </c>
      <c r="AL51" s="181">
        <v>1.723307286202295</v>
      </c>
      <c r="AM51" s="181">
        <v>1.7910410179364293</v>
      </c>
      <c r="AN51" s="13">
        <v>1196808</v>
      </c>
      <c r="AO51" s="183">
        <v>100.02331744571171</v>
      </c>
      <c r="AP51" s="12">
        <v>10050</v>
      </c>
      <c r="AQ51" s="12">
        <v>9771</v>
      </c>
      <c r="AR51" s="184">
        <v>0.8397336916197083</v>
      </c>
      <c r="AS51" s="184">
        <v>0.8166120503556538</v>
      </c>
      <c r="AT51" s="182">
        <v>971</v>
      </c>
      <c r="AU51" s="182">
        <v>97</v>
      </c>
      <c r="AV51" s="182">
        <v>528</v>
      </c>
      <c r="AW51" s="182">
        <v>346</v>
      </c>
      <c r="AX51" s="185">
        <v>10</v>
      </c>
      <c r="AY51" s="185">
        <v>54.4</v>
      </c>
      <c r="AZ51" s="185">
        <v>35.6</v>
      </c>
    </row>
    <row r="52" spans="1:52" ht="12.75" customHeight="1">
      <c r="A52" s="51">
        <v>45</v>
      </c>
      <c r="B52" s="52" t="s">
        <v>72</v>
      </c>
      <c r="C52" s="186">
        <v>1130983</v>
      </c>
      <c r="D52" s="170">
        <v>-3.7</v>
      </c>
      <c r="E52" s="186">
        <v>1135233</v>
      </c>
      <c r="F52" s="187">
        <v>533035</v>
      </c>
      <c r="G52" s="188">
        <v>602198</v>
      </c>
      <c r="H52" s="189">
        <v>146.7</v>
      </c>
      <c r="I52" s="190">
        <v>3802</v>
      </c>
      <c r="J52" s="12">
        <v>521321</v>
      </c>
      <c r="K52" s="172">
        <f t="shared" si="3"/>
        <v>45.92193849192192</v>
      </c>
      <c r="L52" s="173">
        <v>113.99</v>
      </c>
      <c r="M52" s="12">
        <v>4311</v>
      </c>
      <c r="N52" s="187">
        <v>460505</v>
      </c>
      <c r="O52" s="12">
        <v>276177</v>
      </c>
      <c r="P52" s="12">
        <v>136615</v>
      </c>
      <c r="Q52" s="174">
        <v>188268</v>
      </c>
      <c r="R52" s="175">
        <v>58358</v>
      </c>
      <c r="S52" s="176">
        <v>53460</v>
      </c>
      <c r="T52" s="18">
        <v>158588</v>
      </c>
      <c r="U52" s="18">
        <v>680854</v>
      </c>
      <c r="V52" s="18">
        <v>291301</v>
      </c>
      <c r="W52" s="18">
        <v>222436</v>
      </c>
      <c r="X52" s="194">
        <v>14.0251144601</v>
      </c>
      <c r="Y52" s="194">
        <v>60.2129750085</v>
      </c>
      <c r="Z52" s="194">
        <v>25.7619105314</v>
      </c>
      <c r="AA52" s="27">
        <v>10152</v>
      </c>
      <c r="AB52" s="27">
        <v>12980</v>
      </c>
      <c r="AC52" s="124">
        <v>9</v>
      </c>
      <c r="AD52" s="124">
        <v>11.5</v>
      </c>
      <c r="AE52" s="179">
        <v>1.68</v>
      </c>
      <c r="AF52" s="27">
        <v>5512</v>
      </c>
      <c r="AG52" s="27">
        <v>2354</v>
      </c>
      <c r="AH52" s="124">
        <v>4.9</v>
      </c>
      <c r="AI52" s="180">
        <v>2.09</v>
      </c>
      <c r="AJ52" s="27">
        <v>20737</v>
      </c>
      <c r="AK52" s="27">
        <v>21932</v>
      </c>
      <c r="AL52" s="181">
        <v>1.8335377277996219</v>
      </c>
      <c r="AM52" s="181">
        <v>1.9391980250808367</v>
      </c>
      <c r="AN52" s="13">
        <v>1135601</v>
      </c>
      <c r="AO52" s="183">
        <v>100.03241625287495</v>
      </c>
      <c r="AP52" s="12">
        <v>7239</v>
      </c>
      <c r="AQ52" s="12">
        <v>6871</v>
      </c>
      <c r="AR52" s="184">
        <v>0.6374598120290489</v>
      </c>
      <c r="AS52" s="184">
        <v>0.6052501997387321</v>
      </c>
      <c r="AT52" s="182">
        <v>912</v>
      </c>
      <c r="AU52" s="182">
        <v>95</v>
      </c>
      <c r="AV52" s="182">
        <v>480</v>
      </c>
      <c r="AW52" s="182">
        <v>337</v>
      </c>
      <c r="AX52" s="185">
        <v>10.4</v>
      </c>
      <c r="AY52" s="185">
        <v>52.7</v>
      </c>
      <c r="AZ52" s="185">
        <v>36.9</v>
      </c>
    </row>
    <row r="53" spans="1:52" ht="12.75" customHeight="1">
      <c r="A53" s="51">
        <v>46</v>
      </c>
      <c r="B53" s="52" t="s">
        <v>73</v>
      </c>
      <c r="C53" s="186">
        <v>1698695</v>
      </c>
      <c r="D53" s="170">
        <v>-4.4</v>
      </c>
      <c r="E53" s="186">
        <v>1706242</v>
      </c>
      <c r="F53" s="187">
        <v>796896</v>
      </c>
      <c r="G53" s="188">
        <v>909346</v>
      </c>
      <c r="H53" s="189">
        <v>185.7</v>
      </c>
      <c r="I53" s="190">
        <v>5490</v>
      </c>
      <c r="J53" s="12">
        <v>681351</v>
      </c>
      <c r="K53" s="172">
        <f t="shared" si="3"/>
        <v>39.93284657158832</v>
      </c>
      <c r="L53" s="173">
        <v>127.02</v>
      </c>
      <c r="M53" s="12">
        <v>6284</v>
      </c>
      <c r="N53" s="187">
        <v>729386</v>
      </c>
      <c r="O53" s="12">
        <v>437344</v>
      </c>
      <c r="P53" s="12">
        <v>243096</v>
      </c>
      <c r="Q53" s="174">
        <v>294434</v>
      </c>
      <c r="R53" s="175">
        <v>95610</v>
      </c>
      <c r="S53" s="176">
        <v>102443</v>
      </c>
      <c r="T53" s="18">
        <v>233379</v>
      </c>
      <c r="U53" s="18">
        <v>1016150</v>
      </c>
      <c r="V53" s="18">
        <v>449692</v>
      </c>
      <c r="W53" s="18">
        <v>350909</v>
      </c>
      <c r="X53" s="194">
        <v>13.7344700895</v>
      </c>
      <c r="Y53" s="194">
        <v>59.8009323096</v>
      </c>
      <c r="Z53" s="194">
        <v>26.4645976009</v>
      </c>
      <c r="AA53" s="27">
        <v>15244</v>
      </c>
      <c r="AB53" s="27">
        <v>21047</v>
      </c>
      <c r="AC53" s="124">
        <v>9</v>
      </c>
      <c r="AD53" s="124">
        <v>12.4</v>
      </c>
      <c r="AE53" s="179">
        <v>1.64</v>
      </c>
      <c r="AF53" s="27">
        <v>8125</v>
      </c>
      <c r="AG53" s="27">
        <v>3148</v>
      </c>
      <c r="AH53" s="124">
        <v>4.8</v>
      </c>
      <c r="AI53" s="180">
        <v>1.86</v>
      </c>
      <c r="AJ53" s="27">
        <v>30109</v>
      </c>
      <c r="AK53" s="27">
        <v>31486</v>
      </c>
      <c r="AL53" s="181">
        <v>1.7724782848009797</v>
      </c>
      <c r="AM53" s="181">
        <v>1.853540511981256</v>
      </c>
      <c r="AN53" s="13">
        <v>1704396</v>
      </c>
      <c r="AO53" s="183">
        <v>99.89180901654045</v>
      </c>
      <c r="AP53" s="12">
        <v>7283</v>
      </c>
      <c r="AQ53" s="12">
        <v>9129</v>
      </c>
      <c r="AR53" s="184">
        <v>0.42730679959352175</v>
      </c>
      <c r="AS53" s="184">
        <v>0.5350354756242081</v>
      </c>
      <c r="AT53" s="182">
        <v>1389</v>
      </c>
      <c r="AU53" s="182">
        <v>148</v>
      </c>
      <c r="AV53" s="182">
        <v>742</v>
      </c>
      <c r="AW53" s="182">
        <v>499</v>
      </c>
      <c r="AX53" s="185">
        <v>10.6</v>
      </c>
      <c r="AY53" s="185">
        <v>53.5</v>
      </c>
      <c r="AZ53" s="185">
        <v>35.9</v>
      </c>
    </row>
    <row r="54" spans="1:52" ht="12.75" customHeight="1">
      <c r="A54" s="51">
        <v>47</v>
      </c>
      <c r="B54" s="52" t="s">
        <v>74</v>
      </c>
      <c r="C54" s="186">
        <v>1401066</v>
      </c>
      <c r="D54" s="170">
        <v>5.9</v>
      </c>
      <c r="E54" s="186">
        <v>1392818</v>
      </c>
      <c r="F54" s="187">
        <v>683328</v>
      </c>
      <c r="G54" s="188">
        <v>709490</v>
      </c>
      <c r="H54" s="189">
        <v>611.9</v>
      </c>
      <c r="I54" s="190">
        <v>7651</v>
      </c>
      <c r="J54" s="12">
        <v>930751</v>
      </c>
      <c r="K54" s="172">
        <f t="shared" si="3"/>
        <v>66.82502667254444</v>
      </c>
      <c r="L54" s="173">
        <v>130.92</v>
      </c>
      <c r="M54" s="12">
        <v>9276</v>
      </c>
      <c r="N54" s="187">
        <v>520191</v>
      </c>
      <c r="O54" s="12">
        <v>314152</v>
      </c>
      <c r="P54" s="12">
        <v>152589</v>
      </c>
      <c r="Q54" s="174">
        <v>158798</v>
      </c>
      <c r="R54" s="175">
        <v>33797</v>
      </c>
      <c r="S54" s="176">
        <v>40390</v>
      </c>
      <c r="T54" s="18">
        <v>246313</v>
      </c>
      <c r="U54" s="18">
        <v>897960</v>
      </c>
      <c r="V54" s="18">
        <v>240507</v>
      </c>
      <c r="W54" s="18">
        <v>181633</v>
      </c>
      <c r="X54" s="194">
        <v>17.7871575268</v>
      </c>
      <c r="Y54" s="194">
        <v>64.8449573217</v>
      </c>
      <c r="Z54" s="194">
        <v>17.3678851514</v>
      </c>
      <c r="AA54" s="27">
        <v>16918</v>
      </c>
      <c r="AB54" s="27">
        <v>10686</v>
      </c>
      <c r="AC54" s="124">
        <v>12.1</v>
      </c>
      <c r="AD54" s="124">
        <v>7.7</v>
      </c>
      <c r="AE54" s="179">
        <v>1.86</v>
      </c>
      <c r="AF54" s="27">
        <v>8401</v>
      </c>
      <c r="AG54" s="27">
        <v>3570</v>
      </c>
      <c r="AH54" s="124">
        <v>6</v>
      </c>
      <c r="AI54" s="180">
        <v>2.56</v>
      </c>
      <c r="AJ54" s="27">
        <v>26686</v>
      </c>
      <c r="AK54" s="27">
        <v>23539</v>
      </c>
      <c r="AL54" s="181">
        <v>1.9046925698004233</v>
      </c>
      <c r="AM54" s="181">
        <v>1.6800778835543793</v>
      </c>
      <c r="AN54" s="13">
        <v>1392280</v>
      </c>
      <c r="AO54" s="183">
        <v>99.9613732734643</v>
      </c>
      <c r="AP54" s="12">
        <v>796</v>
      </c>
      <c r="AQ54" s="12">
        <v>1334</v>
      </c>
      <c r="AR54" s="184">
        <v>0.05717240784899589</v>
      </c>
      <c r="AS54" s="184">
        <v>0.09577705055506176</v>
      </c>
      <c r="AT54" s="182">
        <v>1422</v>
      </c>
      <c r="AU54" s="182">
        <v>189</v>
      </c>
      <c r="AV54" s="182">
        <v>838</v>
      </c>
      <c r="AW54" s="182">
        <v>395</v>
      </c>
      <c r="AX54" s="185">
        <v>13.3</v>
      </c>
      <c r="AY54" s="185">
        <v>58.9</v>
      </c>
      <c r="AZ54" s="185">
        <v>27.7</v>
      </c>
    </row>
    <row r="55" spans="1:45" ht="12" customHeight="1">
      <c r="A55" s="51"/>
      <c r="B55" s="52"/>
      <c r="C55" s="109" t="s">
        <v>230</v>
      </c>
      <c r="D55" s="109" t="s">
        <v>230</v>
      </c>
      <c r="E55" s="109" t="s">
        <v>230</v>
      </c>
      <c r="F55" s="109" t="s">
        <v>230</v>
      </c>
      <c r="G55" s="109" t="s">
        <v>230</v>
      </c>
      <c r="H55" s="109" t="s">
        <v>117</v>
      </c>
      <c r="I55" s="109" t="s">
        <v>230</v>
      </c>
      <c r="J55" s="109" t="s">
        <v>230</v>
      </c>
      <c r="K55" s="109" t="s">
        <v>230</v>
      </c>
      <c r="L55" s="109" t="s">
        <v>230</v>
      </c>
      <c r="M55" s="109"/>
      <c r="N55" s="109" t="s">
        <v>230</v>
      </c>
      <c r="O55" s="12"/>
      <c r="P55" s="12"/>
      <c r="Q55" s="12"/>
      <c r="R55" s="12"/>
      <c r="S55" s="12"/>
      <c r="T55" s="13"/>
      <c r="U55" s="13"/>
      <c r="V55" s="13"/>
      <c r="W55" s="12"/>
      <c r="X55" s="126"/>
      <c r="Y55" s="126"/>
      <c r="Z55" s="126"/>
      <c r="AA55" s="127"/>
      <c r="AB55" s="128"/>
      <c r="AC55" s="128"/>
      <c r="AD55" s="128"/>
      <c r="AE55" s="41"/>
      <c r="AF55" s="41"/>
      <c r="AG55" s="124"/>
      <c r="AH55" s="124"/>
      <c r="AI55" s="125"/>
      <c r="AJ55" s="129"/>
      <c r="AK55" s="129"/>
      <c r="AL55" s="24"/>
      <c r="AM55" s="24"/>
      <c r="AN55" s="13"/>
      <c r="AO55" s="23"/>
      <c r="AP55" s="12"/>
      <c r="AQ55" s="12"/>
      <c r="AR55" s="24"/>
      <c r="AS55" s="24"/>
    </row>
    <row r="56" spans="1:52" s="45" customFormat="1" ht="43.5" customHeight="1">
      <c r="A56" s="56"/>
      <c r="B56" s="57" t="s">
        <v>75</v>
      </c>
      <c r="C56" s="266" t="s">
        <v>160</v>
      </c>
      <c r="D56" s="267"/>
      <c r="E56" s="266" t="s">
        <v>161</v>
      </c>
      <c r="F56" s="268"/>
      <c r="G56" s="268"/>
      <c r="H56" s="268"/>
      <c r="I56" s="268"/>
      <c r="J56" s="268"/>
      <c r="K56" s="268"/>
      <c r="L56" s="268"/>
      <c r="M56" s="153" t="s">
        <v>186</v>
      </c>
      <c r="N56" s="266" t="s">
        <v>161</v>
      </c>
      <c r="O56" s="268"/>
      <c r="P56" s="268"/>
      <c r="Q56" s="268"/>
      <c r="R56" s="268"/>
      <c r="S56" s="268"/>
      <c r="T56" s="268"/>
      <c r="U56" s="268"/>
      <c r="V56" s="268"/>
      <c r="W56" s="268" t="s">
        <v>231</v>
      </c>
      <c r="X56" s="268"/>
      <c r="Y56" s="268"/>
      <c r="Z56" s="267"/>
      <c r="AA56" s="264" t="s">
        <v>162</v>
      </c>
      <c r="AB56" s="265"/>
      <c r="AC56" s="265"/>
      <c r="AD56" s="265"/>
      <c r="AE56" s="265"/>
      <c r="AF56" s="265" t="s">
        <v>163</v>
      </c>
      <c r="AG56" s="265"/>
      <c r="AH56" s="265"/>
      <c r="AI56" s="278"/>
      <c r="AJ56" s="264" t="s">
        <v>164</v>
      </c>
      <c r="AK56" s="265"/>
      <c r="AL56" s="265"/>
      <c r="AM56" s="278"/>
      <c r="AN56" s="266" t="s">
        <v>189</v>
      </c>
      <c r="AO56" s="268"/>
      <c r="AP56" s="268" t="s">
        <v>232</v>
      </c>
      <c r="AQ56" s="268"/>
      <c r="AR56" s="268"/>
      <c r="AS56" s="267"/>
      <c r="AT56" s="275" t="s">
        <v>165</v>
      </c>
      <c r="AU56" s="276"/>
      <c r="AV56" s="276"/>
      <c r="AW56" s="276"/>
      <c r="AX56" s="276"/>
      <c r="AY56" s="276"/>
      <c r="AZ56" s="276"/>
    </row>
    <row r="57" spans="1:52" s="45" customFormat="1" ht="34.5" customHeight="1">
      <c r="A57" s="58"/>
      <c r="B57" s="59" t="s">
        <v>158</v>
      </c>
      <c r="C57" s="3"/>
      <c r="D57" s="3"/>
      <c r="E57" s="157"/>
      <c r="F57" s="3"/>
      <c r="G57" s="3"/>
      <c r="H57" s="3"/>
      <c r="I57" s="3"/>
      <c r="J57" s="3"/>
      <c r="K57" s="3"/>
      <c r="L57" s="3"/>
      <c r="M57" s="14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50"/>
      <c r="AA57" s="151"/>
      <c r="AB57" s="3"/>
      <c r="AC57" s="3"/>
      <c r="AD57" s="3"/>
      <c r="AE57" s="3"/>
      <c r="AF57" s="3"/>
      <c r="AG57" s="3"/>
      <c r="AH57" s="3"/>
      <c r="AI57" s="150"/>
      <c r="AJ57" s="151"/>
      <c r="AK57" s="3"/>
      <c r="AL57" s="3"/>
      <c r="AM57" s="150"/>
      <c r="AN57" s="151"/>
      <c r="AO57" s="3"/>
      <c r="AP57" s="3"/>
      <c r="AQ57" s="152"/>
      <c r="AR57" s="3"/>
      <c r="AS57" s="150"/>
      <c r="AT57" s="277"/>
      <c r="AU57" s="177"/>
      <c r="AV57" s="177"/>
      <c r="AW57" s="177"/>
      <c r="AX57" s="177"/>
      <c r="AY57" s="177"/>
      <c r="AZ57" s="177"/>
    </row>
    <row r="58" spans="1:45" s="4" customFormat="1" ht="12" customHeight="1">
      <c r="A58" s="60"/>
      <c r="B58" s="61"/>
      <c r="C58" s="110"/>
      <c r="D58" s="111"/>
      <c r="E58" s="110"/>
      <c r="F58" s="111"/>
      <c r="G58" s="111"/>
      <c r="H58" s="111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W58" s="19"/>
      <c r="X58" s="13"/>
      <c r="Y58" s="13"/>
      <c r="Z58" s="13"/>
      <c r="AB58" s="29"/>
      <c r="AC58" s="29"/>
      <c r="AD58" s="29"/>
      <c r="AE58" s="110"/>
      <c r="AF58" s="110"/>
      <c r="AG58" s="110"/>
      <c r="AH58" s="110"/>
      <c r="AI58" s="110"/>
      <c r="AJ58" s="110"/>
      <c r="AK58" s="29"/>
      <c r="AL58" s="25"/>
      <c r="AM58" s="25"/>
      <c r="AN58" s="25"/>
      <c r="AO58" s="25"/>
      <c r="AP58" s="25"/>
      <c r="AQ58" s="25"/>
      <c r="AR58" s="25"/>
      <c r="AS58" s="25"/>
    </row>
    <row r="59" spans="1:45" s="4" customFormat="1" ht="12" customHeight="1">
      <c r="A59" s="62"/>
      <c r="B59" s="4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0"/>
      <c r="AB59" s="40"/>
      <c r="AC59" s="40"/>
      <c r="AD59" s="40"/>
      <c r="AE59" s="130"/>
      <c r="AF59" s="130"/>
      <c r="AG59" s="130"/>
      <c r="AH59" s="130"/>
      <c r="AI59" s="130"/>
      <c r="AJ59" s="130"/>
      <c r="AK59" s="130"/>
      <c r="AL59" s="26"/>
      <c r="AM59" s="26"/>
      <c r="AN59" s="26"/>
      <c r="AO59" s="26"/>
      <c r="AP59" s="26"/>
      <c r="AQ59" s="26"/>
      <c r="AR59" s="26"/>
      <c r="AS59" s="26"/>
    </row>
    <row r="60" spans="2:45" s="4" customFormat="1" ht="11.25">
      <c r="B60" s="42"/>
      <c r="C60" s="5"/>
      <c r="D60" s="112"/>
      <c r="E60" s="5"/>
      <c r="F60" s="112"/>
      <c r="G60" s="112"/>
      <c r="H60" s="112"/>
      <c r="J60" s="113"/>
      <c r="K60" s="113"/>
      <c r="L60" s="11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5"/>
      <c r="AM60" s="25"/>
      <c r="AN60" s="25"/>
      <c r="AO60" s="25"/>
      <c r="AP60" s="25"/>
      <c r="AQ60" s="25"/>
      <c r="AR60" s="25"/>
      <c r="AS60" s="25"/>
    </row>
    <row r="61" spans="2:45" s="4" customFormat="1" ht="11.25">
      <c r="B61" s="42"/>
      <c r="C61" s="5"/>
      <c r="E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5"/>
      <c r="AM61" s="25"/>
      <c r="AN61" s="25"/>
      <c r="AO61" s="25"/>
      <c r="AP61" s="25"/>
      <c r="AQ61" s="25"/>
      <c r="AR61" s="25"/>
      <c r="AS61" s="25"/>
    </row>
    <row r="62" spans="2:45" s="4" customFormat="1" ht="11.25">
      <c r="B62" s="42"/>
      <c r="C62" s="5"/>
      <c r="E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5"/>
      <c r="AM62" s="25"/>
      <c r="AN62" s="25"/>
      <c r="AO62" s="25"/>
      <c r="AP62" s="25"/>
      <c r="AQ62" s="25"/>
      <c r="AR62" s="25"/>
      <c r="AS62" s="25"/>
    </row>
    <row r="63" spans="3:52" s="48" customFormat="1" ht="30.75" customHeight="1">
      <c r="C63" s="110"/>
      <c r="D63" s="110"/>
      <c r="E63" s="110"/>
      <c r="F63" s="110"/>
      <c r="G63" s="110"/>
      <c r="H63" s="110"/>
      <c r="I63" s="14"/>
      <c r="J63" s="14"/>
      <c r="K63" s="14"/>
      <c r="L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9:26" ht="11.25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9:26" ht="11.25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9:26" ht="11.25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9:26" ht="11.25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</sheetData>
  <mergeCells count="15">
    <mergeCell ref="AT56:AZ56"/>
    <mergeCell ref="AT57:AZ57"/>
    <mergeCell ref="AF56:AI56"/>
    <mergeCell ref="AJ56:AM56"/>
    <mergeCell ref="AN56:AO56"/>
    <mergeCell ref="AP56:AS56"/>
    <mergeCell ref="A3:B3"/>
    <mergeCell ref="A4:B4"/>
    <mergeCell ref="A5:B5"/>
    <mergeCell ref="A6:B6"/>
    <mergeCell ref="AA56:AE56"/>
    <mergeCell ref="C56:D56"/>
    <mergeCell ref="E56:L56"/>
    <mergeCell ref="N56:V56"/>
    <mergeCell ref="W56:Z56"/>
  </mergeCells>
  <printOptions/>
  <pageMargins left="0.5905511811023623" right="0.35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120" zoomScaleNormal="120" zoomScaleSheetLayoutView="10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42" customWidth="1"/>
    <col min="3" max="3" width="1.58203125" style="98" customWidth="1"/>
    <col min="4" max="5" width="6.33203125" style="5" customWidth="1"/>
    <col min="6" max="6" width="6.16015625" style="5" customWidth="1"/>
    <col min="7" max="7" width="6.33203125" style="5" customWidth="1"/>
    <col min="8" max="9" width="6.58203125" style="133" customWidth="1"/>
    <col min="10" max="13" width="6.41015625" style="133" customWidth="1"/>
    <col min="14" max="16384" width="8.66015625" style="15" customWidth="1"/>
  </cols>
  <sheetData>
    <row r="1" spans="2:13" s="6" customFormat="1" ht="12" customHeight="1">
      <c r="B1" s="49"/>
      <c r="C1" s="93"/>
      <c r="D1" s="86"/>
      <c r="H1" s="16" t="s">
        <v>86</v>
      </c>
      <c r="I1" s="82"/>
      <c r="J1" s="82"/>
      <c r="K1" s="82"/>
      <c r="L1" s="82"/>
      <c r="M1" s="82"/>
    </row>
    <row r="2" spans="1:13" s="42" customFormat="1" ht="12" customHeight="1">
      <c r="A2" s="1"/>
      <c r="B2" s="1"/>
      <c r="C2" s="94"/>
      <c r="D2" s="1">
        <v>51</v>
      </c>
      <c r="E2" s="1">
        <v>52</v>
      </c>
      <c r="F2" s="1">
        <v>53</v>
      </c>
      <c r="G2" s="1">
        <v>54</v>
      </c>
      <c r="H2" s="1">
        <v>55</v>
      </c>
      <c r="I2" s="1">
        <v>56</v>
      </c>
      <c r="J2" s="1">
        <v>57</v>
      </c>
      <c r="K2" s="1">
        <v>58</v>
      </c>
      <c r="L2" s="1">
        <v>59</v>
      </c>
      <c r="M2" s="1">
        <v>60</v>
      </c>
    </row>
    <row r="3" spans="1:13" s="45" customFormat="1" ht="42.75" customHeight="1">
      <c r="A3" s="269" t="s">
        <v>0</v>
      </c>
      <c r="B3" s="270"/>
      <c r="C3" s="95"/>
      <c r="D3" s="87" t="s">
        <v>255</v>
      </c>
      <c r="E3" s="63" t="s">
        <v>87</v>
      </c>
      <c r="F3" s="8" t="s">
        <v>88</v>
      </c>
      <c r="G3" s="8" t="s">
        <v>256</v>
      </c>
      <c r="H3" s="8" t="s">
        <v>257</v>
      </c>
      <c r="I3" s="8" t="s">
        <v>89</v>
      </c>
      <c r="J3" s="8" t="s">
        <v>90</v>
      </c>
      <c r="K3" s="8" t="s">
        <v>91</v>
      </c>
      <c r="L3" s="8" t="s">
        <v>94</v>
      </c>
      <c r="M3" s="8" t="s">
        <v>95</v>
      </c>
    </row>
    <row r="4" spans="1:13" s="46" customFormat="1" ht="21" customHeight="1">
      <c r="A4" s="271" t="s">
        <v>18</v>
      </c>
      <c r="B4" s="272"/>
      <c r="C4" s="96"/>
      <c r="D4" s="254">
        <v>40817</v>
      </c>
      <c r="E4" s="254">
        <v>40210</v>
      </c>
      <c r="F4" s="254">
        <v>41061</v>
      </c>
      <c r="G4" s="255">
        <v>40452</v>
      </c>
      <c r="H4" s="256">
        <v>40633</v>
      </c>
      <c r="I4" s="256">
        <v>40633</v>
      </c>
      <c r="J4" s="256">
        <v>40633</v>
      </c>
      <c r="K4" s="256">
        <v>40633</v>
      </c>
      <c r="L4" s="256">
        <v>40633</v>
      </c>
      <c r="M4" s="256">
        <v>40633</v>
      </c>
    </row>
    <row r="5" spans="1:13" s="42" customFormat="1" ht="12.75" customHeight="1">
      <c r="A5" s="273" t="s">
        <v>19</v>
      </c>
      <c r="B5" s="274"/>
      <c r="C5" s="97"/>
      <c r="D5" s="63" t="s">
        <v>92</v>
      </c>
      <c r="E5" s="43" t="s">
        <v>92</v>
      </c>
      <c r="F5" s="10" t="s">
        <v>258</v>
      </c>
      <c r="G5" s="10" t="s">
        <v>92</v>
      </c>
      <c r="H5" s="155" t="s">
        <v>259</v>
      </c>
      <c r="I5" s="155" t="s">
        <v>259</v>
      </c>
      <c r="J5" s="155" t="s">
        <v>259</v>
      </c>
      <c r="K5" s="155" t="s">
        <v>259</v>
      </c>
      <c r="L5" s="155" t="s">
        <v>259</v>
      </c>
      <c r="M5" s="10" t="s">
        <v>259</v>
      </c>
    </row>
    <row r="6" spans="1:13" s="42" customFormat="1" ht="12.75" customHeight="1">
      <c r="A6" s="273" t="s">
        <v>26</v>
      </c>
      <c r="B6" s="274"/>
      <c r="C6" s="97"/>
      <c r="D6" s="63">
        <f>RANK(D35,D8:D54,0)</f>
        <v>12</v>
      </c>
      <c r="E6" s="63">
        <f aca="true" t="shared" si="0" ref="E6:K6">RANK(E35,E8:E54,0)</f>
        <v>14</v>
      </c>
      <c r="F6" s="63">
        <f t="shared" si="0"/>
        <v>9</v>
      </c>
      <c r="G6" s="63">
        <f t="shared" si="0"/>
        <v>15</v>
      </c>
      <c r="H6" s="63">
        <f t="shared" si="0"/>
        <v>5</v>
      </c>
      <c r="I6" s="63">
        <f t="shared" si="0"/>
        <v>8</v>
      </c>
      <c r="J6" s="63">
        <f t="shared" si="0"/>
        <v>6</v>
      </c>
      <c r="K6" s="63">
        <f t="shared" si="0"/>
        <v>11</v>
      </c>
      <c r="L6" s="63">
        <f>RANK(L35,L8:L54,0)</f>
        <v>11</v>
      </c>
      <c r="M6" s="63">
        <f>RANK(M35,M8:M54,0)</f>
        <v>5</v>
      </c>
    </row>
    <row r="7" spans="2:13" ht="18" customHeight="1">
      <c r="B7" s="50" t="s">
        <v>27</v>
      </c>
      <c r="D7" s="257">
        <v>377954.84</v>
      </c>
      <c r="E7" s="257">
        <v>244616.31</v>
      </c>
      <c r="F7" s="81">
        <v>54331.0028</v>
      </c>
      <c r="G7" s="81">
        <v>122146.58</v>
      </c>
      <c r="H7" s="258">
        <v>3781847.3</v>
      </c>
      <c r="I7" s="258">
        <v>1851647</v>
      </c>
      <c r="J7" s="259">
        <v>715084.8</v>
      </c>
      <c r="K7" s="81">
        <v>534534.1</v>
      </c>
      <c r="L7" s="81">
        <v>73839.2</v>
      </c>
      <c r="M7" s="81">
        <v>104909.1</v>
      </c>
    </row>
    <row r="8" spans="1:15" ht="18" customHeight="1">
      <c r="A8" s="51">
        <v>1</v>
      </c>
      <c r="B8" s="52" t="s">
        <v>28</v>
      </c>
      <c r="C8" s="99"/>
      <c r="D8" s="260">
        <v>83457</v>
      </c>
      <c r="E8" s="260">
        <v>53361.67</v>
      </c>
      <c r="F8" s="81">
        <v>8675.61</v>
      </c>
      <c r="G8" s="81">
        <v>22207.1</v>
      </c>
      <c r="H8" s="81">
        <v>313302.5</v>
      </c>
      <c r="I8" s="81">
        <v>137669.6</v>
      </c>
      <c r="J8" s="81">
        <v>56270.9</v>
      </c>
      <c r="K8" s="81">
        <v>27917.2</v>
      </c>
      <c r="L8" s="81">
        <v>3595.8</v>
      </c>
      <c r="M8" s="81">
        <v>10390.1</v>
      </c>
      <c r="O8" s="162"/>
    </row>
    <row r="9" spans="1:13" ht="12.75" customHeight="1">
      <c r="A9" s="51">
        <v>2</v>
      </c>
      <c r="B9" s="52" t="s">
        <v>29</v>
      </c>
      <c r="C9" s="99"/>
      <c r="D9" s="260">
        <v>9644.55</v>
      </c>
      <c r="E9" s="260">
        <v>6150.64</v>
      </c>
      <c r="F9" s="81">
        <v>1145.7</v>
      </c>
      <c r="G9" s="81">
        <v>3233.32</v>
      </c>
      <c r="H9" s="81">
        <v>76645.3</v>
      </c>
      <c r="I9" s="81">
        <v>27865.3</v>
      </c>
      <c r="J9" s="81">
        <v>9945.5</v>
      </c>
      <c r="K9" s="81">
        <v>7288.3</v>
      </c>
      <c r="L9" s="81">
        <v>891.6</v>
      </c>
      <c r="M9" s="81">
        <v>2023</v>
      </c>
    </row>
    <row r="10" spans="1:13" ht="12.75" customHeight="1">
      <c r="A10" s="51">
        <v>3</v>
      </c>
      <c r="B10" s="52" t="s">
        <v>30</v>
      </c>
      <c r="C10" s="99"/>
      <c r="D10" s="260">
        <v>15278.89</v>
      </c>
      <c r="E10" s="260">
        <v>11471.52</v>
      </c>
      <c r="F10" s="81">
        <v>721.02</v>
      </c>
      <c r="G10" s="81">
        <v>3693.92</v>
      </c>
      <c r="H10" s="81">
        <v>50193</v>
      </c>
      <c r="I10" s="81">
        <v>24335.1</v>
      </c>
      <c r="J10" s="81">
        <v>8342.8</v>
      </c>
      <c r="K10" s="81">
        <v>7932.1</v>
      </c>
      <c r="L10" s="81">
        <v>1184.1</v>
      </c>
      <c r="M10" s="81">
        <v>1210.1</v>
      </c>
    </row>
    <row r="11" spans="1:13" ht="12.75" customHeight="1">
      <c r="A11" s="51">
        <v>4</v>
      </c>
      <c r="B11" s="52" t="s">
        <v>31</v>
      </c>
      <c r="C11" s="99" t="s">
        <v>260</v>
      </c>
      <c r="D11" s="260">
        <v>7285.77</v>
      </c>
      <c r="E11" s="260">
        <v>4085.1</v>
      </c>
      <c r="F11" s="81">
        <v>1711.99</v>
      </c>
      <c r="G11" s="81">
        <v>3145.06</v>
      </c>
      <c r="H11" s="81">
        <v>84398</v>
      </c>
      <c r="I11" s="81">
        <v>42015.1</v>
      </c>
      <c r="J11" s="81">
        <v>15425.5</v>
      </c>
      <c r="K11" s="81">
        <v>13434.8</v>
      </c>
      <c r="L11" s="81">
        <v>1744.1</v>
      </c>
      <c r="M11" s="81">
        <v>2397.8</v>
      </c>
    </row>
    <row r="12" spans="1:13" ht="12.75" customHeight="1">
      <c r="A12" s="51">
        <v>5</v>
      </c>
      <c r="B12" s="52" t="s">
        <v>32</v>
      </c>
      <c r="C12" s="99"/>
      <c r="D12" s="260">
        <v>11636.28</v>
      </c>
      <c r="E12" s="260">
        <v>8206.4</v>
      </c>
      <c r="F12" s="81">
        <v>1237.772</v>
      </c>
      <c r="G12" s="81">
        <v>3194.06</v>
      </c>
      <c r="H12" s="81">
        <v>30098</v>
      </c>
      <c r="I12" s="81">
        <v>20553</v>
      </c>
      <c r="J12" s="81">
        <v>6780.1</v>
      </c>
      <c r="K12" s="81">
        <v>6709</v>
      </c>
      <c r="L12" s="81">
        <v>1158.4</v>
      </c>
      <c r="M12" s="81">
        <v>1044</v>
      </c>
    </row>
    <row r="13" spans="1:13" ht="12.75" customHeight="1">
      <c r="A13" s="51">
        <v>6</v>
      </c>
      <c r="B13" s="52" t="s">
        <v>33</v>
      </c>
      <c r="C13" s="99" t="s">
        <v>260</v>
      </c>
      <c r="D13" s="260">
        <v>9323.46</v>
      </c>
      <c r="E13" s="260">
        <v>6433.95</v>
      </c>
      <c r="F13" s="81">
        <v>1558.1</v>
      </c>
      <c r="G13" s="81">
        <v>2855.27</v>
      </c>
      <c r="H13" s="81">
        <v>41958</v>
      </c>
      <c r="I13" s="81">
        <v>21401.5</v>
      </c>
      <c r="J13" s="81">
        <v>6291</v>
      </c>
      <c r="K13" s="81">
        <v>7783.2</v>
      </c>
      <c r="L13" s="81">
        <v>981.8</v>
      </c>
      <c r="M13" s="81">
        <v>1475.1</v>
      </c>
    </row>
    <row r="14" spans="1:13" ht="12.75" customHeight="1">
      <c r="A14" s="51">
        <v>7</v>
      </c>
      <c r="B14" s="52" t="s">
        <v>34</v>
      </c>
      <c r="C14" s="99"/>
      <c r="D14" s="260">
        <v>13782.76</v>
      </c>
      <c r="E14" s="260">
        <v>9361.28</v>
      </c>
      <c r="F14" s="81">
        <v>1791.09</v>
      </c>
      <c r="G14" s="81">
        <v>4228.58</v>
      </c>
      <c r="H14" s="81">
        <v>101233.6</v>
      </c>
      <c r="I14" s="81">
        <v>38612.5</v>
      </c>
      <c r="J14" s="81">
        <v>11181.3</v>
      </c>
      <c r="K14" s="81">
        <v>13456.8</v>
      </c>
      <c r="L14" s="81">
        <v>1572.6</v>
      </c>
      <c r="M14" s="81">
        <v>4045.5</v>
      </c>
    </row>
    <row r="15" spans="1:13" ht="12.75" customHeight="1">
      <c r="A15" s="51">
        <v>8</v>
      </c>
      <c r="B15" s="52" t="s">
        <v>35</v>
      </c>
      <c r="C15" s="99"/>
      <c r="D15" s="260">
        <v>6095.72</v>
      </c>
      <c r="E15" s="260">
        <v>1882.78</v>
      </c>
      <c r="F15" s="81">
        <v>908.96</v>
      </c>
      <c r="G15" s="81">
        <v>3981.73</v>
      </c>
      <c r="H15" s="81">
        <v>253841</v>
      </c>
      <c r="I15" s="81">
        <v>57597.4</v>
      </c>
      <c r="J15" s="81">
        <v>24538.8</v>
      </c>
      <c r="K15" s="81">
        <v>14324.5</v>
      </c>
      <c r="L15" s="81">
        <v>1302.3</v>
      </c>
      <c r="M15" s="81">
        <v>2242.6</v>
      </c>
    </row>
    <row r="16" spans="1:13" ht="12.75" customHeight="1">
      <c r="A16" s="51">
        <v>9</v>
      </c>
      <c r="B16" s="52" t="s">
        <v>36</v>
      </c>
      <c r="C16" s="99"/>
      <c r="D16" s="260">
        <v>6408.28</v>
      </c>
      <c r="E16" s="260">
        <v>3407.75</v>
      </c>
      <c r="F16" s="81">
        <v>1334.43</v>
      </c>
      <c r="G16" s="81">
        <v>2981.51</v>
      </c>
      <c r="H16" s="81">
        <v>148756</v>
      </c>
      <c r="I16" s="81">
        <v>38423.5</v>
      </c>
      <c r="J16" s="81">
        <v>9441.5</v>
      </c>
      <c r="K16" s="81">
        <v>16119.5</v>
      </c>
      <c r="L16" s="81">
        <v>1073.1</v>
      </c>
      <c r="M16" s="81">
        <v>2398.1</v>
      </c>
    </row>
    <row r="17" spans="1:13" ht="12.75" customHeight="1">
      <c r="A17" s="51">
        <v>10</v>
      </c>
      <c r="B17" s="52" t="s">
        <v>37</v>
      </c>
      <c r="C17" s="99"/>
      <c r="D17" s="260">
        <v>6362.33</v>
      </c>
      <c r="E17" s="260">
        <v>4037.52</v>
      </c>
      <c r="F17" s="81">
        <v>889.7</v>
      </c>
      <c r="G17" s="81">
        <v>2301.09</v>
      </c>
      <c r="H17" s="81">
        <v>68572</v>
      </c>
      <c r="I17" s="81">
        <v>33588.7</v>
      </c>
      <c r="J17" s="81">
        <v>11801.8</v>
      </c>
      <c r="K17" s="81">
        <v>9910</v>
      </c>
      <c r="L17" s="81">
        <v>1374.4</v>
      </c>
      <c r="M17" s="81">
        <v>1349.4</v>
      </c>
    </row>
    <row r="18" spans="1:13" ht="12.75" customHeight="1">
      <c r="A18" s="51">
        <v>11</v>
      </c>
      <c r="B18" s="52" t="s">
        <v>38</v>
      </c>
      <c r="C18" s="99" t="s">
        <v>260</v>
      </c>
      <c r="D18" s="260">
        <v>3798.08</v>
      </c>
      <c r="E18" s="260">
        <v>1221.32</v>
      </c>
      <c r="F18" s="81">
        <v>1245.83</v>
      </c>
      <c r="G18" s="81">
        <v>2574.12</v>
      </c>
      <c r="H18" s="81">
        <v>165057</v>
      </c>
      <c r="I18" s="81">
        <v>73978.4</v>
      </c>
      <c r="J18" s="81">
        <v>30910.5</v>
      </c>
      <c r="K18" s="81">
        <v>25899.4</v>
      </c>
      <c r="L18" s="81">
        <v>2284</v>
      </c>
      <c r="M18" s="81">
        <v>2891.6</v>
      </c>
    </row>
    <row r="19" spans="1:13" ht="12.75" customHeight="1">
      <c r="A19" s="51">
        <v>12</v>
      </c>
      <c r="B19" s="52" t="s">
        <v>39</v>
      </c>
      <c r="C19" s="99" t="s">
        <v>260</v>
      </c>
      <c r="D19" s="260">
        <v>5156.61</v>
      </c>
      <c r="E19" s="260">
        <v>1603.69</v>
      </c>
      <c r="F19" s="81">
        <v>285.37</v>
      </c>
      <c r="G19" s="81">
        <v>3531.83</v>
      </c>
      <c r="H19" s="81">
        <v>133842</v>
      </c>
      <c r="I19" s="81">
        <v>83938.8</v>
      </c>
      <c r="J19" s="81">
        <v>39173.1</v>
      </c>
      <c r="K19" s="81">
        <v>23973.6</v>
      </c>
      <c r="L19" s="81">
        <v>1844.9</v>
      </c>
      <c r="M19" s="81">
        <v>2509.4</v>
      </c>
    </row>
    <row r="20" spans="1:13" ht="12.75" customHeight="1">
      <c r="A20" s="51">
        <v>13</v>
      </c>
      <c r="B20" s="52" t="s">
        <v>40</v>
      </c>
      <c r="C20" s="99" t="s">
        <v>260</v>
      </c>
      <c r="D20" s="260">
        <v>2188.67</v>
      </c>
      <c r="E20" s="260">
        <v>787.29</v>
      </c>
      <c r="F20" s="81">
        <v>798.89</v>
      </c>
      <c r="G20" s="81">
        <v>1390.97</v>
      </c>
      <c r="H20" s="81">
        <v>36438</v>
      </c>
      <c r="I20" s="81">
        <v>111258.5</v>
      </c>
      <c r="J20" s="81">
        <v>64539.8</v>
      </c>
      <c r="K20" s="81">
        <v>15109.1</v>
      </c>
      <c r="L20" s="81">
        <v>7341.3</v>
      </c>
      <c r="M20" s="81">
        <v>2600.3</v>
      </c>
    </row>
    <row r="21" spans="1:13" ht="12.75" customHeight="1">
      <c r="A21" s="51">
        <v>14</v>
      </c>
      <c r="B21" s="52" t="s">
        <v>41</v>
      </c>
      <c r="C21" s="99"/>
      <c r="D21" s="260">
        <v>2415.86</v>
      </c>
      <c r="E21" s="260">
        <v>941.03</v>
      </c>
      <c r="F21" s="81">
        <v>551.38</v>
      </c>
      <c r="G21" s="81">
        <v>1467.18</v>
      </c>
      <c r="H21" s="81">
        <v>79444</v>
      </c>
      <c r="I21" s="81">
        <v>96058</v>
      </c>
      <c r="J21" s="81">
        <v>48192.7</v>
      </c>
      <c r="K21" s="81">
        <v>22212.9</v>
      </c>
      <c r="L21" s="81">
        <v>3980.3</v>
      </c>
      <c r="M21" s="81">
        <v>4829</v>
      </c>
    </row>
    <row r="22" spans="1:13" ht="12.75" customHeight="1">
      <c r="A22" s="51">
        <v>15</v>
      </c>
      <c r="B22" s="52" t="s">
        <v>42</v>
      </c>
      <c r="C22" s="99" t="s">
        <v>260</v>
      </c>
      <c r="D22" s="260">
        <v>12583.83</v>
      </c>
      <c r="E22" s="260">
        <v>7909.28</v>
      </c>
      <c r="F22" s="81">
        <v>3168.91</v>
      </c>
      <c r="G22" s="81">
        <v>4503.77</v>
      </c>
      <c r="H22" s="81">
        <v>6891</v>
      </c>
      <c r="I22" s="81">
        <v>11047.9</v>
      </c>
      <c r="J22" s="81">
        <v>3984.7</v>
      </c>
      <c r="K22" s="81">
        <v>4617.3</v>
      </c>
      <c r="L22" s="81">
        <v>486.8</v>
      </c>
      <c r="M22" s="81">
        <v>364</v>
      </c>
    </row>
    <row r="23" spans="1:13" ht="12.75" customHeight="1">
      <c r="A23" s="51">
        <v>16</v>
      </c>
      <c r="B23" s="52" t="s">
        <v>43</v>
      </c>
      <c r="C23" s="99" t="s">
        <v>260</v>
      </c>
      <c r="D23" s="260">
        <v>4247.61</v>
      </c>
      <c r="E23" s="260">
        <v>2395.05</v>
      </c>
      <c r="F23" s="81">
        <v>1255.54</v>
      </c>
      <c r="G23" s="81">
        <v>1852.56</v>
      </c>
      <c r="H23" s="81">
        <v>55577</v>
      </c>
      <c r="I23" s="81">
        <v>38609.6</v>
      </c>
      <c r="J23" s="81">
        <v>15676.4</v>
      </c>
      <c r="K23" s="81">
        <v>13320.3</v>
      </c>
      <c r="L23" s="81">
        <v>1199.8</v>
      </c>
      <c r="M23" s="81">
        <v>1752.4</v>
      </c>
    </row>
    <row r="24" spans="1:13" ht="12.75" customHeight="1">
      <c r="A24" s="51">
        <v>17</v>
      </c>
      <c r="B24" s="52" t="s">
        <v>44</v>
      </c>
      <c r="C24" s="99"/>
      <c r="D24" s="260">
        <v>4185.67</v>
      </c>
      <c r="E24" s="260">
        <v>2775.73</v>
      </c>
      <c r="F24" s="81">
        <v>525.64</v>
      </c>
      <c r="G24" s="81">
        <v>1388.41</v>
      </c>
      <c r="H24" s="81">
        <v>123634.9</v>
      </c>
      <c r="I24" s="81">
        <v>39056.2</v>
      </c>
      <c r="J24" s="81">
        <v>10911.6</v>
      </c>
      <c r="K24" s="81">
        <v>13595.6</v>
      </c>
      <c r="L24" s="81">
        <v>1640.5</v>
      </c>
      <c r="M24" s="81">
        <v>3987.3</v>
      </c>
    </row>
    <row r="25" spans="1:13" ht="12.75" customHeight="1">
      <c r="A25" s="51">
        <v>18</v>
      </c>
      <c r="B25" s="52" t="s">
        <v>45</v>
      </c>
      <c r="C25" s="99"/>
      <c r="D25" s="260">
        <v>4189.88</v>
      </c>
      <c r="E25" s="260">
        <v>3099.78</v>
      </c>
      <c r="F25" s="81">
        <v>641.1</v>
      </c>
      <c r="G25" s="81">
        <v>1074.02</v>
      </c>
      <c r="H25" s="81">
        <v>34608.8</v>
      </c>
      <c r="I25" s="81">
        <v>20157.9</v>
      </c>
      <c r="J25" s="81">
        <v>6515.7</v>
      </c>
      <c r="K25" s="81">
        <v>5816</v>
      </c>
      <c r="L25" s="81">
        <v>767.8</v>
      </c>
      <c r="M25" s="81">
        <v>2049.3</v>
      </c>
    </row>
    <row r="26" spans="1:13" ht="12.75" customHeight="1">
      <c r="A26" s="51">
        <v>19</v>
      </c>
      <c r="B26" s="52" t="s">
        <v>46</v>
      </c>
      <c r="C26" s="99" t="s">
        <v>260</v>
      </c>
      <c r="D26" s="260">
        <v>4465.37</v>
      </c>
      <c r="E26" s="260">
        <v>3474.01</v>
      </c>
      <c r="F26" s="81">
        <v>1211.53</v>
      </c>
      <c r="G26" s="81">
        <v>952.35</v>
      </c>
      <c r="H26" s="81">
        <v>32034</v>
      </c>
      <c r="I26" s="81">
        <v>17816.1</v>
      </c>
      <c r="J26" s="81">
        <v>4981</v>
      </c>
      <c r="K26" s="81">
        <v>6362.2</v>
      </c>
      <c r="L26" s="81">
        <v>785.2</v>
      </c>
      <c r="M26" s="81">
        <v>1049</v>
      </c>
    </row>
    <row r="27" spans="1:13" ht="12.75" customHeight="1">
      <c r="A27" s="51">
        <v>20</v>
      </c>
      <c r="B27" s="52" t="s">
        <v>47</v>
      </c>
      <c r="C27" s="99" t="s">
        <v>260</v>
      </c>
      <c r="D27" s="260">
        <v>13562.23</v>
      </c>
      <c r="E27" s="260">
        <v>10145.8</v>
      </c>
      <c r="F27" s="81">
        <v>2785.4847999999997</v>
      </c>
      <c r="G27" s="81">
        <v>3313.75</v>
      </c>
      <c r="H27" s="81">
        <v>40089.2</v>
      </c>
      <c r="I27" s="81">
        <v>36464.2</v>
      </c>
      <c r="J27" s="81">
        <v>10494.6</v>
      </c>
      <c r="K27" s="81">
        <v>13263.4</v>
      </c>
      <c r="L27" s="81">
        <v>1671.7</v>
      </c>
      <c r="M27" s="81">
        <v>1675.3</v>
      </c>
    </row>
    <row r="28" spans="1:13" ht="12.75" customHeight="1">
      <c r="A28" s="51">
        <v>21</v>
      </c>
      <c r="B28" s="52" t="s">
        <v>48</v>
      </c>
      <c r="C28" s="99" t="s">
        <v>260</v>
      </c>
      <c r="D28" s="260">
        <v>10621.17</v>
      </c>
      <c r="E28" s="260">
        <v>8396.9</v>
      </c>
      <c r="F28" s="81">
        <v>1950.93</v>
      </c>
      <c r="G28" s="81">
        <v>2200.26</v>
      </c>
      <c r="H28" s="81">
        <v>200561</v>
      </c>
      <c r="I28" s="81">
        <v>57068.6</v>
      </c>
      <c r="J28" s="81">
        <v>20816.8</v>
      </c>
      <c r="K28" s="81">
        <v>17291.5</v>
      </c>
      <c r="L28" s="81">
        <v>1601.2</v>
      </c>
      <c r="M28" s="81">
        <v>6215.3</v>
      </c>
    </row>
    <row r="29" spans="1:13" ht="12.75" customHeight="1">
      <c r="A29" s="51">
        <v>22</v>
      </c>
      <c r="B29" s="52" t="s">
        <v>49</v>
      </c>
      <c r="C29" s="99" t="s">
        <v>260</v>
      </c>
      <c r="D29" s="260">
        <v>7780.5</v>
      </c>
      <c r="E29" s="260">
        <v>4867.23</v>
      </c>
      <c r="F29" s="81">
        <v>837.79</v>
      </c>
      <c r="G29" s="81">
        <v>2753.31</v>
      </c>
      <c r="H29" s="81">
        <v>241410</v>
      </c>
      <c r="I29" s="81">
        <v>112269.9</v>
      </c>
      <c r="J29" s="81">
        <v>31582.6</v>
      </c>
      <c r="K29" s="81">
        <v>36341.9</v>
      </c>
      <c r="L29" s="81">
        <v>4302.8</v>
      </c>
      <c r="M29" s="81">
        <v>9013.6</v>
      </c>
    </row>
    <row r="30" spans="1:13" ht="12.75" customHeight="1">
      <c r="A30" s="51">
        <v>23</v>
      </c>
      <c r="B30" s="52" t="s">
        <v>50</v>
      </c>
      <c r="C30" s="99" t="s">
        <v>260</v>
      </c>
      <c r="D30" s="260">
        <v>5165.12</v>
      </c>
      <c r="E30" s="260">
        <v>2189.02</v>
      </c>
      <c r="F30" s="81">
        <v>888.73</v>
      </c>
      <c r="G30" s="81">
        <v>2975.29</v>
      </c>
      <c r="H30" s="81">
        <v>83843.9</v>
      </c>
      <c r="I30" s="81">
        <v>30691</v>
      </c>
      <c r="J30" s="81">
        <v>9159.5</v>
      </c>
      <c r="K30" s="81">
        <v>10159.9</v>
      </c>
      <c r="L30" s="81">
        <v>868.2</v>
      </c>
      <c r="M30" s="81">
        <v>2622.7</v>
      </c>
    </row>
    <row r="31" spans="1:13" ht="12.75" customHeight="1">
      <c r="A31" s="51">
        <v>24</v>
      </c>
      <c r="B31" s="52" t="s">
        <v>51</v>
      </c>
      <c r="C31" s="99" t="s">
        <v>260</v>
      </c>
      <c r="D31" s="260">
        <v>5777.31</v>
      </c>
      <c r="E31" s="260">
        <v>3730.45</v>
      </c>
      <c r="F31" s="81">
        <v>2018.96</v>
      </c>
      <c r="G31" s="81">
        <v>2044.1</v>
      </c>
      <c r="H31" s="81">
        <v>14315</v>
      </c>
      <c r="I31" s="81">
        <v>15146.2</v>
      </c>
      <c r="J31" s="81">
        <v>4198.8</v>
      </c>
      <c r="K31" s="81">
        <v>4103.2</v>
      </c>
      <c r="L31" s="81">
        <v>545.1</v>
      </c>
      <c r="M31" s="81">
        <v>990</v>
      </c>
    </row>
    <row r="32" spans="1:13" ht="12.75" customHeight="1">
      <c r="A32" s="51">
        <v>25</v>
      </c>
      <c r="B32" s="52" t="s">
        <v>52</v>
      </c>
      <c r="C32" s="99" t="s">
        <v>260</v>
      </c>
      <c r="D32" s="260">
        <v>4017.36</v>
      </c>
      <c r="E32" s="260">
        <v>2037.6</v>
      </c>
      <c r="F32" s="81">
        <v>1499.57</v>
      </c>
      <c r="G32" s="81">
        <v>1296.58</v>
      </c>
      <c r="H32" s="81">
        <v>122660.1</v>
      </c>
      <c r="I32" s="81">
        <v>23860.5</v>
      </c>
      <c r="J32" s="81">
        <v>7541.4</v>
      </c>
      <c r="K32" s="81">
        <v>7024.8</v>
      </c>
      <c r="L32" s="81">
        <v>1192.5</v>
      </c>
      <c r="M32" s="81">
        <v>2475.4</v>
      </c>
    </row>
    <row r="33" spans="1:13" ht="12.75" customHeight="1">
      <c r="A33" s="51">
        <v>26</v>
      </c>
      <c r="B33" s="52" t="s">
        <v>53</v>
      </c>
      <c r="C33" s="99"/>
      <c r="D33" s="260">
        <v>4613.21</v>
      </c>
      <c r="E33" s="260">
        <v>3420.43</v>
      </c>
      <c r="F33" s="81">
        <v>257.384</v>
      </c>
      <c r="G33" s="81">
        <v>1177.3</v>
      </c>
      <c r="H33" s="81">
        <v>127615.8</v>
      </c>
      <c r="I33" s="81">
        <v>32121.1</v>
      </c>
      <c r="J33" s="81">
        <v>12524.5</v>
      </c>
      <c r="K33" s="81">
        <v>9382.2</v>
      </c>
      <c r="L33" s="81">
        <v>1333.1</v>
      </c>
      <c r="M33" s="81">
        <v>2404.7</v>
      </c>
    </row>
    <row r="34" spans="1:13" ht="12.75" customHeight="1">
      <c r="A34" s="51">
        <v>27</v>
      </c>
      <c r="B34" s="52" t="s">
        <v>54</v>
      </c>
      <c r="C34" s="99"/>
      <c r="D34" s="260">
        <v>1899.28</v>
      </c>
      <c r="E34" s="260">
        <v>579.1</v>
      </c>
      <c r="F34" s="81">
        <v>200.39</v>
      </c>
      <c r="G34" s="81">
        <v>1317.53</v>
      </c>
      <c r="H34" s="81">
        <v>93752</v>
      </c>
      <c r="I34" s="81">
        <v>95066.4</v>
      </c>
      <c r="J34" s="81">
        <v>36644.3</v>
      </c>
      <c r="K34" s="81">
        <v>25191.8</v>
      </c>
      <c r="L34" s="81">
        <v>4857.3</v>
      </c>
      <c r="M34" s="81">
        <v>3307</v>
      </c>
    </row>
    <row r="35" spans="1:13" s="47" customFormat="1" ht="12.75" customHeight="1">
      <c r="A35" s="53">
        <v>28</v>
      </c>
      <c r="B35" s="54" t="s">
        <v>55</v>
      </c>
      <c r="C35" s="100"/>
      <c r="D35" s="261">
        <v>8396.16</v>
      </c>
      <c r="E35" s="261">
        <v>5610.52</v>
      </c>
      <c r="F35" s="82">
        <v>1660.15</v>
      </c>
      <c r="G35" s="82">
        <v>2775.13</v>
      </c>
      <c r="H35" s="82">
        <v>195167</v>
      </c>
      <c r="I35" s="82">
        <v>74789.5</v>
      </c>
      <c r="J35" s="82">
        <v>35929.8</v>
      </c>
      <c r="K35" s="82">
        <v>16098.2</v>
      </c>
      <c r="L35" s="82">
        <v>1740.5</v>
      </c>
      <c r="M35" s="82">
        <v>4397</v>
      </c>
    </row>
    <row r="36" spans="1:13" ht="12.75" customHeight="1">
      <c r="A36" s="51">
        <v>29</v>
      </c>
      <c r="B36" s="52" t="s">
        <v>56</v>
      </c>
      <c r="C36" s="99"/>
      <c r="D36" s="260">
        <v>3691.09</v>
      </c>
      <c r="E36" s="260">
        <v>2839</v>
      </c>
      <c r="F36" s="81">
        <v>633.28</v>
      </c>
      <c r="G36" s="81">
        <v>851.43</v>
      </c>
      <c r="H36" s="81">
        <v>94844.2</v>
      </c>
      <c r="I36" s="81">
        <v>21015.8</v>
      </c>
      <c r="J36" s="81">
        <v>8925.8</v>
      </c>
      <c r="K36" s="81">
        <v>8079.5</v>
      </c>
      <c r="L36" s="81">
        <v>879.1</v>
      </c>
      <c r="M36" s="81">
        <v>490.6</v>
      </c>
    </row>
    <row r="37" spans="1:13" ht="12.75" customHeight="1">
      <c r="A37" s="51">
        <v>30</v>
      </c>
      <c r="B37" s="52" t="s">
        <v>57</v>
      </c>
      <c r="C37" s="99"/>
      <c r="D37" s="260">
        <v>4726.29</v>
      </c>
      <c r="E37" s="260">
        <v>3630.14</v>
      </c>
      <c r="F37" s="81">
        <v>503.09</v>
      </c>
      <c r="G37" s="81">
        <v>1095.89</v>
      </c>
      <c r="H37" s="81">
        <v>13621</v>
      </c>
      <c r="I37" s="81">
        <v>15371.5</v>
      </c>
      <c r="J37" s="81">
        <v>5287</v>
      </c>
      <c r="K37" s="81">
        <v>5349.2</v>
      </c>
      <c r="L37" s="81">
        <v>691.8</v>
      </c>
      <c r="M37" s="81">
        <v>789.7</v>
      </c>
    </row>
    <row r="38" spans="1:13" ht="12.75" customHeight="1">
      <c r="A38" s="51">
        <v>31</v>
      </c>
      <c r="B38" s="52" t="s">
        <v>58</v>
      </c>
      <c r="C38" s="99"/>
      <c r="D38" s="260">
        <v>3507.28</v>
      </c>
      <c r="E38" s="260">
        <v>2564.91</v>
      </c>
      <c r="F38" s="81">
        <v>490.6</v>
      </c>
      <c r="G38" s="81">
        <v>910.74</v>
      </c>
      <c r="H38" s="81">
        <v>23326</v>
      </c>
      <c r="I38" s="81">
        <v>7710.4</v>
      </c>
      <c r="J38" s="81">
        <v>2391</v>
      </c>
      <c r="K38" s="81">
        <v>2119.4</v>
      </c>
      <c r="L38" s="81">
        <v>403</v>
      </c>
      <c r="M38" s="81">
        <v>802</v>
      </c>
    </row>
    <row r="39" spans="1:13" ht="12.75" customHeight="1">
      <c r="A39" s="51">
        <v>32</v>
      </c>
      <c r="B39" s="52" t="s">
        <v>59</v>
      </c>
      <c r="C39" s="99"/>
      <c r="D39" s="260">
        <v>6707.96</v>
      </c>
      <c r="E39" s="260">
        <v>5197.17</v>
      </c>
      <c r="F39" s="81">
        <v>404.972</v>
      </c>
      <c r="G39" s="81">
        <v>1288.14</v>
      </c>
      <c r="H39" s="81">
        <v>21276</v>
      </c>
      <c r="I39" s="81">
        <v>10918.9</v>
      </c>
      <c r="J39" s="81">
        <v>2825.8</v>
      </c>
      <c r="K39" s="81">
        <v>4350.5</v>
      </c>
      <c r="L39" s="81">
        <v>688.1</v>
      </c>
      <c r="M39" s="81">
        <v>715.9</v>
      </c>
    </row>
    <row r="40" spans="1:13" ht="12.75" customHeight="1">
      <c r="A40" s="51">
        <v>33</v>
      </c>
      <c r="B40" s="52" t="s">
        <v>60</v>
      </c>
      <c r="C40" s="99" t="s">
        <v>260</v>
      </c>
      <c r="D40" s="260">
        <v>7113.23</v>
      </c>
      <c r="E40" s="260">
        <v>4836.59</v>
      </c>
      <c r="F40" s="81">
        <v>806.64</v>
      </c>
      <c r="G40" s="81">
        <v>2227.35</v>
      </c>
      <c r="H40" s="81">
        <v>99130.6</v>
      </c>
      <c r="I40" s="81">
        <v>34056.2</v>
      </c>
      <c r="J40" s="81">
        <v>9396.9</v>
      </c>
      <c r="K40" s="81">
        <v>10494.8</v>
      </c>
      <c r="L40" s="81">
        <v>1139.5</v>
      </c>
      <c r="M40" s="81">
        <v>1642.6</v>
      </c>
    </row>
    <row r="41" spans="1:13" ht="12.75" customHeight="1">
      <c r="A41" s="51">
        <v>34</v>
      </c>
      <c r="B41" s="52" t="s">
        <v>61</v>
      </c>
      <c r="C41" s="99"/>
      <c r="D41" s="260">
        <v>8479.7</v>
      </c>
      <c r="E41" s="260">
        <v>6106.31</v>
      </c>
      <c r="F41" s="81">
        <v>378.53</v>
      </c>
      <c r="G41" s="81">
        <v>2290.46</v>
      </c>
      <c r="H41" s="81">
        <v>115884.8</v>
      </c>
      <c r="I41" s="81">
        <v>48038.7</v>
      </c>
      <c r="J41" s="81">
        <v>13127.6</v>
      </c>
      <c r="K41" s="81">
        <v>18246.8</v>
      </c>
      <c r="L41" s="81">
        <v>1461.6</v>
      </c>
      <c r="M41" s="81">
        <v>3100.9</v>
      </c>
    </row>
    <row r="42" spans="1:13" ht="12.75" customHeight="1">
      <c r="A42" s="51">
        <v>35</v>
      </c>
      <c r="B42" s="52" t="s">
        <v>62</v>
      </c>
      <c r="C42" s="99"/>
      <c r="D42" s="260">
        <v>6114.09</v>
      </c>
      <c r="E42" s="260">
        <v>4367.37</v>
      </c>
      <c r="F42" s="81">
        <v>426.67</v>
      </c>
      <c r="G42" s="81">
        <v>1716</v>
      </c>
      <c r="H42" s="81">
        <v>58293</v>
      </c>
      <c r="I42" s="81">
        <v>39304.5</v>
      </c>
      <c r="J42" s="81">
        <v>15639.4</v>
      </c>
      <c r="K42" s="81">
        <v>9556.1</v>
      </c>
      <c r="L42" s="81">
        <v>1914.4</v>
      </c>
      <c r="M42" s="81">
        <v>2344</v>
      </c>
    </row>
    <row r="43" spans="1:13" ht="12.75" customHeight="1">
      <c r="A43" s="51">
        <v>36</v>
      </c>
      <c r="B43" s="52" t="s">
        <v>63</v>
      </c>
      <c r="C43" s="99"/>
      <c r="D43" s="260">
        <v>4146.74</v>
      </c>
      <c r="E43" s="260">
        <v>3106.15</v>
      </c>
      <c r="F43" s="81">
        <v>387.06</v>
      </c>
      <c r="G43" s="81">
        <v>1024.09</v>
      </c>
      <c r="H43" s="81">
        <v>43945</v>
      </c>
      <c r="I43" s="81">
        <v>9068.2</v>
      </c>
      <c r="J43" s="81">
        <v>2389.9</v>
      </c>
      <c r="K43" s="81">
        <v>3344.4</v>
      </c>
      <c r="L43" s="81">
        <v>519.7</v>
      </c>
      <c r="M43" s="81">
        <v>593.1</v>
      </c>
    </row>
    <row r="44" spans="1:13" ht="12.75" customHeight="1">
      <c r="A44" s="51">
        <v>37</v>
      </c>
      <c r="B44" s="52" t="s">
        <v>64</v>
      </c>
      <c r="C44" s="99" t="s">
        <v>260</v>
      </c>
      <c r="D44" s="260">
        <v>1876.55</v>
      </c>
      <c r="E44" s="260">
        <v>872.26</v>
      </c>
      <c r="F44" s="81">
        <v>205.34</v>
      </c>
      <c r="G44" s="81">
        <v>1002.9</v>
      </c>
      <c r="H44" s="81">
        <v>0</v>
      </c>
      <c r="I44" s="81">
        <v>12778</v>
      </c>
      <c r="J44" s="81">
        <v>3755.6</v>
      </c>
      <c r="K44" s="81">
        <v>3724.9</v>
      </c>
      <c r="L44" s="81">
        <v>503.5</v>
      </c>
      <c r="M44" s="81">
        <v>784.5</v>
      </c>
    </row>
    <row r="45" spans="1:13" ht="12.75" customHeight="1">
      <c r="A45" s="51">
        <v>38</v>
      </c>
      <c r="B45" s="52" t="s">
        <v>65</v>
      </c>
      <c r="C45" s="99"/>
      <c r="D45" s="260">
        <v>5678.33</v>
      </c>
      <c r="E45" s="260">
        <v>3997.72</v>
      </c>
      <c r="F45" s="81">
        <v>411.21</v>
      </c>
      <c r="G45" s="81">
        <v>1667.01</v>
      </c>
      <c r="H45" s="81">
        <v>30762.3</v>
      </c>
      <c r="I45" s="81">
        <v>20315.5</v>
      </c>
      <c r="J45" s="81">
        <v>4484</v>
      </c>
      <c r="K45" s="81">
        <v>7611.7</v>
      </c>
      <c r="L45" s="81">
        <v>1029.4</v>
      </c>
      <c r="M45" s="81">
        <v>1029.3</v>
      </c>
    </row>
    <row r="46" spans="1:13" ht="12.75" customHeight="1">
      <c r="A46" s="51">
        <v>39</v>
      </c>
      <c r="B46" s="52" t="s">
        <v>66</v>
      </c>
      <c r="C46" s="99"/>
      <c r="D46" s="260">
        <v>7105.16</v>
      </c>
      <c r="E46" s="260">
        <v>5922.06</v>
      </c>
      <c r="F46" s="81">
        <v>475.04</v>
      </c>
      <c r="G46" s="81">
        <v>1160.53</v>
      </c>
      <c r="H46" s="81">
        <v>23589</v>
      </c>
      <c r="I46" s="81">
        <v>7114</v>
      </c>
      <c r="J46" s="81">
        <v>3110</v>
      </c>
      <c r="K46" s="81">
        <v>2115</v>
      </c>
      <c r="L46" s="81">
        <v>391</v>
      </c>
      <c r="M46" s="81">
        <v>304</v>
      </c>
    </row>
    <row r="47" spans="1:13" ht="12.75" customHeight="1">
      <c r="A47" s="51">
        <v>40</v>
      </c>
      <c r="B47" s="52" t="s">
        <v>67</v>
      </c>
      <c r="C47" s="99" t="s">
        <v>260</v>
      </c>
      <c r="D47" s="260">
        <v>4978.51</v>
      </c>
      <c r="E47" s="260">
        <v>2198.09</v>
      </c>
      <c r="F47" s="81">
        <v>881.07</v>
      </c>
      <c r="G47" s="81">
        <v>2773.7</v>
      </c>
      <c r="H47" s="81">
        <v>99650</v>
      </c>
      <c r="I47" s="81">
        <v>77599.1</v>
      </c>
      <c r="J47" s="81">
        <v>28735.9</v>
      </c>
      <c r="K47" s="81">
        <v>25632.4</v>
      </c>
      <c r="L47" s="81">
        <v>4177</v>
      </c>
      <c r="M47" s="81">
        <v>2303.4</v>
      </c>
    </row>
    <row r="48" spans="1:13" ht="12.75" customHeight="1">
      <c r="A48" s="51">
        <v>41</v>
      </c>
      <c r="B48" s="52" t="s">
        <v>68</v>
      </c>
      <c r="C48" s="99"/>
      <c r="D48" s="260">
        <v>2439.65</v>
      </c>
      <c r="E48" s="260">
        <v>1105.54</v>
      </c>
      <c r="F48" s="81">
        <v>268.84</v>
      </c>
      <c r="G48" s="81">
        <v>1332.97</v>
      </c>
      <c r="H48" s="81">
        <v>26197</v>
      </c>
      <c r="I48" s="81">
        <v>9966.1</v>
      </c>
      <c r="J48" s="81">
        <v>3259.4</v>
      </c>
      <c r="K48" s="81">
        <v>3645.7</v>
      </c>
      <c r="L48" s="81">
        <v>504.3</v>
      </c>
      <c r="M48" s="81">
        <v>589</v>
      </c>
    </row>
    <row r="49" spans="1:13" ht="12.75" customHeight="1">
      <c r="A49" s="51">
        <v>42</v>
      </c>
      <c r="B49" s="52" t="s">
        <v>69</v>
      </c>
      <c r="C49" s="99"/>
      <c r="D49" s="260">
        <v>4105.47</v>
      </c>
      <c r="E49" s="260">
        <v>2427.91</v>
      </c>
      <c r="F49" s="81">
        <v>740.91</v>
      </c>
      <c r="G49" s="81">
        <v>1633.89</v>
      </c>
      <c r="H49" s="81">
        <v>47378</v>
      </c>
      <c r="I49" s="81">
        <v>19230.8</v>
      </c>
      <c r="J49" s="81">
        <v>8024.1</v>
      </c>
      <c r="K49" s="81">
        <v>5917.4</v>
      </c>
      <c r="L49" s="81">
        <v>1068.2</v>
      </c>
      <c r="M49" s="81">
        <v>878</v>
      </c>
    </row>
    <row r="50" spans="1:13" ht="12.75" customHeight="1">
      <c r="A50" s="51">
        <v>43</v>
      </c>
      <c r="B50" s="52" t="s">
        <v>70</v>
      </c>
      <c r="C50" s="99" t="s">
        <v>260</v>
      </c>
      <c r="D50" s="260">
        <v>7404.79</v>
      </c>
      <c r="E50" s="260">
        <v>4535.65</v>
      </c>
      <c r="F50" s="81">
        <v>1556.36</v>
      </c>
      <c r="G50" s="81">
        <v>2731.96</v>
      </c>
      <c r="H50" s="81">
        <v>28617.8</v>
      </c>
      <c r="I50" s="81">
        <v>23292.6</v>
      </c>
      <c r="J50" s="81">
        <v>11683.6</v>
      </c>
      <c r="K50" s="81">
        <v>5137</v>
      </c>
      <c r="L50" s="81">
        <v>883.6</v>
      </c>
      <c r="M50" s="81">
        <v>1195.7</v>
      </c>
    </row>
    <row r="51" spans="1:13" ht="12.75" customHeight="1">
      <c r="A51" s="51">
        <v>44</v>
      </c>
      <c r="B51" s="52" t="s">
        <v>71</v>
      </c>
      <c r="C51" s="99" t="s">
        <v>260</v>
      </c>
      <c r="D51" s="260">
        <v>6339.74</v>
      </c>
      <c r="E51" s="260">
        <v>4531.79</v>
      </c>
      <c r="F51" s="81">
        <v>1748.49</v>
      </c>
      <c r="G51" s="81">
        <v>1745.79</v>
      </c>
      <c r="H51" s="81">
        <v>30580</v>
      </c>
      <c r="I51" s="81">
        <v>25700.6</v>
      </c>
      <c r="J51" s="81">
        <v>11038.6</v>
      </c>
      <c r="K51" s="81">
        <v>6776.4</v>
      </c>
      <c r="L51" s="81">
        <v>1653.6</v>
      </c>
      <c r="M51" s="81">
        <v>1520</v>
      </c>
    </row>
    <row r="52" spans="1:13" ht="12.75" customHeight="1">
      <c r="A52" s="51">
        <v>45</v>
      </c>
      <c r="B52" s="52" t="s">
        <v>72</v>
      </c>
      <c r="C52" s="99" t="s">
        <v>260</v>
      </c>
      <c r="D52" s="260">
        <v>7735.99</v>
      </c>
      <c r="E52" s="260">
        <v>5873.43</v>
      </c>
      <c r="F52" s="81">
        <v>919.19</v>
      </c>
      <c r="G52" s="81">
        <v>1845.71</v>
      </c>
      <c r="H52" s="81">
        <v>35752</v>
      </c>
      <c r="I52" s="81">
        <v>19636.2</v>
      </c>
      <c r="J52" s="81">
        <v>6300.5</v>
      </c>
      <c r="K52" s="81">
        <v>8154.6</v>
      </c>
      <c r="L52" s="81">
        <v>729.8</v>
      </c>
      <c r="M52" s="81">
        <v>802.6</v>
      </c>
    </row>
    <row r="53" spans="1:13" ht="12.75" customHeight="1">
      <c r="A53" s="51">
        <v>46</v>
      </c>
      <c r="B53" s="52" t="s">
        <v>73</v>
      </c>
      <c r="C53" s="99" t="s">
        <v>260</v>
      </c>
      <c r="D53" s="260">
        <v>9188.82</v>
      </c>
      <c r="E53" s="260">
        <v>5871.11</v>
      </c>
      <c r="F53" s="81">
        <v>861.7</v>
      </c>
      <c r="G53" s="81">
        <v>3270.39</v>
      </c>
      <c r="H53" s="81">
        <v>20560</v>
      </c>
      <c r="I53" s="81">
        <v>22831.6</v>
      </c>
      <c r="J53" s="81">
        <v>11471.6</v>
      </c>
      <c r="K53" s="81">
        <v>6351.2</v>
      </c>
      <c r="L53" s="81">
        <v>1090.4</v>
      </c>
      <c r="M53" s="81">
        <v>814.5</v>
      </c>
    </row>
    <row r="54" spans="1:13" ht="12.75" customHeight="1">
      <c r="A54" s="51">
        <v>47</v>
      </c>
      <c r="B54" s="52" t="s">
        <v>74</v>
      </c>
      <c r="C54" s="99"/>
      <c r="D54" s="260">
        <v>2276.49</v>
      </c>
      <c r="E54" s="260">
        <v>1050.27</v>
      </c>
      <c r="F54" s="81">
        <v>474.06</v>
      </c>
      <c r="G54" s="81">
        <v>1167.53</v>
      </c>
      <c r="H54" s="81">
        <v>12502.5</v>
      </c>
      <c r="I54" s="81">
        <v>16237.8</v>
      </c>
      <c r="J54" s="81">
        <v>9441.1</v>
      </c>
      <c r="K54" s="81">
        <v>3288.4</v>
      </c>
      <c r="L54" s="81">
        <v>790</v>
      </c>
      <c r="M54" s="81">
        <v>500.3</v>
      </c>
    </row>
    <row r="55" spans="1:13" ht="12" customHeight="1">
      <c r="A55" s="51"/>
      <c r="B55" s="52"/>
      <c r="C55" s="99"/>
      <c r="D55" s="18"/>
      <c r="E55" s="41"/>
      <c r="F55" s="41"/>
      <c r="G55" s="18"/>
      <c r="H55" s="81"/>
      <c r="I55" s="131"/>
      <c r="J55" s="81"/>
      <c r="K55" s="158"/>
      <c r="L55" s="131"/>
      <c r="M55" s="131"/>
    </row>
    <row r="56" spans="1:13" s="45" customFormat="1" ht="43.5" customHeight="1">
      <c r="A56" s="56"/>
      <c r="B56" s="57" t="s">
        <v>75</v>
      </c>
      <c r="C56" s="282" t="s">
        <v>166</v>
      </c>
      <c r="D56" s="283"/>
      <c r="E56" s="153" t="s">
        <v>181</v>
      </c>
      <c r="F56" s="262" t="s">
        <v>190</v>
      </c>
      <c r="G56" s="263" t="s">
        <v>191</v>
      </c>
      <c r="H56" s="280" t="s">
        <v>192</v>
      </c>
      <c r="I56" s="281"/>
      <c r="J56" s="281"/>
      <c r="K56" s="281"/>
      <c r="L56" s="281"/>
      <c r="M56" s="281"/>
    </row>
    <row r="57" spans="1:13" s="45" customFormat="1" ht="34.5" customHeight="1">
      <c r="A57" s="58" t="s">
        <v>261</v>
      </c>
      <c r="B57" s="59" t="s">
        <v>182</v>
      </c>
      <c r="C57" s="275" t="s">
        <v>262</v>
      </c>
      <c r="D57" s="279"/>
      <c r="E57" s="154"/>
      <c r="F57" s="43"/>
      <c r="G57" s="43"/>
      <c r="H57" s="157"/>
      <c r="I57" s="28"/>
      <c r="J57" s="28"/>
      <c r="K57" s="28"/>
      <c r="L57" s="28"/>
      <c r="M57" s="28"/>
    </row>
    <row r="58" spans="1:13" s="4" customFormat="1" ht="12" customHeight="1">
      <c r="A58" s="62"/>
      <c r="B58" s="42"/>
      <c r="C58" s="62"/>
      <c r="D58" s="71"/>
      <c r="E58" s="71"/>
      <c r="F58" s="71"/>
      <c r="G58" s="71"/>
      <c r="H58" s="132"/>
      <c r="I58" s="132"/>
      <c r="J58" s="132"/>
      <c r="K58" s="132"/>
      <c r="L58" s="132"/>
      <c r="M58" s="132"/>
    </row>
    <row r="59" spans="2:13" s="4" customFormat="1" ht="11.25">
      <c r="B59" s="42"/>
      <c r="C59" s="98"/>
      <c r="D59" s="5"/>
      <c r="E59" s="5"/>
      <c r="F59" s="5"/>
      <c r="G59" s="5"/>
      <c r="H59" s="133"/>
      <c r="I59" s="133"/>
      <c r="J59" s="133"/>
      <c r="K59" s="133"/>
      <c r="L59" s="133"/>
      <c r="M59" s="133"/>
    </row>
    <row r="60" spans="2:13" s="4" customFormat="1" ht="11.25">
      <c r="B60" s="42"/>
      <c r="C60" s="98"/>
      <c r="D60" s="5"/>
      <c r="E60" s="5"/>
      <c r="F60" s="5"/>
      <c r="G60" s="5"/>
      <c r="H60" s="133"/>
      <c r="I60" s="133"/>
      <c r="J60" s="133"/>
      <c r="K60" s="133"/>
      <c r="L60" s="133"/>
      <c r="M60" s="133"/>
    </row>
    <row r="61" spans="2:13" s="4" customFormat="1" ht="27.75" customHeight="1">
      <c r="B61" s="42"/>
      <c r="C61" s="98"/>
      <c r="D61" s="5"/>
      <c r="E61" s="5"/>
      <c r="F61" s="5"/>
      <c r="G61" s="5"/>
      <c r="H61" s="133"/>
      <c r="I61" s="133"/>
      <c r="J61" s="133"/>
      <c r="K61" s="133"/>
      <c r="L61" s="133"/>
      <c r="M61" s="133"/>
    </row>
  </sheetData>
  <mergeCells count="7">
    <mergeCell ref="C57:D57"/>
    <mergeCell ref="H56:M56"/>
    <mergeCell ref="A3:B3"/>
    <mergeCell ref="A4:B4"/>
    <mergeCell ref="A5:B5"/>
    <mergeCell ref="A6:B6"/>
    <mergeCell ref="C56:D5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5"/>
  <sheetViews>
    <sheetView view="pageBreakPreview" zoomScale="120" zoomScaleSheetLayoutView="12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6015625" defaultRowHeight="18"/>
  <cols>
    <col min="1" max="1" width="2.58203125" style="4" customWidth="1"/>
    <col min="2" max="2" width="5.58203125" style="42" customWidth="1"/>
    <col min="3" max="3" width="7" style="42" customWidth="1"/>
    <col min="4" max="4" width="5" style="42" customWidth="1"/>
    <col min="5" max="6" width="5.16015625" style="42" customWidth="1"/>
    <col min="7" max="7" width="7" style="42" customWidth="1"/>
    <col min="8" max="8" width="5.5" style="42" customWidth="1"/>
    <col min="9" max="9" width="6.08203125" style="15" customWidth="1"/>
    <col min="10" max="10" width="6.16015625" style="136" customWidth="1"/>
    <col min="11" max="11" width="6.33203125" style="135" customWidth="1"/>
    <col min="12" max="12" width="6.5" style="15" customWidth="1"/>
    <col min="13" max="13" width="6.58203125" style="136" customWidth="1"/>
    <col min="14" max="14" width="6.58203125" style="135" customWidth="1"/>
    <col min="15" max="16" width="6.5" style="5" customWidth="1"/>
    <col min="17" max="18" width="6.5" style="133" customWidth="1"/>
    <col min="19" max="20" width="5.83203125" style="5" customWidth="1"/>
    <col min="21" max="21" width="5.16015625" style="5" customWidth="1"/>
    <col min="22" max="22" width="6.08203125" style="5" customWidth="1"/>
    <col min="23" max="23" width="5.66015625" style="133" customWidth="1"/>
    <col min="24" max="24" width="5.33203125" style="5" customWidth="1"/>
    <col min="25" max="25" width="5.83203125" style="133" customWidth="1"/>
    <col min="26" max="26" width="5.41015625" style="133" customWidth="1"/>
    <col min="27" max="27" width="5.41015625" style="15" bestFit="1" customWidth="1"/>
    <col min="28" max="28" width="5.91015625" style="19" customWidth="1"/>
    <col min="29" max="29" width="6" style="19" customWidth="1"/>
    <col min="30" max="30" width="7.08203125" style="19" customWidth="1"/>
    <col min="31" max="31" width="6" style="15" bestFit="1" customWidth="1"/>
    <col min="32" max="32" width="6.41015625" style="15" bestFit="1" customWidth="1"/>
    <col min="33" max="33" width="6.91015625" style="75" customWidth="1"/>
    <col min="34" max="34" width="5.41015625" style="5" customWidth="1"/>
    <col min="35" max="35" width="5.58203125" style="5" customWidth="1"/>
    <col min="36" max="36" width="6.66015625" style="5" customWidth="1"/>
    <col min="37" max="38" width="5.58203125" style="5" customWidth="1"/>
    <col min="39" max="39" width="6.66015625" style="5" customWidth="1"/>
    <col min="40" max="41" width="5.58203125" style="5" customWidth="1"/>
    <col min="42" max="42" width="6.5" style="5" customWidth="1"/>
    <col min="43" max="44" width="5.58203125" style="5" customWidth="1"/>
    <col min="45" max="45" width="6.5" style="5" customWidth="1"/>
    <col min="46" max="46" width="7.08203125" style="38" customWidth="1"/>
    <col min="47" max="47" width="6" style="36" customWidth="1"/>
    <col min="48" max="50" width="7.58203125" style="36" customWidth="1"/>
    <col min="51" max="51" width="7" style="15" customWidth="1"/>
    <col min="52" max="52" width="5.58203125" style="15" customWidth="1"/>
    <col min="53" max="57" width="8.66015625" style="233" customWidth="1"/>
    <col min="58" max="16384" width="5.58203125" style="15" customWidth="1"/>
  </cols>
  <sheetData>
    <row r="1" spans="2:51" s="6" customFormat="1" ht="12" customHeight="1">
      <c r="B1" s="49"/>
      <c r="C1" s="6" t="s">
        <v>118</v>
      </c>
      <c r="D1" s="49"/>
      <c r="E1" s="49"/>
      <c r="F1" s="49"/>
      <c r="G1" s="49"/>
      <c r="H1" s="49"/>
      <c r="I1" s="6" t="s">
        <v>119</v>
      </c>
      <c r="K1" s="135"/>
      <c r="M1" s="136"/>
      <c r="N1" s="135"/>
      <c r="P1" s="118"/>
      <c r="Q1" s="16"/>
      <c r="R1" s="16"/>
      <c r="S1" s="118" t="s">
        <v>96</v>
      </c>
      <c r="T1" s="30"/>
      <c r="U1" s="30"/>
      <c r="V1" s="30"/>
      <c r="W1" s="16"/>
      <c r="X1" s="77"/>
      <c r="Y1" s="147"/>
      <c r="Z1" s="147"/>
      <c r="AA1" s="147"/>
      <c r="AB1" s="65" t="s">
        <v>97</v>
      </c>
      <c r="AC1" s="65"/>
      <c r="AD1" s="55"/>
      <c r="AE1" s="72" t="s">
        <v>98</v>
      </c>
      <c r="AG1" s="72"/>
      <c r="AH1" s="30"/>
      <c r="AI1" s="30"/>
      <c r="AJ1" s="30"/>
      <c r="AK1" s="30"/>
      <c r="AL1" s="30"/>
      <c r="AM1" s="30"/>
      <c r="AN1" s="30" t="s">
        <v>144</v>
      </c>
      <c r="AO1" s="77"/>
      <c r="AP1" s="77"/>
      <c r="AQ1" s="77"/>
      <c r="AR1" s="77"/>
      <c r="AS1" s="77"/>
      <c r="AT1" s="78" t="s">
        <v>99</v>
      </c>
      <c r="AU1" s="31"/>
      <c r="AV1" s="31"/>
      <c r="AW1" s="31"/>
      <c r="AX1" s="31"/>
      <c r="AY1" s="31" t="s">
        <v>233</v>
      </c>
    </row>
    <row r="2" spans="1:52" s="42" customFormat="1" ht="12" customHeight="1">
      <c r="A2" s="1"/>
      <c r="B2" s="1"/>
      <c r="C2" s="1">
        <v>61</v>
      </c>
      <c r="D2" s="1">
        <v>62</v>
      </c>
      <c r="E2" s="1">
        <v>63</v>
      </c>
      <c r="F2" s="1">
        <v>64</v>
      </c>
      <c r="G2" s="1">
        <v>65</v>
      </c>
      <c r="H2" s="1">
        <v>66</v>
      </c>
      <c r="I2" s="1">
        <v>67</v>
      </c>
      <c r="J2" s="1">
        <v>68</v>
      </c>
      <c r="K2" s="1">
        <v>69</v>
      </c>
      <c r="L2" s="1">
        <v>70</v>
      </c>
      <c r="M2" s="1">
        <v>71</v>
      </c>
      <c r="N2" s="1">
        <v>72</v>
      </c>
      <c r="O2" s="1">
        <v>73</v>
      </c>
      <c r="P2" s="1">
        <v>74</v>
      </c>
      <c r="Q2" s="1">
        <v>75</v>
      </c>
      <c r="R2" s="1">
        <v>76</v>
      </c>
      <c r="S2" s="1">
        <v>77</v>
      </c>
      <c r="T2" s="1">
        <v>78</v>
      </c>
      <c r="U2" s="1">
        <v>79</v>
      </c>
      <c r="V2" s="1">
        <v>80</v>
      </c>
      <c r="W2" s="1">
        <v>81</v>
      </c>
      <c r="X2" s="1">
        <v>82</v>
      </c>
      <c r="Y2" s="1">
        <v>83</v>
      </c>
      <c r="Z2" s="1">
        <v>84</v>
      </c>
      <c r="AA2" s="1">
        <v>85</v>
      </c>
      <c r="AB2" s="1">
        <v>86</v>
      </c>
      <c r="AC2" s="1">
        <v>87</v>
      </c>
      <c r="AD2" s="1">
        <v>88</v>
      </c>
      <c r="AE2" s="1">
        <v>89</v>
      </c>
      <c r="AF2" s="1">
        <v>90</v>
      </c>
      <c r="AG2" s="1">
        <v>91</v>
      </c>
      <c r="AH2" s="1">
        <v>92</v>
      </c>
      <c r="AI2" s="1">
        <v>93</v>
      </c>
      <c r="AJ2" s="1">
        <v>94</v>
      </c>
      <c r="AK2" s="1">
        <v>95</v>
      </c>
      <c r="AL2" s="1">
        <v>96</v>
      </c>
      <c r="AM2" s="1">
        <v>97</v>
      </c>
      <c r="AN2" s="1">
        <v>98</v>
      </c>
      <c r="AO2" s="1">
        <v>99</v>
      </c>
      <c r="AP2" s="1">
        <v>100</v>
      </c>
      <c r="AQ2" s="1">
        <v>101</v>
      </c>
      <c r="AR2" s="1">
        <v>102</v>
      </c>
      <c r="AS2" s="1">
        <v>103</v>
      </c>
      <c r="AT2" s="1">
        <v>104</v>
      </c>
      <c r="AU2" s="1">
        <v>105</v>
      </c>
      <c r="AV2" s="1">
        <v>106</v>
      </c>
      <c r="AW2" s="1">
        <v>107</v>
      </c>
      <c r="AX2" s="1">
        <v>108</v>
      </c>
      <c r="AY2" s="1">
        <v>109</v>
      </c>
      <c r="AZ2" s="1"/>
    </row>
    <row r="3" spans="1:51" s="45" customFormat="1" ht="43.5" customHeight="1">
      <c r="A3" s="269" t="s">
        <v>0</v>
      </c>
      <c r="B3" s="270"/>
      <c r="C3" s="43" t="s">
        <v>157</v>
      </c>
      <c r="D3" s="43" t="s">
        <v>134</v>
      </c>
      <c r="E3" s="44" t="s">
        <v>155</v>
      </c>
      <c r="F3" s="44" t="s">
        <v>156</v>
      </c>
      <c r="G3" s="43" t="s">
        <v>100</v>
      </c>
      <c r="H3" s="134" t="s">
        <v>234</v>
      </c>
      <c r="I3" s="9" t="s">
        <v>120</v>
      </c>
      <c r="J3" s="7" t="s">
        <v>235</v>
      </c>
      <c r="K3" s="7" t="s">
        <v>236</v>
      </c>
      <c r="L3" s="8" t="s">
        <v>121</v>
      </c>
      <c r="M3" s="7" t="s">
        <v>237</v>
      </c>
      <c r="N3" s="7" t="s">
        <v>238</v>
      </c>
      <c r="O3" s="107" t="s">
        <v>122</v>
      </c>
      <c r="P3" s="107" t="s">
        <v>123</v>
      </c>
      <c r="Q3" s="21" t="s">
        <v>239</v>
      </c>
      <c r="R3" s="21" t="s">
        <v>240</v>
      </c>
      <c r="S3" s="107" t="s">
        <v>101</v>
      </c>
      <c r="T3" s="107" t="s">
        <v>241</v>
      </c>
      <c r="U3" s="137" t="s">
        <v>242</v>
      </c>
      <c r="V3" s="107" t="s">
        <v>102</v>
      </c>
      <c r="W3" s="8" t="s">
        <v>103</v>
      </c>
      <c r="X3" s="9" t="s">
        <v>124</v>
      </c>
      <c r="Y3" s="8" t="s">
        <v>243</v>
      </c>
      <c r="Z3" s="8" t="s">
        <v>183</v>
      </c>
      <c r="AA3" s="107" t="s">
        <v>184</v>
      </c>
      <c r="AB3" s="66" t="s">
        <v>104</v>
      </c>
      <c r="AC3" s="66" t="s">
        <v>105</v>
      </c>
      <c r="AD3" s="69" t="s">
        <v>106</v>
      </c>
      <c r="AE3" s="7" t="s">
        <v>174</v>
      </c>
      <c r="AF3" s="7" t="s">
        <v>175</v>
      </c>
      <c r="AG3" s="7" t="s">
        <v>176</v>
      </c>
      <c r="AH3" s="7" t="s">
        <v>151</v>
      </c>
      <c r="AI3" s="7" t="s">
        <v>107</v>
      </c>
      <c r="AJ3" s="7" t="s">
        <v>152</v>
      </c>
      <c r="AK3" s="7" t="s">
        <v>153</v>
      </c>
      <c r="AL3" s="7" t="s">
        <v>108</v>
      </c>
      <c r="AM3" s="7" t="s">
        <v>154</v>
      </c>
      <c r="AN3" s="76" t="s">
        <v>145</v>
      </c>
      <c r="AO3" s="76" t="s">
        <v>146</v>
      </c>
      <c r="AP3" s="76" t="s">
        <v>147</v>
      </c>
      <c r="AQ3" s="76" t="s">
        <v>148</v>
      </c>
      <c r="AR3" s="76" t="s">
        <v>149</v>
      </c>
      <c r="AS3" s="76" t="s">
        <v>150</v>
      </c>
      <c r="AT3" s="79" t="s">
        <v>125</v>
      </c>
      <c r="AU3" s="32" t="s">
        <v>126</v>
      </c>
      <c r="AV3" s="88" t="s">
        <v>244</v>
      </c>
      <c r="AW3" s="88" t="s">
        <v>109</v>
      </c>
      <c r="AX3" s="88" t="s">
        <v>110</v>
      </c>
      <c r="AY3" s="83" t="s">
        <v>245</v>
      </c>
    </row>
    <row r="4" spans="1:52" s="46" customFormat="1" ht="21" customHeight="1">
      <c r="A4" s="271" t="s">
        <v>18</v>
      </c>
      <c r="B4" s="272"/>
      <c r="C4" s="163" t="s">
        <v>246</v>
      </c>
      <c r="D4" s="163" t="s">
        <v>246</v>
      </c>
      <c r="E4" s="163" t="s">
        <v>246</v>
      </c>
      <c r="F4" s="163" t="s">
        <v>246</v>
      </c>
      <c r="G4" s="163" t="s">
        <v>246</v>
      </c>
      <c r="H4" s="163" t="s">
        <v>246</v>
      </c>
      <c r="I4" s="164">
        <v>39995</v>
      </c>
      <c r="J4" s="164">
        <v>39995</v>
      </c>
      <c r="K4" s="164">
        <v>39995</v>
      </c>
      <c r="L4" s="164">
        <v>39995</v>
      </c>
      <c r="M4" s="164">
        <v>39995</v>
      </c>
      <c r="N4" s="164">
        <v>39995</v>
      </c>
      <c r="O4" s="164">
        <v>39995</v>
      </c>
      <c r="P4" s="164">
        <v>39995</v>
      </c>
      <c r="Q4" s="164">
        <v>39995</v>
      </c>
      <c r="R4" s="164">
        <v>39995</v>
      </c>
      <c r="S4" s="219">
        <v>40210</v>
      </c>
      <c r="T4" s="219">
        <v>40210</v>
      </c>
      <c r="U4" s="219">
        <v>40210</v>
      </c>
      <c r="V4" s="219">
        <v>40210</v>
      </c>
      <c r="W4" s="219">
        <v>40210</v>
      </c>
      <c r="X4" s="220" t="s">
        <v>201</v>
      </c>
      <c r="Y4" s="164" t="s">
        <v>195</v>
      </c>
      <c r="Z4" s="219">
        <v>39753</v>
      </c>
      <c r="AA4" s="219">
        <v>39753</v>
      </c>
      <c r="AB4" s="221">
        <v>40543</v>
      </c>
      <c r="AC4" s="221">
        <v>40543</v>
      </c>
      <c r="AD4" s="221" t="s">
        <v>247</v>
      </c>
      <c r="AE4" s="221">
        <v>39234</v>
      </c>
      <c r="AF4" s="221">
        <v>39234</v>
      </c>
      <c r="AG4" s="221" t="s">
        <v>248</v>
      </c>
      <c r="AH4" s="221">
        <v>39234</v>
      </c>
      <c r="AI4" s="221">
        <v>39234</v>
      </c>
      <c r="AJ4" s="221" t="s">
        <v>248</v>
      </c>
      <c r="AK4" s="221">
        <v>39234</v>
      </c>
      <c r="AL4" s="221">
        <v>39234</v>
      </c>
      <c r="AM4" s="221" t="s">
        <v>248</v>
      </c>
      <c r="AN4" s="221">
        <v>40483</v>
      </c>
      <c r="AO4" s="221">
        <v>40483</v>
      </c>
      <c r="AP4" s="221" t="s">
        <v>249</v>
      </c>
      <c r="AQ4" s="221">
        <v>40483</v>
      </c>
      <c r="AR4" s="221">
        <v>40483</v>
      </c>
      <c r="AS4" s="221" t="s">
        <v>249</v>
      </c>
      <c r="AT4" s="222" t="s">
        <v>198</v>
      </c>
      <c r="AU4" s="222" t="s">
        <v>198</v>
      </c>
      <c r="AV4" s="223">
        <v>40725</v>
      </c>
      <c r="AW4" s="223">
        <v>40725</v>
      </c>
      <c r="AX4" s="223">
        <v>40725</v>
      </c>
      <c r="AY4" s="224" t="s">
        <v>201</v>
      </c>
      <c r="AZ4" s="90"/>
    </row>
    <row r="5" spans="1:52" s="42" customFormat="1" ht="12.75" customHeight="1">
      <c r="A5" s="273" t="s">
        <v>19</v>
      </c>
      <c r="B5" s="274"/>
      <c r="C5" s="103" t="s">
        <v>111</v>
      </c>
      <c r="D5" s="103" t="s">
        <v>23</v>
      </c>
      <c r="E5" s="103" t="s">
        <v>23</v>
      </c>
      <c r="F5" s="103" t="s">
        <v>23</v>
      </c>
      <c r="G5" s="103" t="s">
        <v>111</v>
      </c>
      <c r="H5" s="103" t="s">
        <v>112</v>
      </c>
      <c r="I5" s="11" t="s">
        <v>127</v>
      </c>
      <c r="J5" s="17" t="s">
        <v>113</v>
      </c>
      <c r="K5" s="17" t="s">
        <v>113</v>
      </c>
      <c r="L5" s="10" t="s">
        <v>128</v>
      </c>
      <c r="M5" s="2" t="s">
        <v>20</v>
      </c>
      <c r="N5" s="2" t="s">
        <v>20</v>
      </c>
      <c r="O5" s="17" t="s">
        <v>113</v>
      </c>
      <c r="P5" s="2" t="s">
        <v>20</v>
      </c>
      <c r="Q5" s="10" t="s">
        <v>20</v>
      </c>
      <c r="R5" s="10" t="s">
        <v>20</v>
      </c>
      <c r="S5" s="138" t="s">
        <v>114</v>
      </c>
      <c r="T5" s="138" t="s">
        <v>114</v>
      </c>
      <c r="U5" s="138" t="s">
        <v>114</v>
      </c>
      <c r="V5" s="138" t="s">
        <v>115</v>
      </c>
      <c r="W5" s="10" t="s">
        <v>20</v>
      </c>
      <c r="X5" s="11" t="s">
        <v>129</v>
      </c>
      <c r="Y5" s="10" t="s">
        <v>111</v>
      </c>
      <c r="Z5" s="10" t="s">
        <v>20</v>
      </c>
      <c r="AA5" s="2" t="s">
        <v>130</v>
      </c>
      <c r="AB5" s="67" t="s">
        <v>131</v>
      </c>
      <c r="AC5" s="68" t="s">
        <v>20</v>
      </c>
      <c r="AD5" s="70" t="s">
        <v>111</v>
      </c>
      <c r="AE5" s="67" t="s">
        <v>131</v>
      </c>
      <c r="AF5" s="17" t="s">
        <v>20</v>
      </c>
      <c r="AG5" s="17" t="s">
        <v>111</v>
      </c>
      <c r="AH5" s="67" t="s">
        <v>131</v>
      </c>
      <c r="AI5" s="17" t="s">
        <v>20</v>
      </c>
      <c r="AJ5" s="17" t="s">
        <v>111</v>
      </c>
      <c r="AK5" s="67" t="s">
        <v>131</v>
      </c>
      <c r="AL5" s="17" t="s">
        <v>20</v>
      </c>
      <c r="AM5" s="17" t="s">
        <v>111</v>
      </c>
      <c r="AN5" s="67" t="s">
        <v>131</v>
      </c>
      <c r="AO5" s="67" t="s">
        <v>132</v>
      </c>
      <c r="AP5" s="67" t="s">
        <v>133</v>
      </c>
      <c r="AQ5" s="67" t="s">
        <v>131</v>
      </c>
      <c r="AR5" s="67" t="s">
        <v>132</v>
      </c>
      <c r="AS5" s="67" t="s">
        <v>133</v>
      </c>
      <c r="AT5" s="225" t="s">
        <v>199</v>
      </c>
      <c r="AU5" s="226" t="s">
        <v>200</v>
      </c>
      <c r="AV5" s="39" t="s">
        <v>116</v>
      </c>
      <c r="AW5" s="39" t="s">
        <v>116</v>
      </c>
      <c r="AX5" s="39" t="s">
        <v>116</v>
      </c>
      <c r="AY5" s="84" t="s">
        <v>25</v>
      </c>
      <c r="AZ5" s="91"/>
    </row>
    <row r="6" spans="1:51" s="42" customFormat="1" ht="12.75" customHeight="1">
      <c r="A6" s="273" t="s">
        <v>26</v>
      </c>
      <c r="B6" s="274"/>
      <c r="C6" s="103">
        <f>RANK(C35,C8:C54,0)</f>
        <v>8</v>
      </c>
      <c r="D6" s="103">
        <f aca="true" t="shared" si="0" ref="D6:AM6">RANK(D35,D8:D54,0)</f>
        <v>41</v>
      </c>
      <c r="E6" s="103">
        <f t="shared" si="0"/>
        <v>43</v>
      </c>
      <c r="F6" s="103">
        <f t="shared" si="0"/>
        <v>41</v>
      </c>
      <c r="G6" s="103">
        <f t="shared" si="0"/>
        <v>7</v>
      </c>
      <c r="H6" s="103">
        <f t="shared" si="0"/>
        <v>20</v>
      </c>
      <c r="I6" s="103">
        <f t="shared" si="0"/>
        <v>7</v>
      </c>
      <c r="J6" s="103">
        <f>RANK(J35,J8:J54,0)</f>
        <v>7</v>
      </c>
      <c r="K6" s="103">
        <f>RANK(K35,K8:K54,0)</f>
        <v>7</v>
      </c>
      <c r="L6" s="103">
        <f t="shared" si="0"/>
        <v>7</v>
      </c>
      <c r="M6" s="103">
        <f>RANK(M35,M8:M54,0)</f>
        <v>7</v>
      </c>
      <c r="N6" s="103">
        <f>RANK(N35,N8:N54,0)</f>
        <v>8</v>
      </c>
      <c r="O6" s="103">
        <f t="shared" si="0"/>
        <v>7</v>
      </c>
      <c r="P6" s="103">
        <f t="shared" si="0"/>
        <v>7</v>
      </c>
      <c r="Q6" s="103">
        <f t="shared" si="0"/>
        <v>7</v>
      </c>
      <c r="R6" s="103">
        <f t="shared" si="0"/>
        <v>6</v>
      </c>
      <c r="S6" s="103">
        <f t="shared" si="0"/>
        <v>4</v>
      </c>
      <c r="T6" s="103">
        <f t="shared" si="0"/>
        <v>5</v>
      </c>
      <c r="U6" s="103">
        <f t="shared" si="0"/>
        <v>16</v>
      </c>
      <c r="V6" s="103">
        <f t="shared" si="0"/>
        <v>17</v>
      </c>
      <c r="W6" s="103">
        <f>RANK(W35,W8:W54,0)</f>
        <v>13</v>
      </c>
      <c r="X6" s="103">
        <f>RANK(X35,X8:X54,0)</f>
        <v>21</v>
      </c>
      <c r="Y6" s="103" t="s">
        <v>93</v>
      </c>
      <c r="Z6" s="103">
        <f t="shared" si="0"/>
        <v>12</v>
      </c>
      <c r="AA6" s="103">
        <f t="shared" si="0"/>
        <v>11</v>
      </c>
      <c r="AB6" s="103">
        <f>RANK(AB35,AB8:AB54,0)</f>
        <v>6</v>
      </c>
      <c r="AC6" s="103">
        <f t="shared" si="0"/>
        <v>6</v>
      </c>
      <c r="AD6" s="103">
        <f>RANK(AD35,AD8:AD54,0)</f>
        <v>5</v>
      </c>
      <c r="AE6" s="103">
        <f t="shared" si="0"/>
        <v>6</v>
      </c>
      <c r="AF6" s="103">
        <f t="shared" si="0"/>
        <v>8</v>
      </c>
      <c r="AG6" s="103">
        <f t="shared" si="0"/>
        <v>8</v>
      </c>
      <c r="AH6" s="103">
        <f t="shared" si="0"/>
        <v>7</v>
      </c>
      <c r="AI6" s="103">
        <f t="shared" si="0"/>
        <v>8</v>
      </c>
      <c r="AJ6" s="103">
        <f t="shared" si="0"/>
        <v>10</v>
      </c>
      <c r="AK6" s="103">
        <f t="shared" si="0"/>
        <v>5</v>
      </c>
      <c r="AL6" s="103">
        <f t="shared" si="0"/>
        <v>8</v>
      </c>
      <c r="AM6" s="103">
        <f t="shared" si="0"/>
        <v>8</v>
      </c>
      <c r="AN6" s="103">
        <f aca="true" t="shared" si="1" ref="AN6:AS6">RANK(AN35,AN8:AN54,0)</f>
        <v>7</v>
      </c>
      <c r="AO6" s="103">
        <f t="shared" si="1"/>
        <v>7</v>
      </c>
      <c r="AP6" s="103">
        <f t="shared" si="1"/>
        <v>7</v>
      </c>
      <c r="AQ6" s="103">
        <f t="shared" si="1"/>
        <v>7</v>
      </c>
      <c r="AR6" s="103">
        <f t="shared" si="1"/>
        <v>14</v>
      </c>
      <c r="AS6" s="103">
        <f t="shared" si="1"/>
        <v>15</v>
      </c>
      <c r="AT6" s="103">
        <f>RANK(AT35,AT9:AT54,0)</f>
        <v>6</v>
      </c>
      <c r="AU6" s="103">
        <f>RANK(AU35,AU8:AU54,0)</f>
        <v>15</v>
      </c>
      <c r="AV6" s="103">
        <f>RANK(AV35,AV8:AV54,0)</f>
        <v>7</v>
      </c>
      <c r="AW6" s="103">
        <f>RANK(AW35,AW8:AW54,0)</f>
        <v>9</v>
      </c>
      <c r="AX6" s="103">
        <f>RANK(AX35,AX8:AX54,0)</f>
        <v>9</v>
      </c>
      <c r="AY6" s="103">
        <f>RANK(AY35,AY8:AY54,0)</f>
        <v>4</v>
      </c>
    </row>
    <row r="7" spans="2:57" ht="18" customHeight="1">
      <c r="B7" s="50" t="s">
        <v>27</v>
      </c>
      <c r="C7" s="227">
        <v>483216482</v>
      </c>
      <c r="D7" s="228">
        <v>-3.8776976290376908</v>
      </c>
      <c r="E7" s="229">
        <v>-3.1111196855459458</v>
      </c>
      <c r="F7" s="229">
        <v>-3.0337280644735602</v>
      </c>
      <c r="G7" s="227">
        <v>355927917</v>
      </c>
      <c r="H7" s="27">
        <v>2791.382053708958</v>
      </c>
      <c r="I7" s="190">
        <v>6043300</v>
      </c>
      <c r="J7" s="13">
        <v>1123310</v>
      </c>
      <c r="K7" s="230">
        <v>4886079</v>
      </c>
      <c r="L7" s="190">
        <v>62860514</v>
      </c>
      <c r="M7" s="13">
        <v>14178570</v>
      </c>
      <c r="N7" s="230">
        <v>48294282</v>
      </c>
      <c r="O7" s="190">
        <v>5886193</v>
      </c>
      <c r="P7" s="27">
        <v>58442129</v>
      </c>
      <c r="Q7" s="19">
        <v>7559318</v>
      </c>
      <c r="R7" s="19">
        <v>16003926</v>
      </c>
      <c r="S7" s="27">
        <v>2527948</v>
      </c>
      <c r="T7" s="27">
        <v>1631206</v>
      </c>
      <c r="U7" s="27">
        <v>451427</v>
      </c>
      <c r="V7" s="27">
        <v>3353619</v>
      </c>
      <c r="W7" s="19">
        <v>2605736</v>
      </c>
      <c r="X7" s="19">
        <v>83462</v>
      </c>
      <c r="Y7" s="19">
        <v>1399266</v>
      </c>
      <c r="Z7" s="19">
        <v>221908</v>
      </c>
      <c r="AA7" s="12">
        <v>115196</v>
      </c>
      <c r="AB7" s="27">
        <v>224403</v>
      </c>
      <c r="AC7" s="27">
        <v>7663847</v>
      </c>
      <c r="AD7" s="27">
        <v>289107683</v>
      </c>
      <c r="AE7" s="13">
        <v>1472658</v>
      </c>
      <c r="AF7" s="13">
        <v>11105669</v>
      </c>
      <c r="AG7" s="13">
        <v>548237119</v>
      </c>
      <c r="AH7" s="27">
        <v>334799</v>
      </c>
      <c r="AI7" s="27">
        <v>3526306</v>
      </c>
      <c r="AJ7" s="27">
        <v>413531671</v>
      </c>
      <c r="AK7" s="27">
        <v>1137859</v>
      </c>
      <c r="AL7" s="27">
        <v>7579363</v>
      </c>
      <c r="AM7" s="27">
        <v>134705448</v>
      </c>
      <c r="AN7" s="27">
        <v>14321</v>
      </c>
      <c r="AO7" s="27">
        <v>640547</v>
      </c>
      <c r="AP7" s="27">
        <v>13210126</v>
      </c>
      <c r="AQ7" s="27">
        <v>6637</v>
      </c>
      <c r="AR7" s="27">
        <v>232340</v>
      </c>
      <c r="AS7" s="27">
        <v>4404265</v>
      </c>
      <c r="AT7" s="38">
        <v>100</v>
      </c>
      <c r="AU7" s="231">
        <v>99.7</v>
      </c>
      <c r="AV7" s="89" t="s">
        <v>250</v>
      </c>
      <c r="AW7" s="89" t="s">
        <v>250</v>
      </c>
      <c r="AX7" s="89" t="s">
        <v>250</v>
      </c>
      <c r="AY7" s="182">
        <v>13065</v>
      </c>
      <c r="BA7" s="15"/>
      <c r="BB7" s="15"/>
      <c r="BC7" s="15"/>
      <c r="BD7" s="15"/>
      <c r="BE7" s="15"/>
    </row>
    <row r="8" spans="1:52" ht="12.75" customHeight="1">
      <c r="A8" s="51">
        <v>1</v>
      </c>
      <c r="B8" s="52" t="s">
        <v>28</v>
      </c>
      <c r="C8" s="227">
        <v>18052779</v>
      </c>
      <c r="D8" s="228">
        <v>-1.7006973112173438</v>
      </c>
      <c r="E8" s="229">
        <v>-1.9337540845693773</v>
      </c>
      <c r="F8" s="229">
        <v>-0.9912851937447689</v>
      </c>
      <c r="G8" s="227">
        <v>13043732</v>
      </c>
      <c r="H8" s="27">
        <v>2368.686211090161</v>
      </c>
      <c r="I8" s="190">
        <v>258041</v>
      </c>
      <c r="J8" s="13">
        <v>37587</v>
      </c>
      <c r="K8" s="230">
        <v>215926</v>
      </c>
      <c r="L8" s="190">
        <v>2535263</v>
      </c>
      <c r="M8" s="13">
        <v>425490</v>
      </c>
      <c r="N8" s="230">
        <v>2061970</v>
      </c>
      <c r="O8" s="190">
        <v>247760</v>
      </c>
      <c r="P8" s="64">
        <v>2285139</v>
      </c>
      <c r="Q8" s="19">
        <v>312319</v>
      </c>
      <c r="R8" s="19">
        <v>504105</v>
      </c>
      <c r="S8" s="64">
        <v>51203</v>
      </c>
      <c r="T8" s="64">
        <v>44050</v>
      </c>
      <c r="U8" s="64">
        <v>26693</v>
      </c>
      <c r="V8" s="64">
        <v>942368</v>
      </c>
      <c r="W8" s="19">
        <v>111324</v>
      </c>
      <c r="X8" s="19">
        <v>10137</v>
      </c>
      <c r="Y8" s="19">
        <v>259122</v>
      </c>
      <c r="Z8" s="19">
        <v>33568</v>
      </c>
      <c r="AA8" s="12">
        <v>14780</v>
      </c>
      <c r="AB8" s="64">
        <v>5931</v>
      </c>
      <c r="AC8" s="64">
        <v>173973</v>
      </c>
      <c r="AD8" s="64">
        <v>5952864</v>
      </c>
      <c r="AE8" s="13">
        <v>58236</v>
      </c>
      <c r="AF8" s="13">
        <v>463793</v>
      </c>
      <c r="AG8" s="13">
        <v>17819365</v>
      </c>
      <c r="AH8" s="27">
        <v>13687</v>
      </c>
      <c r="AI8" s="64">
        <v>125636</v>
      </c>
      <c r="AJ8" s="64">
        <v>11662826</v>
      </c>
      <c r="AK8" s="64">
        <v>44549</v>
      </c>
      <c r="AL8" s="64">
        <v>338157</v>
      </c>
      <c r="AM8" s="64">
        <v>6156539</v>
      </c>
      <c r="AN8" s="27">
        <v>492</v>
      </c>
      <c r="AO8" s="27">
        <v>14853</v>
      </c>
      <c r="AP8" s="27">
        <v>229887</v>
      </c>
      <c r="AQ8" s="27">
        <v>193</v>
      </c>
      <c r="AR8" s="27">
        <v>3685</v>
      </c>
      <c r="AS8" s="27">
        <v>70690</v>
      </c>
      <c r="AT8" s="33">
        <v>99</v>
      </c>
      <c r="AU8" s="231">
        <v>100.2</v>
      </c>
      <c r="AV8" s="232">
        <v>18900</v>
      </c>
      <c r="AW8" s="232">
        <v>60000</v>
      </c>
      <c r="AX8" s="232">
        <v>10900</v>
      </c>
      <c r="AY8" s="13">
        <v>456</v>
      </c>
      <c r="AZ8" s="13"/>
    </row>
    <row r="9" spans="1:52" ht="12.75" customHeight="1">
      <c r="A9" s="51">
        <v>2</v>
      </c>
      <c r="B9" s="52" t="s">
        <v>29</v>
      </c>
      <c r="C9" s="227">
        <v>4416985</v>
      </c>
      <c r="D9" s="228">
        <v>-2.0615699337533075</v>
      </c>
      <c r="E9" s="229">
        <v>-1.6763922545778223</v>
      </c>
      <c r="F9" s="229">
        <v>0.4771199446083573</v>
      </c>
      <c r="G9" s="227">
        <v>3262164</v>
      </c>
      <c r="H9" s="27">
        <v>2366.0421122718303</v>
      </c>
      <c r="I9" s="190">
        <v>68415</v>
      </c>
      <c r="J9" s="13">
        <v>9926</v>
      </c>
      <c r="K9" s="230">
        <v>57731</v>
      </c>
      <c r="L9" s="190">
        <v>608847</v>
      </c>
      <c r="M9" s="13">
        <v>124299</v>
      </c>
      <c r="N9" s="230">
        <v>474654</v>
      </c>
      <c r="O9" s="190">
        <v>66058</v>
      </c>
      <c r="P9" s="27">
        <v>539293</v>
      </c>
      <c r="Q9" s="19">
        <v>84249</v>
      </c>
      <c r="R9" s="19">
        <v>103195</v>
      </c>
      <c r="S9" s="64">
        <v>54210</v>
      </c>
      <c r="T9" s="64">
        <v>43314</v>
      </c>
      <c r="U9" s="64">
        <v>13188</v>
      </c>
      <c r="V9" s="64">
        <v>104000</v>
      </c>
      <c r="W9" s="19">
        <v>80483</v>
      </c>
      <c r="X9" s="19">
        <v>2804</v>
      </c>
      <c r="Y9" s="19">
        <v>49457</v>
      </c>
      <c r="Z9" s="19">
        <v>11469</v>
      </c>
      <c r="AA9" s="12">
        <v>5146</v>
      </c>
      <c r="AB9" s="64">
        <v>1561</v>
      </c>
      <c r="AC9" s="64">
        <v>58019</v>
      </c>
      <c r="AD9" s="64">
        <v>1510719</v>
      </c>
      <c r="AE9" s="13">
        <v>18672</v>
      </c>
      <c r="AF9" s="13">
        <v>119221</v>
      </c>
      <c r="AG9" s="13">
        <v>3310311</v>
      </c>
      <c r="AH9" s="27">
        <v>3517</v>
      </c>
      <c r="AI9" s="64">
        <v>30891</v>
      </c>
      <c r="AJ9" s="64">
        <v>1870352</v>
      </c>
      <c r="AK9" s="64">
        <v>15155</v>
      </c>
      <c r="AL9" s="64">
        <v>88330</v>
      </c>
      <c r="AM9" s="64">
        <v>1439959</v>
      </c>
      <c r="AN9" s="27">
        <v>49</v>
      </c>
      <c r="AO9" s="27">
        <v>1166</v>
      </c>
      <c r="AP9" s="27">
        <v>11702</v>
      </c>
      <c r="AQ9" s="27">
        <v>22</v>
      </c>
      <c r="AR9" s="27">
        <v>370</v>
      </c>
      <c r="AS9" s="27">
        <v>6165</v>
      </c>
      <c r="AT9" s="33">
        <v>99.8</v>
      </c>
      <c r="AU9" s="231">
        <v>100.1</v>
      </c>
      <c r="AV9" s="232">
        <v>20300</v>
      </c>
      <c r="AW9" s="232">
        <v>40700</v>
      </c>
      <c r="AX9" s="232">
        <v>10000</v>
      </c>
      <c r="AY9" s="13">
        <v>84</v>
      </c>
      <c r="AZ9" s="13"/>
    </row>
    <row r="10" spans="1:52" ht="12.75" customHeight="1">
      <c r="A10" s="51">
        <v>3</v>
      </c>
      <c r="B10" s="52" t="s">
        <v>30</v>
      </c>
      <c r="C10" s="227">
        <v>4254622</v>
      </c>
      <c r="D10" s="228">
        <v>-1.9863409114260215</v>
      </c>
      <c r="E10" s="229">
        <v>-1.0865360658133008</v>
      </c>
      <c r="F10" s="229">
        <v>-0.569378371546565</v>
      </c>
      <c r="G10" s="227">
        <v>2967167</v>
      </c>
      <c r="H10" s="27">
        <v>2214.201283224209</v>
      </c>
      <c r="I10" s="190">
        <v>67230</v>
      </c>
      <c r="J10" s="13">
        <v>10582</v>
      </c>
      <c r="K10" s="230">
        <v>55624</v>
      </c>
      <c r="L10" s="190">
        <v>605948</v>
      </c>
      <c r="M10" s="13">
        <v>146798</v>
      </c>
      <c r="N10" s="230">
        <v>445404</v>
      </c>
      <c r="O10" s="190">
        <v>64293</v>
      </c>
      <c r="P10" s="27">
        <v>546239</v>
      </c>
      <c r="Q10" s="19">
        <v>80976</v>
      </c>
      <c r="R10" s="19">
        <v>108599</v>
      </c>
      <c r="S10" s="64">
        <v>76377</v>
      </c>
      <c r="T10" s="64">
        <v>55347</v>
      </c>
      <c r="U10" s="64">
        <v>12160</v>
      </c>
      <c r="V10" s="64">
        <v>102037</v>
      </c>
      <c r="W10" s="19">
        <v>89993</v>
      </c>
      <c r="X10" s="19">
        <v>2387</v>
      </c>
      <c r="Y10" s="19">
        <v>38496</v>
      </c>
      <c r="Z10" s="19">
        <v>9948</v>
      </c>
      <c r="AA10" s="12">
        <v>5313</v>
      </c>
      <c r="AB10" s="64">
        <v>2353</v>
      </c>
      <c r="AC10" s="64">
        <v>87736</v>
      </c>
      <c r="AD10" s="64">
        <v>2099077</v>
      </c>
      <c r="AE10" s="13">
        <v>17922</v>
      </c>
      <c r="AF10" s="13">
        <v>110081</v>
      </c>
      <c r="AG10" s="13">
        <v>3188084</v>
      </c>
      <c r="AH10" s="27">
        <v>3201</v>
      </c>
      <c r="AI10" s="64">
        <v>27335</v>
      </c>
      <c r="AJ10" s="64">
        <v>1868268</v>
      </c>
      <c r="AK10" s="64">
        <v>14721</v>
      </c>
      <c r="AL10" s="64">
        <v>82746</v>
      </c>
      <c r="AM10" s="64">
        <v>1319816</v>
      </c>
      <c r="AN10" s="27">
        <v>79</v>
      </c>
      <c r="AO10" s="27">
        <v>822</v>
      </c>
      <c r="AP10" s="27">
        <v>9183</v>
      </c>
      <c r="AQ10" s="27">
        <v>25</v>
      </c>
      <c r="AR10" s="27">
        <v>1268</v>
      </c>
      <c r="AS10" s="27">
        <v>15108</v>
      </c>
      <c r="AT10" s="33">
        <v>99.1</v>
      </c>
      <c r="AU10" s="234">
        <v>100</v>
      </c>
      <c r="AV10" s="232">
        <v>26700</v>
      </c>
      <c r="AW10" s="232">
        <v>53000</v>
      </c>
      <c r="AX10" s="232">
        <v>13600</v>
      </c>
      <c r="AY10" s="13">
        <v>71</v>
      </c>
      <c r="AZ10" s="13"/>
    </row>
    <row r="11" spans="1:52" ht="12.75" customHeight="1">
      <c r="A11" s="51">
        <v>4</v>
      </c>
      <c r="B11" s="52" t="s">
        <v>31</v>
      </c>
      <c r="C11" s="227">
        <v>8006517</v>
      </c>
      <c r="D11" s="228">
        <v>-2.0330080703143696</v>
      </c>
      <c r="E11" s="229">
        <v>-1.1272386461333166</v>
      </c>
      <c r="F11" s="229">
        <v>-1.1913631299426533</v>
      </c>
      <c r="G11" s="227">
        <v>5786389</v>
      </c>
      <c r="H11" s="27">
        <v>2477.562355572663</v>
      </c>
      <c r="I11" s="190">
        <v>110209</v>
      </c>
      <c r="J11" s="13">
        <v>17769</v>
      </c>
      <c r="K11" s="230">
        <v>91733</v>
      </c>
      <c r="L11" s="190">
        <v>1120793</v>
      </c>
      <c r="M11" s="13">
        <v>222798</v>
      </c>
      <c r="N11" s="230">
        <v>888904</v>
      </c>
      <c r="O11" s="190">
        <v>106937</v>
      </c>
      <c r="P11" s="27">
        <v>1032237</v>
      </c>
      <c r="Q11" s="19">
        <v>133817</v>
      </c>
      <c r="R11" s="19">
        <v>252740</v>
      </c>
      <c r="S11" s="64">
        <v>65633</v>
      </c>
      <c r="T11" s="64">
        <v>49384</v>
      </c>
      <c r="U11" s="64">
        <v>8577</v>
      </c>
      <c r="V11" s="64">
        <v>96455</v>
      </c>
      <c r="W11" s="19">
        <v>70869</v>
      </c>
      <c r="X11" s="19">
        <v>1641</v>
      </c>
      <c r="Y11" s="19">
        <v>77679</v>
      </c>
      <c r="Z11" s="19">
        <v>9753</v>
      </c>
      <c r="AA11" s="12">
        <v>4006</v>
      </c>
      <c r="AB11" s="64">
        <v>3084</v>
      </c>
      <c r="AC11" s="64">
        <v>116511</v>
      </c>
      <c r="AD11" s="64">
        <v>3568922</v>
      </c>
      <c r="AE11" s="13">
        <v>29498</v>
      </c>
      <c r="AF11" s="13">
        <v>230396</v>
      </c>
      <c r="AG11" s="13">
        <v>10601386</v>
      </c>
      <c r="AH11" s="27">
        <v>7442</v>
      </c>
      <c r="AI11" s="64">
        <v>74521</v>
      </c>
      <c r="AJ11" s="64">
        <v>8069598</v>
      </c>
      <c r="AK11" s="64">
        <v>22056</v>
      </c>
      <c r="AL11" s="64">
        <v>155875</v>
      </c>
      <c r="AM11" s="64">
        <v>2531787</v>
      </c>
      <c r="AN11" s="27">
        <v>251</v>
      </c>
      <c r="AO11" s="27">
        <v>8178</v>
      </c>
      <c r="AP11" s="27">
        <v>109303</v>
      </c>
      <c r="AQ11" s="27">
        <v>73</v>
      </c>
      <c r="AR11" s="27">
        <v>1771</v>
      </c>
      <c r="AS11" s="27">
        <v>23953</v>
      </c>
      <c r="AT11" s="33">
        <v>97.7</v>
      </c>
      <c r="AU11" s="231">
        <v>99.3</v>
      </c>
      <c r="AV11" s="232">
        <v>32800</v>
      </c>
      <c r="AW11" s="232">
        <v>185400</v>
      </c>
      <c r="AX11" s="232">
        <v>16800</v>
      </c>
      <c r="AY11" s="13">
        <v>147</v>
      </c>
      <c r="AZ11" s="13"/>
    </row>
    <row r="12" spans="1:52" ht="12.75" customHeight="1">
      <c r="A12" s="51">
        <v>5</v>
      </c>
      <c r="B12" s="52" t="s">
        <v>32</v>
      </c>
      <c r="C12" s="227">
        <v>3697229</v>
      </c>
      <c r="D12" s="228">
        <v>-0.8053399212179716</v>
      </c>
      <c r="E12" s="229">
        <v>-0.06666406266374256</v>
      </c>
      <c r="F12" s="229">
        <v>0.10262897719824075</v>
      </c>
      <c r="G12" s="227">
        <v>2581547</v>
      </c>
      <c r="H12" s="27">
        <v>2356.305409591718</v>
      </c>
      <c r="I12" s="190">
        <v>58108</v>
      </c>
      <c r="J12" s="13">
        <v>10519</v>
      </c>
      <c r="K12" s="230">
        <v>46817</v>
      </c>
      <c r="L12" s="190">
        <v>495821</v>
      </c>
      <c r="M12" s="13">
        <v>122651</v>
      </c>
      <c r="N12" s="230">
        <v>363505</v>
      </c>
      <c r="O12" s="190">
        <v>55433</v>
      </c>
      <c r="P12" s="27">
        <v>445988</v>
      </c>
      <c r="Q12" s="19">
        <v>71439</v>
      </c>
      <c r="R12" s="19">
        <v>86056</v>
      </c>
      <c r="S12" s="64">
        <v>59971</v>
      </c>
      <c r="T12" s="64">
        <v>47298</v>
      </c>
      <c r="U12" s="64">
        <v>9193</v>
      </c>
      <c r="V12" s="64">
        <v>115142</v>
      </c>
      <c r="W12" s="19">
        <v>71805</v>
      </c>
      <c r="X12" s="19">
        <v>1732</v>
      </c>
      <c r="Y12" s="13" t="s">
        <v>194</v>
      </c>
      <c r="Z12" s="19">
        <v>1263</v>
      </c>
      <c r="AA12" s="12">
        <v>966</v>
      </c>
      <c r="AB12" s="64">
        <v>2080</v>
      </c>
      <c r="AC12" s="64">
        <v>67965</v>
      </c>
      <c r="AD12" s="64">
        <v>1317579</v>
      </c>
      <c r="AE12" s="13">
        <v>15665</v>
      </c>
      <c r="AF12" s="13">
        <v>92958</v>
      </c>
      <c r="AG12" s="13">
        <v>2470794</v>
      </c>
      <c r="AH12" s="27">
        <v>2656</v>
      </c>
      <c r="AI12" s="64">
        <v>20867</v>
      </c>
      <c r="AJ12" s="64">
        <v>1330364</v>
      </c>
      <c r="AK12" s="64">
        <v>13009</v>
      </c>
      <c r="AL12" s="64">
        <v>72091</v>
      </c>
      <c r="AM12" s="64">
        <v>1140430</v>
      </c>
      <c r="AN12" s="27">
        <v>57</v>
      </c>
      <c r="AO12" s="27">
        <v>916</v>
      </c>
      <c r="AP12" s="27">
        <v>13413</v>
      </c>
      <c r="AQ12" s="27">
        <v>22</v>
      </c>
      <c r="AR12" s="27">
        <v>426</v>
      </c>
      <c r="AS12" s="27">
        <v>5643</v>
      </c>
      <c r="AT12" s="33">
        <v>97.3</v>
      </c>
      <c r="AU12" s="231">
        <v>100</v>
      </c>
      <c r="AV12" s="232">
        <v>17100</v>
      </c>
      <c r="AW12" s="232">
        <v>33700</v>
      </c>
      <c r="AX12" s="232">
        <v>8500</v>
      </c>
      <c r="AY12" s="13">
        <v>77</v>
      </c>
      <c r="AZ12" s="13"/>
    </row>
    <row r="13" spans="1:52" ht="12.75" customHeight="1">
      <c r="A13" s="51">
        <v>6</v>
      </c>
      <c r="B13" s="52" t="s">
        <v>33</v>
      </c>
      <c r="C13" s="227">
        <v>3690958</v>
      </c>
      <c r="D13" s="228">
        <v>-5.364419078093832</v>
      </c>
      <c r="E13" s="229">
        <v>-3.908820229975032</v>
      </c>
      <c r="F13" s="229">
        <v>-4.424951669777325</v>
      </c>
      <c r="G13" s="227">
        <v>2620117</v>
      </c>
      <c r="H13" s="27">
        <v>2222.9889211858354</v>
      </c>
      <c r="I13" s="190">
        <v>64257</v>
      </c>
      <c r="J13" s="13">
        <v>13083</v>
      </c>
      <c r="K13" s="230">
        <v>50646</v>
      </c>
      <c r="L13" s="190">
        <v>552196</v>
      </c>
      <c r="M13" s="13">
        <v>160510</v>
      </c>
      <c r="N13" s="230">
        <v>385691</v>
      </c>
      <c r="O13" s="190">
        <v>62268</v>
      </c>
      <c r="P13" s="27">
        <v>503706</v>
      </c>
      <c r="Q13" s="19">
        <v>82159</v>
      </c>
      <c r="R13" s="19">
        <v>100487</v>
      </c>
      <c r="S13" s="64">
        <v>53477</v>
      </c>
      <c r="T13" s="64">
        <v>39112</v>
      </c>
      <c r="U13" s="64">
        <v>6924</v>
      </c>
      <c r="V13" s="64">
        <v>89648</v>
      </c>
      <c r="W13" s="19">
        <v>64335</v>
      </c>
      <c r="X13" s="19">
        <v>2155</v>
      </c>
      <c r="Y13" s="13" t="s">
        <v>194</v>
      </c>
      <c r="Z13" s="19">
        <v>600</v>
      </c>
      <c r="AA13" s="12">
        <v>416</v>
      </c>
      <c r="AB13" s="64">
        <v>2867</v>
      </c>
      <c r="AC13" s="64">
        <v>103642</v>
      </c>
      <c r="AD13" s="64">
        <v>2755903</v>
      </c>
      <c r="AE13" s="13">
        <v>16906</v>
      </c>
      <c r="AF13" s="13">
        <v>99082</v>
      </c>
      <c r="AG13" s="13">
        <v>2702748</v>
      </c>
      <c r="AH13" s="27">
        <v>3196</v>
      </c>
      <c r="AI13" s="64">
        <v>24681</v>
      </c>
      <c r="AJ13" s="64">
        <v>1480549</v>
      </c>
      <c r="AK13" s="64">
        <v>13710</v>
      </c>
      <c r="AL13" s="64">
        <v>74401</v>
      </c>
      <c r="AM13" s="64">
        <v>1222199</v>
      </c>
      <c r="AN13" s="27">
        <v>72</v>
      </c>
      <c r="AO13" s="27">
        <v>1129</v>
      </c>
      <c r="AP13" s="27">
        <v>12741</v>
      </c>
      <c r="AQ13" s="27">
        <v>22</v>
      </c>
      <c r="AR13" s="27">
        <v>337</v>
      </c>
      <c r="AS13" s="27">
        <v>5259</v>
      </c>
      <c r="AT13" s="33">
        <v>101</v>
      </c>
      <c r="AU13" s="231">
        <v>100</v>
      </c>
      <c r="AV13" s="232">
        <v>21100</v>
      </c>
      <c r="AW13" s="232">
        <v>47400</v>
      </c>
      <c r="AX13" s="232">
        <v>9800</v>
      </c>
      <c r="AY13" s="13">
        <v>85</v>
      </c>
      <c r="AZ13" s="13"/>
    </row>
    <row r="14" spans="1:52" ht="12.75" customHeight="1">
      <c r="A14" s="51">
        <v>7</v>
      </c>
      <c r="B14" s="52" t="s">
        <v>34</v>
      </c>
      <c r="C14" s="227">
        <v>7228078</v>
      </c>
      <c r="D14" s="228">
        <v>-4.838103423329343</v>
      </c>
      <c r="E14" s="229">
        <v>-3.956375088654645</v>
      </c>
      <c r="F14" s="229">
        <v>-4.482378544646148</v>
      </c>
      <c r="G14" s="227">
        <v>5249776</v>
      </c>
      <c r="H14" s="27">
        <v>2573.7514199134494</v>
      </c>
      <c r="I14" s="190">
        <v>102063</v>
      </c>
      <c r="J14" s="13">
        <v>20409</v>
      </c>
      <c r="K14" s="230">
        <v>80842</v>
      </c>
      <c r="L14" s="190">
        <v>943465</v>
      </c>
      <c r="M14" s="13">
        <v>267064</v>
      </c>
      <c r="N14" s="230">
        <v>667221</v>
      </c>
      <c r="O14" s="190">
        <v>98596</v>
      </c>
      <c r="P14" s="27">
        <v>872919</v>
      </c>
      <c r="Q14" s="19">
        <v>128520</v>
      </c>
      <c r="R14" s="19">
        <v>197020</v>
      </c>
      <c r="S14" s="64">
        <v>96598</v>
      </c>
      <c r="T14" s="64">
        <v>70520</v>
      </c>
      <c r="U14" s="64">
        <v>13004</v>
      </c>
      <c r="V14" s="64">
        <v>120487</v>
      </c>
      <c r="W14" s="19">
        <v>109048</v>
      </c>
      <c r="X14" s="19">
        <v>1851</v>
      </c>
      <c r="Y14" s="13">
        <v>18713</v>
      </c>
      <c r="Z14" s="19">
        <v>1743</v>
      </c>
      <c r="AA14" s="12">
        <v>743</v>
      </c>
      <c r="AB14" s="64">
        <v>4186</v>
      </c>
      <c r="AC14" s="64">
        <v>165236</v>
      </c>
      <c r="AD14" s="64">
        <v>5095711</v>
      </c>
      <c r="AE14" s="13">
        <v>26124</v>
      </c>
      <c r="AF14" s="13">
        <v>164752</v>
      </c>
      <c r="AG14" s="13">
        <v>4670152</v>
      </c>
      <c r="AH14" s="27">
        <v>4869</v>
      </c>
      <c r="AI14" s="64">
        <v>39146</v>
      </c>
      <c r="AJ14" s="64">
        <v>2631244</v>
      </c>
      <c r="AK14" s="64">
        <v>21255</v>
      </c>
      <c r="AL14" s="64">
        <v>125606</v>
      </c>
      <c r="AM14" s="64">
        <v>2038908</v>
      </c>
      <c r="AN14" s="27">
        <v>51</v>
      </c>
      <c r="AO14" s="27">
        <v>2154</v>
      </c>
      <c r="AP14" s="27">
        <v>15537</v>
      </c>
      <c r="AQ14" s="27">
        <v>84</v>
      </c>
      <c r="AR14" s="27">
        <v>1521</v>
      </c>
      <c r="AS14" s="27">
        <v>16434</v>
      </c>
      <c r="AT14" s="33">
        <v>101.4</v>
      </c>
      <c r="AU14" s="231">
        <v>99.5</v>
      </c>
      <c r="AV14" s="232">
        <v>21800</v>
      </c>
      <c r="AW14" s="232">
        <v>47600</v>
      </c>
      <c r="AX14" s="232">
        <v>11800</v>
      </c>
      <c r="AY14" s="13">
        <v>112</v>
      </c>
      <c r="AZ14" s="13"/>
    </row>
    <row r="15" spans="1:52" ht="12.75" customHeight="1">
      <c r="A15" s="51">
        <v>8</v>
      </c>
      <c r="B15" s="52" t="s">
        <v>35</v>
      </c>
      <c r="C15" s="227">
        <v>10312413</v>
      </c>
      <c r="D15" s="228">
        <v>-10.198927707371693</v>
      </c>
      <c r="E15" s="229">
        <v>-10.906295724274047</v>
      </c>
      <c r="F15" s="229">
        <v>-8.136710619090048</v>
      </c>
      <c r="G15" s="227">
        <v>7854132</v>
      </c>
      <c r="H15" s="27">
        <v>2653.1289775997793</v>
      </c>
      <c r="I15" s="190">
        <v>131129</v>
      </c>
      <c r="J15" s="13">
        <v>29522</v>
      </c>
      <c r="K15" s="230">
        <v>100695</v>
      </c>
      <c r="L15" s="190">
        <v>1372518</v>
      </c>
      <c r="M15" s="13">
        <v>386329</v>
      </c>
      <c r="N15" s="230">
        <v>975092</v>
      </c>
      <c r="O15" s="190">
        <v>127252</v>
      </c>
      <c r="P15" s="27">
        <v>1278830</v>
      </c>
      <c r="Q15" s="19">
        <v>162212</v>
      </c>
      <c r="R15" s="19">
        <v>345827</v>
      </c>
      <c r="S15" s="64">
        <v>103221</v>
      </c>
      <c r="T15" s="64">
        <v>70884</v>
      </c>
      <c r="U15" s="64">
        <v>16478</v>
      </c>
      <c r="V15" s="64">
        <v>122529</v>
      </c>
      <c r="W15" s="19">
        <v>113287</v>
      </c>
      <c r="X15" s="19">
        <v>4097</v>
      </c>
      <c r="Y15" s="13" t="s">
        <v>194</v>
      </c>
      <c r="Z15" s="19">
        <v>1551</v>
      </c>
      <c r="AA15" s="12">
        <v>479</v>
      </c>
      <c r="AB15" s="64">
        <v>5934</v>
      </c>
      <c r="AC15" s="64">
        <v>267549</v>
      </c>
      <c r="AD15" s="64">
        <v>10845754</v>
      </c>
      <c r="AE15" s="13">
        <v>31248</v>
      </c>
      <c r="AF15" s="13">
        <v>214725</v>
      </c>
      <c r="AG15" s="13">
        <v>6869837</v>
      </c>
      <c r="AH15" s="27">
        <v>5834</v>
      </c>
      <c r="AI15" s="64">
        <v>48525</v>
      </c>
      <c r="AJ15" s="64">
        <v>3911079</v>
      </c>
      <c r="AK15" s="64">
        <v>25414</v>
      </c>
      <c r="AL15" s="64">
        <v>166200</v>
      </c>
      <c r="AM15" s="64">
        <v>2958758</v>
      </c>
      <c r="AN15" s="27">
        <v>200</v>
      </c>
      <c r="AO15" s="27">
        <v>5987</v>
      </c>
      <c r="AP15" s="27">
        <v>65551</v>
      </c>
      <c r="AQ15" s="27">
        <v>79</v>
      </c>
      <c r="AR15" s="27">
        <v>4643</v>
      </c>
      <c r="AS15" s="27">
        <v>73816</v>
      </c>
      <c r="AT15" s="33">
        <v>98.1</v>
      </c>
      <c r="AU15" s="231">
        <v>100.1</v>
      </c>
      <c r="AV15" s="232">
        <v>34900</v>
      </c>
      <c r="AW15" s="232">
        <v>61200</v>
      </c>
      <c r="AX15" s="232">
        <v>20500</v>
      </c>
      <c r="AY15" s="13">
        <v>186</v>
      </c>
      <c r="AZ15" s="13"/>
    </row>
    <row r="16" spans="1:52" ht="12.75" customHeight="1">
      <c r="A16" s="51">
        <v>9</v>
      </c>
      <c r="B16" s="52" t="s">
        <v>36</v>
      </c>
      <c r="C16" s="227">
        <v>7894092</v>
      </c>
      <c r="D16" s="228">
        <v>-1.339771294407365</v>
      </c>
      <c r="E16" s="229">
        <v>-0.8270670487384769</v>
      </c>
      <c r="F16" s="229">
        <v>-0.5567565932847379</v>
      </c>
      <c r="G16" s="227">
        <v>5734135</v>
      </c>
      <c r="H16" s="27">
        <v>2858.5789498085433</v>
      </c>
      <c r="I16" s="190">
        <v>98483</v>
      </c>
      <c r="J16" s="13">
        <v>22137</v>
      </c>
      <c r="K16" s="230">
        <v>75752</v>
      </c>
      <c r="L16" s="190">
        <v>973407</v>
      </c>
      <c r="M16" s="13">
        <v>290262</v>
      </c>
      <c r="N16" s="230">
        <v>676669</v>
      </c>
      <c r="O16" s="190">
        <v>95947</v>
      </c>
      <c r="P16" s="27">
        <v>913131</v>
      </c>
      <c r="Q16" s="19">
        <v>126361</v>
      </c>
      <c r="R16" s="19">
        <v>238359</v>
      </c>
      <c r="S16" s="64">
        <v>64337</v>
      </c>
      <c r="T16" s="64">
        <v>47833</v>
      </c>
      <c r="U16" s="64">
        <v>10127</v>
      </c>
      <c r="V16" s="64">
        <v>102579</v>
      </c>
      <c r="W16" s="19">
        <v>79881</v>
      </c>
      <c r="X16" s="19">
        <v>2659</v>
      </c>
      <c r="Y16" s="13" t="s">
        <v>172</v>
      </c>
      <c r="Z16" s="13" t="s">
        <v>172</v>
      </c>
      <c r="AA16" s="13" t="s">
        <v>251</v>
      </c>
      <c r="AB16" s="64">
        <v>4718</v>
      </c>
      <c r="AC16" s="64">
        <v>198685</v>
      </c>
      <c r="AD16" s="64">
        <v>8459108</v>
      </c>
      <c r="AE16" s="13">
        <v>23991</v>
      </c>
      <c r="AF16" s="13">
        <v>159909</v>
      </c>
      <c r="AG16" s="13">
        <v>5650308</v>
      </c>
      <c r="AH16" s="27">
        <v>4975</v>
      </c>
      <c r="AI16" s="64">
        <v>40452</v>
      </c>
      <c r="AJ16" s="64">
        <v>3514104</v>
      </c>
      <c r="AK16" s="64">
        <v>19016</v>
      </c>
      <c r="AL16" s="64">
        <v>119457</v>
      </c>
      <c r="AM16" s="64">
        <v>2136204</v>
      </c>
      <c r="AN16" s="27">
        <v>110</v>
      </c>
      <c r="AO16" s="27">
        <v>2123</v>
      </c>
      <c r="AP16" s="27">
        <v>23525</v>
      </c>
      <c r="AQ16" s="27">
        <v>45</v>
      </c>
      <c r="AR16" s="27">
        <v>635</v>
      </c>
      <c r="AS16" s="27">
        <v>13969</v>
      </c>
      <c r="AT16" s="33">
        <v>100.6</v>
      </c>
      <c r="AU16" s="235">
        <v>99.4</v>
      </c>
      <c r="AV16" s="232">
        <v>39500</v>
      </c>
      <c r="AW16" s="232">
        <v>78700</v>
      </c>
      <c r="AX16" s="232">
        <v>18500</v>
      </c>
      <c r="AY16" s="13">
        <v>147</v>
      </c>
      <c r="AZ16" s="13"/>
    </row>
    <row r="17" spans="1:52" ht="12.75" customHeight="1">
      <c r="A17" s="51">
        <v>10</v>
      </c>
      <c r="B17" s="52" t="s">
        <v>37</v>
      </c>
      <c r="C17" s="227">
        <v>7042778</v>
      </c>
      <c r="D17" s="228">
        <v>-1.6737215400812628</v>
      </c>
      <c r="E17" s="229">
        <v>-2.1768882306714947</v>
      </c>
      <c r="F17" s="229">
        <v>0.29724229470243235</v>
      </c>
      <c r="G17" s="227">
        <v>5087360</v>
      </c>
      <c r="H17" s="27">
        <v>2534.784174938055</v>
      </c>
      <c r="I17" s="190">
        <v>104556</v>
      </c>
      <c r="J17" s="13">
        <v>24930</v>
      </c>
      <c r="K17" s="230">
        <v>78962</v>
      </c>
      <c r="L17" s="190">
        <v>989891</v>
      </c>
      <c r="M17" s="13">
        <v>299158</v>
      </c>
      <c r="N17" s="230">
        <v>683306</v>
      </c>
      <c r="O17" s="190">
        <v>101841</v>
      </c>
      <c r="P17" s="27">
        <v>921475</v>
      </c>
      <c r="Q17" s="19">
        <v>134709</v>
      </c>
      <c r="R17" s="19">
        <v>220956</v>
      </c>
      <c r="S17" s="64">
        <v>57252</v>
      </c>
      <c r="T17" s="64">
        <v>31914</v>
      </c>
      <c r="U17" s="64">
        <v>10994</v>
      </c>
      <c r="V17" s="64">
        <v>49080</v>
      </c>
      <c r="W17" s="19">
        <v>57084</v>
      </c>
      <c r="X17" s="19">
        <v>2213</v>
      </c>
      <c r="Y17" s="13" t="s">
        <v>172</v>
      </c>
      <c r="Z17" s="13" t="s">
        <v>172</v>
      </c>
      <c r="AA17" s="13" t="s">
        <v>251</v>
      </c>
      <c r="AB17" s="64">
        <v>5509</v>
      </c>
      <c r="AC17" s="64">
        <v>195678</v>
      </c>
      <c r="AD17" s="64">
        <v>7526827</v>
      </c>
      <c r="AE17" s="13">
        <v>24771</v>
      </c>
      <c r="AF17" s="13">
        <v>169896</v>
      </c>
      <c r="AG17" s="13">
        <v>6830048</v>
      </c>
      <c r="AH17" s="27">
        <v>5118</v>
      </c>
      <c r="AI17" s="64">
        <v>46395</v>
      </c>
      <c r="AJ17" s="64">
        <v>4704270</v>
      </c>
      <c r="AK17" s="64">
        <v>19653</v>
      </c>
      <c r="AL17" s="64">
        <v>123501</v>
      </c>
      <c r="AM17" s="64">
        <v>2125778</v>
      </c>
      <c r="AN17" s="27">
        <v>116</v>
      </c>
      <c r="AO17" s="27">
        <v>2542</v>
      </c>
      <c r="AP17" s="27">
        <v>36361</v>
      </c>
      <c r="AQ17" s="27">
        <v>81</v>
      </c>
      <c r="AR17" s="27">
        <v>2715</v>
      </c>
      <c r="AS17" s="27">
        <v>41575</v>
      </c>
      <c r="AT17" s="33">
        <v>97</v>
      </c>
      <c r="AU17" s="235">
        <v>99.7</v>
      </c>
      <c r="AV17" s="232">
        <v>33600</v>
      </c>
      <c r="AW17" s="232">
        <v>65700</v>
      </c>
      <c r="AX17" s="232">
        <v>25800</v>
      </c>
      <c r="AY17" s="13">
        <v>158</v>
      </c>
      <c r="AZ17" s="13"/>
    </row>
    <row r="18" spans="1:52" ht="12.75" customHeight="1">
      <c r="A18" s="51">
        <v>11</v>
      </c>
      <c r="B18" s="52" t="s">
        <v>38</v>
      </c>
      <c r="C18" s="227">
        <v>20431114</v>
      </c>
      <c r="D18" s="228">
        <v>-1.8423328869156577</v>
      </c>
      <c r="E18" s="229">
        <v>-0.8938843264022367</v>
      </c>
      <c r="F18" s="229">
        <v>-0.8064479696046221</v>
      </c>
      <c r="G18" s="227">
        <v>20444267</v>
      </c>
      <c r="H18" s="27">
        <v>2867.454341393163</v>
      </c>
      <c r="I18" s="190">
        <v>267630</v>
      </c>
      <c r="J18" s="13">
        <v>62875</v>
      </c>
      <c r="K18" s="230">
        <v>204189</v>
      </c>
      <c r="L18" s="190">
        <v>2777223</v>
      </c>
      <c r="M18" s="13">
        <v>701223</v>
      </c>
      <c r="N18" s="230">
        <v>2070264</v>
      </c>
      <c r="O18" s="190">
        <v>262185</v>
      </c>
      <c r="P18" s="27">
        <v>2593162</v>
      </c>
      <c r="Q18" s="19">
        <v>335536</v>
      </c>
      <c r="R18" s="19">
        <v>622932</v>
      </c>
      <c r="S18" s="64">
        <v>72957</v>
      </c>
      <c r="T18" s="64">
        <v>44514</v>
      </c>
      <c r="U18" s="64">
        <v>11936</v>
      </c>
      <c r="V18" s="64">
        <v>58746</v>
      </c>
      <c r="W18" s="19">
        <v>71791</v>
      </c>
      <c r="X18" s="19">
        <v>1967</v>
      </c>
      <c r="Y18" s="13" t="s">
        <v>172</v>
      </c>
      <c r="Z18" s="13" t="s">
        <v>172</v>
      </c>
      <c r="AA18" s="13" t="s">
        <v>251</v>
      </c>
      <c r="AB18" s="64">
        <v>12876</v>
      </c>
      <c r="AC18" s="64">
        <v>393413</v>
      </c>
      <c r="AD18" s="64">
        <v>12853155</v>
      </c>
      <c r="AE18" s="13">
        <v>56427</v>
      </c>
      <c r="AF18" s="13">
        <v>467022</v>
      </c>
      <c r="AG18" s="13">
        <v>15153850</v>
      </c>
      <c r="AH18" s="27">
        <v>11854</v>
      </c>
      <c r="AI18" s="64">
        <v>109799</v>
      </c>
      <c r="AJ18" s="64">
        <v>8816010</v>
      </c>
      <c r="AK18" s="64">
        <v>44573</v>
      </c>
      <c r="AL18" s="64">
        <v>357223</v>
      </c>
      <c r="AM18" s="64">
        <v>6337840</v>
      </c>
      <c r="AN18" s="27">
        <v>262</v>
      </c>
      <c r="AO18" s="27">
        <v>5293</v>
      </c>
      <c r="AP18" s="27">
        <v>96245</v>
      </c>
      <c r="AQ18" s="27">
        <v>130</v>
      </c>
      <c r="AR18" s="27">
        <v>3029</v>
      </c>
      <c r="AS18" s="27">
        <v>39953</v>
      </c>
      <c r="AT18" s="33">
        <v>102.3</v>
      </c>
      <c r="AU18" s="234">
        <v>99.9</v>
      </c>
      <c r="AV18" s="232">
        <v>109000</v>
      </c>
      <c r="AW18" s="232">
        <v>241200</v>
      </c>
      <c r="AX18" s="232">
        <v>52200</v>
      </c>
      <c r="AY18" s="13">
        <v>539</v>
      </c>
      <c r="AZ18" s="13"/>
    </row>
    <row r="19" spans="1:52" ht="12.75" customHeight="1">
      <c r="A19" s="51">
        <v>12</v>
      </c>
      <c r="B19" s="52" t="s">
        <v>39</v>
      </c>
      <c r="C19" s="227">
        <v>19209032</v>
      </c>
      <c r="D19" s="228">
        <v>-1.3608320943763033</v>
      </c>
      <c r="E19" s="229">
        <v>-0.09594722973049388</v>
      </c>
      <c r="F19" s="229">
        <v>0.2997059892065712</v>
      </c>
      <c r="G19" s="227">
        <v>17909279</v>
      </c>
      <c r="H19" s="27">
        <v>2917.2392651127957</v>
      </c>
      <c r="I19" s="190">
        <v>208091</v>
      </c>
      <c r="J19" s="13">
        <v>36119</v>
      </c>
      <c r="K19" s="230">
        <v>170996</v>
      </c>
      <c r="L19" s="190">
        <v>2295677</v>
      </c>
      <c r="M19" s="13">
        <v>428734</v>
      </c>
      <c r="N19" s="230">
        <v>1855391</v>
      </c>
      <c r="O19" s="190">
        <v>202670</v>
      </c>
      <c r="P19" s="27">
        <v>2118886</v>
      </c>
      <c r="Q19" s="19">
        <v>254197</v>
      </c>
      <c r="R19" s="19">
        <v>555794</v>
      </c>
      <c r="S19" s="64">
        <v>73716</v>
      </c>
      <c r="T19" s="64">
        <v>54462</v>
      </c>
      <c r="U19" s="64">
        <v>14075</v>
      </c>
      <c r="V19" s="64">
        <v>90165</v>
      </c>
      <c r="W19" s="19">
        <v>93901</v>
      </c>
      <c r="X19" s="19">
        <v>4009</v>
      </c>
      <c r="Y19" s="13">
        <v>28311</v>
      </c>
      <c r="Z19" s="19">
        <v>5916</v>
      </c>
      <c r="AA19" s="13">
        <v>3118</v>
      </c>
      <c r="AB19" s="64">
        <v>5663</v>
      </c>
      <c r="AC19" s="64">
        <v>206510</v>
      </c>
      <c r="AD19" s="64">
        <v>12380529</v>
      </c>
      <c r="AE19" s="13">
        <v>48596</v>
      </c>
      <c r="AF19" s="13">
        <v>414626</v>
      </c>
      <c r="AG19" s="13">
        <v>12322192</v>
      </c>
      <c r="AH19" s="27">
        <v>8993</v>
      </c>
      <c r="AI19" s="64">
        <v>83986</v>
      </c>
      <c r="AJ19" s="64">
        <v>6567201</v>
      </c>
      <c r="AK19" s="64">
        <v>39603</v>
      </c>
      <c r="AL19" s="64">
        <v>330640</v>
      </c>
      <c r="AM19" s="64">
        <v>5754991</v>
      </c>
      <c r="AN19" s="27">
        <v>197</v>
      </c>
      <c r="AO19" s="27">
        <v>7512</v>
      </c>
      <c r="AP19" s="27">
        <v>180505</v>
      </c>
      <c r="AQ19" s="27">
        <v>138</v>
      </c>
      <c r="AR19" s="27">
        <v>5100</v>
      </c>
      <c r="AS19" s="27">
        <v>51819</v>
      </c>
      <c r="AT19" s="33">
        <v>99.1</v>
      </c>
      <c r="AU19" s="231">
        <v>99.6</v>
      </c>
      <c r="AV19" s="232">
        <v>72300</v>
      </c>
      <c r="AW19" s="232">
        <v>200200</v>
      </c>
      <c r="AX19" s="232">
        <v>28400</v>
      </c>
      <c r="AY19" s="13">
        <v>388</v>
      </c>
      <c r="AZ19" s="13"/>
    </row>
    <row r="20" spans="1:52" ht="12.75" customHeight="1">
      <c r="A20" s="51">
        <v>13</v>
      </c>
      <c r="B20" s="52" t="s">
        <v>40</v>
      </c>
      <c r="C20" s="227">
        <v>85201569</v>
      </c>
      <c r="D20" s="228">
        <v>-3.839997713871905</v>
      </c>
      <c r="E20" s="229">
        <v>-2.61709292471426</v>
      </c>
      <c r="F20" s="229">
        <v>-4.1257097667686</v>
      </c>
      <c r="G20" s="227">
        <v>50282343</v>
      </c>
      <c r="H20" s="27">
        <v>3907.4453414433656</v>
      </c>
      <c r="I20" s="190">
        <v>694212</v>
      </c>
      <c r="J20" s="13">
        <v>107164</v>
      </c>
      <c r="K20" s="230">
        <v>586550</v>
      </c>
      <c r="L20" s="190">
        <v>9520835</v>
      </c>
      <c r="M20" s="13">
        <v>1424620</v>
      </c>
      <c r="N20" s="230">
        <v>8092212</v>
      </c>
      <c r="O20" s="190">
        <v>684895</v>
      </c>
      <c r="P20" s="27">
        <v>9046553</v>
      </c>
      <c r="Q20" s="19">
        <v>857916</v>
      </c>
      <c r="R20" s="19">
        <v>3589708</v>
      </c>
      <c r="S20" s="64">
        <v>13099</v>
      </c>
      <c r="T20" s="64">
        <v>6812</v>
      </c>
      <c r="U20" s="64">
        <v>2251</v>
      </c>
      <c r="V20" s="64">
        <v>5826</v>
      </c>
      <c r="W20" s="19">
        <v>12965</v>
      </c>
      <c r="X20" s="19">
        <v>272</v>
      </c>
      <c r="Y20" s="13" t="s">
        <v>194</v>
      </c>
      <c r="Z20" s="19">
        <v>1243</v>
      </c>
      <c r="AA20" s="13">
        <v>669</v>
      </c>
      <c r="AB20" s="64">
        <v>15082</v>
      </c>
      <c r="AC20" s="64">
        <v>310022</v>
      </c>
      <c r="AD20" s="64">
        <v>8242176</v>
      </c>
      <c r="AE20" s="13">
        <v>149965</v>
      </c>
      <c r="AF20" s="13">
        <v>1574020</v>
      </c>
      <c r="AG20" s="13">
        <v>182211327</v>
      </c>
      <c r="AH20" s="27">
        <v>47270</v>
      </c>
      <c r="AI20" s="64">
        <v>795902</v>
      </c>
      <c r="AJ20" s="64">
        <v>164932421</v>
      </c>
      <c r="AK20" s="64">
        <v>102695</v>
      </c>
      <c r="AL20" s="64">
        <v>778118</v>
      </c>
      <c r="AM20" s="64">
        <v>17278905</v>
      </c>
      <c r="AN20" s="27">
        <v>4920</v>
      </c>
      <c r="AO20" s="27">
        <v>334342</v>
      </c>
      <c r="AP20" s="27">
        <v>8319018</v>
      </c>
      <c r="AQ20" s="27">
        <v>2988</v>
      </c>
      <c r="AR20" s="27">
        <v>124421</v>
      </c>
      <c r="AS20" s="27">
        <v>2563980</v>
      </c>
      <c r="AT20" s="33">
        <v>106.3</v>
      </c>
      <c r="AU20" s="231">
        <v>99.5</v>
      </c>
      <c r="AV20" s="232">
        <v>309200</v>
      </c>
      <c r="AW20" s="232">
        <v>1391700</v>
      </c>
      <c r="AX20" s="232">
        <v>208900</v>
      </c>
      <c r="AY20" s="13">
        <v>2627</v>
      </c>
      <c r="AZ20" s="13"/>
    </row>
    <row r="21" spans="1:52" ht="12.75" customHeight="1">
      <c r="A21" s="51">
        <v>14</v>
      </c>
      <c r="B21" s="52" t="s">
        <v>41</v>
      </c>
      <c r="C21" s="227">
        <v>29747555</v>
      </c>
      <c r="D21" s="228">
        <v>-4.145656057366274</v>
      </c>
      <c r="E21" s="229">
        <v>-3.324339824588982</v>
      </c>
      <c r="F21" s="229">
        <v>-4.912841288574778</v>
      </c>
      <c r="G21" s="227">
        <v>27597794</v>
      </c>
      <c r="H21" s="27">
        <v>3085.92666939055</v>
      </c>
      <c r="I21" s="190">
        <v>315002</v>
      </c>
      <c r="J21" s="13">
        <v>55566</v>
      </c>
      <c r="K21" s="230">
        <v>258713</v>
      </c>
      <c r="L21" s="190">
        <v>3694587</v>
      </c>
      <c r="M21" s="13">
        <v>776507</v>
      </c>
      <c r="N21" s="230">
        <v>2911100</v>
      </c>
      <c r="O21" s="190">
        <v>310148</v>
      </c>
      <c r="P21" s="27">
        <v>3467948</v>
      </c>
      <c r="Q21" s="19">
        <v>387209</v>
      </c>
      <c r="R21" s="19">
        <v>1073454</v>
      </c>
      <c r="S21" s="64">
        <v>27996</v>
      </c>
      <c r="T21" s="64">
        <v>14863</v>
      </c>
      <c r="U21" s="64">
        <v>4864</v>
      </c>
      <c r="V21" s="64">
        <v>14631</v>
      </c>
      <c r="W21" s="19">
        <v>28331</v>
      </c>
      <c r="X21" s="19">
        <v>809</v>
      </c>
      <c r="Y21" s="13">
        <v>17246</v>
      </c>
      <c r="Z21" s="19">
        <v>2496</v>
      </c>
      <c r="AA21" s="13">
        <v>1243</v>
      </c>
      <c r="AB21" s="64">
        <v>9157</v>
      </c>
      <c r="AC21" s="64">
        <v>379751</v>
      </c>
      <c r="AD21" s="64">
        <v>17246683</v>
      </c>
      <c r="AE21" s="13">
        <v>67716</v>
      </c>
      <c r="AF21" s="13">
        <v>605617</v>
      </c>
      <c r="AG21" s="13">
        <v>20946950</v>
      </c>
      <c r="AH21" s="27">
        <v>12824</v>
      </c>
      <c r="AI21" s="64">
        <v>141461</v>
      </c>
      <c r="AJ21" s="64">
        <v>12398845</v>
      </c>
      <c r="AK21" s="64">
        <v>54892</v>
      </c>
      <c r="AL21" s="64">
        <v>464156</v>
      </c>
      <c r="AM21" s="64">
        <v>8548105</v>
      </c>
      <c r="AN21" s="27">
        <v>1014</v>
      </c>
      <c r="AO21" s="27">
        <v>60036</v>
      </c>
      <c r="AP21" s="27">
        <v>943815</v>
      </c>
      <c r="AQ21" s="27">
        <v>272</v>
      </c>
      <c r="AR21" s="27">
        <v>18999</v>
      </c>
      <c r="AS21" s="27">
        <v>494449</v>
      </c>
      <c r="AT21" s="33">
        <v>107.1</v>
      </c>
      <c r="AU21" s="38">
        <v>99.7</v>
      </c>
      <c r="AV21" s="232">
        <v>179000</v>
      </c>
      <c r="AW21" s="232">
        <v>401600</v>
      </c>
      <c r="AX21" s="232">
        <v>83000</v>
      </c>
      <c r="AY21" s="13">
        <v>698</v>
      </c>
      <c r="AZ21" s="13"/>
    </row>
    <row r="22" spans="1:52" ht="12.75" customHeight="1">
      <c r="A22" s="51">
        <v>15</v>
      </c>
      <c r="B22" s="52" t="s">
        <v>42</v>
      </c>
      <c r="C22" s="227">
        <v>8423085</v>
      </c>
      <c r="D22" s="228">
        <v>-3.85740998151588</v>
      </c>
      <c r="E22" s="229">
        <v>-3.6740953520683126</v>
      </c>
      <c r="F22" s="229">
        <v>-2.2444135722426584</v>
      </c>
      <c r="G22" s="227">
        <v>6013990</v>
      </c>
      <c r="H22" s="27">
        <v>2528.994758655955</v>
      </c>
      <c r="I22" s="190">
        <v>129572</v>
      </c>
      <c r="J22" s="13">
        <v>29381</v>
      </c>
      <c r="K22" s="230">
        <v>98934</v>
      </c>
      <c r="L22" s="190">
        <v>1169751</v>
      </c>
      <c r="M22" s="13">
        <v>332024</v>
      </c>
      <c r="N22" s="230">
        <v>821565</v>
      </c>
      <c r="O22" s="190">
        <v>125401</v>
      </c>
      <c r="P22" s="27">
        <v>1076959</v>
      </c>
      <c r="Q22" s="19">
        <v>164112</v>
      </c>
      <c r="R22" s="19">
        <v>223923</v>
      </c>
      <c r="S22" s="64">
        <v>92287</v>
      </c>
      <c r="T22" s="64">
        <v>66601</v>
      </c>
      <c r="U22" s="64">
        <v>11602</v>
      </c>
      <c r="V22" s="64">
        <v>136806</v>
      </c>
      <c r="W22" s="19">
        <v>98988</v>
      </c>
      <c r="X22" s="19">
        <v>2756</v>
      </c>
      <c r="Y22" s="19">
        <v>15827</v>
      </c>
      <c r="Z22" s="19">
        <v>3211</v>
      </c>
      <c r="AA22" s="12">
        <v>2284</v>
      </c>
      <c r="AB22" s="64">
        <v>5882</v>
      </c>
      <c r="AC22" s="64">
        <v>184072</v>
      </c>
      <c r="AD22" s="64">
        <v>4328044</v>
      </c>
      <c r="AE22" s="13">
        <v>34087</v>
      </c>
      <c r="AF22" s="13">
        <v>214156</v>
      </c>
      <c r="AG22" s="13">
        <v>7185195</v>
      </c>
      <c r="AH22" s="27">
        <v>7304</v>
      </c>
      <c r="AI22" s="64">
        <v>65483</v>
      </c>
      <c r="AJ22" s="64">
        <v>4608546</v>
      </c>
      <c r="AK22" s="64">
        <v>26783</v>
      </c>
      <c r="AL22" s="64">
        <v>148673</v>
      </c>
      <c r="AM22" s="64">
        <v>2576649</v>
      </c>
      <c r="AN22" s="27">
        <v>194</v>
      </c>
      <c r="AO22" s="27">
        <v>4192</v>
      </c>
      <c r="AP22" s="27">
        <v>46426</v>
      </c>
      <c r="AQ22" s="27">
        <v>74</v>
      </c>
      <c r="AR22" s="27">
        <v>1939</v>
      </c>
      <c r="AS22" s="27">
        <v>27462</v>
      </c>
      <c r="AT22" s="33">
        <v>98.7</v>
      </c>
      <c r="AU22" s="38">
        <v>99.5</v>
      </c>
      <c r="AV22" s="232">
        <v>30100</v>
      </c>
      <c r="AW22" s="232">
        <v>90700</v>
      </c>
      <c r="AX22" s="232">
        <v>16400</v>
      </c>
      <c r="AY22" s="13">
        <v>136</v>
      </c>
      <c r="AZ22" s="13"/>
    </row>
    <row r="23" spans="1:52" ht="12.75" customHeight="1">
      <c r="A23" s="51">
        <v>16</v>
      </c>
      <c r="B23" s="52" t="s">
        <v>43</v>
      </c>
      <c r="C23" s="227">
        <v>4096576</v>
      </c>
      <c r="D23" s="228">
        <v>-8.868803988920753</v>
      </c>
      <c r="E23" s="229">
        <v>-8.386444330962272</v>
      </c>
      <c r="F23" s="229">
        <v>-7.292402826855124</v>
      </c>
      <c r="G23" s="227">
        <v>2889914</v>
      </c>
      <c r="H23" s="27">
        <v>2638.1332050438227</v>
      </c>
      <c r="I23" s="190">
        <v>59981</v>
      </c>
      <c r="J23" s="13">
        <v>12754</v>
      </c>
      <c r="K23" s="230">
        <v>46803</v>
      </c>
      <c r="L23" s="190">
        <v>576874</v>
      </c>
      <c r="M23" s="13">
        <v>180024</v>
      </c>
      <c r="N23" s="230">
        <v>390289</v>
      </c>
      <c r="O23" s="190">
        <v>58021</v>
      </c>
      <c r="P23" s="27">
        <v>534034</v>
      </c>
      <c r="Q23" s="19">
        <v>74802</v>
      </c>
      <c r="R23" s="19">
        <v>130856</v>
      </c>
      <c r="S23" s="64">
        <v>29634</v>
      </c>
      <c r="T23" s="64">
        <v>21914</v>
      </c>
      <c r="U23" s="64">
        <v>2024</v>
      </c>
      <c r="V23" s="64">
        <v>35507</v>
      </c>
      <c r="W23" s="19">
        <v>24255</v>
      </c>
      <c r="X23" s="19">
        <v>672</v>
      </c>
      <c r="Y23" s="13">
        <v>12751</v>
      </c>
      <c r="Z23" s="19">
        <v>1568</v>
      </c>
      <c r="AA23" s="12">
        <v>384</v>
      </c>
      <c r="AB23" s="64">
        <v>2970</v>
      </c>
      <c r="AC23" s="64">
        <v>117058</v>
      </c>
      <c r="AD23" s="64">
        <v>3223323</v>
      </c>
      <c r="AE23" s="13">
        <v>16409</v>
      </c>
      <c r="AF23" s="13">
        <v>97614</v>
      </c>
      <c r="AG23" s="13">
        <v>3297996</v>
      </c>
      <c r="AH23" s="27">
        <v>3330</v>
      </c>
      <c r="AI23" s="64">
        <v>28361</v>
      </c>
      <c r="AJ23" s="64">
        <v>2122552</v>
      </c>
      <c r="AK23" s="64">
        <v>13079</v>
      </c>
      <c r="AL23" s="64">
        <v>69253</v>
      </c>
      <c r="AM23" s="64">
        <v>1175444</v>
      </c>
      <c r="AN23" s="27">
        <v>83</v>
      </c>
      <c r="AO23" s="27">
        <v>2492</v>
      </c>
      <c r="AP23" s="27">
        <v>30887</v>
      </c>
      <c r="AQ23" s="27">
        <v>19</v>
      </c>
      <c r="AR23" s="27">
        <v>721</v>
      </c>
      <c r="AS23" s="27">
        <v>9125</v>
      </c>
      <c r="AT23" s="33">
        <v>98.2</v>
      </c>
      <c r="AU23" s="235">
        <v>99.7</v>
      </c>
      <c r="AV23" s="232">
        <v>32700</v>
      </c>
      <c r="AW23" s="232">
        <v>84500</v>
      </c>
      <c r="AX23" s="232">
        <v>15400</v>
      </c>
      <c r="AY23" s="13">
        <v>101</v>
      </c>
      <c r="AZ23" s="13"/>
    </row>
    <row r="24" spans="1:52" ht="12.75" customHeight="1">
      <c r="A24" s="51">
        <v>17</v>
      </c>
      <c r="B24" s="52" t="s">
        <v>44</v>
      </c>
      <c r="C24" s="227">
        <v>4250003</v>
      </c>
      <c r="D24" s="228">
        <v>-6.736106158375146</v>
      </c>
      <c r="E24" s="229">
        <v>-5.914977034690516</v>
      </c>
      <c r="F24" s="229">
        <v>-6.2487778853372795</v>
      </c>
      <c r="G24" s="227">
        <v>2993101</v>
      </c>
      <c r="H24" s="27">
        <v>2569.4302203900975</v>
      </c>
      <c r="I24" s="190">
        <v>68035</v>
      </c>
      <c r="J24" s="13">
        <v>15588</v>
      </c>
      <c r="K24" s="230">
        <v>52039</v>
      </c>
      <c r="L24" s="190">
        <v>609917</v>
      </c>
      <c r="M24" s="13">
        <v>157267</v>
      </c>
      <c r="N24" s="230">
        <v>448048</v>
      </c>
      <c r="O24" s="190">
        <v>66090</v>
      </c>
      <c r="P24" s="27">
        <v>564044</v>
      </c>
      <c r="Q24" s="19">
        <v>87947</v>
      </c>
      <c r="R24" s="19">
        <v>126895</v>
      </c>
      <c r="S24" s="64">
        <v>26411</v>
      </c>
      <c r="T24" s="64">
        <v>17136</v>
      </c>
      <c r="U24" s="64">
        <v>3555</v>
      </c>
      <c r="V24" s="64">
        <v>29112</v>
      </c>
      <c r="W24" s="19">
        <v>22374</v>
      </c>
      <c r="X24" s="19">
        <v>556</v>
      </c>
      <c r="Y24" s="19">
        <v>20589</v>
      </c>
      <c r="Z24" s="19">
        <v>4020</v>
      </c>
      <c r="AA24" s="12">
        <v>2189</v>
      </c>
      <c r="AB24" s="64">
        <v>3190</v>
      </c>
      <c r="AC24" s="64">
        <v>93901</v>
      </c>
      <c r="AD24" s="64">
        <v>2374221</v>
      </c>
      <c r="AE24" s="13">
        <v>16564</v>
      </c>
      <c r="AF24" s="13">
        <v>107999</v>
      </c>
      <c r="AG24" s="13">
        <v>4157618</v>
      </c>
      <c r="AH24" s="27">
        <v>3932</v>
      </c>
      <c r="AI24" s="64">
        <v>34496</v>
      </c>
      <c r="AJ24" s="64">
        <v>2818190</v>
      </c>
      <c r="AK24" s="64">
        <v>12632</v>
      </c>
      <c r="AL24" s="64">
        <v>73503</v>
      </c>
      <c r="AM24" s="64">
        <v>1339428</v>
      </c>
      <c r="AN24" s="27">
        <v>158</v>
      </c>
      <c r="AO24" s="27">
        <v>4525</v>
      </c>
      <c r="AP24" s="27">
        <v>64936</v>
      </c>
      <c r="AQ24" s="27">
        <v>47</v>
      </c>
      <c r="AR24" s="27">
        <v>703</v>
      </c>
      <c r="AS24" s="27">
        <v>11047</v>
      </c>
      <c r="AT24" s="33">
        <v>102.9</v>
      </c>
      <c r="AU24" s="231">
        <v>99.2</v>
      </c>
      <c r="AV24" s="232">
        <v>43400</v>
      </c>
      <c r="AW24" s="232">
        <v>90800</v>
      </c>
      <c r="AX24" s="232">
        <v>21200</v>
      </c>
      <c r="AY24" s="13">
        <v>140</v>
      </c>
      <c r="AZ24" s="13"/>
    </row>
    <row r="25" spans="1:51" ht="12.75" customHeight="1">
      <c r="A25" s="51">
        <v>18</v>
      </c>
      <c r="B25" s="52" t="s">
        <v>45</v>
      </c>
      <c r="C25" s="227">
        <v>3113150</v>
      </c>
      <c r="D25" s="228">
        <v>-1.875341985622105</v>
      </c>
      <c r="E25" s="229">
        <v>-2.1607093345100727</v>
      </c>
      <c r="F25" s="229">
        <v>-0.051837047712621744</v>
      </c>
      <c r="G25" s="227">
        <v>2151280</v>
      </c>
      <c r="H25" s="27">
        <v>2663.2959909675137</v>
      </c>
      <c r="I25" s="190">
        <v>48087</v>
      </c>
      <c r="J25" s="13">
        <v>11772</v>
      </c>
      <c r="K25" s="230">
        <v>36025</v>
      </c>
      <c r="L25" s="190">
        <v>420983</v>
      </c>
      <c r="M25" s="13">
        <v>121910</v>
      </c>
      <c r="N25" s="230">
        <v>295623</v>
      </c>
      <c r="O25" s="190">
        <v>46331</v>
      </c>
      <c r="P25" s="27">
        <v>386954</v>
      </c>
      <c r="Q25" s="19">
        <v>61563</v>
      </c>
      <c r="R25" s="19">
        <v>80341</v>
      </c>
      <c r="S25" s="64">
        <v>27523</v>
      </c>
      <c r="T25" s="64">
        <v>19233</v>
      </c>
      <c r="U25" s="64">
        <v>1958</v>
      </c>
      <c r="V25" s="64">
        <v>27543</v>
      </c>
      <c r="W25" s="19">
        <v>23550</v>
      </c>
      <c r="X25" s="19">
        <v>458</v>
      </c>
      <c r="Y25" s="19">
        <v>8709</v>
      </c>
      <c r="Z25" s="19">
        <v>2016</v>
      </c>
      <c r="AA25" s="12">
        <v>1220</v>
      </c>
      <c r="AB25" s="64">
        <v>2466</v>
      </c>
      <c r="AC25" s="64">
        <v>69545</v>
      </c>
      <c r="AD25" s="64">
        <v>1807006</v>
      </c>
      <c r="AE25" s="13">
        <v>12021</v>
      </c>
      <c r="AF25" s="13">
        <v>73751</v>
      </c>
      <c r="AG25" s="13">
        <v>2230298</v>
      </c>
      <c r="AH25" s="27">
        <v>2641</v>
      </c>
      <c r="AI25" s="64">
        <v>21814</v>
      </c>
      <c r="AJ25" s="64">
        <v>1325605</v>
      </c>
      <c r="AK25" s="64">
        <v>9380</v>
      </c>
      <c r="AL25" s="64">
        <v>51937</v>
      </c>
      <c r="AM25" s="64">
        <v>904694</v>
      </c>
      <c r="AN25" s="27">
        <v>84</v>
      </c>
      <c r="AO25" s="27">
        <v>1689</v>
      </c>
      <c r="AP25" s="27">
        <v>17607</v>
      </c>
      <c r="AQ25" s="27">
        <v>23</v>
      </c>
      <c r="AR25" s="27">
        <v>521</v>
      </c>
      <c r="AS25" s="27">
        <v>6242</v>
      </c>
      <c r="AT25" s="33">
        <v>98.1</v>
      </c>
      <c r="AU25" s="235">
        <v>99.2</v>
      </c>
      <c r="AV25" s="232">
        <v>34700</v>
      </c>
      <c r="AW25" s="232">
        <v>64900</v>
      </c>
      <c r="AX25" s="236">
        <v>12200</v>
      </c>
      <c r="AY25" s="15">
        <v>88</v>
      </c>
    </row>
    <row r="26" spans="1:51" ht="12.75" customHeight="1">
      <c r="A26" s="51">
        <v>19</v>
      </c>
      <c r="B26" s="52" t="s">
        <v>46</v>
      </c>
      <c r="C26" s="227">
        <v>2906397</v>
      </c>
      <c r="D26" s="228">
        <v>-6.28023669875469</v>
      </c>
      <c r="E26" s="229">
        <v>-6.124054454763712</v>
      </c>
      <c r="F26" s="229">
        <v>-4.002505879287907</v>
      </c>
      <c r="G26" s="227">
        <v>2203535</v>
      </c>
      <c r="H26" s="27">
        <v>2541.7651462457798</v>
      </c>
      <c r="I26" s="190">
        <v>49611</v>
      </c>
      <c r="J26" s="13">
        <v>10723</v>
      </c>
      <c r="K26" s="230">
        <v>38597</v>
      </c>
      <c r="L26" s="190">
        <v>414970</v>
      </c>
      <c r="M26" s="13">
        <v>111970</v>
      </c>
      <c r="N26" s="230">
        <v>299744</v>
      </c>
      <c r="O26" s="190">
        <v>47901</v>
      </c>
      <c r="P26" s="27">
        <v>380250</v>
      </c>
      <c r="Q26" s="19">
        <v>65286</v>
      </c>
      <c r="R26" s="19">
        <v>74732</v>
      </c>
      <c r="S26" s="64">
        <v>36805</v>
      </c>
      <c r="T26" s="64">
        <v>20043</v>
      </c>
      <c r="U26" s="64">
        <v>7116</v>
      </c>
      <c r="V26" s="64">
        <v>17817</v>
      </c>
      <c r="W26" s="19">
        <v>33271</v>
      </c>
      <c r="X26" s="19">
        <v>792</v>
      </c>
      <c r="Y26" s="13" t="s">
        <v>251</v>
      </c>
      <c r="Z26" s="237" t="s">
        <v>172</v>
      </c>
      <c r="AA26" s="237" t="s">
        <v>251</v>
      </c>
      <c r="AB26" s="64">
        <v>2087</v>
      </c>
      <c r="AC26" s="64">
        <v>73790</v>
      </c>
      <c r="AD26" s="64">
        <v>2320960</v>
      </c>
      <c r="AE26" s="13">
        <v>11280</v>
      </c>
      <c r="AF26" s="13">
        <v>68580</v>
      </c>
      <c r="AG26" s="13">
        <v>1899724</v>
      </c>
      <c r="AH26" s="27">
        <v>2252</v>
      </c>
      <c r="AI26" s="64">
        <v>17077</v>
      </c>
      <c r="AJ26" s="64">
        <v>1026267</v>
      </c>
      <c r="AK26" s="64">
        <v>9028</v>
      </c>
      <c r="AL26" s="64">
        <v>51503</v>
      </c>
      <c r="AM26" s="64">
        <v>873456</v>
      </c>
      <c r="AN26" s="27">
        <v>51</v>
      </c>
      <c r="AO26" s="27">
        <v>1369</v>
      </c>
      <c r="AP26" s="27">
        <v>14999</v>
      </c>
      <c r="AQ26" s="27">
        <v>19</v>
      </c>
      <c r="AR26" s="27">
        <v>410</v>
      </c>
      <c r="AS26" s="27">
        <v>4334</v>
      </c>
      <c r="AT26" s="33">
        <v>98.9</v>
      </c>
      <c r="AU26" s="234">
        <v>99.6</v>
      </c>
      <c r="AV26" s="232">
        <v>29500</v>
      </c>
      <c r="AW26" s="232">
        <v>53600</v>
      </c>
      <c r="AX26" s="232">
        <v>17000</v>
      </c>
      <c r="AY26" s="15">
        <v>48</v>
      </c>
    </row>
    <row r="27" spans="1:52" ht="12.75" customHeight="1">
      <c r="A27" s="51">
        <v>20</v>
      </c>
      <c r="B27" s="52" t="s">
        <v>47</v>
      </c>
      <c r="C27" s="227">
        <v>7918547</v>
      </c>
      <c r="D27" s="228">
        <v>-1.2934427498510093</v>
      </c>
      <c r="E27" s="229">
        <v>-0.24438656864753167</v>
      </c>
      <c r="F27" s="229">
        <v>2.278924147315348</v>
      </c>
      <c r="G27" s="227">
        <v>5832909</v>
      </c>
      <c r="H27" s="27">
        <v>2701.348796669967</v>
      </c>
      <c r="I27" s="190">
        <v>122192</v>
      </c>
      <c r="J27" s="13">
        <v>27003</v>
      </c>
      <c r="K27" s="230">
        <v>94027</v>
      </c>
      <c r="L27" s="190">
        <v>1060563</v>
      </c>
      <c r="M27" s="13">
        <v>300025</v>
      </c>
      <c r="N27" s="230">
        <v>746285</v>
      </c>
      <c r="O27" s="190">
        <v>117748</v>
      </c>
      <c r="P27" s="27">
        <v>974695</v>
      </c>
      <c r="Q27" s="19">
        <v>158517</v>
      </c>
      <c r="R27" s="19">
        <v>210530</v>
      </c>
      <c r="S27" s="64">
        <v>117316</v>
      </c>
      <c r="T27" s="64">
        <v>62076</v>
      </c>
      <c r="U27" s="64">
        <v>16742</v>
      </c>
      <c r="V27" s="64">
        <v>74365</v>
      </c>
      <c r="W27" s="19">
        <v>100244</v>
      </c>
      <c r="X27" s="19">
        <v>2268</v>
      </c>
      <c r="Y27" s="13" t="s">
        <v>251</v>
      </c>
      <c r="Z27" s="237" t="s">
        <v>172</v>
      </c>
      <c r="AA27" s="237" t="s">
        <v>251</v>
      </c>
      <c r="AB27" s="64">
        <v>5583</v>
      </c>
      <c r="AC27" s="64">
        <v>191261</v>
      </c>
      <c r="AD27" s="64">
        <v>5638337</v>
      </c>
      <c r="AE27" s="13">
        <v>27362</v>
      </c>
      <c r="AF27" s="13">
        <v>183819</v>
      </c>
      <c r="AG27" s="13">
        <v>5832187</v>
      </c>
      <c r="AH27" s="27">
        <v>5651</v>
      </c>
      <c r="AI27" s="64">
        <v>48115</v>
      </c>
      <c r="AJ27" s="64">
        <v>3458611</v>
      </c>
      <c r="AK27" s="64">
        <v>21711</v>
      </c>
      <c r="AL27" s="64">
        <v>135704</v>
      </c>
      <c r="AM27" s="64">
        <v>2373576</v>
      </c>
      <c r="AN27" s="27">
        <v>178</v>
      </c>
      <c r="AO27" s="27">
        <v>4383</v>
      </c>
      <c r="AP27" s="27">
        <v>54074</v>
      </c>
      <c r="AQ27" s="27">
        <v>93</v>
      </c>
      <c r="AR27" s="27">
        <v>2111</v>
      </c>
      <c r="AS27" s="27">
        <v>45956</v>
      </c>
      <c r="AT27" s="33">
        <v>97.7</v>
      </c>
      <c r="AU27" s="234">
        <v>99.7</v>
      </c>
      <c r="AV27" s="232">
        <v>27600</v>
      </c>
      <c r="AW27" s="232">
        <v>65500</v>
      </c>
      <c r="AX27" s="232">
        <v>22900</v>
      </c>
      <c r="AY27" s="13">
        <v>156</v>
      </c>
      <c r="AZ27" s="13"/>
    </row>
    <row r="28" spans="1:52" ht="12.75" customHeight="1">
      <c r="A28" s="51">
        <v>21</v>
      </c>
      <c r="B28" s="52" t="s">
        <v>48</v>
      </c>
      <c r="C28" s="227">
        <v>6906226</v>
      </c>
      <c r="D28" s="228">
        <v>-4.412890688797048</v>
      </c>
      <c r="E28" s="229">
        <v>-4.540865686402933</v>
      </c>
      <c r="F28" s="229">
        <v>-3.027464729944069</v>
      </c>
      <c r="G28" s="227">
        <v>5270391</v>
      </c>
      <c r="H28" s="27">
        <v>2519.57955304923</v>
      </c>
      <c r="I28" s="190">
        <v>113062</v>
      </c>
      <c r="J28" s="13">
        <v>28394</v>
      </c>
      <c r="K28" s="230">
        <v>83999</v>
      </c>
      <c r="L28" s="190">
        <v>993409</v>
      </c>
      <c r="M28" s="13">
        <v>305652</v>
      </c>
      <c r="N28" s="230">
        <v>680627</v>
      </c>
      <c r="O28" s="190">
        <v>109658</v>
      </c>
      <c r="P28" s="27">
        <v>917788</v>
      </c>
      <c r="Q28" s="19">
        <v>147204</v>
      </c>
      <c r="R28" s="19">
        <v>186885</v>
      </c>
      <c r="S28" s="64">
        <v>70770</v>
      </c>
      <c r="T28" s="64">
        <v>36345</v>
      </c>
      <c r="U28" s="64">
        <v>5671</v>
      </c>
      <c r="V28" s="64">
        <v>37858</v>
      </c>
      <c r="W28" s="19">
        <v>46866</v>
      </c>
      <c r="X28" s="19">
        <v>1130</v>
      </c>
      <c r="Y28" s="13" t="s">
        <v>251</v>
      </c>
      <c r="Z28" s="237" t="s">
        <v>172</v>
      </c>
      <c r="AA28" s="237" t="s">
        <v>251</v>
      </c>
      <c r="AB28" s="64">
        <v>6528</v>
      </c>
      <c r="AC28" s="64">
        <v>192518</v>
      </c>
      <c r="AD28" s="64">
        <v>4827525</v>
      </c>
      <c r="AE28" s="13">
        <v>27006</v>
      </c>
      <c r="AF28" s="13">
        <v>176723</v>
      </c>
      <c r="AG28" s="13">
        <v>4760601</v>
      </c>
      <c r="AH28" s="27">
        <v>6171</v>
      </c>
      <c r="AI28" s="64">
        <v>48331</v>
      </c>
      <c r="AJ28" s="64">
        <v>2648467</v>
      </c>
      <c r="AK28" s="64">
        <v>20835</v>
      </c>
      <c r="AL28" s="64">
        <v>128392</v>
      </c>
      <c r="AM28" s="64">
        <v>2112133</v>
      </c>
      <c r="AN28" s="27">
        <v>127</v>
      </c>
      <c r="AO28" s="27">
        <v>1570</v>
      </c>
      <c r="AP28" s="27">
        <v>16292</v>
      </c>
      <c r="AQ28" s="27">
        <v>51</v>
      </c>
      <c r="AR28" s="27">
        <v>1512</v>
      </c>
      <c r="AS28" s="27">
        <v>26164</v>
      </c>
      <c r="AT28" s="33">
        <v>97.5</v>
      </c>
      <c r="AU28" s="231">
        <v>99.6</v>
      </c>
      <c r="AV28" s="232">
        <v>36100</v>
      </c>
      <c r="AW28" s="232">
        <v>89600</v>
      </c>
      <c r="AX28" s="232">
        <v>21000</v>
      </c>
      <c r="AY28" s="13">
        <v>203</v>
      </c>
      <c r="AZ28" s="13"/>
    </row>
    <row r="29" spans="1:52" ht="12.75" customHeight="1">
      <c r="A29" s="51">
        <v>22</v>
      </c>
      <c r="B29" s="52" t="s">
        <v>49</v>
      </c>
      <c r="C29" s="227">
        <v>15112757</v>
      </c>
      <c r="D29" s="228">
        <v>-7.205273610383843</v>
      </c>
      <c r="E29" s="229">
        <v>-7.32360146924685</v>
      </c>
      <c r="F29" s="229">
        <v>-6.345871845326928</v>
      </c>
      <c r="G29" s="227">
        <v>11096566</v>
      </c>
      <c r="H29" s="27">
        <v>2926.3574457177306</v>
      </c>
      <c r="I29" s="190">
        <v>194589</v>
      </c>
      <c r="J29" s="13">
        <v>44086</v>
      </c>
      <c r="K29" s="230">
        <v>149739</v>
      </c>
      <c r="L29" s="190">
        <v>1933029</v>
      </c>
      <c r="M29" s="13">
        <v>611674</v>
      </c>
      <c r="N29" s="230">
        <v>1312268</v>
      </c>
      <c r="O29" s="190">
        <v>190656</v>
      </c>
      <c r="P29" s="27">
        <v>1811744</v>
      </c>
      <c r="Q29" s="19">
        <v>248677</v>
      </c>
      <c r="R29" s="19">
        <v>470564</v>
      </c>
      <c r="S29" s="64">
        <v>70283</v>
      </c>
      <c r="T29" s="64">
        <v>38969</v>
      </c>
      <c r="U29" s="64">
        <v>9136</v>
      </c>
      <c r="V29" s="64">
        <v>49084</v>
      </c>
      <c r="W29" s="19">
        <v>70867</v>
      </c>
      <c r="X29" s="19">
        <v>2127</v>
      </c>
      <c r="Y29" s="19">
        <v>55856</v>
      </c>
      <c r="Z29" s="19">
        <v>6505</v>
      </c>
      <c r="AA29" s="13">
        <v>2956</v>
      </c>
      <c r="AB29" s="64">
        <v>10768</v>
      </c>
      <c r="AC29" s="64">
        <v>409030</v>
      </c>
      <c r="AD29" s="64">
        <v>15793109</v>
      </c>
      <c r="AE29" s="13">
        <v>47394</v>
      </c>
      <c r="AF29" s="13">
        <v>317092</v>
      </c>
      <c r="AG29" s="13">
        <v>11054615</v>
      </c>
      <c r="AH29" s="27">
        <v>10608</v>
      </c>
      <c r="AI29" s="64">
        <v>86647</v>
      </c>
      <c r="AJ29" s="64">
        <v>6976433</v>
      </c>
      <c r="AK29" s="64">
        <v>36786</v>
      </c>
      <c r="AL29" s="64">
        <v>230445</v>
      </c>
      <c r="AM29" s="64">
        <v>4078182</v>
      </c>
      <c r="AN29" s="27">
        <v>308</v>
      </c>
      <c r="AO29" s="27">
        <v>8076</v>
      </c>
      <c r="AP29" s="27">
        <v>96363</v>
      </c>
      <c r="AQ29" s="27">
        <v>112</v>
      </c>
      <c r="AR29" s="27">
        <v>2280</v>
      </c>
      <c r="AS29" s="27">
        <v>31735</v>
      </c>
      <c r="AT29" s="33">
        <v>99.3</v>
      </c>
      <c r="AU29" s="234">
        <v>99.9</v>
      </c>
      <c r="AV29" s="232">
        <v>73700</v>
      </c>
      <c r="AW29" s="232">
        <v>141900</v>
      </c>
      <c r="AX29" s="232">
        <v>40800</v>
      </c>
      <c r="AY29" s="13">
        <v>289</v>
      </c>
      <c r="AZ29" s="13"/>
    </row>
    <row r="30" spans="1:52" ht="12.75" customHeight="1">
      <c r="A30" s="51">
        <v>23</v>
      </c>
      <c r="B30" s="52" t="s">
        <v>50</v>
      </c>
      <c r="C30" s="227">
        <v>31891277</v>
      </c>
      <c r="D30" s="228">
        <v>-4.934075658475823</v>
      </c>
      <c r="E30" s="229">
        <v>-5.930559180948231</v>
      </c>
      <c r="F30" s="229">
        <v>-5.099660147708047</v>
      </c>
      <c r="G30" s="227">
        <v>22032453</v>
      </c>
      <c r="H30" s="27">
        <v>2970.3072449497254</v>
      </c>
      <c r="I30" s="190">
        <v>344523</v>
      </c>
      <c r="J30" s="13">
        <v>75217</v>
      </c>
      <c r="K30" s="230">
        <v>268410</v>
      </c>
      <c r="L30" s="190">
        <v>4006646</v>
      </c>
      <c r="M30" s="13">
        <v>1195035</v>
      </c>
      <c r="N30" s="230">
        <v>2802080</v>
      </c>
      <c r="O30" s="190">
        <v>337904</v>
      </c>
      <c r="P30" s="27">
        <v>3784792</v>
      </c>
      <c r="Q30" s="19">
        <v>426158</v>
      </c>
      <c r="R30" s="19">
        <v>1191634</v>
      </c>
      <c r="S30" s="64">
        <v>84028</v>
      </c>
      <c r="T30" s="64">
        <v>43599</v>
      </c>
      <c r="U30" s="64">
        <v>10024</v>
      </c>
      <c r="V30" s="64">
        <v>55780</v>
      </c>
      <c r="W30" s="19">
        <v>77359</v>
      </c>
      <c r="X30" s="19">
        <v>2948</v>
      </c>
      <c r="Y30" s="19">
        <v>22088</v>
      </c>
      <c r="Z30" s="19">
        <v>4964</v>
      </c>
      <c r="AA30" s="13">
        <v>2530</v>
      </c>
      <c r="AB30" s="64">
        <v>18764</v>
      </c>
      <c r="AC30" s="64">
        <v>790778</v>
      </c>
      <c r="AD30" s="64">
        <v>38210826</v>
      </c>
      <c r="AE30" s="13">
        <v>80001</v>
      </c>
      <c r="AF30" s="13">
        <v>694512</v>
      </c>
      <c r="AG30" s="13">
        <v>43443249</v>
      </c>
      <c r="AH30" s="27">
        <v>22848</v>
      </c>
      <c r="AI30" s="64">
        <v>258318</v>
      </c>
      <c r="AJ30" s="64">
        <v>35151716</v>
      </c>
      <c r="AK30" s="64">
        <v>57153</v>
      </c>
      <c r="AL30" s="64">
        <v>436194</v>
      </c>
      <c r="AM30" s="64">
        <v>8291533</v>
      </c>
      <c r="AN30" s="27">
        <v>958</v>
      </c>
      <c r="AO30" s="27">
        <v>25799</v>
      </c>
      <c r="AP30" s="27">
        <v>691752</v>
      </c>
      <c r="AQ30" s="27">
        <v>247</v>
      </c>
      <c r="AR30" s="27">
        <v>9306</v>
      </c>
      <c r="AS30" s="27">
        <v>158736</v>
      </c>
      <c r="AT30" s="33">
        <v>99.3</v>
      </c>
      <c r="AU30" s="231">
        <v>99.6</v>
      </c>
      <c r="AV30" s="232">
        <v>101200</v>
      </c>
      <c r="AW30" s="232">
        <v>253200</v>
      </c>
      <c r="AX30" s="232">
        <v>51400</v>
      </c>
      <c r="AY30" s="13">
        <v>804</v>
      </c>
      <c r="AZ30" s="13"/>
    </row>
    <row r="31" spans="1:52" ht="12.75" customHeight="1">
      <c r="A31" s="51">
        <v>24</v>
      </c>
      <c r="B31" s="52" t="s">
        <v>51</v>
      </c>
      <c r="C31" s="227">
        <v>7155303</v>
      </c>
      <c r="D31" s="228">
        <v>-2.83500643325876</v>
      </c>
      <c r="E31" s="229">
        <v>-2.675189092240888</v>
      </c>
      <c r="F31" s="229">
        <v>-6.599583788385839</v>
      </c>
      <c r="G31" s="227">
        <v>5106058</v>
      </c>
      <c r="H31" s="27">
        <v>2730.637879603019</v>
      </c>
      <c r="I31" s="190">
        <v>88392</v>
      </c>
      <c r="J31" s="13">
        <v>18245</v>
      </c>
      <c r="K31" s="230">
        <v>69544</v>
      </c>
      <c r="L31" s="190">
        <v>895637</v>
      </c>
      <c r="M31" s="13">
        <v>272085</v>
      </c>
      <c r="N31" s="230">
        <v>615869</v>
      </c>
      <c r="O31" s="190">
        <v>85217</v>
      </c>
      <c r="P31" s="27">
        <v>828420</v>
      </c>
      <c r="Q31" s="19">
        <v>108695</v>
      </c>
      <c r="R31" s="19">
        <v>225608</v>
      </c>
      <c r="S31" s="64">
        <v>52355</v>
      </c>
      <c r="T31" s="64">
        <v>32965</v>
      </c>
      <c r="U31" s="64">
        <v>6964</v>
      </c>
      <c r="V31" s="64">
        <v>44575</v>
      </c>
      <c r="W31" s="19">
        <v>42623</v>
      </c>
      <c r="X31" s="19">
        <v>1096</v>
      </c>
      <c r="Y31" s="19">
        <v>49155</v>
      </c>
      <c r="Z31" s="19">
        <v>9947</v>
      </c>
      <c r="AA31" s="13">
        <v>5155</v>
      </c>
      <c r="AB31" s="64">
        <v>3983</v>
      </c>
      <c r="AC31" s="64">
        <v>190185</v>
      </c>
      <c r="AD31" s="64">
        <v>9764734</v>
      </c>
      <c r="AE31" s="13">
        <v>21602</v>
      </c>
      <c r="AF31" s="13">
        <v>145169</v>
      </c>
      <c r="AG31" s="13">
        <v>3940384</v>
      </c>
      <c r="AH31" s="27">
        <v>4136</v>
      </c>
      <c r="AI31" s="64">
        <v>32446</v>
      </c>
      <c r="AJ31" s="64">
        <v>2007855</v>
      </c>
      <c r="AK31" s="64">
        <v>17466</v>
      </c>
      <c r="AL31" s="64">
        <v>112723</v>
      </c>
      <c r="AM31" s="64">
        <v>1932530</v>
      </c>
      <c r="AN31" s="27">
        <v>56</v>
      </c>
      <c r="AO31" s="27">
        <v>851</v>
      </c>
      <c r="AP31" s="27">
        <v>9935</v>
      </c>
      <c r="AQ31" s="27">
        <v>28</v>
      </c>
      <c r="AR31" s="27">
        <v>850</v>
      </c>
      <c r="AS31" s="27">
        <v>12384</v>
      </c>
      <c r="AT31" s="33">
        <v>99.7</v>
      </c>
      <c r="AU31" s="231">
        <v>100.2</v>
      </c>
      <c r="AV31" s="232">
        <v>34900</v>
      </c>
      <c r="AW31" s="232">
        <v>66800</v>
      </c>
      <c r="AX31" s="232">
        <v>22100</v>
      </c>
      <c r="AY31" s="13">
        <v>127</v>
      </c>
      <c r="AZ31" s="13"/>
    </row>
    <row r="32" spans="1:52" ht="12.75" customHeight="1">
      <c r="A32" s="51">
        <v>25</v>
      </c>
      <c r="B32" s="52" t="s">
        <v>52</v>
      </c>
      <c r="C32" s="227">
        <v>5701543</v>
      </c>
      <c r="D32" s="228">
        <v>-2.715947553857318</v>
      </c>
      <c r="E32" s="229">
        <v>-2.999677623341878</v>
      </c>
      <c r="F32" s="229">
        <v>-2.4297727292054994</v>
      </c>
      <c r="G32" s="227">
        <v>4152489</v>
      </c>
      <c r="H32" s="27">
        <v>2955.3462194598587</v>
      </c>
      <c r="I32" s="190">
        <v>60746</v>
      </c>
      <c r="J32" s="13">
        <v>13267</v>
      </c>
      <c r="K32" s="230">
        <v>47129</v>
      </c>
      <c r="L32" s="190">
        <v>665373</v>
      </c>
      <c r="M32" s="13">
        <v>205759</v>
      </c>
      <c r="N32" s="230">
        <v>455811</v>
      </c>
      <c r="O32" s="190">
        <v>58609</v>
      </c>
      <c r="P32" s="27">
        <v>611839</v>
      </c>
      <c r="Q32" s="19">
        <v>74514</v>
      </c>
      <c r="R32" s="19">
        <v>184653</v>
      </c>
      <c r="S32" s="64">
        <v>36017</v>
      </c>
      <c r="T32" s="64">
        <v>24826</v>
      </c>
      <c r="U32" s="64">
        <v>3247</v>
      </c>
      <c r="V32" s="64">
        <v>40134</v>
      </c>
      <c r="W32" s="19">
        <v>29492</v>
      </c>
      <c r="X32" s="19">
        <v>589</v>
      </c>
      <c r="Y32" s="13" t="s">
        <v>172</v>
      </c>
      <c r="Z32" s="237" t="s">
        <v>172</v>
      </c>
      <c r="AA32" s="237" t="s">
        <v>251</v>
      </c>
      <c r="AB32" s="64">
        <v>2873</v>
      </c>
      <c r="AC32" s="64">
        <v>148772</v>
      </c>
      <c r="AD32" s="64">
        <v>6574132</v>
      </c>
      <c r="AE32" s="13">
        <v>14008</v>
      </c>
      <c r="AF32" s="13">
        <v>103138</v>
      </c>
      <c r="AG32" s="13">
        <v>2516575</v>
      </c>
      <c r="AH32" s="27">
        <v>2374</v>
      </c>
      <c r="AI32" s="64">
        <v>18196</v>
      </c>
      <c r="AJ32" s="64">
        <v>1155801</v>
      </c>
      <c r="AK32" s="64">
        <v>11634</v>
      </c>
      <c r="AL32" s="64">
        <v>84942</v>
      </c>
      <c r="AM32" s="64">
        <v>1360774</v>
      </c>
      <c r="AN32" s="27">
        <v>49</v>
      </c>
      <c r="AO32" s="27">
        <v>825</v>
      </c>
      <c r="AP32" s="27">
        <v>9464</v>
      </c>
      <c r="AQ32" s="27">
        <v>24</v>
      </c>
      <c r="AR32" s="27">
        <v>395</v>
      </c>
      <c r="AS32" s="27">
        <v>4743</v>
      </c>
      <c r="AT32" s="33">
        <v>100.5</v>
      </c>
      <c r="AU32" s="231">
        <v>99.4</v>
      </c>
      <c r="AV32" s="232">
        <v>52500</v>
      </c>
      <c r="AW32" s="232">
        <v>88200</v>
      </c>
      <c r="AX32" s="232">
        <v>23800</v>
      </c>
      <c r="AY32" s="13">
        <v>140</v>
      </c>
      <c r="AZ32" s="13"/>
    </row>
    <row r="33" spans="1:52" ht="12.75" customHeight="1">
      <c r="A33" s="51">
        <v>26</v>
      </c>
      <c r="B33" s="52" t="s">
        <v>53</v>
      </c>
      <c r="C33" s="227">
        <v>9553851</v>
      </c>
      <c r="D33" s="228">
        <v>-3.459622928868923</v>
      </c>
      <c r="E33" s="229">
        <v>-2.792674724910367</v>
      </c>
      <c r="F33" s="229">
        <v>-0.9908671398195803</v>
      </c>
      <c r="G33" s="227">
        <v>7381129</v>
      </c>
      <c r="H33" s="27">
        <v>2814.9610218042208</v>
      </c>
      <c r="I33" s="190">
        <v>131275</v>
      </c>
      <c r="J33" s="13">
        <v>26872</v>
      </c>
      <c r="K33" s="230">
        <v>104091</v>
      </c>
      <c r="L33" s="190">
        <v>1269015</v>
      </c>
      <c r="M33" s="13">
        <v>270616</v>
      </c>
      <c r="N33" s="230">
        <v>994657</v>
      </c>
      <c r="O33" s="190">
        <v>128678</v>
      </c>
      <c r="P33" s="27">
        <v>1180615</v>
      </c>
      <c r="Q33" s="19">
        <v>172329</v>
      </c>
      <c r="R33" s="19">
        <v>310957</v>
      </c>
      <c r="S33" s="64">
        <v>35622</v>
      </c>
      <c r="T33" s="64">
        <v>21172</v>
      </c>
      <c r="U33" s="64">
        <v>5316</v>
      </c>
      <c r="V33" s="64">
        <v>22528</v>
      </c>
      <c r="W33" s="19">
        <v>29478</v>
      </c>
      <c r="X33" s="19">
        <v>699</v>
      </c>
      <c r="Y33" s="19">
        <v>4321</v>
      </c>
      <c r="Z33" s="19">
        <v>1375</v>
      </c>
      <c r="AA33" s="12">
        <v>935</v>
      </c>
      <c r="AB33" s="64">
        <v>5004</v>
      </c>
      <c r="AC33" s="64">
        <v>140757</v>
      </c>
      <c r="AD33" s="64">
        <v>4832897</v>
      </c>
      <c r="AE33" s="13">
        <v>34767</v>
      </c>
      <c r="AF33" s="13">
        <v>249668</v>
      </c>
      <c r="AG33" s="13">
        <v>7396170</v>
      </c>
      <c r="AH33" s="27">
        <v>7803</v>
      </c>
      <c r="AI33" s="64">
        <v>72292</v>
      </c>
      <c r="AJ33" s="64">
        <v>4373672</v>
      </c>
      <c r="AK33" s="64">
        <v>26964</v>
      </c>
      <c r="AL33" s="64">
        <v>177376</v>
      </c>
      <c r="AM33" s="64">
        <v>3022498</v>
      </c>
      <c r="AN33" s="27">
        <v>216</v>
      </c>
      <c r="AO33" s="27">
        <v>3768</v>
      </c>
      <c r="AP33" s="27">
        <v>36605</v>
      </c>
      <c r="AQ33" s="27">
        <v>60</v>
      </c>
      <c r="AR33" s="27">
        <v>2454</v>
      </c>
      <c r="AS33" s="27">
        <v>35181</v>
      </c>
      <c r="AT33" s="33">
        <v>101.8</v>
      </c>
      <c r="AU33" s="234">
        <v>100.1</v>
      </c>
      <c r="AV33" s="232">
        <v>112100</v>
      </c>
      <c r="AW33" s="232">
        <v>323700</v>
      </c>
      <c r="AX33" s="232">
        <v>67400</v>
      </c>
      <c r="AY33" s="13">
        <v>442</v>
      </c>
      <c r="AZ33" s="13"/>
    </row>
    <row r="34" spans="1:52" ht="12.75" customHeight="1">
      <c r="A34" s="51">
        <v>27</v>
      </c>
      <c r="B34" s="52" t="s">
        <v>54</v>
      </c>
      <c r="C34" s="227">
        <v>35826529</v>
      </c>
      <c r="D34" s="228">
        <v>-5.133666189402794</v>
      </c>
      <c r="E34" s="229">
        <v>-3.8394206167962843</v>
      </c>
      <c r="F34" s="229">
        <v>-2.6757593617140603</v>
      </c>
      <c r="G34" s="227">
        <v>25340990</v>
      </c>
      <c r="H34" s="27">
        <v>2879.439051735726</v>
      </c>
      <c r="I34" s="190">
        <v>449766</v>
      </c>
      <c r="J34" s="13">
        <v>83571</v>
      </c>
      <c r="K34" s="230">
        <v>365911</v>
      </c>
      <c r="L34" s="190">
        <v>4894353</v>
      </c>
      <c r="M34" s="13">
        <v>1023575</v>
      </c>
      <c r="N34" s="230">
        <v>3867681</v>
      </c>
      <c r="O34" s="190">
        <v>443848</v>
      </c>
      <c r="P34" s="27">
        <v>4645072</v>
      </c>
      <c r="Q34" s="19">
        <v>571036</v>
      </c>
      <c r="R34" s="19">
        <v>1361554</v>
      </c>
      <c r="S34" s="64">
        <v>26360</v>
      </c>
      <c r="T34" s="64">
        <v>10497</v>
      </c>
      <c r="U34" s="64">
        <v>2803</v>
      </c>
      <c r="V34" s="64">
        <v>9409</v>
      </c>
      <c r="W34" s="19">
        <v>17863</v>
      </c>
      <c r="X34" s="19">
        <v>341</v>
      </c>
      <c r="Y34" s="19">
        <v>4560</v>
      </c>
      <c r="Z34" s="19">
        <v>1089</v>
      </c>
      <c r="AA34" s="12">
        <v>668</v>
      </c>
      <c r="AB34" s="64">
        <v>20122</v>
      </c>
      <c r="AC34" s="64">
        <v>477484</v>
      </c>
      <c r="AD34" s="64">
        <v>15713108</v>
      </c>
      <c r="AE34" s="13">
        <v>107650</v>
      </c>
      <c r="AF34" s="13">
        <v>913217</v>
      </c>
      <c r="AG34" s="13">
        <v>61660209</v>
      </c>
      <c r="AH34" s="27">
        <v>32985</v>
      </c>
      <c r="AI34" s="64">
        <v>403270</v>
      </c>
      <c r="AJ34" s="64">
        <v>52009668</v>
      </c>
      <c r="AK34" s="64">
        <v>74665</v>
      </c>
      <c r="AL34" s="64">
        <v>509947</v>
      </c>
      <c r="AM34" s="64">
        <v>9650541</v>
      </c>
      <c r="AN34" s="27">
        <v>1555</v>
      </c>
      <c r="AO34" s="27">
        <v>67949</v>
      </c>
      <c r="AP34" s="27">
        <v>1115844</v>
      </c>
      <c r="AQ34" s="27">
        <v>624</v>
      </c>
      <c r="AR34" s="27">
        <v>17678</v>
      </c>
      <c r="AS34" s="27">
        <v>302809</v>
      </c>
      <c r="AT34" s="33">
        <v>101</v>
      </c>
      <c r="AU34" s="234">
        <v>99.5</v>
      </c>
      <c r="AV34" s="232">
        <v>150500</v>
      </c>
      <c r="AW34" s="232">
        <v>428900</v>
      </c>
      <c r="AX34" s="232">
        <v>81200</v>
      </c>
      <c r="AY34" s="13">
        <v>2036</v>
      </c>
      <c r="AZ34" s="13"/>
    </row>
    <row r="35" spans="1:52" s="47" customFormat="1" ht="12.75" customHeight="1">
      <c r="A35" s="53">
        <v>28</v>
      </c>
      <c r="B35" s="54" t="s">
        <v>55</v>
      </c>
      <c r="C35" s="238">
        <v>17825902</v>
      </c>
      <c r="D35" s="239">
        <v>-6.32779555868557</v>
      </c>
      <c r="E35" s="240">
        <v>-6.8259090224425005</v>
      </c>
      <c r="F35" s="240">
        <v>-5.9085166910233475</v>
      </c>
      <c r="G35" s="238">
        <v>14405841</v>
      </c>
      <c r="H35" s="241">
        <v>2580.473378610638</v>
      </c>
      <c r="I35" s="201">
        <v>242915</v>
      </c>
      <c r="J35" s="22">
        <v>41220</v>
      </c>
      <c r="K35" s="242">
        <v>201044</v>
      </c>
      <c r="L35" s="201">
        <v>2444525</v>
      </c>
      <c r="M35" s="22">
        <v>565844</v>
      </c>
      <c r="N35" s="242">
        <v>1871522</v>
      </c>
      <c r="O35" s="201">
        <v>237140</v>
      </c>
      <c r="P35" s="210">
        <v>2270959</v>
      </c>
      <c r="Q35" s="55">
        <v>306309</v>
      </c>
      <c r="R35" s="55">
        <v>592644</v>
      </c>
      <c r="S35" s="241">
        <v>95499</v>
      </c>
      <c r="T35" s="241">
        <v>56793</v>
      </c>
      <c r="U35" s="241">
        <v>11334</v>
      </c>
      <c r="V35" s="241">
        <v>56226</v>
      </c>
      <c r="W35" s="55">
        <v>73366</v>
      </c>
      <c r="X35" s="55">
        <v>1461</v>
      </c>
      <c r="Y35" s="22">
        <v>42120</v>
      </c>
      <c r="Z35" s="55">
        <v>6288</v>
      </c>
      <c r="AA35" s="55">
        <v>3713</v>
      </c>
      <c r="AB35" s="241">
        <v>9555</v>
      </c>
      <c r="AC35" s="241">
        <v>359236</v>
      </c>
      <c r="AD35" s="241">
        <v>14183783</v>
      </c>
      <c r="AE35" s="22">
        <v>61597</v>
      </c>
      <c r="AF35" s="22">
        <v>434283</v>
      </c>
      <c r="AG35" s="22">
        <v>13269264</v>
      </c>
      <c r="AH35" s="210">
        <v>12094</v>
      </c>
      <c r="AI35" s="241">
        <v>107552</v>
      </c>
      <c r="AJ35" s="241">
        <v>7781958</v>
      </c>
      <c r="AK35" s="241">
        <v>49503</v>
      </c>
      <c r="AL35" s="241">
        <v>326731</v>
      </c>
      <c r="AM35" s="241">
        <v>5487306</v>
      </c>
      <c r="AN35" s="210">
        <v>341</v>
      </c>
      <c r="AO35" s="210">
        <v>9982</v>
      </c>
      <c r="AP35" s="210">
        <v>192646</v>
      </c>
      <c r="AQ35" s="210">
        <v>171</v>
      </c>
      <c r="AR35" s="210">
        <v>2279</v>
      </c>
      <c r="AS35" s="210">
        <v>31063</v>
      </c>
      <c r="AT35" s="243">
        <v>101.9</v>
      </c>
      <c r="AU35" s="244">
        <v>99.8</v>
      </c>
      <c r="AV35" s="245">
        <v>97400</v>
      </c>
      <c r="AW35" s="245">
        <v>197200</v>
      </c>
      <c r="AX35" s="245">
        <v>36300</v>
      </c>
      <c r="AY35" s="22">
        <v>718</v>
      </c>
      <c r="AZ35" s="22"/>
    </row>
    <row r="36" spans="1:52" ht="12.75" customHeight="1">
      <c r="A36" s="51">
        <v>29</v>
      </c>
      <c r="B36" s="52" t="s">
        <v>56</v>
      </c>
      <c r="C36" s="227">
        <v>3438173</v>
      </c>
      <c r="D36" s="228">
        <v>-5.234575346573733</v>
      </c>
      <c r="E36" s="229">
        <v>-4.207097676791743</v>
      </c>
      <c r="F36" s="229">
        <v>-5.085114622633399</v>
      </c>
      <c r="G36" s="227">
        <v>3368825</v>
      </c>
      <c r="H36" s="27">
        <v>2408.1664601974244</v>
      </c>
      <c r="I36" s="190">
        <v>52342</v>
      </c>
      <c r="J36" s="13">
        <v>9827</v>
      </c>
      <c r="K36" s="230">
        <v>42374</v>
      </c>
      <c r="L36" s="190">
        <v>497634</v>
      </c>
      <c r="M36" s="13">
        <v>103699</v>
      </c>
      <c r="N36" s="230">
        <v>392679</v>
      </c>
      <c r="O36" s="190">
        <v>50424</v>
      </c>
      <c r="P36" s="27">
        <v>452323</v>
      </c>
      <c r="Q36" s="19">
        <v>66195</v>
      </c>
      <c r="R36" s="19">
        <v>99403</v>
      </c>
      <c r="S36" s="64">
        <v>28563</v>
      </c>
      <c r="T36" s="64">
        <v>15040</v>
      </c>
      <c r="U36" s="64">
        <v>2987</v>
      </c>
      <c r="V36" s="64">
        <v>15288</v>
      </c>
      <c r="W36" s="19">
        <v>20757</v>
      </c>
      <c r="X36" s="19">
        <v>444</v>
      </c>
      <c r="Y36" s="13" t="s">
        <v>172</v>
      </c>
      <c r="Z36" s="13" t="s">
        <v>172</v>
      </c>
      <c r="AA36" s="13" t="s">
        <v>251</v>
      </c>
      <c r="AB36" s="64">
        <v>2271</v>
      </c>
      <c r="AC36" s="64">
        <v>64058</v>
      </c>
      <c r="AD36" s="64">
        <v>1918073</v>
      </c>
      <c r="AE36" s="13">
        <v>13460</v>
      </c>
      <c r="AF36" s="13">
        <v>93360</v>
      </c>
      <c r="AG36" s="13">
        <v>2126234</v>
      </c>
      <c r="AH36" s="27">
        <v>1928</v>
      </c>
      <c r="AI36" s="64">
        <v>15517</v>
      </c>
      <c r="AJ36" s="64">
        <v>875957</v>
      </c>
      <c r="AK36" s="64">
        <v>11532</v>
      </c>
      <c r="AL36" s="64">
        <v>77843</v>
      </c>
      <c r="AM36" s="64">
        <v>1250277</v>
      </c>
      <c r="AN36" s="27">
        <v>8</v>
      </c>
      <c r="AO36" s="27">
        <v>167</v>
      </c>
      <c r="AP36" s="27">
        <v>3888</v>
      </c>
      <c r="AQ36" s="27">
        <v>7</v>
      </c>
      <c r="AR36" s="27">
        <v>141</v>
      </c>
      <c r="AS36" s="27">
        <v>1354</v>
      </c>
      <c r="AT36" s="33">
        <v>97.3</v>
      </c>
      <c r="AU36" s="234">
        <v>99.6</v>
      </c>
      <c r="AV36" s="232">
        <v>57400</v>
      </c>
      <c r="AW36" s="232">
        <v>157100</v>
      </c>
      <c r="AX36" s="232">
        <v>29000</v>
      </c>
      <c r="AY36" s="13">
        <v>125</v>
      </c>
      <c r="AZ36" s="13"/>
    </row>
    <row r="37" spans="1:52" ht="12.75" customHeight="1">
      <c r="A37" s="51">
        <v>30</v>
      </c>
      <c r="B37" s="52" t="s">
        <v>57</v>
      </c>
      <c r="C37" s="227">
        <v>3122488</v>
      </c>
      <c r="D37" s="228">
        <v>-4.45166673959682</v>
      </c>
      <c r="E37" s="229">
        <v>-4.339659897888964</v>
      </c>
      <c r="F37" s="229">
        <v>1.5987488832174612</v>
      </c>
      <c r="G37" s="227">
        <v>2404346</v>
      </c>
      <c r="H37" s="27">
        <v>2393.6940614266514</v>
      </c>
      <c r="I37" s="190">
        <v>55003</v>
      </c>
      <c r="J37" s="13">
        <v>9619</v>
      </c>
      <c r="K37" s="230">
        <v>45119</v>
      </c>
      <c r="L37" s="190">
        <v>432067</v>
      </c>
      <c r="M37" s="13">
        <v>90957</v>
      </c>
      <c r="N37" s="230">
        <v>337832</v>
      </c>
      <c r="O37" s="190">
        <v>53018</v>
      </c>
      <c r="P37" s="27">
        <v>390069</v>
      </c>
      <c r="Q37" s="19">
        <v>72643</v>
      </c>
      <c r="R37" s="19">
        <v>70353</v>
      </c>
      <c r="S37" s="64">
        <v>33799</v>
      </c>
      <c r="T37" s="64">
        <v>23207</v>
      </c>
      <c r="U37" s="64">
        <v>9644</v>
      </c>
      <c r="V37" s="64">
        <v>25356</v>
      </c>
      <c r="W37" s="19">
        <v>43823</v>
      </c>
      <c r="X37" s="19">
        <v>1013</v>
      </c>
      <c r="Y37" s="19">
        <v>14871</v>
      </c>
      <c r="Z37" s="19">
        <v>3922</v>
      </c>
      <c r="AA37" s="12">
        <v>2513</v>
      </c>
      <c r="AB37" s="64">
        <v>1930</v>
      </c>
      <c r="AC37" s="64">
        <v>48873</v>
      </c>
      <c r="AD37" s="64">
        <v>2676879</v>
      </c>
      <c r="AE37" s="13">
        <v>14871</v>
      </c>
      <c r="AF37" s="13">
        <v>82554</v>
      </c>
      <c r="AG37" s="13">
        <v>1866101</v>
      </c>
      <c r="AH37" s="27">
        <v>2673</v>
      </c>
      <c r="AI37" s="64">
        <v>19454</v>
      </c>
      <c r="AJ37" s="64">
        <v>931346</v>
      </c>
      <c r="AK37" s="64">
        <v>12198</v>
      </c>
      <c r="AL37" s="64">
        <v>63100</v>
      </c>
      <c r="AM37" s="64">
        <v>934755</v>
      </c>
      <c r="AN37" s="27">
        <v>32</v>
      </c>
      <c r="AO37" s="27">
        <v>517</v>
      </c>
      <c r="AP37" s="27">
        <v>7142</v>
      </c>
      <c r="AQ37" s="27">
        <v>31</v>
      </c>
      <c r="AR37" s="27">
        <v>463</v>
      </c>
      <c r="AS37" s="27">
        <v>5520</v>
      </c>
      <c r="AT37" s="33">
        <v>101.8</v>
      </c>
      <c r="AU37" s="231">
        <v>99.7</v>
      </c>
      <c r="AV37" s="232">
        <v>39300</v>
      </c>
      <c r="AW37" s="232">
        <v>87800</v>
      </c>
      <c r="AX37" s="232">
        <v>29200</v>
      </c>
      <c r="AY37" s="13">
        <v>157</v>
      </c>
      <c r="AZ37" s="13"/>
    </row>
    <row r="38" spans="1:52" ht="12.75" customHeight="1">
      <c r="A38" s="51">
        <v>31</v>
      </c>
      <c r="B38" s="52" t="s">
        <v>58</v>
      </c>
      <c r="C38" s="227">
        <v>1888277</v>
      </c>
      <c r="D38" s="228">
        <v>-4.557084484916368</v>
      </c>
      <c r="E38" s="229">
        <v>-2.924148204995091</v>
      </c>
      <c r="F38" s="229">
        <v>-2.693551145544105</v>
      </c>
      <c r="G38" s="227">
        <v>1298564</v>
      </c>
      <c r="H38" s="27">
        <v>2198.701331685306</v>
      </c>
      <c r="I38" s="190">
        <v>29344</v>
      </c>
      <c r="J38" s="13">
        <v>4599</v>
      </c>
      <c r="K38" s="230">
        <v>24455</v>
      </c>
      <c r="L38" s="190">
        <v>269788</v>
      </c>
      <c r="M38" s="13">
        <v>58118</v>
      </c>
      <c r="N38" s="230">
        <v>207971</v>
      </c>
      <c r="O38" s="190">
        <v>27961</v>
      </c>
      <c r="P38" s="27">
        <v>239720</v>
      </c>
      <c r="Q38" s="19">
        <v>35444</v>
      </c>
      <c r="R38" s="19">
        <v>49256</v>
      </c>
      <c r="S38" s="64">
        <v>31953</v>
      </c>
      <c r="T38" s="64">
        <v>21474</v>
      </c>
      <c r="U38" s="64">
        <v>4569</v>
      </c>
      <c r="V38" s="64">
        <v>25289</v>
      </c>
      <c r="W38" s="19">
        <v>33433</v>
      </c>
      <c r="X38" s="19">
        <v>676</v>
      </c>
      <c r="Y38" s="13">
        <v>15967</v>
      </c>
      <c r="Z38" s="19">
        <v>1568</v>
      </c>
      <c r="AA38" s="12">
        <v>818</v>
      </c>
      <c r="AB38" s="64">
        <v>951</v>
      </c>
      <c r="AC38" s="64">
        <v>34273</v>
      </c>
      <c r="AD38" s="64">
        <v>842771</v>
      </c>
      <c r="AE38" s="13">
        <v>7770</v>
      </c>
      <c r="AF38" s="13">
        <v>50030</v>
      </c>
      <c r="AG38" s="13">
        <v>1348156</v>
      </c>
      <c r="AH38" s="27">
        <v>1520</v>
      </c>
      <c r="AI38" s="64">
        <v>13189</v>
      </c>
      <c r="AJ38" s="64">
        <v>712542</v>
      </c>
      <c r="AK38" s="64">
        <v>6250</v>
      </c>
      <c r="AL38" s="64">
        <v>36841</v>
      </c>
      <c r="AM38" s="64">
        <v>635614</v>
      </c>
      <c r="AN38" s="27">
        <v>26</v>
      </c>
      <c r="AO38" s="27">
        <v>600</v>
      </c>
      <c r="AP38" s="27">
        <v>12182</v>
      </c>
      <c r="AQ38" s="27">
        <v>19</v>
      </c>
      <c r="AR38" s="27">
        <v>221</v>
      </c>
      <c r="AS38" s="27">
        <v>3271</v>
      </c>
      <c r="AT38" s="33">
        <v>98.1</v>
      </c>
      <c r="AU38" s="234">
        <v>99.8</v>
      </c>
      <c r="AV38" s="232">
        <v>24200</v>
      </c>
      <c r="AW38" s="232">
        <v>62700</v>
      </c>
      <c r="AX38" s="232">
        <v>14700</v>
      </c>
      <c r="AY38" s="13">
        <v>37</v>
      </c>
      <c r="AZ38" s="13"/>
    </row>
    <row r="39" spans="1:52" ht="12.75" customHeight="1">
      <c r="A39" s="51">
        <v>32</v>
      </c>
      <c r="B39" s="52" t="s">
        <v>59</v>
      </c>
      <c r="C39" s="227">
        <v>2333570</v>
      </c>
      <c r="D39" s="228">
        <v>-1.3648730842598107</v>
      </c>
      <c r="E39" s="229">
        <v>-0.009136042439360928</v>
      </c>
      <c r="F39" s="229">
        <v>0.7208833386754726</v>
      </c>
      <c r="G39" s="227">
        <v>1626392</v>
      </c>
      <c r="H39" s="27">
        <v>2264.6747159743622</v>
      </c>
      <c r="I39" s="190">
        <v>40856</v>
      </c>
      <c r="J39" s="13">
        <v>7258</v>
      </c>
      <c r="K39" s="230">
        <v>33172</v>
      </c>
      <c r="L39" s="190">
        <v>344942</v>
      </c>
      <c r="M39" s="13">
        <v>80160</v>
      </c>
      <c r="N39" s="230">
        <v>258573</v>
      </c>
      <c r="O39" s="190">
        <v>38833</v>
      </c>
      <c r="P39" s="27">
        <v>307463</v>
      </c>
      <c r="Q39" s="19">
        <v>50316</v>
      </c>
      <c r="R39" s="19">
        <v>55046</v>
      </c>
      <c r="S39" s="64">
        <v>39467</v>
      </c>
      <c r="T39" s="64">
        <v>24190</v>
      </c>
      <c r="U39" s="64">
        <v>5228</v>
      </c>
      <c r="V39" s="64">
        <v>25874</v>
      </c>
      <c r="W39" s="19">
        <v>32271</v>
      </c>
      <c r="X39" s="19">
        <v>598</v>
      </c>
      <c r="Y39" s="19">
        <v>18533</v>
      </c>
      <c r="Z39" s="19">
        <v>3689</v>
      </c>
      <c r="AA39" s="12">
        <v>2343</v>
      </c>
      <c r="AB39" s="64">
        <v>1359</v>
      </c>
      <c r="AC39" s="64">
        <v>42771</v>
      </c>
      <c r="AD39" s="64">
        <v>984002</v>
      </c>
      <c r="AE39" s="13">
        <v>10782</v>
      </c>
      <c r="AF39" s="13">
        <v>59793</v>
      </c>
      <c r="AG39" s="13">
        <v>1421377</v>
      </c>
      <c r="AH39" s="27">
        <v>1830</v>
      </c>
      <c r="AI39" s="64">
        <v>14165</v>
      </c>
      <c r="AJ39" s="64">
        <v>689624</v>
      </c>
      <c r="AK39" s="64">
        <v>8952</v>
      </c>
      <c r="AL39" s="64">
        <v>45628</v>
      </c>
      <c r="AM39" s="64">
        <v>731753</v>
      </c>
      <c r="AN39" s="27">
        <v>40</v>
      </c>
      <c r="AO39" s="27">
        <v>682</v>
      </c>
      <c r="AP39" s="27">
        <v>6530</v>
      </c>
      <c r="AQ39" s="27">
        <v>14</v>
      </c>
      <c r="AR39" s="27">
        <v>229</v>
      </c>
      <c r="AS39" s="27">
        <v>2704</v>
      </c>
      <c r="AT39" s="33">
        <v>101</v>
      </c>
      <c r="AU39" s="231">
        <v>99.6</v>
      </c>
      <c r="AV39" s="232">
        <v>24200</v>
      </c>
      <c r="AW39" s="232">
        <v>45800</v>
      </c>
      <c r="AX39" s="232">
        <v>15100</v>
      </c>
      <c r="AY39" s="13">
        <v>43</v>
      </c>
      <c r="AZ39" s="13"/>
    </row>
    <row r="40" spans="1:52" ht="12.75" customHeight="1">
      <c r="A40" s="51">
        <v>33</v>
      </c>
      <c r="B40" s="52" t="s">
        <v>60</v>
      </c>
      <c r="C40" s="227">
        <v>6928690</v>
      </c>
      <c r="D40" s="228">
        <v>-3.516385611392176</v>
      </c>
      <c r="E40" s="229">
        <v>-2.5574721853206492</v>
      </c>
      <c r="F40" s="229">
        <v>-2.670681235492174</v>
      </c>
      <c r="G40" s="227">
        <v>4920656</v>
      </c>
      <c r="H40" s="27">
        <v>2534.3761347160666</v>
      </c>
      <c r="I40" s="190">
        <v>89407</v>
      </c>
      <c r="J40" s="13">
        <v>17082</v>
      </c>
      <c r="K40" s="230">
        <v>71822</v>
      </c>
      <c r="L40" s="190">
        <v>903467</v>
      </c>
      <c r="M40" s="13">
        <v>238316</v>
      </c>
      <c r="N40" s="230">
        <v>659832</v>
      </c>
      <c r="O40" s="190">
        <v>86417</v>
      </c>
      <c r="P40" s="27">
        <v>840099</v>
      </c>
      <c r="Q40" s="19">
        <v>109257</v>
      </c>
      <c r="R40" s="19">
        <v>206687</v>
      </c>
      <c r="S40" s="64">
        <v>73498</v>
      </c>
      <c r="T40" s="64">
        <v>44228</v>
      </c>
      <c r="U40" s="64">
        <v>12665</v>
      </c>
      <c r="V40" s="64">
        <v>48480</v>
      </c>
      <c r="W40" s="19">
        <v>59570</v>
      </c>
      <c r="X40" s="19">
        <v>1297</v>
      </c>
      <c r="Y40" s="19">
        <v>8683</v>
      </c>
      <c r="Z40" s="19">
        <v>2221</v>
      </c>
      <c r="AA40" s="13">
        <v>1547</v>
      </c>
      <c r="AB40" s="64">
        <v>3695</v>
      </c>
      <c r="AC40" s="64">
        <v>144288</v>
      </c>
      <c r="AD40" s="64">
        <v>7700595</v>
      </c>
      <c r="AE40" s="13">
        <v>23097</v>
      </c>
      <c r="AF40" s="13">
        <v>160901</v>
      </c>
      <c r="AG40" s="13">
        <v>5181731</v>
      </c>
      <c r="AH40" s="27">
        <v>4707</v>
      </c>
      <c r="AI40" s="64">
        <v>44831</v>
      </c>
      <c r="AJ40" s="64">
        <v>3137878</v>
      </c>
      <c r="AK40" s="64">
        <v>18390</v>
      </c>
      <c r="AL40" s="64">
        <v>116070</v>
      </c>
      <c r="AM40" s="64">
        <v>2043853</v>
      </c>
      <c r="AN40" s="27">
        <v>125</v>
      </c>
      <c r="AO40" s="27">
        <v>3536</v>
      </c>
      <c r="AP40" s="27">
        <v>43557</v>
      </c>
      <c r="AQ40" s="27">
        <v>79</v>
      </c>
      <c r="AR40" s="27">
        <v>3039</v>
      </c>
      <c r="AS40" s="27">
        <v>51633</v>
      </c>
      <c r="AT40" s="33">
        <v>100.4</v>
      </c>
      <c r="AU40" s="231">
        <v>100.1</v>
      </c>
      <c r="AV40" s="232">
        <v>34700</v>
      </c>
      <c r="AW40" s="232">
        <v>102500</v>
      </c>
      <c r="AX40" s="232">
        <v>19800</v>
      </c>
      <c r="AY40" s="13">
        <v>120</v>
      </c>
      <c r="AZ40" s="13"/>
    </row>
    <row r="41" spans="1:52" ht="12.75" customHeight="1">
      <c r="A41" s="51">
        <v>34</v>
      </c>
      <c r="B41" s="52" t="s">
        <v>61</v>
      </c>
      <c r="C41" s="227">
        <v>10815045</v>
      </c>
      <c r="D41" s="228">
        <v>-5.73832038152158</v>
      </c>
      <c r="E41" s="229">
        <v>-5.972239245440525</v>
      </c>
      <c r="F41" s="229">
        <v>-3.6872725095301555</v>
      </c>
      <c r="G41" s="227">
        <v>7686273</v>
      </c>
      <c r="H41" s="27">
        <v>2684.6300434569093</v>
      </c>
      <c r="I41" s="190">
        <v>142589</v>
      </c>
      <c r="J41" s="13">
        <v>25124</v>
      </c>
      <c r="K41" s="230">
        <v>116699</v>
      </c>
      <c r="L41" s="190">
        <v>1439492</v>
      </c>
      <c r="M41" s="13">
        <v>342081</v>
      </c>
      <c r="N41" s="230">
        <v>1086243</v>
      </c>
      <c r="O41" s="190">
        <v>138867</v>
      </c>
      <c r="P41" s="27">
        <v>1334269</v>
      </c>
      <c r="Q41" s="19">
        <v>178666</v>
      </c>
      <c r="R41" s="19">
        <v>332933</v>
      </c>
      <c r="S41" s="64">
        <v>66321</v>
      </c>
      <c r="T41" s="64">
        <v>34649</v>
      </c>
      <c r="U41" s="64">
        <v>11043</v>
      </c>
      <c r="V41" s="64">
        <v>37367</v>
      </c>
      <c r="W41" s="19">
        <v>46483</v>
      </c>
      <c r="X41" s="19">
        <v>1074</v>
      </c>
      <c r="Y41" s="19">
        <v>24125</v>
      </c>
      <c r="Z41" s="19">
        <v>4772</v>
      </c>
      <c r="AA41" s="12">
        <v>2943</v>
      </c>
      <c r="AB41" s="64">
        <v>5490</v>
      </c>
      <c r="AC41" s="64">
        <v>206653</v>
      </c>
      <c r="AD41" s="64">
        <v>8732482</v>
      </c>
      <c r="AE41" s="13">
        <v>35839</v>
      </c>
      <c r="AF41" s="13">
        <v>262675</v>
      </c>
      <c r="AG41" s="13">
        <v>11868449</v>
      </c>
      <c r="AH41" s="27">
        <v>8804</v>
      </c>
      <c r="AI41" s="64">
        <v>85583</v>
      </c>
      <c r="AJ41" s="64">
        <v>8753388</v>
      </c>
      <c r="AK41" s="64">
        <v>27035</v>
      </c>
      <c r="AL41" s="64">
        <v>177092</v>
      </c>
      <c r="AM41" s="64">
        <v>3115061</v>
      </c>
      <c r="AN41" s="27">
        <v>298</v>
      </c>
      <c r="AO41" s="27">
        <v>7671</v>
      </c>
      <c r="AP41" s="27">
        <v>98789</v>
      </c>
      <c r="AQ41" s="27">
        <v>110</v>
      </c>
      <c r="AR41" s="27">
        <v>1859</v>
      </c>
      <c r="AS41" s="27">
        <v>29169</v>
      </c>
      <c r="AT41" s="33">
        <v>101.7</v>
      </c>
      <c r="AU41" s="231">
        <v>100.1</v>
      </c>
      <c r="AV41" s="232">
        <v>53600</v>
      </c>
      <c r="AW41" s="232">
        <v>160600</v>
      </c>
      <c r="AX41" s="232">
        <v>24100</v>
      </c>
      <c r="AY41" s="13">
        <v>157</v>
      </c>
      <c r="AZ41" s="13"/>
    </row>
    <row r="42" spans="1:52" ht="12.75" customHeight="1">
      <c r="A42" s="51">
        <v>35</v>
      </c>
      <c r="B42" s="52" t="s">
        <v>62</v>
      </c>
      <c r="C42" s="227">
        <v>5476589</v>
      </c>
      <c r="D42" s="228">
        <v>-4.038550766487614</v>
      </c>
      <c r="E42" s="229">
        <v>-4.21921813328082</v>
      </c>
      <c r="F42" s="229">
        <v>-0.15029779516988276</v>
      </c>
      <c r="G42" s="227">
        <v>3939524</v>
      </c>
      <c r="H42" s="27">
        <v>2708.028901046704</v>
      </c>
      <c r="I42" s="190">
        <v>70889</v>
      </c>
      <c r="J42" s="13">
        <v>11603</v>
      </c>
      <c r="K42" s="230">
        <v>58879</v>
      </c>
      <c r="L42" s="190">
        <v>673773</v>
      </c>
      <c r="M42" s="13">
        <v>162488</v>
      </c>
      <c r="N42" s="230">
        <v>506000</v>
      </c>
      <c r="O42" s="190">
        <v>68056</v>
      </c>
      <c r="P42" s="27">
        <v>613766</v>
      </c>
      <c r="Q42" s="19">
        <v>87212</v>
      </c>
      <c r="R42" s="19">
        <v>142609</v>
      </c>
      <c r="S42" s="64">
        <v>43171</v>
      </c>
      <c r="T42" s="64">
        <v>26207</v>
      </c>
      <c r="U42" s="64">
        <v>8713</v>
      </c>
      <c r="V42" s="64">
        <v>31271</v>
      </c>
      <c r="W42" s="19">
        <v>35201</v>
      </c>
      <c r="X42" s="19">
        <v>688</v>
      </c>
      <c r="Y42" s="19">
        <v>20065</v>
      </c>
      <c r="Z42" s="19">
        <v>6723</v>
      </c>
      <c r="AA42" s="12">
        <v>4553</v>
      </c>
      <c r="AB42" s="64">
        <v>2054</v>
      </c>
      <c r="AC42" s="64">
        <v>94876</v>
      </c>
      <c r="AD42" s="64">
        <v>6348744</v>
      </c>
      <c r="AE42" s="13">
        <v>20010</v>
      </c>
      <c r="AF42" s="13">
        <v>124572</v>
      </c>
      <c r="AG42" s="13">
        <v>3548663</v>
      </c>
      <c r="AH42" s="27">
        <v>3864</v>
      </c>
      <c r="AI42" s="64">
        <v>30479</v>
      </c>
      <c r="AJ42" s="64">
        <v>2063072</v>
      </c>
      <c r="AK42" s="64">
        <v>16146</v>
      </c>
      <c r="AL42" s="64">
        <v>94093</v>
      </c>
      <c r="AM42" s="64">
        <v>1485591</v>
      </c>
      <c r="AN42" s="27">
        <v>85</v>
      </c>
      <c r="AO42" s="27">
        <v>1443</v>
      </c>
      <c r="AP42" s="27">
        <v>13477</v>
      </c>
      <c r="AQ42" s="27">
        <v>28</v>
      </c>
      <c r="AR42" s="27">
        <v>595</v>
      </c>
      <c r="AS42" s="27">
        <v>9516</v>
      </c>
      <c r="AT42" s="33">
        <v>100.1</v>
      </c>
      <c r="AU42" s="231">
        <v>99.4</v>
      </c>
      <c r="AV42" s="232">
        <v>28300</v>
      </c>
      <c r="AW42" s="232">
        <v>55000</v>
      </c>
      <c r="AX42" s="232">
        <v>20500</v>
      </c>
      <c r="AY42" s="13">
        <v>73</v>
      </c>
      <c r="AZ42" s="13"/>
    </row>
    <row r="43" spans="1:52" ht="12.75" customHeight="1">
      <c r="A43" s="51">
        <v>36</v>
      </c>
      <c r="B43" s="52" t="s">
        <v>63</v>
      </c>
      <c r="C43" s="227">
        <v>2643444</v>
      </c>
      <c r="D43" s="228">
        <v>-1.0801890499231002</v>
      </c>
      <c r="E43" s="229">
        <v>0.1878060433337523</v>
      </c>
      <c r="F43" s="229">
        <v>0.3100148365274584</v>
      </c>
      <c r="G43" s="227">
        <v>2044188</v>
      </c>
      <c r="H43" s="27">
        <v>2590.104278854073</v>
      </c>
      <c r="I43" s="190">
        <v>42113</v>
      </c>
      <c r="J43" s="13">
        <v>7051</v>
      </c>
      <c r="K43" s="230">
        <v>34691</v>
      </c>
      <c r="L43" s="190">
        <v>352162</v>
      </c>
      <c r="M43" s="13">
        <v>79478</v>
      </c>
      <c r="N43" s="230">
        <v>268733</v>
      </c>
      <c r="O43" s="190">
        <v>40289</v>
      </c>
      <c r="P43" s="27">
        <v>317973</v>
      </c>
      <c r="Q43" s="19">
        <v>53728</v>
      </c>
      <c r="R43" s="19">
        <v>64522</v>
      </c>
      <c r="S43" s="64">
        <v>35797</v>
      </c>
      <c r="T43" s="64">
        <v>21529</v>
      </c>
      <c r="U43" s="64">
        <v>7023</v>
      </c>
      <c r="V43" s="64">
        <v>22386</v>
      </c>
      <c r="W43" s="19">
        <v>38311</v>
      </c>
      <c r="X43" s="19">
        <v>1004</v>
      </c>
      <c r="Y43" s="19">
        <v>13669</v>
      </c>
      <c r="Z43" s="19">
        <v>2999</v>
      </c>
      <c r="AA43" s="12">
        <v>1863</v>
      </c>
      <c r="AB43" s="64">
        <v>1423</v>
      </c>
      <c r="AC43" s="64">
        <v>48156</v>
      </c>
      <c r="AD43" s="64">
        <v>1675574</v>
      </c>
      <c r="AE43" s="13">
        <v>10982</v>
      </c>
      <c r="AF43" s="13">
        <v>62825</v>
      </c>
      <c r="AG43" s="13">
        <v>1661534</v>
      </c>
      <c r="AH43" s="27">
        <v>1981</v>
      </c>
      <c r="AI43" s="64">
        <v>16291</v>
      </c>
      <c r="AJ43" s="64">
        <v>929526</v>
      </c>
      <c r="AK43" s="64">
        <v>9001</v>
      </c>
      <c r="AL43" s="64">
        <v>46534</v>
      </c>
      <c r="AM43" s="64">
        <v>732009</v>
      </c>
      <c r="AN43" s="27">
        <v>38</v>
      </c>
      <c r="AO43" s="27">
        <v>1243</v>
      </c>
      <c r="AP43" s="27">
        <v>12035</v>
      </c>
      <c r="AQ43" s="27">
        <v>15</v>
      </c>
      <c r="AR43" s="27">
        <v>438</v>
      </c>
      <c r="AS43" s="27">
        <v>2891</v>
      </c>
      <c r="AT43" s="33">
        <v>101.1</v>
      </c>
      <c r="AU43" s="231">
        <v>99.8</v>
      </c>
      <c r="AV43" s="232">
        <v>35400</v>
      </c>
      <c r="AW43" s="232">
        <v>74900</v>
      </c>
      <c r="AX43" s="232">
        <v>20300</v>
      </c>
      <c r="AY43" s="13">
        <v>60</v>
      </c>
      <c r="AZ43" s="13"/>
    </row>
    <row r="44" spans="1:52" ht="12.75" customHeight="1">
      <c r="A44" s="51">
        <v>37</v>
      </c>
      <c r="B44" s="52" t="s">
        <v>64</v>
      </c>
      <c r="C44" s="227">
        <v>3587627</v>
      </c>
      <c r="D44" s="228">
        <v>-1.349762450387905</v>
      </c>
      <c r="E44" s="229">
        <v>-1.5935281368346075</v>
      </c>
      <c r="F44" s="229">
        <v>0.24952091823270098</v>
      </c>
      <c r="G44" s="227">
        <v>2548857</v>
      </c>
      <c r="H44" s="27">
        <v>2551.2424116548973</v>
      </c>
      <c r="I44" s="190">
        <v>53880</v>
      </c>
      <c r="J44" s="13">
        <v>9921</v>
      </c>
      <c r="K44" s="230">
        <v>43482</v>
      </c>
      <c r="L44" s="190">
        <v>494038</v>
      </c>
      <c r="M44" s="13">
        <v>117065</v>
      </c>
      <c r="N44" s="230">
        <v>371902</v>
      </c>
      <c r="O44" s="190">
        <v>51982</v>
      </c>
      <c r="P44" s="27">
        <v>450592</v>
      </c>
      <c r="Q44" s="19">
        <v>67092</v>
      </c>
      <c r="R44" s="19">
        <v>94621</v>
      </c>
      <c r="S44" s="64">
        <v>39790</v>
      </c>
      <c r="T44" s="64">
        <v>24964</v>
      </c>
      <c r="U44" s="64">
        <v>6513</v>
      </c>
      <c r="V44" s="64">
        <v>22498</v>
      </c>
      <c r="W44" s="19">
        <v>35317</v>
      </c>
      <c r="X44" s="19">
        <v>783</v>
      </c>
      <c r="Y44" s="19">
        <v>19696</v>
      </c>
      <c r="Z44" s="19">
        <v>3218</v>
      </c>
      <c r="AA44" s="12">
        <v>1887</v>
      </c>
      <c r="AB44" s="64">
        <v>2228</v>
      </c>
      <c r="AC44" s="64">
        <v>67865</v>
      </c>
      <c r="AD44" s="64">
        <v>2614380</v>
      </c>
      <c r="AE44" s="13">
        <v>13983</v>
      </c>
      <c r="AF44" s="13">
        <v>93172</v>
      </c>
      <c r="AG44" s="13">
        <v>3980519</v>
      </c>
      <c r="AH44" s="27">
        <v>3396</v>
      </c>
      <c r="AI44" s="64">
        <v>30191</v>
      </c>
      <c r="AJ44" s="64">
        <v>2873177</v>
      </c>
      <c r="AK44" s="64">
        <v>10587</v>
      </c>
      <c r="AL44" s="64">
        <v>62981</v>
      </c>
      <c r="AM44" s="64">
        <v>1107342</v>
      </c>
      <c r="AN44" s="27">
        <v>58</v>
      </c>
      <c r="AO44" s="27">
        <v>1175</v>
      </c>
      <c r="AP44" s="27">
        <v>11218</v>
      </c>
      <c r="AQ44" s="27">
        <v>41</v>
      </c>
      <c r="AR44" s="27">
        <v>720</v>
      </c>
      <c r="AS44" s="27">
        <v>7684</v>
      </c>
      <c r="AT44" s="33">
        <v>98.7</v>
      </c>
      <c r="AU44" s="235">
        <v>99.8</v>
      </c>
      <c r="AV44" s="232">
        <v>37500</v>
      </c>
      <c r="AW44" s="232">
        <v>87900</v>
      </c>
      <c r="AX44" s="232">
        <v>17600</v>
      </c>
      <c r="AY44" s="13">
        <v>73</v>
      </c>
      <c r="AZ44" s="13"/>
    </row>
    <row r="45" spans="1:52" ht="12.75" customHeight="1">
      <c r="A45" s="51">
        <v>38</v>
      </c>
      <c r="B45" s="52" t="s">
        <v>65</v>
      </c>
      <c r="C45" s="227">
        <v>4631968</v>
      </c>
      <c r="D45" s="228">
        <v>-1.0286933304160242</v>
      </c>
      <c r="E45" s="229">
        <v>-2.3547259791506616</v>
      </c>
      <c r="F45" s="229">
        <v>1.3416380865014752</v>
      </c>
      <c r="G45" s="227">
        <v>3336066</v>
      </c>
      <c r="H45" s="27">
        <v>2323.1463246825233</v>
      </c>
      <c r="I45" s="190">
        <v>72993</v>
      </c>
      <c r="J45" s="13">
        <v>12573</v>
      </c>
      <c r="K45" s="230">
        <v>59775</v>
      </c>
      <c r="L45" s="190">
        <v>653733</v>
      </c>
      <c r="M45" s="13">
        <v>148492</v>
      </c>
      <c r="N45" s="230">
        <v>498688</v>
      </c>
      <c r="O45" s="190">
        <v>70143</v>
      </c>
      <c r="P45" s="27">
        <v>597132</v>
      </c>
      <c r="Q45" s="19">
        <v>90545</v>
      </c>
      <c r="R45" s="19">
        <v>123023</v>
      </c>
      <c r="S45" s="64">
        <v>50234</v>
      </c>
      <c r="T45" s="64">
        <v>31741</v>
      </c>
      <c r="U45" s="64">
        <v>13654</v>
      </c>
      <c r="V45" s="64">
        <v>37042</v>
      </c>
      <c r="W45" s="19">
        <v>52767</v>
      </c>
      <c r="X45" s="19">
        <v>1272</v>
      </c>
      <c r="Y45" s="19">
        <v>87913</v>
      </c>
      <c r="Z45" s="19">
        <v>9129</v>
      </c>
      <c r="AA45" s="12">
        <v>5009</v>
      </c>
      <c r="AB45" s="64">
        <v>2434</v>
      </c>
      <c r="AC45" s="64">
        <v>76347</v>
      </c>
      <c r="AD45" s="64">
        <v>3792382</v>
      </c>
      <c r="AE45" s="13">
        <v>19600</v>
      </c>
      <c r="AF45" s="13">
        <v>119974</v>
      </c>
      <c r="AG45" s="13">
        <v>3537416</v>
      </c>
      <c r="AH45" s="27">
        <v>4131</v>
      </c>
      <c r="AI45" s="64">
        <v>34035</v>
      </c>
      <c r="AJ45" s="64">
        <v>2172001</v>
      </c>
      <c r="AK45" s="64">
        <v>15469</v>
      </c>
      <c r="AL45" s="64">
        <v>85939</v>
      </c>
      <c r="AM45" s="64">
        <v>1365415</v>
      </c>
      <c r="AN45" s="27">
        <v>86</v>
      </c>
      <c r="AO45" s="27">
        <v>1551</v>
      </c>
      <c r="AP45" s="27">
        <v>23731</v>
      </c>
      <c r="AQ45" s="27">
        <v>37</v>
      </c>
      <c r="AR45" s="27">
        <v>899</v>
      </c>
      <c r="AS45" s="27">
        <v>12895</v>
      </c>
      <c r="AT45" s="33">
        <v>98.8</v>
      </c>
      <c r="AU45" s="231">
        <v>100.1</v>
      </c>
      <c r="AV45" s="232">
        <v>41500</v>
      </c>
      <c r="AW45" s="232">
        <v>109100</v>
      </c>
      <c r="AX45" s="232">
        <v>24100</v>
      </c>
      <c r="AY45" s="13">
        <v>127</v>
      </c>
      <c r="AZ45" s="13"/>
    </row>
    <row r="46" spans="1:52" ht="12.75" customHeight="1">
      <c r="A46" s="51">
        <v>39</v>
      </c>
      <c r="B46" s="52" t="s">
        <v>66</v>
      </c>
      <c r="C46" s="227">
        <v>2140766</v>
      </c>
      <c r="D46" s="228">
        <v>-3.6043139195546128</v>
      </c>
      <c r="E46" s="229">
        <v>-2.872240671122107</v>
      </c>
      <c r="F46" s="229">
        <v>-0.8297340508570987</v>
      </c>
      <c r="G46" s="227">
        <v>1546313</v>
      </c>
      <c r="H46" s="27">
        <v>2017.4712085807366</v>
      </c>
      <c r="I46" s="190">
        <v>41647</v>
      </c>
      <c r="J46" s="13">
        <v>6211</v>
      </c>
      <c r="K46" s="230">
        <v>35022</v>
      </c>
      <c r="L46" s="190">
        <v>329236</v>
      </c>
      <c r="M46" s="13">
        <v>56093</v>
      </c>
      <c r="N46" s="230">
        <v>267966</v>
      </c>
      <c r="O46" s="190">
        <v>39764</v>
      </c>
      <c r="P46" s="27">
        <v>292731</v>
      </c>
      <c r="Q46" s="19">
        <v>53158</v>
      </c>
      <c r="R46" s="19">
        <v>49560</v>
      </c>
      <c r="S46" s="64">
        <v>29619</v>
      </c>
      <c r="T46" s="64">
        <v>18479</v>
      </c>
      <c r="U46" s="64">
        <v>8689</v>
      </c>
      <c r="V46" s="64">
        <v>19600</v>
      </c>
      <c r="W46" s="19">
        <v>34128</v>
      </c>
      <c r="X46" s="19">
        <v>958</v>
      </c>
      <c r="Y46" s="19">
        <v>51133</v>
      </c>
      <c r="Z46" s="19">
        <v>4905</v>
      </c>
      <c r="AA46" s="12">
        <v>2761</v>
      </c>
      <c r="AB46" s="64">
        <v>1080</v>
      </c>
      <c r="AC46" s="64">
        <v>24325</v>
      </c>
      <c r="AD46" s="64">
        <v>468063</v>
      </c>
      <c r="AE46" s="13">
        <v>11702</v>
      </c>
      <c r="AF46" s="13">
        <v>66062</v>
      </c>
      <c r="AG46" s="13">
        <v>1593153</v>
      </c>
      <c r="AH46" s="27">
        <v>1924</v>
      </c>
      <c r="AI46" s="64">
        <v>15213</v>
      </c>
      <c r="AJ46" s="64">
        <v>843794</v>
      </c>
      <c r="AK46" s="64">
        <v>9778</v>
      </c>
      <c r="AL46" s="64">
        <v>50849</v>
      </c>
      <c r="AM46" s="64">
        <v>749359</v>
      </c>
      <c r="AN46" s="27">
        <v>40</v>
      </c>
      <c r="AO46" s="27">
        <v>715</v>
      </c>
      <c r="AP46" s="27">
        <v>5363</v>
      </c>
      <c r="AQ46" s="27">
        <v>18</v>
      </c>
      <c r="AR46" s="27">
        <v>484</v>
      </c>
      <c r="AS46" s="27">
        <v>5845</v>
      </c>
      <c r="AT46" s="33">
        <v>99.2</v>
      </c>
      <c r="AU46" s="231">
        <v>99.6</v>
      </c>
      <c r="AV46" s="232">
        <v>36500</v>
      </c>
      <c r="AW46" s="232">
        <v>89000</v>
      </c>
      <c r="AX46" s="232">
        <v>20000</v>
      </c>
      <c r="AY46" s="13">
        <v>52</v>
      </c>
      <c r="AZ46" s="13"/>
    </row>
    <row r="47" spans="1:52" ht="12.75" customHeight="1">
      <c r="A47" s="51">
        <v>40</v>
      </c>
      <c r="B47" s="52" t="s">
        <v>67</v>
      </c>
      <c r="C47" s="227">
        <v>17564936</v>
      </c>
      <c r="D47" s="228">
        <v>-1.8779341411679178</v>
      </c>
      <c r="E47" s="229">
        <v>-1.0935445802770984</v>
      </c>
      <c r="F47" s="229">
        <v>-0.5794250859934414</v>
      </c>
      <c r="G47" s="227">
        <v>13270199</v>
      </c>
      <c r="H47" s="27">
        <v>2626.142290448565</v>
      </c>
      <c r="I47" s="190">
        <v>231566</v>
      </c>
      <c r="J47" s="13">
        <v>34986</v>
      </c>
      <c r="K47" s="230">
        <v>195837</v>
      </c>
      <c r="L47" s="190">
        <v>2421726</v>
      </c>
      <c r="M47" s="13">
        <v>452759</v>
      </c>
      <c r="N47" s="230">
        <v>1960615</v>
      </c>
      <c r="O47" s="190">
        <v>226803</v>
      </c>
      <c r="P47" s="27">
        <v>2267485</v>
      </c>
      <c r="Q47" s="19">
        <v>287415</v>
      </c>
      <c r="R47" s="19">
        <v>573055</v>
      </c>
      <c r="S47" s="64">
        <v>61981</v>
      </c>
      <c r="T47" s="64">
        <v>41727</v>
      </c>
      <c r="U47" s="64">
        <v>13089</v>
      </c>
      <c r="V47" s="64">
        <v>60348</v>
      </c>
      <c r="W47" s="19">
        <v>68091</v>
      </c>
      <c r="X47" s="19">
        <v>2177</v>
      </c>
      <c r="Y47" s="19">
        <v>32513</v>
      </c>
      <c r="Z47" s="19">
        <v>6174</v>
      </c>
      <c r="AA47" s="12">
        <v>3173</v>
      </c>
      <c r="AB47" s="64">
        <v>6172</v>
      </c>
      <c r="AC47" s="64">
        <v>218092</v>
      </c>
      <c r="AD47" s="64">
        <v>8207581</v>
      </c>
      <c r="AE47" s="13">
        <v>64043</v>
      </c>
      <c r="AF47" s="13">
        <v>479210</v>
      </c>
      <c r="AG47" s="13">
        <v>22126399</v>
      </c>
      <c r="AH47" s="27">
        <v>15385</v>
      </c>
      <c r="AI47" s="64">
        <v>162624</v>
      </c>
      <c r="AJ47" s="64">
        <v>16770215</v>
      </c>
      <c r="AK47" s="64">
        <v>48658</v>
      </c>
      <c r="AL47" s="64">
        <v>316586</v>
      </c>
      <c r="AM47" s="64">
        <v>5356185</v>
      </c>
      <c r="AN47" s="27">
        <v>813</v>
      </c>
      <c r="AO47" s="27">
        <v>24712</v>
      </c>
      <c r="AP47" s="27">
        <v>363387</v>
      </c>
      <c r="AQ47" s="27">
        <v>182</v>
      </c>
      <c r="AR47" s="27">
        <v>5652</v>
      </c>
      <c r="AS47" s="27">
        <v>83712</v>
      </c>
      <c r="AT47" s="33">
        <v>97.4</v>
      </c>
      <c r="AU47" s="234">
        <v>99.8</v>
      </c>
      <c r="AV47" s="232">
        <v>45800</v>
      </c>
      <c r="AW47" s="232">
        <v>206100</v>
      </c>
      <c r="AX47" s="232">
        <v>18200</v>
      </c>
      <c r="AY47" s="13">
        <v>368</v>
      </c>
      <c r="AZ47" s="13"/>
    </row>
    <row r="48" spans="1:52" ht="12.75" customHeight="1">
      <c r="A48" s="51">
        <v>41</v>
      </c>
      <c r="B48" s="52" t="s">
        <v>68</v>
      </c>
      <c r="C48" s="227">
        <v>2723530</v>
      </c>
      <c r="D48" s="228">
        <v>-6.913545561959487</v>
      </c>
      <c r="E48" s="229">
        <v>-6.547093891070493</v>
      </c>
      <c r="F48" s="229">
        <v>-4.990520770997009</v>
      </c>
      <c r="G48" s="227">
        <v>1935687</v>
      </c>
      <c r="H48" s="27">
        <v>2271.757117406398</v>
      </c>
      <c r="I48" s="190">
        <v>41914</v>
      </c>
      <c r="J48" s="13">
        <v>7193</v>
      </c>
      <c r="K48" s="230">
        <v>34416</v>
      </c>
      <c r="L48" s="190">
        <v>394499</v>
      </c>
      <c r="M48" s="13">
        <v>96066</v>
      </c>
      <c r="N48" s="230">
        <v>294090</v>
      </c>
      <c r="O48" s="190">
        <v>40374</v>
      </c>
      <c r="P48" s="27">
        <v>359235</v>
      </c>
      <c r="Q48" s="19">
        <v>51695</v>
      </c>
      <c r="R48" s="19">
        <v>75194</v>
      </c>
      <c r="S48" s="64">
        <v>25108</v>
      </c>
      <c r="T48" s="64">
        <v>18480</v>
      </c>
      <c r="U48" s="64">
        <v>4725</v>
      </c>
      <c r="V48" s="64">
        <v>26486</v>
      </c>
      <c r="W48" s="19">
        <v>33827</v>
      </c>
      <c r="X48" s="19">
        <v>1243</v>
      </c>
      <c r="Y48" s="19">
        <v>28174</v>
      </c>
      <c r="Z48" s="19">
        <v>4877</v>
      </c>
      <c r="AA48" s="12">
        <v>2123</v>
      </c>
      <c r="AB48" s="64">
        <v>1487</v>
      </c>
      <c r="AC48" s="64">
        <v>59699</v>
      </c>
      <c r="AD48" s="64">
        <v>1667028</v>
      </c>
      <c r="AE48" s="13">
        <v>11969</v>
      </c>
      <c r="AF48" s="13">
        <v>71221</v>
      </c>
      <c r="AG48" s="13">
        <v>1835911</v>
      </c>
      <c r="AH48" s="27">
        <v>2198</v>
      </c>
      <c r="AI48" s="64">
        <v>17054</v>
      </c>
      <c r="AJ48" s="64">
        <v>1017817</v>
      </c>
      <c r="AK48" s="64">
        <v>9771</v>
      </c>
      <c r="AL48" s="64">
        <v>54167</v>
      </c>
      <c r="AM48" s="64">
        <v>818094</v>
      </c>
      <c r="AN48" s="27">
        <v>19</v>
      </c>
      <c r="AO48" s="27">
        <v>298</v>
      </c>
      <c r="AP48" s="27">
        <v>2749</v>
      </c>
      <c r="AQ48" s="27">
        <v>21</v>
      </c>
      <c r="AR48" s="27">
        <v>507</v>
      </c>
      <c r="AS48" s="27">
        <v>5128</v>
      </c>
      <c r="AT48" s="33">
        <v>97.4</v>
      </c>
      <c r="AU48" s="234">
        <v>99.4</v>
      </c>
      <c r="AV48" s="232">
        <v>22400</v>
      </c>
      <c r="AW48" s="232">
        <v>46500</v>
      </c>
      <c r="AX48" s="232">
        <v>14200</v>
      </c>
      <c r="AY48" s="13">
        <v>44</v>
      </c>
      <c r="AZ48" s="13"/>
    </row>
    <row r="49" spans="1:52" ht="12.75" customHeight="1">
      <c r="A49" s="51">
        <v>42</v>
      </c>
      <c r="B49" s="52" t="s">
        <v>69</v>
      </c>
      <c r="C49" s="227">
        <v>4320061</v>
      </c>
      <c r="D49" s="228">
        <v>-0.4184899968097486</v>
      </c>
      <c r="E49" s="229">
        <v>0.951842321070045</v>
      </c>
      <c r="F49" s="229">
        <v>-0.5403186116469848</v>
      </c>
      <c r="G49" s="227">
        <v>3081710</v>
      </c>
      <c r="H49" s="27">
        <v>2155.313256214069</v>
      </c>
      <c r="I49" s="190">
        <v>70315</v>
      </c>
      <c r="J49" s="13">
        <v>10891</v>
      </c>
      <c r="K49" s="230">
        <v>58820</v>
      </c>
      <c r="L49" s="190">
        <v>622715</v>
      </c>
      <c r="M49" s="13">
        <v>117189</v>
      </c>
      <c r="N49" s="230">
        <v>497790</v>
      </c>
      <c r="O49" s="190">
        <v>67879</v>
      </c>
      <c r="P49" s="27">
        <v>558434</v>
      </c>
      <c r="Q49" s="19">
        <v>89718</v>
      </c>
      <c r="R49" s="19">
        <v>110360</v>
      </c>
      <c r="S49" s="64">
        <v>38745</v>
      </c>
      <c r="T49" s="64">
        <v>24887</v>
      </c>
      <c r="U49" s="64">
        <v>8820</v>
      </c>
      <c r="V49" s="64">
        <v>33499</v>
      </c>
      <c r="W49" s="19">
        <v>40936</v>
      </c>
      <c r="X49" s="19">
        <v>1421</v>
      </c>
      <c r="Y49" s="19">
        <v>90104</v>
      </c>
      <c r="Z49" s="19">
        <v>17466</v>
      </c>
      <c r="AA49" s="12">
        <v>8849</v>
      </c>
      <c r="AB49" s="64">
        <v>2006</v>
      </c>
      <c r="AC49" s="64">
        <v>58349</v>
      </c>
      <c r="AD49" s="64">
        <v>1740081</v>
      </c>
      <c r="AE49" s="13">
        <v>20413</v>
      </c>
      <c r="AF49" s="13">
        <v>118872</v>
      </c>
      <c r="AG49" s="13">
        <v>3024321</v>
      </c>
      <c r="AH49" s="27">
        <v>3707</v>
      </c>
      <c r="AI49" s="64">
        <v>29899</v>
      </c>
      <c r="AJ49" s="64">
        <v>1636930</v>
      </c>
      <c r="AK49" s="64">
        <v>16706</v>
      </c>
      <c r="AL49" s="64">
        <v>88973</v>
      </c>
      <c r="AM49" s="64">
        <v>1387391</v>
      </c>
      <c r="AN49" s="27">
        <v>49</v>
      </c>
      <c r="AO49" s="27">
        <v>931</v>
      </c>
      <c r="AP49" s="27">
        <v>10509</v>
      </c>
      <c r="AQ49" s="27">
        <v>24</v>
      </c>
      <c r="AR49" s="27">
        <v>316</v>
      </c>
      <c r="AS49" s="27">
        <v>2789</v>
      </c>
      <c r="AT49" s="33">
        <v>102.6</v>
      </c>
      <c r="AU49" s="231">
        <v>99.5</v>
      </c>
      <c r="AV49" s="232">
        <v>25600</v>
      </c>
      <c r="AW49" s="232">
        <v>92400</v>
      </c>
      <c r="AX49" s="232">
        <v>22200</v>
      </c>
      <c r="AY49" s="13">
        <v>72</v>
      </c>
      <c r="AZ49" s="13"/>
    </row>
    <row r="50" spans="1:52" ht="12.75" customHeight="1">
      <c r="A50" s="51">
        <v>43</v>
      </c>
      <c r="B50" s="52" t="s">
        <v>70</v>
      </c>
      <c r="C50" s="227">
        <v>5366136</v>
      </c>
      <c r="D50" s="228">
        <v>-3.094539481382921</v>
      </c>
      <c r="E50" s="229">
        <v>-2.235226997711294</v>
      </c>
      <c r="F50" s="229">
        <v>0.6329213848652109</v>
      </c>
      <c r="G50" s="227">
        <v>3958681</v>
      </c>
      <c r="H50" s="27">
        <v>2182.740240699724</v>
      </c>
      <c r="I50" s="190">
        <v>83780</v>
      </c>
      <c r="J50" s="13">
        <v>13225</v>
      </c>
      <c r="K50" s="230">
        <v>69583</v>
      </c>
      <c r="L50" s="190">
        <v>789424</v>
      </c>
      <c r="M50" s="13">
        <v>160189</v>
      </c>
      <c r="N50" s="230">
        <v>619287</v>
      </c>
      <c r="O50" s="190">
        <v>80994</v>
      </c>
      <c r="P50" s="27">
        <v>717823</v>
      </c>
      <c r="Q50" s="19">
        <v>104116</v>
      </c>
      <c r="R50" s="19">
        <v>152862</v>
      </c>
      <c r="S50" s="64">
        <v>66869</v>
      </c>
      <c r="T50" s="64">
        <v>46480</v>
      </c>
      <c r="U50" s="64">
        <v>17620</v>
      </c>
      <c r="V50" s="64">
        <v>77573</v>
      </c>
      <c r="W50" s="19">
        <v>87136</v>
      </c>
      <c r="X50" s="19">
        <v>3113</v>
      </c>
      <c r="Y50" s="19">
        <v>33429</v>
      </c>
      <c r="Z50" s="19">
        <v>8722</v>
      </c>
      <c r="AA50" s="12">
        <v>4314</v>
      </c>
      <c r="AB50" s="64">
        <v>2226</v>
      </c>
      <c r="AC50" s="64">
        <v>91960</v>
      </c>
      <c r="AD50" s="64">
        <v>2520937</v>
      </c>
      <c r="AE50" s="13">
        <v>22976</v>
      </c>
      <c r="AF50" s="13">
        <v>150135</v>
      </c>
      <c r="AG50" s="13">
        <v>3950340</v>
      </c>
      <c r="AH50" s="27">
        <v>4170</v>
      </c>
      <c r="AI50" s="64">
        <v>36478</v>
      </c>
      <c r="AJ50" s="64">
        <v>2197646</v>
      </c>
      <c r="AK50" s="64">
        <v>18806</v>
      </c>
      <c r="AL50" s="64">
        <v>113657</v>
      </c>
      <c r="AM50" s="64">
        <v>1752693</v>
      </c>
      <c r="AN50" s="27">
        <v>96</v>
      </c>
      <c r="AO50" s="27">
        <v>3131</v>
      </c>
      <c r="AP50" s="27">
        <v>41925</v>
      </c>
      <c r="AQ50" s="27">
        <v>49</v>
      </c>
      <c r="AR50" s="27">
        <v>676</v>
      </c>
      <c r="AS50" s="27">
        <v>8472</v>
      </c>
      <c r="AT50" s="33">
        <v>100.1</v>
      </c>
      <c r="AU50" s="234">
        <v>99.5</v>
      </c>
      <c r="AV50" s="232">
        <v>27400</v>
      </c>
      <c r="AW50" s="232">
        <v>129200</v>
      </c>
      <c r="AX50" s="232">
        <v>14000</v>
      </c>
      <c r="AY50" s="13">
        <v>112</v>
      </c>
      <c r="AZ50" s="13"/>
    </row>
    <row r="51" spans="1:52" ht="12.75" customHeight="1">
      <c r="A51" s="51">
        <v>44</v>
      </c>
      <c r="B51" s="52" t="s">
        <v>71</v>
      </c>
      <c r="C51" s="227">
        <v>4044058</v>
      </c>
      <c r="D51" s="228">
        <v>-9.045686119455217</v>
      </c>
      <c r="E51" s="229">
        <v>-8.714785795030675</v>
      </c>
      <c r="F51" s="229">
        <v>-8.00688911428669</v>
      </c>
      <c r="G51" s="227">
        <v>2735438</v>
      </c>
      <c r="H51" s="27">
        <v>2289.600183473491</v>
      </c>
      <c r="I51" s="190">
        <v>59861</v>
      </c>
      <c r="J51" s="13">
        <v>9257</v>
      </c>
      <c r="K51" s="230">
        <v>49797</v>
      </c>
      <c r="L51" s="190">
        <v>555827</v>
      </c>
      <c r="M51" s="13">
        <v>125871</v>
      </c>
      <c r="N51" s="230">
        <v>421144</v>
      </c>
      <c r="O51" s="190">
        <v>57826</v>
      </c>
      <c r="P51" s="27">
        <v>509675</v>
      </c>
      <c r="Q51" s="19">
        <v>74808</v>
      </c>
      <c r="R51" s="19">
        <v>112926</v>
      </c>
      <c r="S51" s="64">
        <v>46623</v>
      </c>
      <c r="T51" s="64">
        <v>29512</v>
      </c>
      <c r="U51" s="64">
        <v>10844</v>
      </c>
      <c r="V51" s="64">
        <v>38557</v>
      </c>
      <c r="W51" s="19">
        <v>43977</v>
      </c>
      <c r="X51" s="19">
        <v>1331</v>
      </c>
      <c r="Y51" s="19">
        <v>38047</v>
      </c>
      <c r="Z51" s="19">
        <v>5217</v>
      </c>
      <c r="AA51" s="12">
        <v>2983</v>
      </c>
      <c r="AB51" s="64">
        <v>1666</v>
      </c>
      <c r="AC51" s="64">
        <v>67094</v>
      </c>
      <c r="AD51" s="64">
        <v>4079140</v>
      </c>
      <c r="AE51" s="13">
        <v>16218</v>
      </c>
      <c r="AF51" s="13">
        <v>100651</v>
      </c>
      <c r="AG51" s="13">
        <v>2557027</v>
      </c>
      <c r="AH51" s="27">
        <v>3010</v>
      </c>
      <c r="AI51" s="64">
        <v>23405</v>
      </c>
      <c r="AJ51" s="64">
        <v>1347606</v>
      </c>
      <c r="AK51" s="64">
        <v>13208</v>
      </c>
      <c r="AL51" s="64">
        <v>77246</v>
      </c>
      <c r="AM51" s="64">
        <v>1209421</v>
      </c>
      <c r="AN51" s="27">
        <v>43</v>
      </c>
      <c r="AO51" s="27">
        <v>1913</v>
      </c>
      <c r="AP51" s="27">
        <v>33401</v>
      </c>
      <c r="AQ51" s="27">
        <v>64</v>
      </c>
      <c r="AR51" s="27">
        <v>738</v>
      </c>
      <c r="AS51" s="27">
        <v>6851</v>
      </c>
      <c r="AT51" s="33">
        <v>97.8</v>
      </c>
      <c r="AU51" s="231">
        <v>99.7</v>
      </c>
      <c r="AV51" s="232">
        <v>27200</v>
      </c>
      <c r="AW51" s="232">
        <v>55900</v>
      </c>
      <c r="AX51" s="232">
        <v>16200</v>
      </c>
      <c r="AY51" s="13">
        <v>72</v>
      </c>
      <c r="AZ51" s="13"/>
    </row>
    <row r="52" spans="1:52" ht="12.75" customHeight="1">
      <c r="A52" s="51">
        <v>45</v>
      </c>
      <c r="B52" s="52" t="s">
        <v>72</v>
      </c>
      <c r="C52" s="227">
        <v>3470016</v>
      </c>
      <c r="D52" s="228">
        <v>-1.443155258693483</v>
      </c>
      <c r="E52" s="229">
        <v>-0.5098300669330407</v>
      </c>
      <c r="F52" s="229">
        <v>-1.2818895544059785</v>
      </c>
      <c r="G52" s="227">
        <v>2340292</v>
      </c>
      <c r="H52" s="27">
        <v>2068.259970818195</v>
      </c>
      <c r="I52" s="190">
        <v>57811</v>
      </c>
      <c r="J52" s="13">
        <v>9482</v>
      </c>
      <c r="K52" s="230">
        <v>47135</v>
      </c>
      <c r="L52" s="190">
        <v>504898</v>
      </c>
      <c r="M52" s="13">
        <v>104424</v>
      </c>
      <c r="N52" s="230">
        <v>387636</v>
      </c>
      <c r="O52" s="190">
        <v>55989</v>
      </c>
      <c r="P52" s="27">
        <v>458683</v>
      </c>
      <c r="Q52" s="19">
        <v>72783</v>
      </c>
      <c r="R52" s="19">
        <v>83582</v>
      </c>
      <c r="S52" s="64">
        <v>45804</v>
      </c>
      <c r="T52" s="64">
        <v>30958</v>
      </c>
      <c r="U52" s="64">
        <v>14759</v>
      </c>
      <c r="V52" s="64">
        <v>49845</v>
      </c>
      <c r="W52" s="19">
        <v>57076</v>
      </c>
      <c r="X52" s="19">
        <v>2874</v>
      </c>
      <c r="Y52" s="19">
        <v>34964</v>
      </c>
      <c r="Z52" s="19">
        <v>3360</v>
      </c>
      <c r="AA52" s="12">
        <v>1402</v>
      </c>
      <c r="AB52" s="64">
        <v>1556</v>
      </c>
      <c r="AC52" s="64">
        <v>56181</v>
      </c>
      <c r="AD52" s="64">
        <v>1311966</v>
      </c>
      <c r="AE52" s="13">
        <v>15674</v>
      </c>
      <c r="AF52" s="13">
        <v>95939</v>
      </c>
      <c r="AG52" s="13">
        <v>2586434</v>
      </c>
      <c r="AH52" s="27">
        <v>2940</v>
      </c>
      <c r="AI52" s="64">
        <v>23529</v>
      </c>
      <c r="AJ52" s="64">
        <v>1439112</v>
      </c>
      <c r="AK52" s="64">
        <v>12734</v>
      </c>
      <c r="AL52" s="64">
        <v>72410</v>
      </c>
      <c r="AM52" s="64">
        <v>1147321</v>
      </c>
      <c r="AN52" s="27">
        <v>61</v>
      </c>
      <c r="AO52" s="27">
        <v>1191</v>
      </c>
      <c r="AP52" s="27">
        <v>13129</v>
      </c>
      <c r="AQ52" s="27">
        <v>23</v>
      </c>
      <c r="AR52" s="27">
        <v>698</v>
      </c>
      <c r="AS52" s="27">
        <v>9133</v>
      </c>
      <c r="AT52" s="33">
        <v>96.7</v>
      </c>
      <c r="AU52" s="231">
        <v>99.8</v>
      </c>
      <c r="AV52" s="232">
        <v>26700</v>
      </c>
      <c r="AW52" s="232">
        <v>47700</v>
      </c>
      <c r="AX52" s="232">
        <v>15200</v>
      </c>
      <c r="AY52" s="13">
        <v>58</v>
      </c>
      <c r="AZ52" s="13"/>
    </row>
    <row r="53" spans="1:52" ht="12.75" customHeight="1">
      <c r="A53" s="51">
        <v>46</v>
      </c>
      <c r="B53" s="52" t="s">
        <v>73</v>
      </c>
      <c r="C53" s="227">
        <v>5133170</v>
      </c>
      <c r="D53" s="228">
        <v>-2.6337153500935124</v>
      </c>
      <c r="E53" s="229">
        <v>-2.9940794684453853</v>
      </c>
      <c r="F53" s="229">
        <v>-3.1060063059851433</v>
      </c>
      <c r="G53" s="227">
        <v>3768592</v>
      </c>
      <c r="H53" s="27">
        <v>2206.99768383634</v>
      </c>
      <c r="I53" s="190">
        <v>86068</v>
      </c>
      <c r="J53" s="13">
        <v>13337</v>
      </c>
      <c r="K53" s="230">
        <v>71006</v>
      </c>
      <c r="L53" s="190">
        <v>756625</v>
      </c>
      <c r="M53" s="13">
        <v>143243</v>
      </c>
      <c r="N53" s="230">
        <v>596389</v>
      </c>
      <c r="O53" s="190">
        <v>82546</v>
      </c>
      <c r="P53" s="27">
        <v>683406</v>
      </c>
      <c r="Q53" s="19">
        <v>108125</v>
      </c>
      <c r="R53" s="19">
        <v>131997</v>
      </c>
      <c r="S53" s="64">
        <v>78102</v>
      </c>
      <c r="T53" s="64">
        <v>45855</v>
      </c>
      <c r="U53" s="64">
        <v>25292</v>
      </c>
      <c r="V53" s="64">
        <v>81006</v>
      </c>
      <c r="W53" s="19">
        <v>74364</v>
      </c>
      <c r="X53" s="19">
        <v>4069</v>
      </c>
      <c r="Y53" s="19">
        <v>79855</v>
      </c>
      <c r="Z53" s="19">
        <v>8484</v>
      </c>
      <c r="AA53" s="12">
        <v>4401</v>
      </c>
      <c r="AB53" s="64">
        <v>2337</v>
      </c>
      <c r="AC53" s="64">
        <v>72080</v>
      </c>
      <c r="AD53" s="64">
        <v>1814531</v>
      </c>
      <c r="AE53" s="13">
        <v>23858</v>
      </c>
      <c r="AF53" s="13">
        <v>140281</v>
      </c>
      <c r="AG53" s="13">
        <v>4026665</v>
      </c>
      <c r="AH53" s="27">
        <v>4110</v>
      </c>
      <c r="AI53" s="64">
        <v>34804</v>
      </c>
      <c r="AJ53" s="64">
        <v>2420157</v>
      </c>
      <c r="AK53" s="64">
        <v>19748</v>
      </c>
      <c r="AL53" s="64">
        <v>105477</v>
      </c>
      <c r="AM53" s="64">
        <v>1606508</v>
      </c>
      <c r="AN53" s="27">
        <v>76</v>
      </c>
      <c r="AO53" s="27">
        <v>1709</v>
      </c>
      <c r="AP53" s="27">
        <v>18286</v>
      </c>
      <c r="AQ53" s="27">
        <v>43</v>
      </c>
      <c r="AR53" s="27">
        <v>777</v>
      </c>
      <c r="AS53" s="27">
        <v>9037</v>
      </c>
      <c r="AT53" s="33">
        <v>100</v>
      </c>
      <c r="AU53" s="234">
        <v>99.7</v>
      </c>
      <c r="AV53" s="232">
        <v>30500</v>
      </c>
      <c r="AW53" s="232">
        <v>85300</v>
      </c>
      <c r="AX53" s="232">
        <v>49300</v>
      </c>
      <c r="AY53" s="13">
        <v>53</v>
      </c>
      <c r="AZ53" s="13"/>
    </row>
    <row r="54" spans="1:52" ht="12.75" customHeight="1">
      <c r="A54" s="51">
        <v>47</v>
      </c>
      <c r="B54" s="52" t="s">
        <v>74</v>
      </c>
      <c r="C54" s="227">
        <v>3721071</v>
      </c>
      <c r="D54" s="228">
        <v>0.925179551717404</v>
      </c>
      <c r="E54" s="229">
        <v>1.6209962033338565</v>
      </c>
      <c r="F54" s="229">
        <v>0.8299052272598808</v>
      </c>
      <c r="G54" s="227">
        <v>2826466</v>
      </c>
      <c r="H54" s="27">
        <v>2044.880105569607</v>
      </c>
      <c r="I54" s="190">
        <v>70750</v>
      </c>
      <c r="J54" s="13">
        <v>7790</v>
      </c>
      <c r="K54" s="230">
        <v>62527</v>
      </c>
      <c r="L54" s="190">
        <v>582952</v>
      </c>
      <c r="M54" s="13">
        <v>71979</v>
      </c>
      <c r="N54" s="230">
        <v>507460</v>
      </c>
      <c r="O54" s="190">
        <v>68543</v>
      </c>
      <c r="P54" s="27">
        <v>517580</v>
      </c>
      <c r="Q54" s="19">
        <v>87634</v>
      </c>
      <c r="R54" s="19">
        <v>104929</v>
      </c>
      <c r="S54" s="64">
        <v>21547</v>
      </c>
      <c r="T54" s="64">
        <v>15123</v>
      </c>
      <c r="U54" s="64">
        <v>7594</v>
      </c>
      <c r="V54" s="64">
        <v>25414</v>
      </c>
      <c r="W54" s="19">
        <v>22575</v>
      </c>
      <c r="X54" s="19">
        <v>800</v>
      </c>
      <c r="Y54" s="19">
        <v>13693</v>
      </c>
      <c r="Z54" s="19">
        <v>3929</v>
      </c>
      <c r="AA54" s="12">
        <v>2801</v>
      </c>
      <c r="AB54" s="64">
        <v>1262</v>
      </c>
      <c r="AC54" s="64">
        <v>24830</v>
      </c>
      <c r="AD54" s="64">
        <v>565460</v>
      </c>
      <c r="AE54" s="13">
        <v>17926</v>
      </c>
      <c r="AF54" s="13">
        <v>107623</v>
      </c>
      <c r="AG54" s="13">
        <v>2605252</v>
      </c>
      <c r="AH54" s="27">
        <v>2956</v>
      </c>
      <c r="AI54" s="64">
        <v>27570</v>
      </c>
      <c r="AJ54" s="64">
        <v>1497409</v>
      </c>
      <c r="AK54" s="64">
        <v>14970</v>
      </c>
      <c r="AL54" s="64">
        <v>80053</v>
      </c>
      <c r="AM54" s="64">
        <v>1107843</v>
      </c>
      <c r="AN54" s="27">
        <v>103</v>
      </c>
      <c r="AO54" s="27">
        <v>2840</v>
      </c>
      <c r="AP54" s="27">
        <v>24214</v>
      </c>
      <c r="AQ54" s="27">
        <v>66</v>
      </c>
      <c r="AR54" s="27">
        <v>1810</v>
      </c>
      <c r="AS54" s="27">
        <v>16869</v>
      </c>
      <c r="AT54" s="33">
        <v>99.7</v>
      </c>
      <c r="AU54" s="234">
        <v>99.9</v>
      </c>
      <c r="AV54" s="232">
        <v>44000</v>
      </c>
      <c r="AW54" s="232">
        <v>111900</v>
      </c>
      <c r="AX54" s="232">
        <v>26500</v>
      </c>
      <c r="AY54" s="13">
        <v>59</v>
      </c>
      <c r="AZ54" s="13"/>
    </row>
    <row r="55" spans="1:52" ht="12" customHeight="1">
      <c r="A55" s="51"/>
      <c r="B55" s="52"/>
      <c r="C55" s="246"/>
      <c r="D55" s="246"/>
      <c r="E55" s="246"/>
      <c r="F55" s="246"/>
      <c r="G55" s="246"/>
      <c r="H55" s="246"/>
      <c r="I55" s="139"/>
      <c r="J55" s="64"/>
      <c r="K55" s="64"/>
      <c r="L55" s="140"/>
      <c r="M55" s="141"/>
      <c r="N55" s="141"/>
      <c r="O55" s="64"/>
      <c r="P55" s="64"/>
      <c r="Q55" s="19"/>
      <c r="R55" s="19"/>
      <c r="S55" s="64"/>
      <c r="T55" s="64"/>
      <c r="U55" s="64"/>
      <c r="V55" s="64"/>
      <c r="W55" s="19" t="s">
        <v>117</v>
      </c>
      <c r="X55" s="142"/>
      <c r="Y55" s="19"/>
      <c r="Z55" s="19"/>
      <c r="AA55" s="12"/>
      <c r="AB55" s="64"/>
      <c r="AC55" s="64"/>
      <c r="AD55" s="64"/>
      <c r="AE55" s="13"/>
      <c r="AF55" s="13"/>
      <c r="AG55" s="13"/>
      <c r="AH55" s="27"/>
      <c r="AI55" s="64"/>
      <c r="AJ55" s="64"/>
      <c r="AK55" s="64"/>
      <c r="AL55" s="64"/>
      <c r="AM55" s="64"/>
      <c r="AN55" s="27"/>
      <c r="AO55" s="27"/>
      <c r="AP55" s="27"/>
      <c r="AQ55" s="27"/>
      <c r="AR55" s="27"/>
      <c r="AS55" s="27"/>
      <c r="AT55" s="33"/>
      <c r="AU55" s="33"/>
      <c r="AV55" s="33"/>
      <c r="AW55" s="33"/>
      <c r="AX55" s="33"/>
      <c r="AY55" s="13"/>
      <c r="AZ55" s="13"/>
    </row>
    <row r="56" spans="1:52" s="45" customFormat="1" ht="43.5" customHeight="1">
      <c r="A56" s="56"/>
      <c r="B56" s="57" t="s">
        <v>75</v>
      </c>
      <c r="C56" s="293" t="s">
        <v>193</v>
      </c>
      <c r="D56" s="294"/>
      <c r="E56" s="294"/>
      <c r="F56" s="294"/>
      <c r="G56" s="294"/>
      <c r="H56" s="295"/>
      <c r="I56" s="266" t="s">
        <v>167</v>
      </c>
      <c r="J56" s="268"/>
      <c r="K56" s="268"/>
      <c r="L56" s="268"/>
      <c r="M56" s="268"/>
      <c r="N56" s="268" t="s">
        <v>252</v>
      </c>
      <c r="O56" s="268"/>
      <c r="P56" s="268"/>
      <c r="Q56" s="268"/>
      <c r="R56" s="267"/>
      <c r="S56" s="264" t="s">
        <v>168</v>
      </c>
      <c r="T56" s="265"/>
      <c r="U56" s="265"/>
      <c r="V56" s="265"/>
      <c r="W56" s="278"/>
      <c r="X56" s="156" t="s">
        <v>169</v>
      </c>
      <c r="Y56" s="159" t="s">
        <v>171</v>
      </c>
      <c r="Z56" s="281" t="s">
        <v>170</v>
      </c>
      <c r="AA56" s="284"/>
      <c r="AB56" s="286" t="s">
        <v>180</v>
      </c>
      <c r="AC56" s="287"/>
      <c r="AD56" s="288"/>
      <c r="AE56" s="264" t="s">
        <v>173</v>
      </c>
      <c r="AF56" s="265"/>
      <c r="AG56" s="265"/>
      <c r="AH56" s="265"/>
      <c r="AI56" s="265"/>
      <c r="AJ56" s="265" t="s">
        <v>253</v>
      </c>
      <c r="AK56" s="265"/>
      <c r="AL56" s="265"/>
      <c r="AM56" s="278"/>
      <c r="AN56" s="264" t="s">
        <v>177</v>
      </c>
      <c r="AO56" s="265"/>
      <c r="AP56" s="265"/>
      <c r="AQ56" s="265"/>
      <c r="AR56" s="265"/>
      <c r="AS56" s="265"/>
      <c r="AT56" s="285" t="s">
        <v>179</v>
      </c>
      <c r="AU56" s="285"/>
      <c r="AV56" s="291" t="s">
        <v>185</v>
      </c>
      <c r="AW56" s="285"/>
      <c r="AX56" s="292"/>
      <c r="AY56" s="247" t="s">
        <v>254</v>
      </c>
      <c r="AZ56" s="92"/>
    </row>
    <row r="57" spans="1:52" s="45" customFormat="1" ht="34.5" customHeight="1">
      <c r="A57" s="58"/>
      <c r="B57" s="59" t="s">
        <v>178</v>
      </c>
      <c r="C57" s="248"/>
      <c r="D57" s="249"/>
      <c r="E57" s="250"/>
      <c r="F57" s="250"/>
      <c r="G57" s="250"/>
      <c r="H57" s="251"/>
      <c r="I57" s="3"/>
      <c r="J57" s="3"/>
      <c r="K57" s="3"/>
      <c r="L57" s="3"/>
      <c r="M57" s="3"/>
      <c r="N57" s="3"/>
      <c r="O57" s="3"/>
      <c r="P57" s="3"/>
      <c r="Q57" s="3"/>
      <c r="R57" s="150"/>
      <c r="S57" s="151"/>
      <c r="T57" s="3"/>
      <c r="U57" s="3"/>
      <c r="V57" s="3"/>
      <c r="W57" s="149"/>
      <c r="X57" s="3"/>
      <c r="Y57" s="252" t="s">
        <v>196</v>
      </c>
      <c r="Z57" s="3"/>
      <c r="AA57" s="150"/>
      <c r="AB57" s="286" t="s">
        <v>197</v>
      </c>
      <c r="AC57" s="289"/>
      <c r="AD57" s="290"/>
      <c r="AE57" s="3"/>
      <c r="AF57" s="3"/>
      <c r="AG57" s="3"/>
      <c r="AH57" s="3"/>
      <c r="AI57" s="3"/>
      <c r="AJ57" s="3"/>
      <c r="AK57" s="3"/>
      <c r="AL57" s="3"/>
      <c r="AM57" s="150"/>
      <c r="AN57" s="3"/>
      <c r="AO57" s="3"/>
      <c r="AP57" s="3"/>
      <c r="AQ57" s="3"/>
      <c r="AR57" s="3"/>
      <c r="AS57" s="3"/>
      <c r="AT57" s="34"/>
      <c r="AU57" s="34"/>
      <c r="AV57" s="160"/>
      <c r="AW57" s="34"/>
      <c r="AX57" s="161"/>
      <c r="AY57" s="85"/>
      <c r="AZ57" s="92"/>
    </row>
    <row r="58" spans="1:52" s="4" customFormat="1" ht="12" customHeight="1">
      <c r="A58" s="62"/>
      <c r="B58" s="42"/>
      <c r="C58" s="42"/>
      <c r="D58" s="42"/>
      <c r="E58" s="42"/>
      <c r="F58" s="42"/>
      <c r="G58" s="42"/>
      <c r="H58" s="42"/>
      <c r="I58" s="13"/>
      <c r="J58" s="143"/>
      <c r="K58" s="144"/>
      <c r="L58" s="13"/>
      <c r="M58" s="143"/>
      <c r="N58" s="144"/>
      <c r="O58" s="130"/>
      <c r="P58" s="40"/>
      <c r="Q58" s="145"/>
      <c r="R58" s="145"/>
      <c r="S58" s="130"/>
      <c r="U58" s="130"/>
      <c r="V58" s="130"/>
      <c r="W58" s="145"/>
      <c r="X58" s="130"/>
      <c r="Y58" s="145"/>
      <c r="Z58" s="145"/>
      <c r="AA58" s="13"/>
      <c r="AB58" s="19"/>
      <c r="AC58" s="19"/>
      <c r="AD58" s="19"/>
      <c r="AE58" s="62"/>
      <c r="AF58" s="62"/>
      <c r="AG58" s="73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62"/>
      <c r="AU58" s="35"/>
      <c r="AV58" s="35"/>
      <c r="AW58" s="35"/>
      <c r="AX58" s="35"/>
      <c r="AZ58" s="13"/>
    </row>
    <row r="59" spans="2:50" s="4" customFormat="1" ht="11.25">
      <c r="B59" s="42"/>
      <c r="C59" s="42"/>
      <c r="D59" s="42"/>
      <c r="E59" s="42"/>
      <c r="F59" s="42"/>
      <c r="G59" s="42"/>
      <c r="H59" s="42"/>
      <c r="I59" s="13"/>
      <c r="J59" s="136"/>
      <c r="K59" s="146"/>
      <c r="L59" s="13"/>
      <c r="M59" s="136"/>
      <c r="N59" s="135"/>
      <c r="O59" s="5"/>
      <c r="P59" s="5"/>
      <c r="Q59" s="133"/>
      <c r="R59" s="133"/>
      <c r="S59" s="5"/>
      <c r="T59" s="5"/>
      <c r="U59" s="5"/>
      <c r="V59" s="5"/>
      <c r="W59" s="133"/>
      <c r="X59" s="5"/>
      <c r="Y59" s="133"/>
      <c r="Z59" s="133"/>
      <c r="AA59" s="13"/>
      <c r="AB59" s="19"/>
      <c r="AC59" s="19"/>
      <c r="AD59" s="19"/>
      <c r="AG59" s="74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38"/>
      <c r="AU59" s="36"/>
      <c r="AV59" s="36"/>
      <c r="AW59" s="36"/>
      <c r="AX59" s="36"/>
    </row>
    <row r="60" spans="2:50" s="4" customFormat="1" ht="11.25">
      <c r="B60" s="42"/>
      <c r="C60" s="42"/>
      <c r="D60" s="42"/>
      <c r="E60" s="42"/>
      <c r="F60" s="42"/>
      <c r="G60" s="42"/>
      <c r="H60" s="42"/>
      <c r="J60" s="136"/>
      <c r="K60" s="146"/>
      <c r="M60" s="136"/>
      <c r="N60" s="135"/>
      <c r="O60" s="5"/>
      <c r="P60" s="5"/>
      <c r="Q60" s="133"/>
      <c r="R60" s="133"/>
      <c r="S60" s="5"/>
      <c r="T60" s="5"/>
      <c r="U60" s="5"/>
      <c r="V60" s="5"/>
      <c r="W60" s="133"/>
      <c r="X60" s="5"/>
      <c r="Y60" s="133"/>
      <c r="Z60" s="133"/>
      <c r="AB60" s="19"/>
      <c r="AC60" s="19"/>
      <c r="AD60" s="19"/>
      <c r="AE60" s="15"/>
      <c r="AF60" s="15"/>
      <c r="AG60" s="7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38"/>
      <c r="AU60" s="36"/>
      <c r="AV60" s="36"/>
      <c r="AW60" s="36"/>
      <c r="AX60" s="36"/>
    </row>
    <row r="61" spans="2:50" s="4" customFormat="1" ht="11.25">
      <c r="B61" s="42"/>
      <c r="C61" s="42"/>
      <c r="D61" s="42"/>
      <c r="E61" s="42"/>
      <c r="F61" s="42"/>
      <c r="G61" s="42"/>
      <c r="H61" s="42"/>
      <c r="J61" s="136"/>
      <c r="K61" s="146"/>
      <c r="M61" s="136"/>
      <c r="N61" s="135"/>
      <c r="O61" s="5"/>
      <c r="P61" s="5"/>
      <c r="Q61" s="133"/>
      <c r="R61" s="133"/>
      <c r="S61" s="5"/>
      <c r="T61" s="5"/>
      <c r="U61" s="5"/>
      <c r="V61" s="5"/>
      <c r="W61" s="133"/>
      <c r="X61" s="5"/>
      <c r="Y61" s="133"/>
      <c r="Z61" s="133"/>
      <c r="AB61" s="19"/>
      <c r="AC61" s="19"/>
      <c r="AD61" s="19"/>
      <c r="AE61" s="15"/>
      <c r="AF61" s="15"/>
      <c r="AG61" s="7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38"/>
      <c r="AU61" s="36"/>
      <c r="AV61" s="36"/>
      <c r="AW61" s="36"/>
      <c r="AX61" s="36"/>
    </row>
    <row r="62" spans="24:57" s="48" customFormat="1" ht="48.75" customHeight="1">
      <c r="X62" s="29"/>
      <c r="Y62" s="148"/>
      <c r="AB62" s="14"/>
      <c r="AC62" s="14"/>
      <c r="AD62" s="14"/>
      <c r="AN62" s="29"/>
      <c r="AO62" s="29"/>
      <c r="AP62" s="29"/>
      <c r="AQ62" s="29"/>
      <c r="AR62" s="29"/>
      <c r="AS62" s="29"/>
      <c r="AT62" s="80"/>
      <c r="AU62" s="37"/>
      <c r="AV62" s="37"/>
      <c r="AW62" s="37"/>
      <c r="AX62" s="37"/>
      <c r="BA62" s="253"/>
      <c r="BB62" s="253"/>
      <c r="BC62" s="253"/>
      <c r="BD62" s="253"/>
      <c r="BE62" s="253"/>
    </row>
    <row r="63" ht="17.25">
      <c r="K63" s="146"/>
    </row>
    <row r="64" ht="17.25">
      <c r="K64" s="146"/>
    </row>
    <row r="65" ht="17.25">
      <c r="K65" s="146"/>
    </row>
    <row r="66" ht="17.25">
      <c r="K66" s="146"/>
    </row>
    <row r="67" ht="17.25">
      <c r="K67" s="146"/>
    </row>
    <row r="68" ht="17.25">
      <c r="K68" s="146"/>
    </row>
    <row r="69" ht="17.25">
      <c r="K69" s="146"/>
    </row>
    <row r="70" ht="17.25">
      <c r="K70" s="146"/>
    </row>
    <row r="71" ht="17.25">
      <c r="K71" s="146"/>
    </row>
    <row r="72" ht="17.25">
      <c r="K72" s="146"/>
    </row>
    <row r="73" ht="17.25">
      <c r="K73" s="146"/>
    </row>
    <row r="74" ht="17.25">
      <c r="K74" s="146"/>
    </row>
    <row r="75" ht="17.25">
      <c r="K75" s="146"/>
    </row>
  </sheetData>
  <mergeCells count="16">
    <mergeCell ref="AB57:AD57"/>
    <mergeCell ref="AV56:AX56"/>
    <mergeCell ref="C56:H56"/>
    <mergeCell ref="A3:B3"/>
    <mergeCell ref="A4:B4"/>
    <mergeCell ref="A5:B5"/>
    <mergeCell ref="A6:B6"/>
    <mergeCell ref="I56:M56"/>
    <mergeCell ref="N56:R56"/>
    <mergeCell ref="S56:W56"/>
    <mergeCell ref="Z56:AA56"/>
    <mergeCell ref="AT56:AU56"/>
    <mergeCell ref="AB56:AD56"/>
    <mergeCell ref="AE56:AI56"/>
    <mergeCell ref="AJ56:AM56"/>
    <mergeCell ref="AN56:AS56"/>
  </mergeCells>
  <printOptions/>
  <pageMargins left="0.48" right="0.19" top="0.5905511811023623" bottom="0.3937007874015748" header="0.1968503937007874" footer="0.1968503937007874"/>
  <pageSetup fitToWidth="5" horizontalDpi="600" verticalDpi="600" orientation="portrait" paperSize="9" r:id="rId2"/>
  <headerFooter alignWithMargins="0">
    <oddHeader>&amp;L&amp;"ＭＳ Ｐゴシック,太字"都道府県ﾃﾞｰﾀ　&amp;A</oddHeader>
  </headerFooter>
  <colBreaks count="1" manualBreakCount="1">
    <brk id="4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2013-03-19T01:22:43Z</cp:lastPrinted>
  <dcterms:created xsi:type="dcterms:W3CDTF">2003-03-03T03:49:24Z</dcterms:created>
  <dcterms:modified xsi:type="dcterms:W3CDTF">2013-05-21T05:38:36Z</dcterms:modified>
  <cp:category/>
  <cp:version/>
  <cp:contentType/>
  <cp:contentStatus/>
</cp:coreProperties>
</file>