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30" windowWidth="8940" windowHeight="8640" tabRatio="596" activeTab="0"/>
  </bookViews>
  <sheets>
    <sheet name="文化・スポーツ" sheetId="1" r:id="rId1"/>
    <sheet name="居住" sheetId="2" r:id="rId2"/>
    <sheet name="健康・医療" sheetId="3" r:id="rId3"/>
  </sheets>
  <externalReferences>
    <externalReference r:id="rId6"/>
  </externalReferences>
  <definedNames>
    <definedName name="_xlnm.Print_Area" localSheetId="1">'居住'!$A$1:$BA$58</definedName>
    <definedName name="_xlnm.Print_Area" localSheetId="2">'健康・医療'!$A$1:$AY$58</definedName>
    <definedName name="_xlnm.Print_Area" localSheetId="0">'文化・スポーツ'!$A$1:$N$58</definedName>
    <definedName name="_xlnm.Print_Titles" localSheetId="1">'居住'!$A:$B</definedName>
    <definedName name="_xlnm.Print_Titles" localSheetId="2">'健康・医療'!$A:$B</definedName>
    <definedName name="_xlnm.Print_Titles" localSheetId="0">'文化・スポーツ'!$A:$B</definedName>
  </definedNames>
  <calcPr fullCalcOnLoad="1"/>
</workbook>
</file>

<file path=xl/sharedStrings.xml><?xml version="1.0" encoding="utf-8"?>
<sst xmlns="http://schemas.openxmlformats.org/spreadsheetml/2006/main" count="474" uniqueCount="247">
  <si>
    <t>区　分</t>
  </si>
  <si>
    <t>公民館数</t>
  </si>
  <si>
    <t>図書館数</t>
  </si>
  <si>
    <t>博物館数</t>
  </si>
  <si>
    <t>常設映画館数</t>
  </si>
  <si>
    <t>放送受信
契約数</t>
  </si>
  <si>
    <t>調査時点</t>
  </si>
  <si>
    <t>単　位</t>
  </si>
  <si>
    <t>館</t>
  </si>
  <si>
    <t>件</t>
  </si>
  <si>
    <t>順　位</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</si>
  <si>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</si>
  <si>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</si>
  <si>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</si>
  <si>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</si>
  <si>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</si>
  <si>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</si>
  <si>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</si>
  <si>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</si>
  <si>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</si>
  <si>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</si>
  <si>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</si>
  <si>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</si>
  <si>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</si>
  <si>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</si>
  <si>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</si>
  <si>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</si>
  <si>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</si>
  <si>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</si>
  <si>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</si>
  <si>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</si>
  <si>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</si>
  <si>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</si>
  <si>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</si>
  <si>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</si>
  <si>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</si>
  <si>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</si>
  <si>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</si>
  <si>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</si>
  <si>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</si>
  <si>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</si>
  <si>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</si>
  <si>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</si>
  <si>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</si>
  <si>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</si>
  <si>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</si>
  <si>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</si>
  <si>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</si>
  <si>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</si>
  <si>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</si>
  <si>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</si>
  <si>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</si>
  <si>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</si>
  <si>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</si>
  <si>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</si>
  <si>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</si>
  <si>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</si>
  <si>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</si>
  <si>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</si>
  <si>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t>
  </si>
  <si>
    <t>人</t>
  </si>
  <si>
    <t>社会体育施設数</t>
  </si>
  <si>
    <t>施設</t>
  </si>
  <si>
    <t>体育館数</t>
  </si>
  <si>
    <t>水泳プール数（屋内、屋外）</t>
  </si>
  <si>
    <t>NPO法人認証数</t>
  </si>
  <si>
    <t>法人</t>
  </si>
  <si>
    <t>浴室のある住宅数</t>
  </si>
  <si>
    <t>着工新設住宅戸数</t>
  </si>
  <si>
    <t>着工新設持ち家数</t>
  </si>
  <si>
    <t>着工新設貸家数</t>
  </si>
  <si>
    <t>クリーニング所数</t>
  </si>
  <si>
    <t>郵便局数</t>
  </si>
  <si>
    <t>電話加入数</t>
  </si>
  <si>
    <t>住宅用電話加入数</t>
  </si>
  <si>
    <t>都市公園数</t>
  </si>
  <si>
    <t>街区公園数</t>
  </si>
  <si>
    <t>近隣公園数</t>
  </si>
  <si>
    <t>運動公園数</t>
  </si>
  <si>
    <t>㎡</t>
  </si>
  <si>
    <t>戸</t>
  </si>
  <si>
    <t>百万kwh</t>
  </si>
  <si>
    <t>kl</t>
  </si>
  <si>
    <t>千ｔ</t>
  </si>
  <si>
    <t>所</t>
  </si>
  <si>
    <t>局</t>
  </si>
  <si>
    <t>加入</t>
  </si>
  <si>
    <t>個</t>
  </si>
  <si>
    <t>㎞</t>
  </si>
  <si>
    <t>km</t>
  </si>
  <si>
    <t>台</t>
  </si>
  <si>
    <t>千ｔ</t>
  </si>
  <si>
    <t>資　料</t>
  </si>
  <si>
    <t>薬局数</t>
  </si>
  <si>
    <t>平均寿命（女）</t>
  </si>
  <si>
    <t>自殺者数</t>
  </si>
  <si>
    <t>死産数</t>
  </si>
  <si>
    <t>施設</t>
  </si>
  <si>
    <t>床</t>
  </si>
  <si>
    <t>歳</t>
  </si>
  <si>
    <t>備　考</t>
  </si>
  <si>
    <t>総務省｢平成20年住宅・土地統計調査報告｣</t>
  </si>
  <si>
    <t>国土交通省「建築統計年報」</t>
  </si>
  <si>
    <t>電灯使用電力量</t>
  </si>
  <si>
    <t>経済産業省「資源・エネルギー統計年報」</t>
  </si>
  <si>
    <t>...</t>
  </si>
  <si>
    <t>環境省｢一般廃棄物処理実態調査｣</t>
  </si>
  <si>
    <t>厚生労働省｢衛生行政報告例｣</t>
  </si>
  <si>
    <t>総務省｢社会生活基本調査報告｣</t>
  </si>
  <si>
    <t>国土交通省「道路統計年報」</t>
  </si>
  <si>
    <t>台</t>
  </si>
  <si>
    <t>厚生労働省「病院報告」</t>
  </si>
  <si>
    <t>厚生労働省｢医療施設調査｣</t>
  </si>
  <si>
    <t>厚生労働省「人口動態統計(確定数)の概況」</t>
  </si>
  <si>
    <t>厚生労働省｢人口動態統計(確定数)の概況｣</t>
  </si>
  <si>
    <t>厚生労働省「衛生行政報告例」</t>
  </si>
  <si>
    <t>内閣府「特定非営利活動促進法に基づく認証数」</t>
  </si>
  <si>
    <t>ごみ
総排出量</t>
  </si>
  <si>
    <t>非水洗化
人口</t>
  </si>
  <si>
    <t>全国値には、住所が外国の者、不詳の者を含む</t>
  </si>
  <si>
    <t>23年度</t>
  </si>
  <si>
    <t>厚生労働省「水道の基本統計｣</t>
  </si>
  <si>
    <t>国土交通省「報道発表資料」</t>
  </si>
  <si>
    <t>総務省「社会生活統計指標」</t>
  </si>
  <si>
    <t>日 本 人
出国者数
(住所地別）</t>
  </si>
  <si>
    <t>厚生労働省
｢衛生行政
報告例｣</t>
  </si>
  <si>
    <t>外務省
「旅券統計」</t>
  </si>
  <si>
    <t>24年度</t>
  </si>
  <si>
    <t>23年度</t>
  </si>
  <si>
    <t>ごみ計画
収集人口</t>
  </si>
  <si>
    <t>ごみ最終
処分量</t>
  </si>
  <si>
    <t>最終処分場
残余容量</t>
  </si>
  <si>
    <t>日本郵便（株）「郵便局局数情報」</t>
  </si>
  <si>
    <t>ＮＴＴ東日本・NTT西日本
「電気通信役務契約等状況報告」</t>
  </si>
  <si>
    <t>国土交通省「都市公園データベース」</t>
  </si>
  <si>
    <t>病院数</t>
  </si>
  <si>
    <t>一般
病院数</t>
  </si>
  <si>
    <t>精神科
病院数</t>
  </si>
  <si>
    <t>病院
病床数</t>
  </si>
  <si>
    <t>一般
病床数</t>
  </si>
  <si>
    <t>療養
病床数</t>
  </si>
  <si>
    <t>精神
病床数</t>
  </si>
  <si>
    <t>一般
診療所数</t>
  </si>
  <si>
    <t>有床
診療所数</t>
  </si>
  <si>
    <t>歯科
診療所数</t>
  </si>
  <si>
    <t>医師数</t>
  </si>
  <si>
    <t>薬剤師数</t>
  </si>
  <si>
    <t>看護師数</t>
  </si>
  <si>
    <t>准看護師数</t>
  </si>
  <si>
    <t>厚生労働省
「都道府県生命表」</t>
  </si>
  <si>
    <t>多目的
運動場
広場数</t>
  </si>
  <si>
    <t>高齢者等
用設備
住宅数</t>
  </si>
  <si>
    <t>都市ガス
販売量</t>
  </si>
  <si>
    <t>下水道
処理人口
普及率</t>
  </si>
  <si>
    <t>精神科病院
外来患者
延数</t>
  </si>
  <si>
    <t>精神科病院
新入院
患者数</t>
  </si>
  <si>
    <t>精神科病院
退院
患者数</t>
  </si>
  <si>
    <t>精神科病院
在院患者
延数</t>
  </si>
  <si>
    <t>文部科学省
「社会教育調査報告書」</t>
  </si>
  <si>
    <t>23年度</t>
  </si>
  <si>
    <t>百万MJ</t>
  </si>
  <si>
    <t>千戸</t>
  </si>
  <si>
    <t>一般道路
実延長</t>
  </si>
  <si>
    <t>国・都道府県道実延長</t>
  </si>
  <si>
    <t>国・都道府県道舗装道路
実延長</t>
  </si>
  <si>
    <t>市町村道
実延長</t>
  </si>
  <si>
    <t>市町村道
舗装道路
実延長</t>
  </si>
  <si>
    <t>四捨五入の関係により、個々の数値と合計値は
必ずしも一致しない。</t>
  </si>
  <si>
    <t>厚生労働省「医療施設調査」</t>
  </si>
  <si>
    <t>歯科
医師数</t>
  </si>
  <si>
    <t>保健師数</t>
  </si>
  <si>
    <t>助産師数</t>
  </si>
  <si>
    <t>人口10万当たり
医師数</t>
  </si>
  <si>
    <t>厚生労働省
「医師・歯科医師・薬剤師調査」、「衛生行政報告例」</t>
  </si>
  <si>
    <t>厚生労働省
「衛生行政報告例」</t>
  </si>
  <si>
    <t>総務省
「救急・救助の現況」</t>
  </si>
  <si>
    <t>全国値には住所が外国・不詳を含む。</t>
  </si>
  <si>
    <t>自家用
乗用車数</t>
  </si>
  <si>
    <t>営業用
乗用車数</t>
  </si>
  <si>
    <t>法務省
「出入国管理統計年報」</t>
  </si>
  <si>
    <t>日本放送協会
「放送受信契約数統計要覧」</t>
  </si>
  <si>
    <t>一般病院とは精神科病院、結核療養所以外の病院。</t>
  </si>
  <si>
    <t>「下水道処理人口普及率」の平成24年度末の福島県は、東日本大震災の影響により調査不能な市町村があるため公表対象外としている。</t>
  </si>
  <si>
    <t>救急
告示
病院数</t>
  </si>
  <si>
    <t>救急
自動車数</t>
  </si>
  <si>
    <t>救急
出場件数</t>
  </si>
  <si>
    <t>医薬品等
営業許可・
届出施設数</t>
  </si>
  <si>
    <t>一般病院
外来患者
延数</t>
  </si>
  <si>
    <t>一般病院
新入院
患者数</t>
  </si>
  <si>
    <t>一般病院
退院
患者数</t>
  </si>
  <si>
    <t>一般病院
在院患者
延数</t>
  </si>
  <si>
    <t>平均寿命（男）</t>
  </si>
  <si>
    <t>生活習慣病
による
死亡者数</t>
  </si>
  <si>
    <t>悪性新生物
による
死亡者数</t>
  </si>
  <si>
    <t>糖尿病
による
死亡者数</t>
  </si>
  <si>
    <r>
      <t xml:space="preserve">高血圧性疾患
</t>
    </r>
    <r>
      <rPr>
        <sz val="7"/>
        <rFont val="ＭＳ Ｐゴシック"/>
        <family val="3"/>
      </rPr>
      <t>による
死亡者数</t>
    </r>
  </si>
  <si>
    <r>
      <t>心疾患</t>
    </r>
    <r>
      <rPr>
        <sz val="6"/>
        <rFont val="ＭＳ Ｐゴシック"/>
        <family val="3"/>
      </rPr>
      <t>［高血圧性を除く］</t>
    </r>
    <r>
      <rPr>
        <sz val="7"/>
        <rFont val="ＭＳ Ｐゴシック"/>
        <family val="3"/>
      </rPr>
      <t xml:space="preserve">
による
死亡者数</t>
    </r>
  </si>
  <si>
    <t>脳血管疾患
による
死亡者数</t>
  </si>
  <si>
    <t>死産数
（妊娠満22週以後）</t>
  </si>
  <si>
    <t>早期
新生児
死亡数</t>
  </si>
  <si>
    <t>新生児
死亡数</t>
  </si>
  <si>
    <t>乳児
死亡数</t>
  </si>
  <si>
    <t>2,500g
未満の
出生数</t>
  </si>
  <si>
    <t>許可を要する
食品関係
営業施設数</t>
  </si>
  <si>
    <t>許可を要しない
食品関係
営業施設数</t>
  </si>
  <si>
    <t>食品営業施設処分件数</t>
  </si>
  <si>
    <t>24年</t>
  </si>
  <si>
    <t>22年</t>
  </si>
  <si>
    <t>24年度</t>
  </si>
  <si>
    <t>人</t>
  </si>
  <si>
    <t>全国値には住所が外国・不詳を含む。</t>
  </si>
  <si>
    <t>居住世帯
あり
住宅数</t>
  </si>
  <si>
    <t>持ち家数</t>
  </si>
  <si>
    <t>借家数</t>
  </si>
  <si>
    <t>一戸建
住宅数</t>
  </si>
  <si>
    <t>長屋建
住宅数</t>
  </si>
  <si>
    <t>共同
住宅数</t>
  </si>
  <si>
    <t>水洗便所
のある
住宅数</t>
  </si>
  <si>
    <t>着工新設
住宅床面積</t>
  </si>
  <si>
    <t>着工新設
持ち家
床面積</t>
  </si>
  <si>
    <t>着工新設
貸家床面積</t>
  </si>
  <si>
    <t>都市ガス
供給区域内
世帯数</t>
  </si>
  <si>
    <t>ガソリン
販売量</t>
  </si>
  <si>
    <t>上水道
給水人口</t>
  </si>
  <si>
    <t>下水道
排水区域
人口</t>
  </si>
  <si>
    <t>下水道
処理区域
人口</t>
  </si>
  <si>
    <t>下水道に
よるトイレ
水洗化人口</t>
  </si>
  <si>
    <t>ごみ
処理量</t>
  </si>
  <si>
    <t>理容・
美容所数</t>
  </si>
  <si>
    <t>公衆
浴場数</t>
  </si>
  <si>
    <t>公衆電話
施設数</t>
  </si>
  <si>
    <t>ボランティア活動の年間行動者率</t>
  </si>
  <si>
    <t>保有自動車数</t>
  </si>
  <si>
    <t>都市公園
面積</t>
  </si>
  <si>
    <t>24年度</t>
  </si>
  <si>
    <t>人</t>
  </si>
  <si>
    <t>％</t>
  </si>
  <si>
    <t>千m3</t>
  </si>
  <si>
    <t>%</t>
  </si>
  <si>
    <t>ha</t>
  </si>
  <si>
    <t>-</t>
  </si>
  <si>
    <t xml:space="preserve"> </t>
  </si>
  <si>
    <t>　</t>
  </si>
  <si>
    <t>一般旅券
発行件数</t>
  </si>
  <si>
    <t>24年</t>
  </si>
  <si>
    <t>総務省「日本統計年鑑」</t>
  </si>
  <si>
    <t>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</si>
</sst>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0_ "/>
    <numFmt numFmtId="180" formatCode="###,###,###,##0;&quot;-&quot;##,###,###,##0"/>
    <numFmt numFmtId="181" formatCode="#,##0_);[Red]\(#,##0\)"/>
    <numFmt numFmtId="182" formatCode="mmm\-yyyy"/>
    <numFmt numFmtId="183" formatCode="#,##0_);[Red]&quot;\&quot;\!\(#,##0&quot;\&quot;\!\)"/>
    <numFmt numFmtId="184" formatCode="0.0_ "/>
    <numFmt numFmtId="185" formatCode="#,##0.0;[Red]\-#,##0.0"/>
    <numFmt numFmtId="186" formatCode="0_);[Red]\(0\)"/>
    <numFmt numFmtId="187" formatCode="#,##0.0_);[Red]\(#,##0.0\)"/>
    <numFmt numFmtId="188" formatCode="0.0_);[Red]\(0.0\)"/>
    <numFmt numFmtId="189" formatCode="#,##0.0"/>
    <numFmt numFmtId="190" formatCode="#&quot;\&quot;\!\ ###&quot;\&quot;\!\ ##0"/>
    <numFmt numFmtId="191" formatCode="#,###,###,###,###,##0;&quot; -&quot;###,###,###,###,##0"/>
    <numFmt numFmtId="192" formatCode="#,##0.0_ "/>
    <numFmt numFmtId="193" formatCode="#,##0_ "/>
    <numFmt numFmtId="194" formatCode="#,##0;0;&quot;－&quot;"/>
  </numFmts>
  <fonts count="22">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sz val="8"/>
      <name val="ＭＳ ゴシック"/>
      <family val="3"/>
    </font>
    <font>
      <sz val="10"/>
      <name val="ＭＳ 明朝"/>
      <family val="1"/>
    </font>
    <font>
      <sz val="9"/>
      <name val="ＭＳ Ｐゴシック"/>
      <family val="3"/>
    </font>
    <font>
      <sz val="14"/>
      <name val="ＭＳ 明朝"/>
      <family val="1"/>
    </font>
    <font>
      <u val="single"/>
      <sz val="10"/>
      <color indexed="36"/>
      <name val="明朝"/>
      <family val="1"/>
    </font>
    <font>
      <b/>
      <sz val="9"/>
      <name val="ＭＳ Ｐゴシック"/>
      <family val="3"/>
    </font>
    <font>
      <sz val="7"/>
      <name val="ＭＳ Ｐ明朝"/>
      <family val="1"/>
    </font>
    <font>
      <sz val="8"/>
      <name val="ＭＳ Ｐゴシック"/>
      <family val="3"/>
    </font>
    <font>
      <sz val="10"/>
      <name val="ＭＳ Ｐゴシック"/>
      <family val="3"/>
    </font>
    <font>
      <sz val="9"/>
      <name val="ＭＳ 明朝"/>
      <family val="1"/>
    </font>
    <font>
      <sz val="6"/>
      <name val="ＭＳ Ｐゴシック"/>
      <family val="3"/>
    </font>
    <font>
      <sz val="8"/>
      <name val="明朝"/>
      <family val="1"/>
    </font>
    <font>
      <sz val="9"/>
      <name val="明朝"/>
      <family val="1"/>
    </font>
    <font>
      <sz val="7"/>
      <name val="ＭＳ Ｐゴシック"/>
      <family val="3"/>
    </font>
    <font>
      <sz val="6.5"/>
      <name val="ＭＳ Ｐゴシック"/>
      <family val="3"/>
    </font>
    <font>
      <sz val="7.5"/>
      <name val="ＭＳ Ｐゴシック"/>
      <family val="3"/>
    </font>
  </fonts>
  <fills count="2">
    <fill>
      <patternFill/>
    </fill>
    <fill>
      <patternFill patternType="gray125"/>
    </fill>
  </fills>
  <borders count="9">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3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6" fillId="0" borderId="0">
      <alignment/>
      <protection/>
    </xf>
    <xf numFmtId="0" fontId="14"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7" fillId="0" borderId="0" applyNumberFormat="0" applyFont="0" applyFill="0" applyBorder="0" applyProtection="0">
      <alignment vertical="center"/>
    </xf>
    <xf numFmtId="0" fontId="0" fillId="0" borderId="0">
      <alignment/>
      <protection/>
    </xf>
    <xf numFmtId="0" fontId="15" fillId="0" borderId="0">
      <alignment/>
      <protection/>
    </xf>
    <xf numFmtId="0" fontId="7" fillId="0" borderId="0">
      <alignment/>
      <protection/>
    </xf>
    <xf numFmtId="0" fontId="10" fillId="0" borderId="0" applyNumberFormat="0" applyFill="0" applyBorder="0" applyAlignment="0" applyProtection="0"/>
    <xf numFmtId="0" fontId="9" fillId="0" borderId="0">
      <alignment/>
      <protection/>
    </xf>
  </cellStyleXfs>
  <cellXfs count="169">
    <xf numFmtId="37" fontId="0" fillId="0" borderId="0" xfId="0" applyAlignment="1">
      <alignment/>
    </xf>
    <xf numFmtId="0" fontId="8" fillId="0" borderId="0" xfId="21" applyNumberFormat="1" applyFont="1" applyFill="1" applyBorder="1" applyAlignment="1">
      <alignment horizontal="center"/>
      <protection/>
    </xf>
    <xf numFmtId="0" fontId="8" fillId="0" borderId="1" xfId="30" applyFont="1" applyFill="1" applyBorder="1" applyAlignment="1">
      <alignment horizontal="center" vertical="center" wrapText="1"/>
    </xf>
    <xf numFmtId="3" fontId="8" fillId="0" borderId="0" xfId="30" applyNumberFormat="1" applyFont="1" applyFill="1" applyBorder="1" applyAlignment="1">
      <alignment/>
    </xf>
    <xf numFmtId="0" fontId="8" fillId="0" borderId="2" xfId="31" applyFont="1" applyFill="1" applyBorder="1" applyAlignment="1" applyProtection="1">
      <alignment horizontal="center" vertical="center" wrapText="1"/>
      <protection/>
    </xf>
    <xf numFmtId="0" fontId="8" fillId="0" borderId="0" xfId="30" applyFont="1" applyFill="1" applyAlignment="1">
      <alignment vertical="center"/>
    </xf>
    <xf numFmtId="0" fontId="8" fillId="0" borderId="0" xfId="31" applyFont="1" applyFill="1" applyBorder="1" applyAlignment="1">
      <alignment horizontal="left" wrapText="1"/>
      <protection/>
    </xf>
    <xf numFmtId="0" fontId="8" fillId="0" borderId="0" xfId="31" applyFont="1" applyFill="1" applyBorder="1" applyAlignment="1">
      <alignment horizontal="left"/>
      <protection/>
    </xf>
    <xf numFmtId="0" fontId="8" fillId="0" borderId="0" xfId="30" applyFont="1" applyFill="1" applyBorder="1" applyAlignment="1">
      <alignment vertical="center"/>
    </xf>
    <xf numFmtId="0" fontId="8" fillId="0" borderId="0" xfId="31" applyFont="1" applyFill="1" applyBorder="1" applyAlignment="1" applyProtection="1">
      <alignment horizontal="left"/>
      <protection/>
    </xf>
    <xf numFmtId="0" fontId="8" fillId="0" borderId="0" xfId="31" applyFont="1" applyFill="1" applyBorder="1" applyAlignment="1">
      <alignment/>
      <protection/>
    </xf>
    <xf numFmtId="3" fontId="8" fillId="0" borderId="0" xfId="30" applyNumberFormat="1" applyFont="1" applyFill="1" applyBorder="1" applyAlignment="1">
      <alignment horizontal="center"/>
    </xf>
    <xf numFmtId="0" fontId="11" fillId="0" borderId="0" xfId="30" applyFont="1" applyFill="1" applyBorder="1" applyAlignment="1">
      <alignment/>
    </xf>
    <xf numFmtId="0" fontId="8" fillId="0" borderId="0" xfId="30" applyFont="1" applyFill="1" applyBorder="1" applyAlignment="1">
      <alignment horizontal="center"/>
    </xf>
    <xf numFmtId="0" fontId="8" fillId="0" borderId="3" xfId="30" applyFont="1" applyFill="1" applyBorder="1" applyAlignment="1">
      <alignment horizontal="center" vertical="center" wrapText="1"/>
    </xf>
    <xf numFmtId="0" fontId="8" fillId="0" borderId="2" xfId="30" applyFont="1" applyFill="1" applyBorder="1" applyAlignment="1">
      <alignment horizontal="center" vertical="center" wrapText="1"/>
    </xf>
    <xf numFmtId="38" fontId="8" fillId="0" borderId="0" xfId="17" applyFont="1" applyFill="1" applyBorder="1" applyAlignment="1">
      <alignment horizontal="right"/>
    </xf>
    <xf numFmtId="0" fontId="8" fillId="0" borderId="0" xfId="21" applyNumberFormat="1" applyFont="1" applyFill="1" applyBorder="1" applyAlignment="1">
      <alignment/>
      <protection/>
    </xf>
    <xf numFmtId="0" fontId="8" fillId="0" borderId="0" xfId="21" applyNumberFormat="1" applyFont="1" applyFill="1" applyBorder="1">
      <alignment/>
      <protection/>
    </xf>
    <xf numFmtId="0" fontId="8" fillId="0" borderId="4" xfId="30" applyFont="1" applyFill="1" applyBorder="1" applyAlignment="1">
      <alignment horizontal="center" vertical="center" wrapText="1"/>
    </xf>
    <xf numFmtId="181" fontId="8" fillId="0" borderId="0" xfId="31" applyNumberFormat="1" applyFont="1" applyFill="1" applyBorder="1" applyAlignment="1" applyProtection="1">
      <alignment/>
      <protection locked="0"/>
    </xf>
    <xf numFmtId="0" fontId="8" fillId="0" borderId="0" xfId="21" applyNumberFormat="1" applyFont="1" applyFill="1" applyBorder="1" applyAlignment="1">
      <alignment horizontal="center" vertical="center" wrapText="1"/>
      <protection/>
    </xf>
    <xf numFmtId="0" fontId="8" fillId="0" borderId="4" xfId="30" applyFont="1" applyFill="1" applyBorder="1" applyAlignment="1">
      <alignment vertical="center"/>
    </xf>
    <xf numFmtId="0" fontId="8" fillId="0" borderId="4" xfId="30" applyFont="1" applyFill="1" applyBorder="1" applyAlignment="1">
      <alignment horizontal="left" vertical="center"/>
    </xf>
    <xf numFmtId="0" fontId="8" fillId="0" borderId="0" xfId="21" applyNumberFormat="1" applyFont="1" applyFill="1" applyBorder="1" applyAlignment="1">
      <alignment horizontal="left" vertical="center"/>
      <protection/>
    </xf>
    <xf numFmtId="191" fontId="8" fillId="0" borderId="0" xfId="23" applyNumberFormat="1" applyFont="1" applyFill="1" applyBorder="1" applyAlignment="1">
      <alignment horizontal="right"/>
      <protection/>
    </xf>
    <xf numFmtId="40" fontId="8" fillId="0" borderId="0" xfId="17" applyNumberFormat="1" applyFont="1" applyFill="1" applyBorder="1" applyAlignment="1">
      <alignment horizontal="center" vertical="center"/>
    </xf>
    <xf numFmtId="0" fontId="8" fillId="0" borderId="0" xfId="21" applyNumberFormat="1" applyFont="1" applyFill="1" applyBorder="1" applyAlignment="1">
      <alignment horizontal="left"/>
      <protection/>
    </xf>
    <xf numFmtId="0" fontId="8" fillId="0" borderId="0" xfId="24" applyFont="1" applyFill="1" applyBorder="1" applyAlignment="1" applyProtection="1">
      <alignment/>
      <protection/>
    </xf>
    <xf numFmtId="0" fontId="8" fillId="0" borderId="0" xfId="21" applyNumberFormat="1" applyFont="1" applyFill="1" applyBorder="1" applyAlignment="1">
      <alignment horizontal="center" vertical="center"/>
      <protection/>
    </xf>
    <xf numFmtId="0" fontId="8" fillId="0" borderId="4" xfId="31" applyFont="1" applyFill="1" applyBorder="1" applyAlignment="1" applyProtection="1">
      <alignment horizontal="center" vertical="center" wrapText="1"/>
      <protection/>
    </xf>
    <xf numFmtId="184" fontId="8" fillId="0" borderId="0" xfId="26" applyNumberFormat="1" applyFont="1" applyFill="1" applyBorder="1" applyProtection="1">
      <alignment/>
      <protection locked="0"/>
    </xf>
    <xf numFmtId="0" fontId="8" fillId="0" borderId="0" xfId="21" applyNumberFormat="1" applyFont="1" applyFill="1" applyBorder="1" applyAlignment="1">
      <alignment wrapText="1"/>
      <protection/>
    </xf>
    <xf numFmtId="0" fontId="8" fillId="0" borderId="0" xfId="21" applyNumberFormat="1" applyFont="1" applyFill="1" applyBorder="1" applyAlignment="1">
      <alignment horizontal="left" wrapText="1"/>
      <protection/>
    </xf>
    <xf numFmtId="0" fontId="8" fillId="0" borderId="0" xfId="26" applyFont="1" applyFill="1" applyBorder="1" applyAlignment="1">
      <alignment/>
      <protection/>
    </xf>
    <xf numFmtId="0" fontId="8" fillId="0" borderId="0" xfId="26" applyFont="1" applyFill="1" applyBorder="1">
      <alignment/>
      <protection/>
    </xf>
    <xf numFmtId="189" fontId="8" fillId="0" borderId="0" xfId="30" applyNumberFormat="1" applyFont="1" applyFill="1" applyBorder="1" applyAlignment="1">
      <alignment/>
    </xf>
    <xf numFmtId="0" fontId="11" fillId="0" borderId="5" xfId="33" applyFont="1" applyFill="1" applyBorder="1" applyAlignment="1">
      <alignment horizontal="left"/>
      <protection/>
    </xf>
    <xf numFmtId="0" fontId="8" fillId="0" borderId="2" xfId="21" applyNumberFormat="1" applyFont="1" applyFill="1" applyBorder="1" applyAlignment="1">
      <alignment horizontal="center" vertical="center" wrapText="1"/>
      <protection/>
    </xf>
    <xf numFmtId="4" fontId="8" fillId="0" borderId="0" xfId="30" applyNumberFormat="1" applyFont="1" applyFill="1" applyBorder="1" applyAlignment="1">
      <alignment/>
    </xf>
    <xf numFmtId="0" fontId="11" fillId="0" borderId="0" xfId="21" applyNumberFormat="1" applyFont="1" applyFill="1" applyBorder="1">
      <alignment/>
      <protection/>
    </xf>
    <xf numFmtId="0" fontId="11" fillId="0" borderId="0" xfId="21" applyNumberFormat="1" applyFont="1" applyFill="1" applyBorder="1" applyAlignment="1">
      <alignment horizontal="left"/>
      <protection/>
    </xf>
    <xf numFmtId="0" fontId="11" fillId="0" borderId="0" xfId="21" applyNumberFormat="1" applyFont="1" applyFill="1" applyBorder="1" applyAlignment="1">
      <alignment horizontal="center"/>
      <protection/>
    </xf>
    <xf numFmtId="0" fontId="8" fillId="0" borderId="0" xfId="24" applyNumberFormat="1" applyFont="1" applyFill="1" applyBorder="1" applyAlignment="1" applyProtection="1">
      <alignment horizontal="center" vertical="center"/>
      <protection/>
    </xf>
    <xf numFmtId="0" fontId="8" fillId="0" borderId="6" xfId="21" applyNumberFormat="1" applyFont="1" applyFill="1" applyBorder="1" applyAlignment="1">
      <alignment horizontal="center" vertical="center" wrapText="1"/>
      <protection/>
    </xf>
    <xf numFmtId="57" fontId="8" fillId="0" borderId="0" xfId="21" applyNumberFormat="1" applyFont="1" applyFill="1" applyBorder="1" applyAlignment="1">
      <alignment horizontal="center" vertical="center" wrapText="1"/>
      <protection/>
    </xf>
    <xf numFmtId="0" fontId="8" fillId="0" borderId="5" xfId="21" applyNumberFormat="1" applyFont="1" applyFill="1" applyBorder="1" applyAlignment="1">
      <alignment horizontal="left"/>
      <protection/>
    </xf>
    <xf numFmtId="179" fontId="8" fillId="0" borderId="0" xfId="33" applyNumberFormat="1" applyFont="1" applyFill="1" applyBorder="1" applyAlignment="1">
      <alignment horizontal="right"/>
      <protection/>
    </xf>
    <xf numFmtId="0" fontId="8" fillId="0" borderId="5" xfId="33" applyFont="1" applyFill="1" applyBorder="1" applyAlignment="1">
      <alignment horizontal="left"/>
      <protection/>
    </xf>
    <xf numFmtId="179" fontId="11" fillId="0" borderId="0" xfId="33" applyNumberFormat="1" applyFont="1" applyFill="1" applyBorder="1" applyAlignment="1">
      <alignment horizontal="right"/>
      <protection/>
    </xf>
    <xf numFmtId="179" fontId="8" fillId="0" borderId="2" xfId="33" applyNumberFormat="1" applyFont="1" applyFill="1" applyBorder="1" applyAlignment="1">
      <alignment horizontal="center" vertical="center" wrapText="1"/>
      <protection/>
    </xf>
    <xf numFmtId="0" fontId="8" fillId="0" borderId="6" xfId="33" applyFont="1" applyFill="1" applyBorder="1" applyAlignment="1">
      <alignment horizontal="center" vertical="center" wrapText="1"/>
      <protection/>
    </xf>
    <xf numFmtId="0" fontId="8" fillId="0" borderId="4" xfId="21" applyNumberFormat="1" applyFont="1" applyFill="1" applyBorder="1" applyAlignment="1">
      <alignment horizontal="center" vertical="center" wrapText="1"/>
      <protection/>
    </xf>
    <xf numFmtId="190" fontId="8" fillId="0" borderId="0" xfId="32" applyNumberFormat="1" applyFont="1" applyFill="1" applyBorder="1" applyAlignment="1">
      <alignment horizontal="center" vertical="center" wrapText="1"/>
      <protection/>
    </xf>
    <xf numFmtId="49" fontId="8" fillId="0" borderId="0" xfId="21" applyNumberFormat="1" applyFont="1" applyFill="1" applyBorder="1" applyAlignment="1">
      <alignment horizontal="center" vertical="center" wrapText="1"/>
      <protection/>
    </xf>
    <xf numFmtId="0" fontId="8" fillId="0" borderId="0" xfId="21" applyNumberFormat="1" applyFont="1" applyFill="1" applyBorder="1" applyAlignment="1">
      <alignment horizontal="center" wrapText="1"/>
      <protection/>
    </xf>
    <xf numFmtId="0" fontId="8" fillId="0" borderId="0" xfId="31" applyNumberFormat="1" applyFont="1" applyFill="1" applyBorder="1" applyAlignment="1" applyProtection="1">
      <alignment/>
      <protection locked="0"/>
    </xf>
    <xf numFmtId="57" fontId="8" fillId="0" borderId="0" xfId="21" applyNumberFormat="1" applyFont="1" applyFill="1" applyBorder="1" applyAlignment="1">
      <alignment horizontal="center" vertical="center"/>
      <protection/>
    </xf>
    <xf numFmtId="0" fontId="8" fillId="0" borderId="0" xfId="21" applyNumberFormat="1" applyFont="1" applyFill="1" applyBorder="1" applyAlignment="1">
      <alignment horizontal="right" wrapText="1"/>
      <protection/>
    </xf>
    <xf numFmtId="0" fontId="8" fillId="0" borderId="6" xfId="30" applyFont="1" applyFill="1" applyBorder="1" applyAlignment="1">
      <alignment horizontal="center" vertical="center" wrapText="1"/>
    </xf>
    <xf numFmtId="49" fontId="13" fillId="0" borderId="1" xfId="30" applyNumberFormat="1" applyFont="1" applyFill="1" applyBorder="1" applyAlignment="1">
      <alignment horizontal="left" vertical="center" wrapText="1"/>
    </xf>
    <xf numFmtId="49" fontId="16" fillId="0" borderId="2" xfId="30" applyNumberFormat="1" applyFont="1" applyFill="1" applyBorder="1" applyAlignment="1">
      <alignment horizontal="left" vertical="center" wrapText="1"/>
    </xf>
    <xf numFmtId="0" fontId="8" fillId="0" borderId="3" xfId="31" applyFont="1" applyFill="1" applyBorder="1" applyAlignment="1" applyProtection="1">
      <alignment horizontal="center" vertical="center" wrapText="1"/>
      <protection/>
    </xf>
    <xf numFmtId="0" fontId="8" fillId="0" borderId="6" xfId="31" applyFont="1" applyFill="1" applyBorder="1" applyAlignment="1" applyProtection="1">
      <alignment horizontal="center" vertical="center" wrapText="1"/>
      <protection/>
    </xf>
    <xf numFmtId="0" fontId="8" fillId="0" borderId="1" xfId="31" applyFont="1" applyFill="1" applyBorder="1" applyAlignment="1" applyProtection="1">
      <alignment horizontal="center" vertical="center" wrapText="1"/>
      <protection/>
    </xf>
    <xf numFmtId="0" fontId="8" fillId="0" borderId="7" xfId="31" applyFont="1" applyFill="1" applyBorder="1" applyAlignment="1" applyProtection="1">
      <alignment horizontal="center" vertical="center" wrapText="1"/>
      <protection/>
    </xf>
    <xf numFmtId="0" fontId="13" fillId="0" borderId="3" xfId="30" applyFont="1" applyFill="1" applyBorder="1" applyAlignment="1">
      <alignment horizontal="left" vertical="center" wrapText="1"/>
    </xf>
    <xf numFmtId="0" fontId="8" fillId="0" borderId="3" xfId="21" applyNumberFormat="1" applyFont="1" applyFill="1" applyBorder="1" applyAlignment="1">
      <alignment horizontal="center" vertical="center" wrapText="1"/>
      <protection/>
    </xf>
    <xf numFmtId="0" fontId="13" fillId="0" borderId="0" xfId="30" applyFont="1" applyFill="1" applyAlignment="1">
      <alignment vertical="center"/>
    </xf>
    <xf numFmtId="0" fontId="16" fillId="0" borderId="0" xfId="21" applyNumberFormat="1" applyFont="1" applyFill="1" applyBorder="1" applyAlignment="1">
      <alignment horizontal="center" vertical="center"/>
      <protection/>
    </xf>
    <xf numFmtId="0" fontId="11" fillId="0" borderId="0" xfId="30" applyFont="1" applyFill="1" applyAlignment="1">
      <alignment vertical="center"/>
    </xf>
    <xf numFmtId="37" fontId="0" fillId="0" borderId="0" xfId="0" applyFont="1" applyFill="1" applyAlignment="1">
      <alignment/>
    </xf>
    <xf numFmtId="3" fontId="8" fillId="0" borderId="0" xfId="21" applyNumberFormat="1" applyFont="1" applyFill="1" applyBorder="1">
      <alignment/>
      <protection/>
    </xf>
    <xf numFmtId="0" fontId="16" fillId="0" borderId="8" xfId="31" applyFont="1" applyFill="1" applyBorder="1" applyAlignment="1" applyProtection="1">
      <alignment horizontal="center" vertical="center" wrapText="1"/>
      <protection/>
    </xf>
    <xf numFmtId="0" fontId="16" fillId="0" borderId="2" xfId="30" applyFont="1" applyFill="1" applyBorder="1" applyAlignment="1">
      <alignment horizontal="left" vertical="center" wrapText="1"/>
    </xf>
    <xf numFmtId="49" fontId="16" fillId="0" borderId="1" xfId="30" applyNumberFormat="1" applyFont="1" applyFill="1" applyBorder="1" applyAlignment="1">
      <alignment horizontal="left" vertical="center" wrapText="1"/>
    </xf>
    <xf numFmtId="0" fontId="16" fillId="0" borderId="1" xfId="31" applyFont="1" applyFill="1" applyBorder="1" applyAlignment="1" applyProtection="1">
      <alignment horizontal="left" vertical="center" wrapText="1"/>
      <protection/>
    </xf>
    <xf numFmtId="49" fontId="13" fillId="0" borderId="2" xfId="30" applyNumberFormat="1" applyFont="1" applyFill="1" applyBorder="1" applyAlignment="1">
      <alignment horizontal="left" vertical="center" wrapText="1"/>
    </xf>
    <xf numFmtId="0" fontId="13" fillId="0" borderId="3" xfId="30" applyFont="1" applyFill="1" applyBorder="1" applyAlignment="1">
      <alignment vertical="top" wrapText="1"/>
    </xf>
    <xf numFmtId="37" fontId="17" fillId="0" borderId="2" xfId="0" applyFont="1" applyBorder="1" applyAlignment="1">
      <alignment vertical="top" wrapText="1"/>
    </xf>
    <xf numFmtId="49" fontId="8" fillId="0" borderId="6" xfId="30" applyNumberFormat="1" applyFont="1" applyFill="1" applyBorder="1" applyAlignment="1">
      <alignment horizontal="left" vertical="center" wrapText="1"/>
    </xf>
    <xf numFmtId="49" fontId="13" fillId="0" borderId="3" xfId="30" applyNumberFormat="1" applyFont="1" applyFill="1" applyBorder="1" applyAlignment="1">
      <alignment horizontal="left" vertical="center" wrapText="1"/>
    </xf>
    <xf numFmtId="0" fontId="19" fillId="0" borderId="2" xfId="31" applyFont="1" applyFill="1" applyBorder="1" applyAlignment="1" applyProtection="1">
      <alignment horizontal="left" vertical="center" wrapText="1"/>
      <protection/>
    </xf>
    <xf numFmtId="58" fontId="19" fillId="0" borderId="1" xfId="31" applyNumberFormat="1" applyFont="1" applyFill="1" applyBorder="1" applyAlignment="1" applyProtection="1">
      <alignment horizontal="left" vertical="center" wrapText="1"/>
      <protection/>
    </xf>
    <xf numFmtId="0" fontId="13" fillId="0" borderId="1" xfId="26" applyFont="1" applyFill="1" applyBorder="1" applyAlignment="1" applyProtection="1">
      <alignment horizontal="center" vertical="center" wrapText="1"/>
      <protection/>
    </xf>
    <xf numFmtId="0" fontId="13" fillId="0" borderId="1" xfId="30" applyFont="1" applyFill="1" applyBorder="1" applyAlignment="1">
      <alignment horizontal="center" vertical="center" wrapText="1"/>
    </xf>
    <xf numFmtId="0" fontId="19" fillId="0" borderId="1" xfId="30" applyFont="1" applyFill="1" applyBorder="1" applyAlignment="1">
      <alignment horizontal="center" vertical="center" wrapText="1"/>
    </xf>
    <xf numFmtId="0" fontId="8" fillId="0" borderId="1" xfId="31" applyFont="1" applyFill="1" applyBorder="1" applyAlignment="1" applyProtection="1">
      <alignment horizontal="center" vertical="center" wrapText="1"/>
      <protection locked="0"/>
    </xf>
    <xf numFmtId="0" fontId="20" fillId="0" borderId="1" xfId="30" applyFont="1" applyFill="1" applyBorder="1" applyAlignment="1">
      <alignment horizontal="center" vertical="center" wrapText="1"/>
    </xf>
    <xf numFmtId="57" fontId="8" fillId="0" borderId="1" xfId="30" applyNumberFormat="1" applyFont="1" applyFill="1" applyBorder="1" applyAlignment="1">
      <alignment horizontal="center" vertical="center" shrinkToFit="1"/>
    </xf>
    <xf numFmtId="57" fontId="8" fillId="0" borderId="1" xfId="26" applyNumberFormat="1" applyFont="1" applyFill="1" applyBorder="1" applyAlignment="1" applyProtection="1">
      <alignment horizontal="center" vertical="center" wrapText="1"/>
      <protection/>
    </xf>
    <xf numFmtId="57" fontId="8" fillId="0" borderId="1" xfId="24" applyNumberFormat="1" applyFont="1" applyFill="1" applyBorder="1" applyAlignment="1" applyProtection="1">
      <alignment horizontal="center" vertical="center" wrapText="1"/>
      <protection locked="0"/>
    </xf>
    <xf numFmtId="0" fontId="8" fillId="0" borderId="1" xfId="30" applyFont="1" applyFill="1" applyBorder="1" applyAlignment="1">
      <alignment horizontal="center" vertical="center"/>
    </xf>
    <xf numFmtId="49" fontId="8" fillId="0" borderId="1" xfId="27" applyNumberFormat="1" applyFont="1" applyFill="1" applyBorder="1" applyAlignment="1" applyProtection="1">
      <alignment horizontal="center"/>
      <protection/>
    </xf>
    <xf numFmtId="0" fontId="8" fillId="0" borderId="1" xfId="24" applyFont="1" applyFill="1" applyBorder="1" applyAlignment="1" applyProtection="1">
      <alignment horizontal="center"/>
      <protection/>
    </xf>
    <xf numFmtId="0" fontId="8" fillId="0" borderId="1" xfId="30" applyNumberFormat="1" applyFont="1" applyFill="1" applyBorder="1" applyAlignment="1">
      <alignment horizontal="center" vertical="center"/>
    </xf>
    <xf numFmtId="193" fontId="8" fillId="0" borderId="0" xfId="30" applyNumberFormat="1" applyFont="1" applyFill="1" applyBorder="1" applyAlignment="1">
      <alignment/>
    </xf>
    <xf numFmtId="40" fontId="8" fillId="0" borderId="0" xfId="28" applyNumberFormat="1" applyFont="1" applyFill="1" applyBorder="1" applyAlignment="1" quotePrefix="1">
      <alignment horizontal="right"/>
      <protection/>
    </xf>
    <xf numFmtId="3" fontId="8" fillId="0" borderId="0" xfId="30" applyNumberFormat="1" applyFont="1" applyFill="1" applyBorder="1" applyAlignment="1">
      <alignment horizontal="right"/>
    </xf>
    <xf numFmtId="3" fontId="11" fillId="0" borderId="0" xfId="30" applyNumberFormat="1" applyFont="1" applyFill="1" applyBorder="1" applyAlignment="1">
      <alignment/>
    </xf>
    <xf numFmtId="189" fontId="11" fillId="0" borderId="0" xfId="30" applyNumberFormat="1" applyFont="1" applyFill="1" applyBorder="1" applyAlignment="1">
      <alignment/>
    </xf>
    <xf numFmtId="193" fontId="11" fillId="0" borderId="0" xfId="30" applyNumberFormat="1" applyFont="1" applyFill="1" applyBorder="1" applyAlignment="1">
      <alignment/>
    </xf>
    <xf numFmtId="40" fontId="11" fillId="0" borderId="0" xfId="28" applyNumberFormat="1" applyFont="1" applyFill="1" applyBorder="1" applyAlignment="1" quotePrefix="1">
      <alignment horizontal="right"/>
      <protection/>
    </xf>
    <xf numFmtId="0" fontId="21" fillId="0" borderId="1" xfId="30" applyFont="1" applyFill="1" applyBorder="1" applyAlignment="1">
      <alignment horizontal="center" vertical="center" wrapText="1"/>
    </xf>
    <xf numFmtId="0" fontId="8" fillId="0" borderId="4" xfId="26" applyFont="1" applyFill="1" applyBorder="1" applyAlignment="1" applyProtection="1">
      <alignment horizontal="center" vertical="center" wrapText="1"/>
      <protection/>
    </xf>
    <xf numFmtId="57" fontId="8" fillId="0" borderId="1" xfId="30" applyNumberFormat="1" applyFont="1" applyFill="1" applyBorder="1" applyAlignment="1">
      <alignment horizontal="center" vertical="center" wrapText="1" shrinkToFit="1"/>
    </xf>
    <xf numFmtId="57" fontId="8" fillId="0" borderId="1" xfId="25" applyNumberFormat="1" applyFont="1" applyFill="1" applyBorder="1" applyAlignment="1" applyProtection="1">
      <alignment horizontal="center" vertical="center" wrapText="1"/>
      <protection/>
    </xf>
    <xf numFmtId="57" fontId="8" fillId="0" borderId="1" xfId="31" applyNumberFormat="1" applyFont="1" applyFill="1" applyBorder="1" applyAlignment="1" applyProtection="1">
      <alignment horizontal="center" vertical="center" wrapText="1"/>
      <protection/>
    </xf>
    <xf numFmtId="0" fontId="8" fillId="0" borderId="1" xfId="30" applyFont="1" applyFill="1" applyBorder="1" applyAlignment="1">
      <alignment horizontal="center" vertical="center" wrapText="1" shrinkToFit="1"/>
    </xf>
    <xf numFmtId="0" fontId="8" fillId="0" borderId="1" xfId="25" applyFont="1" applyFill="1" applyBorder="1" applyAlignment="1" applyProtection="1">
      <alignment horizontal="center"/>
      <protection/>
    </xf>
    <xf numFmtId="0" fontId="8" fillId="0" borderId="1" xfId="31" applyFont="1" applyFill="1" applyBorder="1" applyAlignment="1" applyProtection="1">
      <alignment horizontal="center"/>
      <protection/>
    </xf>
    <xf numFmtId="3" fontId="8" fillId="0" borderId="4" xfId="30" applyNumberFormat="1" applyFont="1" applyFill="1" applyBorder="1" applyAlignment="1">
      <alignment/>
    </xf>
    <xf numFmtId="180" fontId="8" fillId="0" borderId="0" xfId="29" applyNumberFormat="1" applyFont="1" applyFill="1" applyBorder="1" applyAlignment="1">
      <alignment/>
      <protection/>
    </xf>
    <xf numFmtId="185" fontId="8" fillId="0" borderId="0" xfId="30" applyNumberFormat="1" applyFont="1" applyFill="1" applyBorder="1" applyAlignment="1">
      <alignment/>
    </xf>
    <xf numFmtId="181" fontId="8" fillId="0" borderId="0" xfId="31" applyNumberFormat="1" applyFont="1" applyFill="1" applyBorder="1" applyAlignment="1" applyProtection="1">
      <alignment/>
      <protection/>
    </xf>
    <xf numFmtId="38" fontId="8" fillId="0" borderId="0" xfId="17" applyFont="1" applyFill="1" applyBorder="1" applyAlignment="1">
      <alignment/>
    </xf>
    <xf numFmtId="3" fontId="8" fillId="0" borderId="0" xfId="22" applyNumberFormat="1" applyFont="1" applyFill="1" applyBorder="1">
      <alignment/>
      <protection/>
    </xf>
    <xf numFmtId="3" fontId="8" fillId="0" borderId="0" xfId="0" applyNumberFormat="1" applyFont="1" applyFill="1" applyBorder="1" applyAlignment="1">
      <alignment/>
    </xf>
    <xf numFmtId="189" fontId="8" fillId="0" borderId="0" xfId="30" applyNumberFormat="1" applyFont="1" applyFill="1" applyBorder="1" applyAlignment="1">
      <alignment horizontal="right"/>
    </xf>
    <xf numFmtId="188" fontId="8" fillId="0" borderId="0" xfId="31" applyNumberFormat="1" applyFont="1" applyFill="1" applyBorder="1" applyAlignment="1" applyProtection="1">
      <alignment horizontal="right"/>
      <protection locked="0"/>
    </xf>
    <xf numFmtId="180" fontId="11" fillId="0" borderId="0" xfId="29" applyNumberFormat="1" applyFont="1" applyFill="1" applyBorder="1" applyAlignment="1">
      <alignment/>
      <protection/>
    </xf>
    <xf numFmtId="3" fontId="11" fillId="0" borderId="0" xfId="22" applyNumberFormat="1" applyFont="1" applyFill="1" applyBorder="1">
      <alignment/>
      <protection/>
    </xf>
    <xf numFmtId="3" fontId="11" fillId="0" borderId="0" xfId="0" applyNumberFormat="1" applyFont="1" applyFill="1" applyBorder="1" applyAlignment="1">
      <alignment/>
    </xf>
    <xf numFmtId="185" fontId="11" fillId="0" borderId="0" xfId="30" applyNumberFormat="1" applyFont="1" applyFill="1" applyBorder="1" applyAlignment="1">
      <alignment/>
    </xf>
    <xf numFmtId="181" fontId="11" fillId="0" borderId="0" xfId="31" applyNumberFormat="1" applyFont="1" applyFill="1" applyBorder="1" applyAlignment="1" applyProtection="1">
      <alignment/>
      <protection locked="0"/>
    </xf>
    <xf numFmtId="4" fontId="11" fillId="0" borderId="0" xfId="30" applyNumberFormat="1" applyFont="1" applyFill="1" applyBorder="1" applyAlignment="1">
      <alignment/>
    </xf>
    <xf numFmtId="0" fontId="8" fillId="0" borderId="1" xfId="27" applyFont="1" applyFill="1" applyBorder="1" applyAlignment="1" applyProtection="1">
      <alignment horizontal="center" vertical="center" wrapText="1"/>
      <protection/>
    </xf>
    <xf numFmtId="0" fontId="8" fillId="0" borderId="3" xfId="24" applyFont="1" applyFill="1" applyBorder="1" applyAlignment="1" applyProtection="1">
      <alignment horizontal="center" vertical="center" wrapText="1"/>
      <protection/>
    </xf>
    <xf numFmtId="0" fontId="8" fillId="0" borderId="1" xfId="21" applyNumberFormat="1" applyFont="1" applyFill="1" applyBorder="1" applyAlignment="1">
      <alignment horizontal="center" vertical="center" wrapText="1"/>
      <protection/>
    </xf>
    <xf numFmtId="0" fontId="8" fillId="0" borderId="3" xfId="30" applyFont="1" applyFill="1" applyBorder="1" applyAlignment="1">
      <alignment horizontal="center" vertical="center" wrapText="1" shrinkToFit="1"/>
    </xf>
    <xf numFmtId="57" fontId="8" fillId="0" borderId="3" xfId="24" applyNumberFormat="1" applyFont="1" applyFill="1" applyBorder="1" applyAlignment="1" applyProtection="1">
      <alignment horizontal="center" vertical="center" wrapText="1"/>
      <protection locked="0"/>
    </xf>
    <xf numFmtId="49" fontId="8" fillId="0" borderId="1" xfId="31" applyNumberFormat="1" applyFont="1" applyFill="1" applyBorder="1" applyAlignment="1" applyProtection="1">
      <alignment horizontal="center"/>
      <protection/>
    </xf>
    <xf numFmtId="0" fontId="8" fillId="0" borderId="3" xfId="30" applyFont="1" applyFill="1" applyBorder="1" applyAlignment="1">
      <alignment horizontal="center" vertical="center"/>
    </xf>
    <xf numFmtId="0" fontId="8" fillId="0" borderId="3" xfId="24" applyFont="1" applyFill="1" applyBorder="1" applyAlignment="1">
      <alignment horizontal="center"/>
      <protection/>
    </xf>
    <xf numFmtId="0" fontId="8" fillId="0" borderId="1" xfId="21" applyNumberFormat="1" applyFont="1" applyFill="1" applyBorder="1" applyAlignment="1">
      <alignment horizontal="center"/>
      <protection/>
    </xf>
    <xf numFmtId="0" fontId="8" fillId="0" borderId="3" xfId="30" applyNumberFormat="1" applyFont="1" applyFill="1" applyBorder="1" applyAlignment="1">
      <alignment horizontal="center" vertical="center"/>
    </xf>
    <xf numFmtId="49" fontId="13" fillId="0" borderId="2" xfId="30" applyNumberFormat="1" applyFont="1" applyFill="1" applyBorder="1" applyAlignment="1">
      <alignment horizontal="left" vertical="center" wrapText="1"/>
    </xf>
    <xf numFmtId="0" fontId="8" fillId="0" borderId="2" xfId="30" applyFont="1" applyFill="1" applyBorder="1" applyAlignment="1">
      <alignment horizontal="center" vertical="center" wrapText="1"/>
    </xf>
    <xf numFmtId="0" fontId="8" fillId="0" borderId="6" xfId="30" applyFont="1" applyFill="1" applyBorder="1" applyAlignment="1">
      <alignment horizontal="center" vertical="center" wrapText="1"/>
    </xf>
    <xf numFmtId="49" fontId="8" fillId="0" borderId="3" xfId="30" applyNumberFormat="1" applyFont="1" applyFill="1" applyBorder="1" applyAlignment="1">
      <alignment horizontal="left" vertical="center" wrapText="1"/>
    </xf>
    <xf numFmtId="49" fontId="8" fillId="0" borderId="2" xfId="30" applyNumberFormat="1" applyFont="1" applyFill="1" applyBorder="1" applyAlignment="1">
      <alignment horizontal="left" vertical="center" wrapText="1"/>
    </xf>
    <xf numFmtId="49" fontId="8" fillId="0" borderId="6" xfId="30" applyNumberFormat="1" applyFont="1" applyFill="1" applyBorder="1" applyAlignment="1">
      <alignment horizontal="left" vertical="center" wrapText="1"/>
    </xf>
    <xf numFmtId="0" fontId="8" fillId="0" borderId="2" xfId="21" applyNumberFormat="1" applyFont="1" applyFill="1" applyBorder="1" applyAlignment="1">
      <alignment horizontal="center" vertical="center" wrapText="1"/>
      <protection/>
    </xf>
    <xf numFmtId="37" fontId="0" fillId="0" borderId="6" xfId="0" applyFont="1" applyFill="1" applyBorder="1" applyAlignment="1">
      <alignment horizontal="center" vertical="center" wrapText="1"/>
    </xf>
    <xf numFmtId="57" fontId="8" fillId="0" borderId="2" xfId="21" applyNumberFormat="1" applyFont="1" applyFill="1" applyBorder="1" applyAlignment="1">
      <alignment horizontal="center" vertical="center" wrapText="1"/>
      <protection/>
    </xf>
    <xf numFmtId="0" fontId="8" fillId="0" borderId="2" xfId="21" applyNumberFormat="1" applyFont="1" applyFill="1" applyBorder="1" applyAlignment="1">
      <alignment horizontal="center"/>
      <protection/>
    </xf>
    <xf numFmtId="37" fontId="0" fillId="0" borderId="6" xfId="0" applyFont="1" applyFill="1" applyBorder="1" applyAlignment="1">
      <alignment horizontal="center"/>
    </xf>
    <xf numFmtId="0" fontId="8" fillId="0" borderId="3" xfId="31" applyFont="1" applyFill="1" applyBorder="1" applyAlignment="1" applyProtection="1">
      <alignment horizontal="left" vertical="center" wrapText="1"/>
      <protection/>
    </xf>
    <xf numFmtId="0" fontId="8" fillId="0" borderId="2" xfId="31" applyFont="1" applyFill="1" applyBorder="1" applyAlignment="1" applyProtection="1">
      <alignment horizontal="left" vertical="center" wrapText="1"/>
      <protection/>
    </xf>
    <xf numFmtId="0" fontId="8" fillId="0" borderId="6" xfId="31" applyFont="1" applyFill="1" applyBorder="1" applyAlignment="1" applyProtection="1">
      <alignment horizontal="left" vertical="center" wrapText="1"/>
      <protection/>
    </xf>
    <xf numFmtId="0" fontId="8" fillId="0" borderId="3" xfId="21" applyNumberFormat="1" applyFont="1" applyFill="1" applyBorder="1" applyAlignment="1">
      <alignment horizontal="left" vertical="center" wrapText="1"/>
      <protection/>
    </xf>
    <xf numFmtId="0" fontId="8" fillId="0" borderId="2" xfId="21" applyNumberFormat="1" applyFont="1" applyFill="1" applyBorder="1" applyAlignment="1">
      <alignment horizontal="left" vertical="center" wrapText="1"/>
      <protection/>
    </xf>
    <xf numFmtId="0" fontId="8" fillId="0" borderId="2" xfId="30" applyFont="1" applyFill="1" applyBorder="1" applyAlignment="1">
      <alignment horizontal="left" vertical="center" wrapText="1"/>
    </xf>
    <xf numFmtId="0" fontId="8" fillId="0" borderId="6" xfId="30" applyFont="1" applyFill="1" applyBorder="1" applyAlignment="1">
      <alignment horizontal="left" vertical="center" wrapText="1"/>
    </xf>
    <xf numFmtId="0" fontId="16" fillId="0" borderId="4" xfId="30" applyFont="1" applyFill="1" applyBorder="1" applyAlignment="1">
      <alignment vertical="center" wrapText="1"/>
    </xf>
    <xf numFmtId="37" fontId="0" fillId="0" borderId="4" xfId="0" applyFont="1" applyBorder="1" applyAlignment="1">
      <alignment vertical="center" wrapText="1"/>
    </xf>
    <xf numFmtId="0" fontId="16" fillId="0" borderId="2" xfId="31" applyFont="1" applyFill="1" applyBorder="1" applyAlignment="1" applyProtection="1">
      <alignment horizontal="left" vertical="center" wrapText="1"/>
      <protection/>
    </xf>
    <xf numFmtId="0" fontId="16" fillId="0" borderId="6" xfId="31" applyFont="1" applyFill="1" applyBorder="1" applyAlignment="1" applyProtection="1">
      <alignment horizontal="left" vertical="center" wrapText="1"/>
      <protection/>
    </xf>
    <xf numFmtId="0" fontId="8" fillId="0" borderId="3" xfId="30" applyFont="1" applyFill="1" applyBorder="1" applyAlignment="1">
      <alignment horizontal="left" vertical="center" wrapText="1"/>
    </xf>
    <xf numFmtId="0" fontId="8" fillId="0" borderId="3" xfId="30" applyFont="1" applyFill="1" applyBorder="1" applyAlignment="1">
      <alignment vertical="center"/>
    </xf>
    <xf numFmtId="37" fontId="18" fillId="0" borderId="2" xfId="0" applyFont="1" applyBorder="1" applyAlignment="1">
      <alignment vertical="center"/>
    </xf>
    <xf numFmtId="49" fontId="13" fillId="0" borderId="3" xfId="30" applyNumberFormat="1" applyFont="1" applyFill="1" applyBorder="1" applyAlignment="1">
      <alignment horizontal="left" vertical="center" wrapText="1"/>
    </xf>
    <xf numFmtId="58" fontId="8" fillId="0" borderId="2" xfId="31" applyNumberFormat="1" applyFont="1" applyFill="1" applyBorder="1" applyAlignment="1" applyProtection="1">
      <alignment horizontal="left" vertical="center" wrapText="1"/>
      <protection/>
    </xf>
    <xf numFmtId="58" fontId="8" fillId="0" borderId="6" xfId="31" applyNumberFormat="1" applyFont="1" applyFill="1" applyBorder="1" applyAlignment="1" applyProtection="1">
      <alignment horizontal="left" vertical="center" wrapText="1"/>
      <protection/>
    </xf>
    <xf numFmtId="0" fontId="8" fillId="0" borderId="4" xfId="30" applyFont="1" applyFill="1" applyBorder="1" applyAlignment="1">
      <alignment horizontal="left" vertical="center" shrinkToFit="1"/>
    </xf>
    <xf numFmtId="0" fontId="8" fillId="0" borderId="6" xfId="21" applyNumberFormat="1" applyFont="1" applyFill="1" applyBorder="1" applyAlignment="1">
      <alignment horizontal="center" vertical="center" wrapText="1"/>
      <protection/>
    </xf>
    <xf numFmtId="57" fontId="8" fillId="0" borderId="6" xfId="21" applyNumberFormat="1" applyFont="1" applyFill="1" applyBorder="1" applyAlignment="1">
      <alignment horizontal="center" vertical="center" wrapText="1"/>
      <protection/>
    </xf>
    <xf numFmtId="0" fontId="8" fillId="0" borderId="6" xfId="21" applyNumberFormat="1" applyFont="1" applyFill="1" applyBorder="1" applyAlignment="1">
      <alignment horizontal="center"/>
      <protection/>
    </xf>
    <xf numFmtId="49" fontId="13" fillId="0" borderId="6" xfId="30" applyNumberFormat="1" applyFont="1" applyFill="1" applyBorder="1" applyAlignment="1">
      <alignment horizontal="left" vertical="center" wrapText="1"/>
    </xf>
  </cellXfs>
  <cellStyles count="22">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2" xfId="22"/>
    <cellStyle name="標準_a001" xfId="23"/>
    <cellStyle name="標準_cb1200a" xfId="24"/>
    <cellStyle name="標準_cb1200b" xfId="25"/>
    <cellStyle name="標準_cb1200d" xfId="26"/>
    <cellStyle name="標準_cb1200e" xfId="27"/>
    <cellStyle name="標準_JB16" xfId="28"/>
    <cellStyle name="標準_JB16_a051" xfId="29"/>
    <cellStyle name="標準_youyaku-kisodeta2001" xfId="30"/>
    <cellStyle name="標準_zenkoku" xfId="31"/>
    <cellStyle name="標準_市町C3" xfId="32"/>
    <cellStyle name="標準_都道府県ｺｰﾄﾞ" xfId="33"/>
    <cellStyle name="Followed Hyperlink" xfId="34"/>
    <cellStyle name="未定義"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youran/04/todouhuken\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tabSelected="1" view="pageBreakPreview" zoomScale="120" zoomScaleSheetLayoutView="120" workbookViewId="0" topLeftCell="A1">
      <pane xSplit="2" ySplit="6" topLeftCell="C7" activePane="bottomRight" state="frozen"/>
      <selection pane="topLeft" activeCell="E41" sqref="E41"/>
      <selection pane="topRight" activeCell="E41" sqref="E41"/>
      <selection pane="bottomLeft" activeCell="E41" sqref="E41"/>
      <selection pane="bottomRight" activeCell="A1" sqref="A1"/>
    </sheetView>
  </sheetViews>
  <sheetFormatPr defaultColWidth="8.66015625" defaultRowHeight="18"/>
  <cols>
    <col min="1" max="1" width="2.58203125" style="17" customWidth="1"/>
    <col min="2" max="2" width="5.58203125" style="1" customWidth="1"/>
    <col min="3" max="4" width="5.08203125" style="10" customWidth="1"/>
    <col min="5" max="5" width="5.08203125" style="5" customWidth="1"/>
    <col min="6" max="10" width="5.08203125" style="10" customWidth="1"/>
    <col min="11" max="11" width="6.5" style="5" customWidth="1"/>
    <col min="12" max="13" width="6.5" style="18" customWidth="1"/>
    <col min="14" max="14" width="5.41015625" style="71" customWidth="1"/>
    <col min="15" max="16384" width="8.83203125" style="71" customWidth="1"/>
  </cols>
  <sheetData>
    <row r="1" spans="2:14" s="41" customFormat="1" ht="12" customHeight="1">
      <c r="B1" s="42"/>
      <c r="C1" s="12"/>
      <c r="D1" s="12"/>
      <c r="E1" s="12"/>
      <c r="F1" s="12"/>
      <c r="G1" s="12"/>
      <c r="H1" s="12"/>
      <c r="I1" s="12"/>
      <c r="J1" s="12"/>
      <c r="K1" s="12"/>
      <c r="L1" s="12"/>
      <c r="M1" s="12"/>
      <c r="N1" s="12"/>
    </row>
    <row r="2" spans="1:14" s="1" customFormat="1" ht="12" customHeight="1">
      <c r="A2" s="43"/>
      <c r="B2" s="43"/>
      <c r="C2" s="13">
        <v>201</v>
      </c>
      <c r="D2" s="13">
        <v>202</v>
      </c>
      <c r="E2" s="13">
        <v>203</v>
      </c>
      <c r="F2" s="13">
        <v>204</v>
      </c>
      <c r="G2" s="13">
        <v>205</v>
      </c>
      <c r="H2" s="13">
        <v>206</v>
      </c>
      <c r="I2" s="13">
        <v>207</v>
      </c>
      <c r="J2" s="13">
        <v>208</v>
      </c>
      <c r="K2" s="13">
        <v>209</v>
      </c>
      <c r="L2" s="13">
        <v>210</v>
      </c>
      <c r="M2" s="13">
        <v>211</v>
      </c>
      <c r="N2" s="13">
        <v>212</v>
      </c>
    </row>
    <row r="3" spans="1:14" s="21" customFormat="1" ht="43.5" customHeight="1">
      <c r="A3" s="142" t="s">
        <v>0</v>
      </c>
      <c r="B3" s="143"/>
      <c r="C3" s="85" t="s">
        <v>1</v>
      </c>
      <c r="D3" s="85" t="s">
        <v>2</v>
      </c>
      <c r="E3" s="85" t="s">
        <v>3</v>
      </c>
      <c r="F3" s="2" t="s">
        <v>4</v>
      </c>
      <c r="G3" s="85" t="s">
        <v>61</v>
      </c>
      <c r="H3" s="2" t="s">
        <v>150</v>
      </c>
      <c r="I3" s="85" t="s">
        <v>63</v>
      </c>
      <c r="J3" s="85" t="s">
        <v>64</v>
      </c>
      <c r="K3" s="126" t="s">
        <v>5</v>
      </c>
      <c r="L3" s="14" t="s">
        <v>243</v>
      </c>
      <c r="M3" s="127" t="s">
        <v>124</v>
      </c>
      <c r="N3" s="128" t="s">
        <v>65</v>
      </c>
    </row>
    <row r="4" spans="1:14" s="57" customFormat="1" ht="21" customHeight="1">
      <c r="A4" s="144" t="s">
        <v>6</v>
      </c>
      <c r="B4" s="143"/>
      <c r="C4" s="105">
        <v>40817</v>
      </c>
      <c r="D4" s="105">
        <v>40817</v>
      </c>
      <c r="E4" s="105">
        <v>40817</v>
      </c>
      <c r="F4" s="105">
        <v>41364</v>
      </c>
      <c r="G4" s="105">
        <v>40817</v>
      </c>
      <c r="H4" s="105">
        <v>40817</v>
      </c>
      <c r="I4" s="105">
        <v>40817</v>
      </c>
      <c r="J4" s="105">
        <v>40817</v>
      </c>
      <c r="K4" s="107">
        <v>41364</v>
      </c>
      <c r="L4" s="129" t="s">
        <v>244</v>
      </c>
      <c r="M4" s="130" t="s">
        <v>244</v>
      </c>
      <c r="N4" s="107">
        <v>41394</v>
      </c>
    </row>
    <row r="5" spans="1:14" s="1" customFormat="1" ht="12.75" customHeight="1">
      <c r="A5" s="145" t="s">
        <v>7</v>
      </c>
      <c r="B5" s="146"/>
      <c r="C5" s="92" t="s">
        <v>8</v>
      </c>
      <c r="D5" s="92" t="s">
        <v>8</v>
      </c>
      <c r="E5" s="92" t="s">
        <v>8</v>
      </c>
      <c r="F5" s="92" t="s">
        <v>8</v>
      </c>
      <c r="G5" s="92" t="s">
        <v>62</v>
      </c>
      <c r="H5" s="92" t="s">
        <v>62</v>
      </c>
      <c r="I5" s="92" t="s">
        <v>62</v>
      </c>
      <c r="J5" s="92" t="s">
        <v>62</v>
      </c>
      <c r="K5" s="131" t="s">
        <v>9</v>
      </c>
      <c r="L5" s="132" t="s">
        <v>9</v>
      </c>
      <c r="M5" s="133" t="s">
        <v>60</v>
      </c>
      <c r="N5" s="134" t="s">
        <v>66</v>
      </c>
    </row>
    <row r="6" spans="1:14" s="1" customFormat="1" ht="12.75" customHeight="1">
      <c r="A6" s="145" t="s">
        <v>10</v>
      </c>
      <c r="B6" s="146"/>
      <c r="C6" s="95">
        <f aca="true" t="shared" si="0" ref="C6:N6">RANK(C35,C8:C54,0)</f>
        <v>17</v>
      </c>
      <c r="D6" s="95">
        <f t="shared" si="0"/>
        <v>8</v>
      </c>
      <c r="E6" s="95">
        <f t="shared" si="0"/>
        <v>7</v>
      </c>
      <c r="F6" s="95">
        <f>RANK(F35,F8:F54,0)</f>
        <v>3</v>
      </c>
      <c r="G6" s="95">
        <f t="shared" si="0"/>
        <v>14</v>
      </c>
      <c r="H6" s="95">
        <f t="shared" si="0"/>
        <v>16</v>
      </c>
      <c r="I6" s="95">
        <f t="shared" si="0"/>
        <v>6</v>
      </c>
      <c r="J6" s="95">
        <f t="shared" si="0"/>
        <v>12</v>
      </c>
      <c r="K6" s="95">
        <f>RANK(K35,K8:K54,0)</f>
        <v>8</v>
      </c>
      <c r="L6" s="95">
        <f t="shared" si="0"/>
        <v>7</v>
      </c>
      <c r="M6" s="135">
        <f t="shared" si="0"/>
        <v>7</v>
      </c>
      <c r="N6" s="95">
        <f t="shared" si="0"/>
        <v>5</v>
      </c>
    </row>
    <row r="7" spans="1:14" s="18" customFormat="1" ht="18" customHeight="1">
      <c r="A7" s="17"/>
      <c r="B7" s="46" t="s">
        <v>11</v>
      </c>
      <c r="C7" s="98">
        <v>14681</v>
      </c>
      <c r="D7" s="98">
        <v>3274</v>
      </c>
      <c r="E7" s="3">
        <v>1261</v>
      </c>
      <c r="F7" s="3">
        <v>1539</v>
      </c>
      <c r="G7" s="3">
        <v>47533</v>
      </c>
      <c r="H7" s="3">
        <v>7346</v>
      </c>
      <c r="I7" s="3">
        <v>6951</v>
      </c>
      <c r="J7" s="3">
        <v>3707</v>
      </c>
      <c r="K7" s="114">
        <f>SUM(K8:K54)</f>
        <v>40828611</v>
      </c>
      <c r="L7" s="3">
        <v>3924008</v>
      </c>
      <c r="M7" s="112">
        <v>18490657</v>
      </c>
      <c r="N7" s="117">
        <v>47636</v>
      </c>
    </row>
    <row r="8" spans="1:14" s="18" customFormat="1" ht="18" customHeight="1">
      <c r="A8" s="47">
        <v>1</v>
      </c>
      <c r="B8" s="48" t="s">
        <v>12</v>
      </c>
      <c r="C8" s="3">
        <v>428</v>
      </c>
      <c r="D8" s="3">
        <v>144</v>
      </c>
      <c r="E8" s="3">
        <v>61</v>
      </c>
      <c r="F8" s="3">
        <v>65</v>
      </c>
      <c r="G8" s="3">
        <v>4054</v>
      </c>
      <c r="H8" s="3">
        <v>339</v>
      </c>
      <c r="I8" s="3">
        <v>405</v>
      </c>
      <c r="J8" s="3">
        <v>308</v>
      </c>
      <c r="K8" s="20">
        <v>1775704</v>
      </c>
      <c r="L8" s="3">
        <v>112212</v>
      </c>
      <c r="M8" s="112">
        <v>341106</v>
      </c>
      <c r="N8" s="117">
        <v>1934</v>
      </c>
    </row>
    <row r="9" spans="1:14" s="18" customFormat="1" ht="12.75" customHeight="1">
      <c r="A9" s="47">
        <v>2</v>
      </c>
      <c r="B9" s="48" t="s">
        <v>13</v>
      </c>
      <c r="C9" s="3">
        <v>266</v>
      </c>
      <c r="D9" s="3">
        <v>33</v>
      </c>
      <c r="E9" s="3">
        <v>6</v>
      </c>
      <c r="F9" s="3">
        <v>18</v>
      </c>
      <c r="G9" s="3">
        <v>799</v>
      </c>
      <c r="H9" s="3">
        <v>74</v>
      </c>
      <c r="I9" s="3">
        <v>104</v>
      </c>
      <c r="J9" s="3">
        <v>63</v>
      </c>
      <c r="K9" s="20">
        <v>487408</v>
      </c>
      <c r="L9" s="3">
        <v>18765</v>
      </c>
      <c r="M9" s="112">
        <v>46945</v>
      </c>
      <c r="N9" s="117">
        <v>355</v>
      </c>
    </row>
    <row r="10" spans="1:14" s="18" customFormat="1" ht="12.75" customHeight="1">
      <c r="A10" s="47">
        <v>3</v>
      </c>
      <c r="B10" s="48" t="s">
        <v>14</v>
      </c>
      <c r="C10" s="98">
        <v>327</v>
      </c>
      <c r="D10" s="98">
        <v>46</v>
      </c>
      <c r="E10" s="3">
        <v>21</v>
      </c>
      <c r="F10" s="3">
        <v>19</v>
      </c>
      <c r="G10" s="3">
        <v>837</v>
      </c>
      <c r="H10" s="3">
        <v>110</v>
      </c>
      <c r="I10" s="3">
        <v>173</v>
      </c>
      <c r="J10" s="3">
        <v>58</v>
      </c>
      <c r="K10" s="20">
        <v>453170</v>
      </c>
      <c r="L10" s="3">
        <v>20756</v>
      </c>
      <c r="M10" s="112">
        <v>51513</v>
      </c>
      <c r="N10" s="117">
        <v>430</v>
      </c>
    </row>
    <row r="11" spans="1:14" s="18" customFormat="1" ht="12.75" customHeight="1">
      <c r="A11" s="47">
        <v>4</v>
      </c>
      <c r="B11" s="48" t="s">
        <v>15</v>
      </c>
      <c r="C11" s="3">
        <v>399</v>
      </c>
      <c r="D11" s="3">
        <v>36</v>
      </c>
      <c r="E11" s="3">
        <v>15</v>
      </c>
      <c r="F11" s="3">
        <v>16</v>
      </c>
      <c r="G11" s="3">
        <v>918</v>
      </c>
      <c r="H11" s="3">
        <v>144</v>
      </c>
      <c r="I11" s="3">
        <v>134</v>
      </c>
      <c r="J11" s="3">
        <v>60</v>
      </c>
      <c r="K11" s="20">
        <v>744172</v>
      </c>
      <c r="L11" s="3">
        <v>57878</v>
      </c>
      <c r="M11" s="112">
        <v>168754</v>
      </c>
      <c r="N11" s="117">
        <v>715</v>
      </c>
    </row>
    <row r="12" spans="1:14" s="18" customFormat="1" ht="12.75" customHeight="1">
      <c r="A12" s="47">
        <v>5</v>
      </c>
      <c r="B12" s="48" t="s">
        <v>16</v>
      </c>
      <c r="C12" s="3">
        <v>350</v>
      </c>
      <c r="D12" s="3">
        <v>46</v>
      </c>
      <c r="E12" s="3">
        <v>11</v>
      </c>
      <c r="F12" s="3">
        <v>14</v>
      </c>
      <c r="G12" s="3">
        <v>935</v>
      </c>
      <c r="H12" s="3">
        <v>142</v>
      </c>
      <c r="I12" s="3">
        <v>175</v>
      </c>
      <c r="J12" s="3">
        <v>58</v>
      </c>
      <c r="K12" s="20">
        <v>393809</v>
      </c>
      <c r="L12" s="3">
        <v>16378</v>
      </c>
      <c r="M12" s="112">
        <v>42370</v>
      </c>
      <c r="N12" s="117">
        <v>319</v>
      </c>
    </row>
    <row r="13" spans="1:14" s="18" customFormat="1" ht="12.75" customHeight="1">
      <c r="A13" s="47">
        <v>6</v>
      </c>
      <c r="B13" s="48" t="s">
        <v>17</v>
      </c>
      <c r="C13" s="3">
        <v>524</v>
      </c>
      <c r="D13" s="3">
        <v>38</v>
      </c>
      <c r="E13" s="3">
        <v>16</v>
      </c>
      <c r="F13" s="3">
        <v>10</v>
      </c>
      <c r="G13" s="3">
        <v>657</v>
      </c>
      <c r="H13" s="3">
        <v>91</v>
      </c>
      <c r="I13" s="3">
        <v>101</v>
      </c>
      <c r="J13" s="3">
        <v>47</v>
      </c>
      <c r="K13" s="20">
        <v>382385</v>
      </c>
      <c r="L13" s="3">
        <v>21430</v>
      </c>
      <c r="M13" s="112">
        <v>60117</v>
      </c>
      <c r="N13" s="117">
        <v>388</v>
      </c>
    </row>
    <row r="14" spans="1:14" s="18" customFormat="1" ht="12.75" customHeight="1">
      <c r="A14" s="47">
        <v>7</v>
      </c>
      <c r="B14" s="48" t="s">
        <v>18</v>
      </c>
      <c r="C14" s="3">
        <v>413</v>
      </c>
      <c r="D14" s="3">
        <v>66</v>
      </c>
      <c r="E14" s="3">
        <v>15</v>
      </c>
      <c r="F14" s="3">
        <v>19</v>
      </c>
      <c r="G14" s="3">
        <v>1472</v>
      </c>
      <c r="H14" s="3">
        <v>279</v>
      </c>
      <c r="I14" s="3">
        <v>257</v>
      </c>
      <c r="J14" s="3">
        <v>107</v>
      </c>
      <c r="K14" s="20">
        <v>636405</v>
      </c>
      <c r="L14" s="3">
        <v>42709</v>
      </c>
      <c r="M14" s="112">
        <v>118956</v>
      </c>
      <c r="N14" s="117">
        <v>733</v>
      </c>
    </row>
    <row r="15" spans="1:14" s="18" customFormat="1" ht="12.75" customHeight="1">
      <c r="A15" s="47">
        <v>8</v>
      </c>
      <c r="B15" s="48" t="s">
        <v>19</v>
      </c>
      <c r="C15" s="3">
        <v>280</v>
      </c>
      <c r="D15" s="3">
        <v>59</v>
      </c>
      <c r="E15" s="3">
        <v>25</v>
      </c>
      <c r="F15" s="3">
        <v>25</v>
      </c>
      <c r="G15" s="3">
        <v>1208</v>
      </c>
      <c r="H15" s="3">
        <v>211</v>
      </c>
      <c r="I15" s="3">
        <v>133</v>
      </c>
      <c r="J15" s="3">
        <v>89</v>
      </c>
      <c r="K15" s="20">
        <v>904823</v>
      </c>
      <c r="L15" s="3">
        <v>81234</v>
      </c>
      <c r="M15" s="112">
        <v>334738</v>
      </c>
      <c r="N15" s="117">
        <v>701</v>
      </c>
    </row>
    <row r="16" spans="1:14" s="18" customFormat="1" ht="12.75" customHeight="1">
      <c r="A16" s="47">
        <v>9</v>
      </c>
      <c r="B16" s="48" t="s">
        <v>20</v>
      </c>
      <c r="C16" s="3">
        <v>191</v>
      </c>
      <c r="D16" s="3">
        <v>49</v>
      </c>
      <c r="E16" s="3">
        <v>27</v>
      </c>
      <c r="F16" s="3">
        <v>18</v>
      </c>
      <c r="G16" s="3">
        <v>1058</v>
      </c>
      <c r="H16" s="3">
        <v>111</v>
      </c>
      <c r="I16" s="3">
        <v>127</v>
      </c>
      <c r="J16" s="3">
        <v>70</v>
      </c>
      <c r="K16" s="20">
        <v>649168</v>
      </c>
      <c r="L16" s="3">
        <v>52019</v>
      </c>
      <c r="M16" s="112">
        <v>201994</v>
      </c>
      <c r="N16" s="117">
        <v>558</v>
      </c>
    </row>
    <row r="17" spans="1:14" s="18" customFormat="1" ht="12.75" customHeight="1">
      <c r="A17" s="47">
        <v>10</v>
      </c>
      <c r="B17" s="48" t="s">
        <v>21</v>
      </c>
      <c r="C17" s="3">
        <v>225</v>
      </c>
      <c r="D17" s="3">
        <v>54</v>
      </c>
      <c r="E17" s="3">
        <v>24</v>
      </c>
      <c r="F17" s="3">
        <v>22</v>
      </c>
      <c r="G17" s="3">
        <v>1201</v>
      </c>
      <c r="H17" s="3">
        <v>230</v>
      </c>
      <c r="I17" s="3">
        <v>131</v>
      </c>
      <c r="J17" s="3">
        <v>72</v>
      </c>
      <c r="K17" s="20">
        <v>645853</v>
      </c>
      <c r="L17" s="3">
        <v>49020</v>
      </c>
      <c r="M17" s="112">
        <v>188529</v>
      </c>
      <c r="N17" s="117">
        <v>779</v>
      </c>
    </row>
    <row r="18" spans="1:14" s="18" customFormat="1" ht="12.75" customHeight="1">
      <c r="A18" s="47">
        <v>11</v>
      </c>
      <c r="B18" s="48" t="s">
        <v>22</v>
      </c>
      <c r="C18" s="3">
        <v>507</v>
      </c>
      <c r="D18" s="3">
        <v>160</v>
      </c>
      <c r="E18" s="3">
        <v>25</v>
      </c>
      <c r="F18" s="3">
        <v>29</v>
      </c>
      <c r="G18" s="3">
        <v>1677</v>
      </c>
      <c r="H18" s="3">
        <v>231</v>
      </c>
      <c r="I18" s="3">
        <v>176</v>
      </c>
      <c r="J18" s="3">
        <v>76</v>
      </c>
      <c r="K18" s="20">
        <v>2199428</v>
      </c>
      <c r="L18" s="3">
        <v>240533</v>
      </c>
      <c r="M18" s="112">
        <v>1087249</v>
      </c>
      <c r="N18" s="117">
        <v>1924</v>
      </c>
    </row>
    <row r="19" spans="1:14" s="18" customFormat="1" ht="12.75" customHeight="1">
      <c r="A19" s="47">
        <v>12</v>
      </c>
      <c r="B19" s="48" t="s">
        <v>23</v>
      </c>
      <c r="C19" s="3">
        <v>303</v>
      </c>
      <c r="D19" s="3">
        <v>140</v>
      </c>
      <c r="E19" s="3">
        <v>39</v>
      </c>
      <c r="F19" s="3">
        <v>33</v>
      </c>
      <c r="G19" s="3">
        <v>1575</v>
      </c>
      <c r="H19" s="3">
        <v>206</v>
      </c>
      <c r="I19" s="3">
        <v>152</v>
      </c>
      <c r="J19" s="3">
        <v>111</v>
      </c>
      <c r="K19" s="20">
        <v>1921742</v>
      </c>
      <c r="L19" s="3">
        <v>218666</v>
      </c>
      <c r="M19" s="112">
        <v>1122941</v>
      </c>
      <c r="N19" s="117">
        <v>1886</v>
      </c>
    </row>
    <row r="20" spans="1:14" s="18" customFormat="1" ht="12.75" customHeight="1">
      <c r="A20" s="47">
        <v>13</v>
      </c>
      <c r="B20" s="48" t="s">
        <v>24</v>
      </c>
      <c r="C20" s="98">
        <v>85</v>
      </c>
      <c r="D20" s="98">
        <v>394</v>
      </c>
      <c r="E20" s="3">
        <v>111</v>
      </c>
      <c r="F20" s="3">
        <v>296</v>
      </c>
      <c r="G20" s="3">
        <v>2118</v>
      </c>
      <c r="H20" s="3">
        <v>126</v>
      </c>
      <c r="I20" s="3">
        <v>218</v>
      </c>
      <c r="J20" s="3">
        <v>200</v>
      </c>
      <c r="K20" s="20">
        <v>4145781</v>
      </c>
      <c r="L20" s="3">
        <v>599251</v>
      </c>
      <c r="M20" s="112">
        <v>3598770</v>
      </c>
      <c r="N20" s="117">
        <v>9381</v>
      </c>
    </row>
    <row r="21" spans="1:14" s="18" customFormat="1" ht="12.75" customHeight="1">
      <c r="A21" s="47">
        <v>14</v>
      </c>
      <c r="B21" s="48" t="s">
        <v>25</v>
      </c>
      <c r="C21" s="3">
        <v>167</v>
      </c>
      <c r="D21" s="3">
        <v>83</v>
      </c>
      <c r="E21" s="3">
        <v>50</v>
      </c>
      <c r="F21" s="3">
        <v>58</v>
      </c>
      <c r="G21" s="3">
        <v>1519</v>
      </c>
      <c r="H21" s="3">
        <v>259</v>
      </c>
      <c r="I21" s="3">
        <v>247</v>
      </c>
      <c r="J21" s="3">
        <v>179</v>
      </c>
      <c r="K21" s="20">
        <v>2896266</v>
      </c>
      <c r="L21" s="3">
        <v>364763</v>
      </c>
      <c r="M21" s="112">
        <v>1975222</v>
      </c>
      <c r="N21" s="117">
        <v>3235</v>
      </c>
    </row>
    <row r="22" spans="1:14" s="18" customFormat="1" ht="12.75" customHeight="1">
      <c r="A22" s="47">
        <v>15</v>
      </c>
      <c r="B22" s="48" t="s">
        <v>26</v>
      </c>
      <c r="C22" s="3">
        <v>483</v>
      </c>
      <c r="D22" s="3">
        <v>79</v>
      </c>
      <c r="E22" s="3">
        <v>39</v>
      </c>
      <c r="F22" s="3">
        <v>16</v>
      </c>
      <c r="G22" s="3">
        <v>1479</v>
      </c>
      <c r="H22" s="3">
        <v>157</v>
      </c>
      <c r="I22" s="3">
        <v>260</v>
      </c>
      <c r="J22" s="3">
        <v>114</v>
      </c>
      <c r="K22" s="20">
        <v>818985</v>
      </c>
      <c r="L22" s="3">
        <v>50372</v>
      </c>
      <c r="M22" s="112">
        <v>152176</v>
      </c>
      <c r="N22" s="117">
        <v>625</v>
      </c>
    </row>
    <row r="23" spans="1:14" s="18" customFormat="1" ht="12.75" customHeight="1">
      <c r="A23" s="47">
        <v>16</v>
      </c>
      <c r="B23" s="48" t="s">
        <v>27</v>
      </c>
      <c r="C23" s="3">
        <v>305</v>
      </c>
      <c r="D23" s="3">
        <v>57</v>
      </c>
      <c r="E23" s="3">
        <v>35</v>
      </c>
      <c r="F23" s="3">
        <v>6</v>
      </c>
      <c r="G23" s="3">
        <v>658</v>
      </c>
      <c r="H23" s="3">
        <v>97</v>
      </c>
      <c r="I23" s="3">
        <v>130</v>
      </c>
      <c r="J23" s="3">
        <v>54</v>
      </c>
      <c r="K23" s="20">
        <v>365137</v>
      </c>
      <c r="L23" s="3">
        <v>27736</v>
      </c>
      <c r="M23" s="112">
        <v>88985</v>
      </c>
      <c r="N23" s="117">
        <v>337</v>
      </c>
    </row>
    <row r="24" spans="1:14" s="18" customFormat="1" ht="12.75" customHeight="1">
      <c r="A24" s="47">
        <v>17</v>
      </c>
      <c r="B24" s="48" t="s">
        <v>28</v>
      </c>
      <c r="C24" s="3">
        <v>315</v>
      </c>
      <c r="D24" s="3">
        <v>49</v>
      </c>
      <c r="E24" s="3">
        <v>30</v>
      </c>
      <c r="F24" s="3">
        <v>8</v>
      </c>
      <c r="G24" s="3">
        <v>770</v>
      </c>
      <c r="H24" s="3">
        <v>73</v>
      </c>
      <c r="I24" s="3">
        <v>140</v>
      </c>
      <c r="J24" s="3">
        <v>47</v>
      </c>
      <c r="K24" s="20">
        <v>398277</v>
      </c>
      <c r="L24" s="3">
        <v>30930</v>
      </c>
      <c r="M24" s="112">
        <v>104692</v>
      </c>
      <c r="N24" s="117">
        <v>352</v>
      </c>
    </row>
    <row r="25" spans="1:14" s="18" customFormat="1" ht="12.75" customHeight="1">
      <c r="A25" s="47">
        <v>18</v>
      </c>
      <c r="B25" s="48" t="s">
        <v>29</v>
      </c>
      <c r="C25" s="3">
        <v>207</v>
      </c>
      <c r="D25" s="3">
        <v>37</v>
      </c>
      <c r="E25" s="3">
        <v>18</v>
      </c>
      <c r="F25" s="3">
        <v>15</v>
      </c>
      <c r="G25" s="3">
        <v>539</v>
      </c>
      <c r="H25" s="3">
        <v>50</v>
      </c>
      <c r="I25" s="3">
        <v>92</v>
      </c>
      <c r="J25" s="3">
        <v>42</v>
      </c>
      <c r="K25" s="20">
        <v>256699</v>
      </c>
      <c r="L25" s="3">
        <v>20828</v>
      </c>
      <c r="M25" s="112">
        <v>69907</v>
      </c>
      <c r="N25" s="117">
        <v>244</v>
      </c>
    </row>
    <row r="26" spans="1:14" s="18" customFormat="1" ht="12.75" customHeight="1">
      <c r="A26" s="47">
        <v>19</v>
      </c>
      <c r="B26" s="48" t="s">
        <v>30</v>
      </c>
      <c r="C26" s="3">
        <v>500</v>
      </c>
      <c r="D26" s="3">
        <v>54</v>
      </c>
      <c r="E26" s="3">
        <v>29</v>
      </c>
      <c r="F26" s="3">
        <v>6</v>
      </c>
      <c r="G26" s="3">
        <v>641</v>
      </c>
      <c r="H26" s="3">
        <v>127</v>
      </c>
      <c r="I26" s="3">
        <v>106</v>
      </c>
      <c r="J26" s="3">
        <v>49</v>
      </c>
      <c r="K26" s="20">
        <v>287277</v>
      </c>
      <c r="L26" s="3">
        <v>23761</v>
      </c>
      <c r="M26" s="112">
        <v>88242</v>
      </c>
      <c r="N26" s="117">
        <v>407</v>
      </c>
    </row>
    <row r="27" spans="1:14" s="18" customFormat="1" ht="12.75" customHeight="1">
      <c r="A27" s="47">
        <v>20</v>
      </c>
      <c r="B27" s="48" t="s">
        <v>31</v>
      </c>
      <c r="C27" s="3">
        <v>1236</v>
      </c>
      <c r="D27" s="3">
        <v>116</v>
      </c>
      <c r="E27" s="3">
        <v>80</v>
      </c>
      <c r="F27" s="3">
        <v>34</v>
      </c>
      <c r="G27" s="3">
        <v>2040</v>
      </c>
      <c r="H27" s="3">
        <v>266</v>
      </c>
      <c r="I27" s="3">
        <v>275</v>
      </c>
      <c r="J27" s="3">
        <v>86</v>
      </c>
      <c r="K27" s="20">
        <v>760735</v>
      </c>
      <c r="L27" s="3">
        <v>50402</v>
      </c>
      <c r="M27" s="112">
        <v>186866</v>
      </c>
      <c r="N27" s="117">
        <v>939</v>
      </c>
    </row>
    <row r="28" spans="1:14" s="18" customFormat="1" ht="12.75" customHeight="1">
      <c r="A28" s="47">
        <v>21</v>
      </c>
      <c r="B28" s="48" t="s">
        <v>32</v>
      </c>
      <c r="C28" s="3">
        <v>311</v>
      </c>
      <c r="D28" s="3">
        <v>77</v>
      </c>
      <c r="E28" s="3">
        <v>23</v>
      </c>
      <c r="F28" s="3">
        <v>15</v>
      </c>
      <c r="G28" s="3">
        <v>1133</v>
      </c>
      <c r="H28" s="3">
        <v>214</v>
      </c>
      <c r="I28" s="3">
        <v>180</v>
      </c>
      <c r="J28" s="3">
        <v>74</v>
      </c>
      <c r="K28" s="20">
        <v>663392</v>
      </c>
      <c r="L28" s="3">
        <v>60109</v>
      </c>
      <c r="M28" s="112">
        <v>251490</v>
      </c>
      <c r="N28" s="117">
        <v>730</v>
      </c>
    </row>
    <row r="29" spans="1:14" s="18" customFormat="1" ht="12.75" customHeight="1">
      <c r="A29" s="47">
        <v>22</v>
      </c>
      <c r="B29" s="48" t="s">
        <v>33</v>
      </c>
      <c r="C29" s="3">
        <v>157</v>
      </c>
      <c r="D29" s="3">
        <v>96</v>
      </c>
      <c r="E29" s="3">
        <v>40</v>
      </c>
      <c r="F29" s="3">
        <v>40</v>
      </c>
      <c r="G29" s="3">
        <v>1334</v>
      </c>
      <c r="H29" s="3">
        <v>247</v>
      </c>
      <c r="I29" s="3">
        <v>127</v>
      </c>
      <c r="J29" s="3">
        <v>113</v>
      </c>
      <c r="K29" s="20">
        <v>1263864</v>
      </c>
      <c r="L29" s="3">
        <v>114096</v>
      </c>
      <c r="M29" s="112">
        <v>448952</v>
      </c>
      <c r="N29" s="117">
        <v>1152</v>
      </c>
    </row>
    <row r="30" spans="1:14" s="18" customFormat="1" ht="12.75" customHeight="1">
      <c r="A30" s="47">
        <v>23</v>
      </c>
      <c r="B30" s="48" t="s">
        <v>34</v>
      </c>
      <c r="C30" s="3">
        <v>390</v>
      </c>
      <c r="D30" s="3">
        <v>94</v>
      </c>
      <c r="E30" s="3">
        <v>45</v>
      </c>
      <c r="F30" s="3">
        <v>56</v>
      </c>
      <c r="G30" s="3">
        <v>1781</v>
      </c>
      <c r="H30" s="3">
        <v>243</v>
      </c>
      <c r="I30" s="3">
        <v>221</v>
      </c>
      <c r="J30" s="3">
        <v>159</v>
      </c>
      <c r="K30" s="20">
        <v>2393788</v>
      </c>
      <c r="L30" s="3">
        <v>259968</v>
      </c>
      <c r="M30" s="112">
        <v>1212792</v>
      </c>
      <c r="N30" s="117">
        <v>1720</v>
      </c>
    </row>
    <row r="31" spans="1:14" s="18" customFormat="1" ht="12.75" customHeight="1">
      <c r="A31" s="47">
        <v>24</v>
      </c>
      <c r="B31" s="48" t="s">
        <v>35</v>
      </c>
      <c r="C31" s="3">
        <v>379</v>
      </c>
      <c r="D31" s="3">
        <v>40</v>
      </c>
      <c r="E31" s="3">
        <v>18</v>
      </c>
      <c r="F31" s="3">
        <v>24</v>
      </c>
      <c r="G31" s="3">
        <v>603</v>
      </c>
      <c r="H31" s="3">
        <v>86</v>
      </c>
      <c r="I31" s="3">
        <v>92</v>
      </c>
      <c r="J31" s="3">
        <v>62</v>
      </c>
      <c r="K31" s="20">
        <v>590493</v>
      </c>
      <c r="L31" s="3">
        <v>54100</v>
      </c>
      <c r="M31" s="112">
        <v>215872</v>
      </c>
      <c r="N31" s="117">
        <v>643</v>
      </c>
    </row>
    <row r="32" spans="1:14" s="18" customFormat="1" ht="12.75" customHeight="1">
      <c r="A32" s="47">
        <v>25</v>
      </c>
      <c r="B32" s="48" t="s">
        <v>36</v>
      </c>
      <c r="C32" s="3">
        <v>147</v>
      </c>
      <c r="D32" s="3">
        <v>50</v>
      </c>
      <c r="E32" s="3">
        <v>19</v>
      </c>
      <c r="F32" s="3">
        <v>14</v>
      </c>
      <c r="G32" s="3">
        <v>640</v>
      </c>
      <c r="H32" s="3">
        <v>138</v>
      </c>
      <c r="I32" s="3">
        <v>97</v>
      </c>
      <c r="J32" s="3">
        <v>56</v>
      </c>
      <c r="K32" s="20">
        <v>418860</v>
      </c>
      <c r="L32" s="3">
        <v>47778</v>
      </c>
      <c r="M32" s="112">
        <v>206181</v>
      </c>
      <c r="N32" s="117">
        <v>599</v>
      </c>
    </row>
    <row r="33" spans="1:14" s="18" customFormat="1" ht="12.75" customHeight="1">
      <c r="A33" s="47">
        <v>26</v>
      </c>
      <c r="B33" s="48" t="s">
        <v>37</v>
      </c>
      <c r="C33" s="3">
        <v>225</v>
      </c>
      <c r="D33" s="98">
        <v>69</v>
      </c>
      <c r="E33" s="3">
        <v>43</v>
      </c>
      <c r="F33" s="3">
        <v>18</v>
      </c>
      <c r="G33" s="3">
        <v>636</v>
      </c>
      <c r="H33" s="3">
        <v>122</v>
      </c>
      <c r="I33" s="3">
        <v>86</v>
      </c>
      <c r="J33" s="3">
        <v>66</v>
      </c>
      <c r="K33" s="20">
        <v>824313</v>
      </c>
      <c r="L33" s="3">
        <v>90777</v>
      </c>
      <c r="M33" s="112">
        <v>416242</v>
      </c>
      <c r="N33" s="117">
        <v>1286</v>
      </c>
    </row>
    <row r="34" spans="1:14" s="18" customFormat="1" ht="12.75" customHeight="1">
      <c r="A34" s="47">
        <v>27</v>
      </c>
      <c r="B34" s="48" t="s">
        <v>38</v>
      </c>
      <c r="C34" s="3">
        <v>267</v>
      </c>
      <c r="D34" s="3">
        <v>144</v>
      </c>
      <c r="E34" s="3">
        <v>35</v>
      </c>
      <c r="F34" s="3">
        <v>65</v>
      </c>
      <c r="G34" s="3">
        <v>1152</v>
      </c>
      <c r="H34" s="3">
        <v>180</v>
      </c>
      <c r="I34" s="3">
        <v>182</v>
      </c>
      <c r="J34" s="3">
        <v>158</v>
      </c>
      <c r="K34" s="20">
        <v>2490665</v>
      </c>
      <c r="L34" s="3">
        <v>304696</v>
      </c>
      <c r="M34" s="112">
        <v>1438559</v>
      </c>
      <c r="N34" s="117">
        <v>3334</v>
      </c>
    </row>
    <row r="35" spans="1:14" s="40" customFormat="1" ht="12.75" customHeight="1">
      <c r="A35" s="49">
        <v>28</v>
      </c>
      <c r="B35" s="37" t="s">
        <v>39</v>
      </c>
      <c r="C35" s="99">
        <v>336</v>
      </c>
      <c r="D35" s="99">
        <v>108</v>
      </c>
      <c r="E35" s="99">
        <v>42</v>
      </c>
      <c r="F35" s="99">
        <v>76</v>
      </c>
      <c r="G35" s="99">
        <v>1167</v>
      </c>
      <c r="H35" s="99">
        <v>187</v>
      </c>
      <c r="I35" s="99">
        <v>232</v>
      </c>
      <c r="J35" s="99">
        <v>98</v>
      </c>
      <c r="K35" s="124">
        <v>1644862</v>
      </c>
      <c r="L35" s="99">
        <v>189637</v>
      </c>
      <c r="M35" s="120">
        <v>916415</v>
      </c>
      <c r="N35" s="122">
        <v>1930</v>
      </c>
    </row>
    <row r="36" spans="1:14" s="18" customFormat="1" ht="12.75" customHeight="1">
      <c r="A36" s="47">
        <v>29</v>
      </c>
      <c r="B36" s="48" t="s">
        <v>40</v>
      </c>
      <c r="C36" s="3">
        <v>372</v>
      </c>
      <c r="D36" s="3">
        <v>33</v>
      </c>
      <c r="E36" s="3">
        <v>21</v>
      </c>
      <c r="F36" s="3">
        <v>6</v>
      </c>
      <c r="G36" s="3">
        <v>447</v>
      </c>
      <c r="H36" s="3">
        <v>71</v>
      </c>
      <c r="I36" s="3">
        <v>127</v>
      </c>
      <c r="J36" s="3">
        <v>29</v>
      </c>
      <c r="K36" s="20">
        <v>412047</v>
      </c>
      <c r="L36" s="3">
        <v>48305</v>
      </c>
      <c r="M36" s="112">
        <v>224443</v>
      </c>
      <c r="N36" s="117">
        <v>475</v>
      </c>
    </row>
    <row r="37" spans="1:14" s="18" customFormat="1" ht="12.75" customHeight="1">
      <c r="A37" s="47">
        <v>30</v>
      </c>
      <c r="B37" s="48" t="s">
        <v>41</v>
      </c>
      <c r="C37" s="3">
        <v>264</v>
      </c>
      <c r="D37" s="3">
        <v>30</v>
      </c>
      <c r="E37" s="3">
        <v>13</v>
      </c>
      <c r="F37" s="3">
        <v>9</v>
      </c>
      <c r="G37" s="3">
        <v>473</v>
      </c>
      <c r="H37" s="3">
        <v>88</v>
      </c>
      <c r="I37" s="3">
        <v>66</v>
      </c>
      <c r="J37" s="3">
        <v>56</v>
      </c>
      <c r="K37" s="20">
        <v>344029</v>
      </c>
      <c r="L37" s="3">
        <v>24649</v>
      </c>
      <c r="M37" s="112">
        <v>91244</v>
      </c>
      <c r="N37" s="117">
        <v>364</v>
      </c>
    </row>
    <row r="38" spans="1:14" s="18" customFormat="1" ht="12.75" customHeight="1">
      <c r="A38" s="47">
        <v>31</v>
      </c>
      <c r="B38" s="48" t="s">
        <v>42</v>
      </c>
      <c r="C38" s="3">
        <v>193</v>
      </c>
      <c r="D38" s="3">
        <v>30</v>
      </c>
      <c r="E38" s="3">
        <v>7</v>
      </c>
      <c r="F38" s="3">
        <v>6</v>
      </c>
      <c r="G38" s="3">
        <v>533</v>
      </c>
      <c r="H38" s="3">
        <v>101</v>
      </c>
      <c r="I38" s="3">
        <v>136</v>
      </c>
      <c r="J38" s="3">
        <v>38</v>
      </c>
      <c r="K38" s="20">
        <v>204086</v>
      </c>
      <c r="L38" s="3">
        <v>11607</v>
      </c>
      <c r="M38" s="112">
        <v>38031</v>
      </c>
      <c r="N38" s="117">
        <v>234</v>
      </c>
    </row>
    <row r="39" spans="1:14" s="18" customFormat="1" ht="12.75" customHeight="1">
      <c r="A39" s="47">
        <v>32</v>
      </c>
      <c r="B39" s="48" t="s">
        <v>43</v>
      </c>
      <c r="C39" s="3">
        <v>236</v>
      </c>
      <c r="D39" s="3">
        <v>36</v>
      </c>
      <c r="E39" s="3">
        <v>20</v>
      </c>
      <c r="F39" s="3">
        <v>4</v>
      </c>
      <c r="G39" s="3">
        <v>594</v>
      </c>
      <c r="H39" s="3">
        <v>97</v>
      </c>
      <c r="I39" s="3">
        <v>109</v>
      </c>
      <c r="J39" s="3">
        <v>44</v>
      </c>
      <c r="K39" s="20">
        <v>260559</v>
      </c>
      <c r="L39" s="3">
        <v>12100</v>
      </c>
      <c r="M39" s="112">
        <v>34505</v>
      </c>
      <c r="N39" s="117">
        <v>259</v>
      </c>
    </row>
    <row r="40" spans="1:14" s="18" customFormat="1" ht="12.75" customHeight="1">
      <c r="A40" s="47">
        <v>33</v>
      </c>
      <c r="B40" s="48" t="s">
        <v>44</v>
      </c>
      <c r="C40" s="3">
        <v>439</v>
      </c>
      <c r="D40" s="3">
        <v>61</v>
      </c>
      <c r="E40" s="3">
        <v>32</v>
      </c>
      <c r="F40" s="3">
        <v>9</v>
      </c>
      <c r="G40" s="3">
        <v>856</v>
      </c>
      <c r="H40" s="3">
        <v>141</v>
      </c>
      <c r="I40" s="3">
        <v>95</v>
      </c>
      <c r="J40" s="3">
        <v>71</v>
      </c>
      <c r="K40" s="20">
        <v>637985</v>
      </c>
      <c r="L40" s="3">
        <v>45847</v>
      </c>
      <c r="M40" s="112">
        <v>167714</v>
      </c>
      <c r="N40" s="117">
        <v>687</v>
      </c>
    </row>
    <row r="41" spans="1:14" s="18" customFormat="1" ht="12.75" customHeight="1">
      <c r="A41" s="47">
        <v>34</v>
      </c>
      <c r="B41" s="48" t="s">
        <v>45</v>
      </c>
      <c r="C41" s="3">
        <v>307</v>
      </c>
      <c r="D41" s="98">
        <v>87</v>
      </c>
      <c r="E41" s="3">
        <v>31</v>
      </c>
      <c r="F41" s="3">
        <v>62</v>
      </c>
      <c r="G41" s="3">
        <v>1142</v>
      </c>
      <c r="H41" s="3">
        <v>300</v>
      </c>
      <c r="I41" s="3">
        <v>157</v>
      </c>
      <c r="J41" s="3">
        <v>119</v>
      </c>
      <c r="K41" s="20">
        <v>1041308</v>
      </c>
      <c r="L41" s="3">
        <v>74825</v>
      </c>
      <c r="M41" s="112">
        <v>276168</v>
      </c>
      <c r="N41" s="117">
        <v>804</v>
      </c>
    </row>
    <row r="42" spans="1:14" s="18" customFormat="1" ht="12.75" customHeight="1">
      <c r="A42" s="47">
        <v>35</v>
      </c>
      <c r="B42" s="48" t="s">
        <v>46</v>
      </c>
      <c r="C42" s="3">
        <v>229</v>
      </c>
      <c r="D42" s="3">
        <v>52</v>
      </c>
      <c r="E42" s="3">
        <v>19</v>
      </c>
      <c r="F42" s="3">
        <v>19</v>
      </c>
      <c r="G42" s="3">
        <v>707</v>
      </c>
      <c r="H42" s="3">
        <v>175</v>
      </c>
      <c r="I42" s="3">
        <v>110</v>
      </c>
      <c r="J42" s="3">
        <v>50</v>
      </c>
      <c r="K42" s="20">
        <v>548538</v>
      </c>
      <c r="L42" s="3">
        <v>31838</v>
      </c>
      <c r="M42" s="112">
        <v>114307</v>
      </c>
      <c r="N42" s="117">
        <v>411</v>
      </c>
    </row>
    <row r="43" spans="1:14" s="18" customFormat="1" ht="12.75" customHeight="1">
      <c r="A43" s="47">
        <v>36</v>
      </c>
      <c r="B43" s="48" t="s">
        <v>47</v>
      </c>
      <c r="C43" s="3">
        <v>328</v>
      </c>
      <c r="D43" s="3">
        <v>29</v>
      </c>
      <c r="E43" s="3">
        <v>10</v>
      </c>
      <c r="F43" s="3">
        <v>5</v>
      </c>
      <c r="G43" s="3">
        <v>399</v>
      </c>
      <c r="H43" s="3">
        <v>68</v>
      </c>
      <c r="I43" s="3">
        <v>75</v>
      </c>
      <c r="J43" s="3">
        <v>28</v>
      </c>
      <c r="K43" s="20">
        <v>246863</v>
      </c>
      <c r="L43" s="3">
        <v>15902</v>
      </c>
      <c r="M43" s="112">
        <v>54582</v>
      </c>
      <c r="N43" s="117">
        <v>316</v>
      </c>
    </row>
    <row r="44" spans="1:14" s="18" customFormat="1" ht="12.75" customHeight="1">
      <c r="A44" s="47">
        <v>37</v>
      </c>
      <c r="B44" s="48" t="s">
        <v>48</v>
      </c>
      <c r="C44" s="98">
        <v>168</v>
      </c>
      <c r="D44" s="98">
        <v>29</v>
      </c>
      <c r="E44" s="3">
        <v>10</v>
      </c>
      <c r="F44" s="3">
        <v>18</v>
      </c>
      <c r="G44" s="3">
        <v>471</v>
      </c>
      <c r="H44" s="3">
        <v>58</v>
      </c>
      <c r="I44" s="3">
        <v>78</v>
      </c>
      <c r="J44" s="3">
        <v>35</v>
      </c>
      <c r="K44" s="20">
        <v>332388</v>
      </c>
      <c r="L44" s="3">
        <v>22579</v>
      </c>
      <c r="M44" s="112">
        <v>79322</v>
      </c>
      <c r="N44" s="117">
        <v>319</v>
      </c>
    </row>
    <row r="45" spans="1:14" s="18" customFormat="1" ht="12.75" customHeight="1">
      <c r="A45" s="47">
        <v>38</v>
      </c>
      <c r="B45" s="48" t="s">
        <v>49</v>
      </c>
      <c r="C45" s="3">
        <v>440</v>
      </c>
      <c r="D45" s="3">
        <v>44</v>
      </c>
      <c r="E45" s="3">
        <v>20</v>
      </c>
      <c r="F45" s="3">
        <v>15</v>
      </c>
      <c r="G45" s="3">
        <v>582</v>
      </c>
      <c r="H45" s="3">
        <v>112</v>
      </c>
      <c r="I45" s="3">
        <v>112</v>
      </c>
      <c r="J45" s="3">
        <v>59</v>
      </c>
      <c r="K45" s="20">
        <v>495178</v>
      </c>
      <c r="L45" s="3">
        <v>26882</v>
      </c>
      <c r="M45" s="112">
        <v>91516</v>
      </c>
      <c r="N45" s="117">
        <v>406</v>
      </c>
    </row>
    <row r="46" spans="1:14" s="18" customFormat="1" ht="12.75" customHeight="1">
      <c r="A46" s="47">
        <v>39</v>
      </c>
      <c r="B46" s="48" t="s">
        <v>50</v>
      </c>
      <c r="C46" s="3">
        <v>202</v>
      </c>
      <c r="D46" s="3">
        <v>34</v>
      </c>
      <c r="E46" s="3">
        <v>13</v>
      </c>
      <c r="F46" s="3">
        <v>11</v>
      </c>
      <c r="G46" s="3">
        <v>405</v>
      </c>
      <c r="H46" s="3">
        <v>84</v>
      </c>
      <c r="I46" s="3">
        <v>73</v>
      </c>
      <c r="J46" s="3">
        <v>27</v>
      </c>
      <c r="K46" s="20">
        <v>256389</v>
      </c>
      <c r="L46" s="3">
        <v>12597</v>
      </c>
      <c r="M46" s="112">
        <v>39131</v>
      </c>
      <c r="N46" s="117">
        <v>301</v>
      </c>
    </row>
    <row r="47" spans="1:14" s="18" customFormat="1" ht="12.75" customHeight="1">
      <c r="A47" s="47">
        <v>40</v>
      </c>
      <c r="B47" s="48" t="s">
        <v>51</v>
      </c>
      <c r="C47" s="3">
        <v>365</v>
      </c>
      <c r="D47" s="3">
        <v>115</v>
      </c>
      <c r="E47" s="3">
        <v>29</v>
      </c>
      <c r="F47" s="3">
        <v>190</v>
      </c>
      <c r="G47" s="3">
        <v>1407</v>
      </c>
      <c r="H47" s="3">
        <v>243</v>
      </c>
      <c r="I47" s="3">
        <v>201</v>
      </c>
      <c r="J47" s="3">
        <v>129</v>
      </c>
      <c r="K47" s="20">
        <v>1612092</v>
      </c>
      <c r="L47" s="3">
        <v>167433</v>
      </c>
      <c r="M47" s="112">
        <v>648627</v>
      </c>
      <c r="N47" s="117">
        <v>1676</v>
      </c>
    </row>
    <row r="48" spans="1:14" s="18" customFormat="1" ht="12.75" customHeight="1">
      <c r="A48" s="47">
        <v>41</v>
      </c>
      <c r="B48" s="48" t="s">
        <v>52</v>
      </c>
      <c r="C48" s="3">
        <v>131</v>
      </c>
      <c r="D48" s="3">
        <v>29</v>
      </c>
      <c r="E48" s="3">
        <v>11</v>
      </c>
      <c r="F48" s="3">
        <v>5</v>
      </c>
      <c r="G48" s="3">
        <v>501</v>
      </c>
      <c r="H48" s="3">
        <v>127</v>
      </c>
      <c r="I48" s="3">
        <v>73</v>
      </c>
      <c r="J48" s="3">
        <v>35</v>
      </c>
      <c r="K48" s="20">
        <v>260683</v>
      </c>
      <c r="L48" s="3">
        <v>22225</v>
      </c>
      <c r="M48" s="112">
        <v>69039</v>
      </c>
      <c r="N48" s="117">
        <v>349</v>
      </c>
    </row>
    <row r="49" spans="1:14" s="18" customFormat="1" ht="12.75" customHeight="1">
      <c r="A49" s="47">
        <v>42</v>
      </c>
      <c r="B49" s="48" t="s">
        <v>53</v>
      </c>
      <c r="C49" s="3">
        <v>193</v>
      </c>
      <c r="D49" s="3">
        <v>38</v>
      </c>
      <c r="E49" s="3">
        <v>16</v>
      </c>
      <c r="F49" s="3">
        <v>27</v>
      </c>
      <c r="G49" s="3">
        <v>815</v>
      </c>
      <c r="H49" s="3">
        <v>170</v>
      </c>
      <c r="I49" s="3">
        <v>122</v>
      </c>
      <c r="J49" s="3">
        <v>67</v>
      </c>
      <c r="K49" s="20">
        <v>495528</v>
      </c>
      <c r="L49" s="3">
        <v>29926</v>
      </c>
      <c r="M49" s="112">
        <v>92242</v>
      </c>
      <c r="N49" s="117">
        <v>450</v>
      </c>
    </row>
    <row r="50" spans="1:14" s="18" customFormat="1" ht="12.75" customHeight="1">
      <c r="A50" s="47">
        <v>43</v>
      </c>
      <c r="B50" s="48" t="s">
        <v>54</v>
      </c>
      <c r="C50" s="3">
        <v>402</v>
      </c>
      <c r="D50" s="3">
        <v>45</v>
      </c>
      <c r="E50" s="3">
        <v>16</v>
      </c>
      <c r="F50" s="3">
        <v>57</v>
      </c>
      <c r="G50" s="3">
        <v>875</v>
      </c>
      <c r="H50" s="3">
        <v>202</v>
      </c>
      <c r="I50" s="3">
        <v>217</v>
      </c>
      <c r="J50" s="3">
        <v>49</v>
      </c>
      <c r="K50" s="20">
        <v>571153</v>
      </c>
      <c r="L50" s="3">
        <v>42147</v>
      </c>
      <c r="M50" s="112">
        <v>136854</v>
      </c>
      <c r="N50" s="117">
        <v>675</v>
      </c>
    </row>
    <row r="51" spans="1:14" s="18" customFormat="1" ht="12.75" customHeight="1">
      <c r="A51" s="47">
        <v>44</v>
      </c>
      <c r="B51" s="48" t="s">
        <v>55</v>
      </c>
      <c r="C51" s="3">
        <v>251</v>
      </c>
      <c r="D51" s="3">
        <v>35</v>
      </c>
      <c r="E51" s="3">
        <v>14</v>
      </c>
      <c r="F51" s="3">
        <v>15</v>
      </c>
      <c r="G51" s="3">
        <v>608</v>
      </c>
      <c r="H51" s="3">
        <v>108</v>
      </c>
      <c r="I51" s="3">
        <v>87</v>
      </c>
      <c r="J51" s="3">
        <v>59</v>
      </c>
      <c r="K51" s="20">
        <v>378017</v>
      </c>
      <c r="L51" s="3">
        <v>28162</v>
      </c>
      <c r="M51" s="112">
        <v>84061</v>
      </c>
      <c r="N51" s="117">
        <v>497</v>
      </c>
    </row>
    <row r="52" spans="1:14" s="18" customFormat="1" ht="12.75" customHeight="1">
      <c r="A52" s="47">
        <v>45</v>
      </c>
      <c r="B52" s="48" t="s">
        <v>56</v>
      </c>
      <c r="C52" s="3">
        <v>113</v>
      </c>
      <c r="D52" s="3">
        <v>28</v>
      </c>
      <c r="E52" s="3">
        <v>9</v>
      </c>
      <c r="F52" s="3">
        <v>19</v>
      </c>
      <c r="G52" s="3">
        <v>690</v>
      </c>
      <c r="H52" s="3">
        <v>130</v>
      </c>
      <c r="I52" s="3">
        <v>155</v>
      </c>
      <c r="J52" s="3">
        <v>34</v>
      </c>
      <c r="K52" s="20">
        <v>376351</v>
      </c>
      <c r="L52" s="3">
        <v>20469</v>
      </c>
      <c r="M52" s="112">
        <v>54919</v>
      </c>
      <c r="N52" s="117">
        <v>397</v>
      </c>
    </row>
    <row r="53" spans="1:14" s="18" customFormat="1" ht="12.75" customHeight="1">
      <c r="A53" s="47">
        <v>46</v>
      </c>
      <c r="B53" s="48" t="s">
        <v>57</v>
      </c>
      <c r="C53" s="3">
        <v>239</v>
      </c>
      <c r="D53" s="3">
        <v>63</v>
      </c>
      <c r="E53" s="3">
        <v>18</v>
      </c>
      <c r="F53" s="3">
        <v>14</v>
      </c>
      <c r="G53" s="3">
        <v>1031</v>
      </c>
      <c r="H53" s="3">
        <v>248</v>
      </c>
      <c r="I53" s="3">
        <v>154</v>
      </c>
      <c r="J53" s="3">
        <v>75</v>
      </c>
      <c r="K53" s="20">
        <v>615604</v>
      </c>
      <c r="L53" s="3">
        <v>30501</v>
      </c>
      <c r="M53" s="112">
        <v>79954</v>
      </c>
      <c r="N53" s="117">
        <v>799</v>
      </c>
    </row>
    <row r="54" spans="1:14" s="18" customFormat="1" ht="12.75" customHeight="1">
      <c r="A54" s="47">
        <v>47</v>
      </c>
      <c r="B54" s="48" t="s">
        <v>58</v>
      </c>
      <c r="C54" s="3">
        <v>86</v>
      </c>
      <c r="D54" s="3">
        <v>38</v>
      </c>
      <c r="E54" s="3">
        <v>10</v>
      </c>
      <c r="F54" s="3">
        <v>13</v>
      </c>
      <c r="G54" s="3">
        <v>396</v>
      </c>
      <c r="H54" s="3">
        <v>83</v>
      </c>
      <c r="I54" s="3">
        <v>51</v>
      </c>
      <c r="J54" s="3">
        <v>27</v>
      </c>
      <c r="K54" s="20">
        <v>326352</v>
      </c>
      <c r="L54" s="3">
        <v>35210</v>
      </c>
      <c r="M54" s="112">
        <v>93593</v>
      </c>
      <c r="N54" s="117">
        <v>581</v>
      </c>
    </row>
    <row r="55" spans="1:14" s="18" customFormat="1" ht="12" customHeight="1">
      <c r="A55" s="47"/>
      <c r="B55" s="48"/>
      <c r="C55" s="3"/>
      <c r="D55" s="3"/>
      <c r="E55" s="3"/>
      <c r="F55" s="3"/>
      <c r="G55" s="3"/>
      <c r="H55" s="3"/>
      <c r="I55" s="3"/>
      <c r="J55" s="3"/>
      <c r="K55" s="3"/>
      <c r="L55" s="3"/>
      <c r="M55" s="56"/>
      <c r="N55" s="72"/>
    </row>
    <row r="56" spans="1:14" s="21" customFormat="1" ht="43.5" customHeight="1">
      <c r="A56" s="50"/>
      <c r="B56" s="51" t="s">
        <v>59</v>
      </c>
      <c r="C56" s="139" t="s">
        <v>158</v>
      </c>
      <c r="D56" s="140"/>
      <c r="E56" s="141"/>
      <c r="F56" s="75" t="s">
        <v>125</v>
      </c>
      <c r="G56" s="139" t="s">
        <v>158</v>
      </c>
      <c r="H56" s="140"/>
      <c r="I56" s="140"/>
      <c r="J56" s="141"/>
      <c r="K56" s="82" t="s">
        <v>180</v>
      </c>
      <c r="L56" s="60" t="s">
        <v>126</v>
      </c>
      <c r="M56" s="83" t="s">
        <v>179</v>
      </c>
      <c r="N56" s="61" t="s">
        <v>116</v>
      </c>
    </row>
    <row r="57" spans="1:14" s="21" customFormat="1" ht="34.5" customHeight="1">
      <c r="A57" s="38"/>
      <c r="B57" s="44" t="s">
        <v>100</v>
      </c>
      <c r="C57" s="14"/>
      <c r="D57" s="15"/>
      <c r="E57" s="59"/>
      <c r="F57" s="2"/>
      <c r="G57" s="14"/>
      <c r="H57" s="15"/>
      <c r="I57" s="15"/>
      <c r="J57" s="59"/>
      <c r="K57" s="4"/>
      <c r="L57" s="2"/>
      <c r="M57" s="73" t="s">
        <v>119</v>
      </c>
      <c r="N57" s="74"/>
    </row>
    <row r="58" spans="1:14" s="29" customFormat="1" ht="12" customHeight="1">
      <c r="A58" s="33"/>
      <c r="B58" s="55"/>
      <c r="C58" s="68"/>
      <c r="D58" s="5"/>
      <c r="E58" s="5"/>
      <c r="F58" s="5"/>
      <c r="G58" s="5"/>
      <c r="H58" s="5"/>
      <c r="I58" s="5"/>
      <c r="J58" s="5"/>
      <c r="K58" s="6"/>
      <c r="L58" s="5"/>
      <c r="M58" s="16"/>
      <c r="N58" s="69"/>
    </row>
    <row r="59" spans="1:13" ht="17.25">
      <c r="A59" s="27"/>
      <c r="C59" s="7"/>
      <c r="D59" s="7"/>
      <c r="E59" s="8"/>
      <c r="F59" s="9"/>
      <c r="G59" s="9"/>
      <c r="H59" s="9"/>
      <c r="I59" s="9"/>
      <c r="J59" s="9"/>
      <c r="K59" s="8"/>
      <c r="L59" s="16"/>
      <c r="M59" s="16"/>
    </row>
    <row r="60" spans="12:13" ht="17.25">
      <c r="L60" s="17"/>
      <c r="M60" s="17"/>
    </row>
    <row r="61" spans="12:13" ht="17.25">
      <c r="L61" s="17"/>
      <c r="M61" s="17"/>
    </row>
    <row r="62" spans="12:13" ht="17.25">
      <c r="L62" s="17"/>
      <c r="M62" s="17"/>
    </row>
    <row r="63" spans="12:13" ht="17.25">
      <c r="L63" s="17"/>
      <c r="M63" s="17"/>
    </row>
    <row r="64" spans="12:13" ht="17.25">
      <c r="L64" s="17"/>
      <c r="M64" s="17"/>
    </row>
    <row r="65" spans="12:13" ht="17.25">
      <c r="L65" s="17"/>
      <c r="M65" s="17"/>
    </row>
    <row r="66" ht="17.25">
      <c r="M66" s="17"/>
    </row>
    <row r="67" ht="17.25">
      <c r="M67" s="17"/>
    </row>
  </sheetData>
  <mergeCells count="6">
    <mergeCell ref="C56:E56"/>
    <mergeCell ref="G56:J56"/>
    <mergeCell ref="A3:B3"/>
    <mergeCell ref="A4:B4"/>
    <mergeCell ref="A5:B5"/>
    <mergeCell ref="A6:B6"/>
  </mergeCells>
  <printOptions/>
  <pageMargins left="0.5905511811023623" right="0.38" top="0.5905511811023623" bottom="0.3937007874015748" header="0.1968503937007874" footer="0.1968503937007874"/>
  <pageSetup horizontalDpi="600" verticalDpi="600" orientation="portrait" paperSize="9" r:id="rId1"/>
  <headerFooter alignWithMargins="0">
    <oddHeader>&amp;L&amp;"ＭＳ Ｐゴシック,太字"都道府県ﾃﾞｰﾀ  &amp;A</oddHeader>
  </headerFooter>
</worksheet>
</file>

<file path=xl/worksheets/sheet2.xml><?xml version="1.0" encoding="utf-8"?>
<worksheet xmlns="http://schemas.openxmlformats.org/spreadsheetml/2006/main" xmlns:r="http://schemas.openxmlformats.org/officeDocument/2006/relationships">
  <dimension ref="A1:BA63"/>
  <sheetViews>
    <sheetView view="pageBreakPreview" zoomScale="120" zoomScaleSheetLayoutView="120" workbookViewId="0" topLeftCell="A1">
      <pane xSplit="2" ySplit="6" topLeftCell="C7" activePane="bottomRight" state="frozen"/>
      <selection pane="topLeft" activeCell="E41" sqref="E41"/>
      <selection pane="topRight" activeCell="E41" sqref="E41"/>
      <selection pane="bottomLeft" activeCell="E41" sqref="E41"/>
      <selection pane="bottomRight" activeCell="A1" sqref="A1"/>
    </sheetView>
  </sheetViews>
  <sheetFormatPr defaultColWidth="8.66015625" defaultRowHeight="18"/>
  <cols>
    <col min="1" max="1" width="2.58203125" style="17" customWidth="1"/>
    <col min="2" max="2" width="5.58203125" style="1" customWidth="1"/>
    <col min="3" max="3" width="7.08203125" style="10" customWidth="1"/>
    <col min="4" max="5" width="6.58203125" style="5" customWidth="1"/>
    <col min="6" max="8" width="6.58203125" style="10" customWidth="1"/>
    <col min="9" max="11" width="6.58203125" style="5" customWidth="1"/>
    <col min="12" max="14" width="6" style="5" customWidth="1"/>
    <col min="15" max="15" width="7.08203125" style="5" customWidth="1"/>
    <col min="16" max="17" width="6.91015625" style="5" customWidth="1"/>
    <col min="18" max="18" width="5.58203125" style="5" customWidth="1"/>
    <col min="19" max="19" width="7" style="5" customWidth="1"/>
    <col min="20" max="20" width="6.66015625" style="5" bestFit="1" customWidth="1"/>
    <col min="21" max="21" width="7" style="5" bestFit="1" customWidth="1"/>
    <col min="22" max="25" width="6.91015625" style="5" customWidth="1"/>
    <col min="26" max="26" width="5.33203125" style="5" customWidth="1"/>
    <col min="27" max="27" width="6.66015625" style="5" customWidth="1"/>
    <col min="28" max="28" width="5.33203125" style="5" customWidth="1"/>
    <col min="29" max="30" width="5.16015625" style="5" customWidth="1"/>
    <col min="31" max="31" width="7" style="5" bestFit="1" customWidth="1"/>
    <col min="32" max="32" width="6" style="5" customWidth="1"/>
    <col min="33" max="33" width="6.66015625" style="5" customWidth="1"/>
    <col min="34" max="34" width="6.33203125" style="5" customWidth="1"/>
    <col min="35" max="35" width="6" style="5" customWidth="1"/>
    <col min="36" max="36" width="5.91015625" style="5" customWidth="1"/>
    <col min="37" max="37" width="7.08203125" style="5" customWidth="1"/>
    <col min="38" max="39" width="6.91015625" style="5" customWidth="1"/>
    <col min="40" max="40" width="6.5" style="5" customWidth="1"/>
    <col min="41" max="41" width="7" style="5" customWidth="1"/>
    <col min="42" max="42" width="6.5" style="5" customWidth="1"/>
    <col min="43" max="43" width="6.66015625" style="5" customWidth="1"/>
    <col min="44" max="44" width="6.5" style="5" customWidth="1"/>
    <col min="45" max="45" width="6.58203125" style="5" customWidth="1"/>
    <col min="46" max="48" width="9.16015625" style="5" customWidth="1"/>
    <col min="49" max="52" width="7.5" style="5" customWidth="1"/>
    <col min="53" max="53" width="7.5" style="18" customWidth="1"/>
    <col min="54" max="16384" width="8.83203125" style="71" customWidth="1"/>
  </cols>
  <sheetData>
    <row r="1" spans="2:53" s="41" customFormat="1" ht="12" customHeight="1">
      <c r="B1" s="42"/>
      <c r="C1" s="11"/>
      <c r="D1" s="1"/>
      <c r="E1" s="11"/>
      <c r="F1" s="1"/>
      <c r="G1" s="11"/>
      <c r="H1" s="1"/>
      <c r="I1" s="11"/>
      <c r="J1" s="1"/>
      <c r="K1" s="11"/>
      <c r="L1" s="1"/>
      <c r="M1" s="11"/>
      <c r="N1" s="1"/>
      <c r="O1" s="11"/>
      <c r="P1" s="1"/>
      <c r="Q1" s="11"/>
      <c r="R1" s="1"/>
      <c r="S1" s="11"/>
      <c r="T1" s="1"/>
      <c r="U1" s="11"/>
      <c r="V1" s="1"/>
      <c r="W1" s="11"/>
      <c r="X1" s="1"/>
      <c r="Y1" s="11"/>
      <c r="Z1" s="11"/>
      <c r="AA1" s="11"/>
      <c r="AB1" s="1"/>
      <c r="AC1" s="11"/>
      <c r="AD1" s="1"/>
      <c r="AE1" s="11"/>
      <c r="AF1" s="1"/>
      <c r="AG1" s="11"/>
      <c r="AH1" s="1"/>
      <c r="AI1" s="11"/>
      <c r="AJ1" s="1"/>
      <c r="AK1" s="11"/>
      <c r="AL1" s="1"/>
      <c r="AM1" s="11"/>
      <c r="AN1" s="11"/>
      <c r="AO1" s="1"/>
      <c r="AP1" s="11"/>
      <c r="AQ1" s="1"/>
      <c r="AR1" s="11"/>
      <c r="AS1" s="1"/>
      <c r="AT1" s="1"/>
      <c r="AU1" s="11"/>
      <c r="AV1" s="1"/>
      <c r="AW1" s="11"/>
      <c r="AX1" s="1"/>
      <c r="AY1" s="11"/>
      <c r="AZ1" s="1"/>
      <c r="BA1" s="11"/>
    </row>
    <row r="2" spans="1:53" s="1" customFormat="1" ht="12" customHeight="1">
      <c r="A2" s="43"/>
      <c r="B2" s="43"/>
      <c r="C2" s="1">
        <v>213</v>
      </c>
      <c r="D2" s="1">
        <v>214</v>
      </c>
      <c r="E2" s="1">
        <v>215</v>
      </c>
      <c r="F2" s="1">
        <v>216</v>
      </c>
      <c r="G2" s="1">
        <v>217</v>
      </c>
      <c r="H2" s="1">
        <v>218</v>
      </c>
      <c r="I2" s="1">
        <v>219</v>
      </c>
      <c r="J2" s="1">
        <v>220</v>
      </c>
      <c r="K2" s="1">
        <v>221</v>
      </c>
      <c r="L2" s="1">
        <v>222</v>
      </c>
      <c r="M2" s="1">
        <v>223</v>
      </c>
      <c r="N2" s="1">
        <v>224</v>
      </c>
      <c r="O2" s="1">
        <v>225</v>
      </c>
      <c r="P2" s="1">
        <v>226</v>
      </c>
      <c r="Q2" s="1">
        <v>227</v>
      </c>
      <c r="R2" s="1">
        <v>228</v>
      </c>
      <c r="S2" s="1">
        <v>229</v>
      </c>
      <c r="T2" s="1">
        <v>230</v>
      </c>
      <c r="U2" s="1">
        <v>231</v>
      </c>
      <c r="V2" s="1">
        <v>232</v>
      </c>
      <c r="W2" s="1">
        <v>233</v>
      </c>
      <c r="X2" s="1">
        <v>234</v>
      </c>
      <c r="Y2" s="1">
        <v>235</v>
      </c>
      <c r="Z2" s="1">
        <v>236</v>
      </c>
      <c r="AA2" s="1">
        <v>237</v>
      </c>
      <c r="AB2" s="1">
        <v>238</v>
      </c>
      <c r="AC2" s="1">
        <v>239</v>
      </c>
      <c r="AD2" s="1">
        <v>240</v>
      </c>
      <c r="AE2" s="1">
        <v>241</v>
      </c>
      <c r="AF2" s="1">
        <v>242</v>
      </c>
      <c r="AG2" s="1">
        <v>243</v>
      </c>
      <c r="AH2" s="1">
        <v>244</v>
      </c>
      <c r="AI2" s="1">
        <v>245</v>
      </c>
      <c r="AJ2" s="1">
        <v>246</v>
      </c>
      <c r="AK2" s="1">
        <v>247</v>
      </c>
      <c r="AL2" s="1">
        <v>248</v>
      </c>
      <c r="AM2" s="1">
        <v>249</v>
      </c>
      <c r="AN2" s="1">
        <v>250</v>
      </c>
      <c r="AO2" s="1">
        <v>251</v>
      </c>
      <c r="AP2" s="1">
        <v>252</v>
      </c>
      <c r="AQ2" s="1">
        <v>253</v>
      </c>
      <c r="AR2" s="1">
        <v>254</v>
      </c>
      <c r="AS2" s="1">
        <v>255</v>
      </c>
      <c r="AT2" s="1">
        <v>256</v>
      </c>
      <c r="AU2" s="1">
        <v>257</v>
      </c>
      <c r="AV2" s="1">
        <v>258</v>
      </c>
      <c r="AW2" s="1">
        <v>259</v>
      </c>
      <c r="AX2" s="1">
        <v>260</v>
      </c>
      <c r="AY2" s="1">
        <v>261</v>
      </c>
      <c r="AZ2" s="1">
        <v>262</v>
      </c>
      <c r="BA2" s="1">
        <v>263</v>
      </c>
    </row>
    <row r="3" spans="1:53" s="21" customFormat="1" ht="43.5" customHeight="1">
      <c r="A3" s="142" t="s">
        <v>0</v>
      </c>
      <c r="B3" s="143"/>
      <c r="C3" s="2" t="s">
        <v>211</v>
      </c>
      <c r="D3" s="2" t="s">
        <v>212</v>
      </c>
      <c r="E3" s="2" t="s">
        <v>213</v>
      </c>
      <c r="F3" s="2" t="s">
        <v>214</v>
      </c>
      <c r="G3" s="2" t="s">
        <v>215</v>
      </c>
      <c r="H3" s="2" t="s">
        <v>216</v>
      </c>
      <c r="I3" s="2" t="s">
        <v>217</v>
      </c>
      <c r="J3" s="2" t="s">
        <v>67</v>
      </c>
      <c r="K3" s="2" t="s">
        <v>151</v>
      </c>
      <c r="L3" s="2" t="s">
        <v>68</v>
      </c>
      <c r="M3" s="2" t="s">
        <v>69</v>
      </c>
      <c r="N3" s="2" t="s">
        <v>70</v>
      </c>
      <c r="O3" s="2" t="s">
        <v>218</v>
      </c>
      <c r="P3" s="2" t="s">
        <v>219</v>
      </c>
      <c r="Q3" s="2" t="s">
        <v>220</v>
      </c>
      <c r="R3" s="2" t="s">
        <v>103</v>
      </c>
      <c r="S3" s="2" t="s">
        <v>152</v>
      </c>
      <c r="T3" s="85" t="s">
        <v>221</v>
      </c>
      <c r="U3" s="2" t="s">
        <v>222</v>
      </c>
      <c r="V3" s="2" t="s">
        <v>223</v>
      </c>
      <c r="W3" s="2" t="s">
        <v>224</v>
      </c>
      <c r="X3" s="2" t="s">
        <v>225</v>
      </c>
      <c r="Y3" s="2" t="s">
        <v>226</v>
      </c>
      <c r="Z3" s="85" t="s">
        <v>153</v>
      </c>
      <c r="AA3" s="2" t="s">
        <v>118</v>
      </c>
      <c r="AB3" s="85" t="s">
        <v>117</v>
      </c>
      <c r="AC3" s="85" t="s">
        <v>227</v>
      </c>
      <c r="AD3" s="85" t="s">
        <v>130</v>
      </c>
      <c r="AE3" s="85" t="s">
        <v>129</v>
      </c>
      <c r="AF3" s="103" t="s">
        <v>131</v>
      </c>
      <c r="AG3" s="2" t="s">
        <v>228</v>
      </c>
      <c r="AH3" s="85" t="s">
        <v>71</v>
      </c>
      <c r="AI3" s="85" t="s">
        <v>229</v>
      </c>
      <c r="AJ3" s="2" t="s">
        <v>72</v>
      </c>
      <c r="AK3" s="2" t="s">
        <v>73</v>
      </c>
      <c r="AL3" s="2" t="s">
        <v>74</v>
      </c>
      <c r="AM3" s="2" t="s">
        <v>230</v>
      </c>
      <c r="AN3" s="85" t="s">
        <v>231</v>
      </c>
      <c r="AO3" s="85" t="s">
        <v>162</v>
      </c>
      <c r="AP3" s="85" t="s">
        <v>163</v>
      </c>
      <c r="AQ3" s="85" t="s">
        <v>164</v>
      </c>
      <c r="AR3" s="85" t="s">
        <v>165</v>
      </c>
      <c r="AS3" s="85" t="s">
        <v>166</v>
      </c>
      <c r="AT3" s="2" t="s">
        <v>232</v>
      </c>
      <c r="AU3" s="104" t="s">
        <v>177</v>
      </c>
      <c r="AV3" s="2" t="s">
        <v>178</v>
      </c>
      <c r="AW3" s="2" t="s">
        <v>233</v>
      </c>
      <c r="AX3" s="2" t="s">
        <v>75</v>
      </c>
      <c r="AY3" s="2" t="s">
        <v>76</v>
      </c>
      <c r="AZ3" s="2" t="s">
        <v>77</v>
      </c>
      <c r="BA3" s="2" t="s">
        <v>78</v>
      </c>
    </row>
    <row r="4" spans="1:53" s="57" customFormat="1" ht="21" customHeight="1">
      <c r="A4" s="144" t="s">
        <v>6</v>
      </c>
      <c r="B4" s="143"/>
      <c r="C4" s="105">
        <v>39722</v>
      </c>
      <c r="D4" s="105">
        <v>39722</v>
      </c>
      <c r="E4" s="105">
        <v>39722</v>
      </c>
      <c r="F4" s="105">
        <v>39722</v>
      </c>
      <c r="G4" s="105">
        <v>39722</v>
      </c>
      <c r="H4" s="105">
        <v>39722</v>
      </c>
      <c r="I4" s="105">
        <v>39722</v>
      </c>
      <c r="J4" s="105">
        <v>39722</v>
      </c>
      <c r="K4" s="105">
        <v>39722</v>
      </c>
      <c r="L4" s="106" t="s">
        <v>127</v>
      </c>
      <c r="M4" s="106" t="s">
        <v>127</v>
      </c>
      <c r="N4" s="106" t="s">
        <v>127</v>
      </c>
      <c r="O4" s="106" t="s">
        <v>127</v>
      </c>
      <c r="P4" s="106" t="s">
        <v>127</v>
      </c>
      <c r="Q4" s="106" t="s">
        <v>127</v>
      </c>
      <c r="R4" s="106" t="s">
        <v>120</v>
      </c>
      <c r="S4" s="106" t="s">
        <v>159</v>
      </c>
      <c r="T4" s="107">
        <v>40999</v>
      </c>
      <c r="U4" s="108" t="s">
        <v>234</v>
      </c>
      <c r="V4" s="107">
        <v>40999</v>
      </c>
      <c r="W4" s="107">
        <v>40633</v>
      </c>
      <c r="X4" s="107">
        <v>40633</v>
      </c>
      <c r="Y4" s="107">
        <v>40633</v>
      </c>
      <c r="Z4" s="107">
        <v>41364</v>
      </c>
      <c r="AA4" s="107" t="s">
        <v>128</v>
      </c>
      <c r="AB4" s="108" t="s">
        <v>128</v>
      </c>
      <c r="AC4" s="108" t="s">
        <v>128</v>
      </c>
      <c r="AD4" s="108" t="s">
        <v>128</v>
      </c>
      <c r="AE4" s="107" t="s">
        <v>128</v>
      </c>
      <c r="AF4" s="107" t="s">
        <v>128</v>
      </c>
      <c r="AG4" s="107">
        <v>41364</v>
      </c>
      <c r="AH4" s="107">
        <v>41364</v>
      </c>
      <c r="AI4" s="107">
        <v>41364</v>
      </c>
      <c r="AJ4" s="107">
        <v>41364</v>
      </c>
      <c r="AK4" s="107">
        <v>41364</v>
      </c>
      <c r="AL4" s="107">
        <v>41364</v>
      </c>
      <c r="AM4" s="107">
        <v>41364</v>
      </c>
      <c r="AN4" s="105">
        <v>40836</v>
      </c>
      <c r="AO4" s="105">
        <v>41000</v>
      </c>
      <c r="AP4" s="105">
        <v>41000</v>
      </c>
      <c r="AQ4" s="105">
        <v>41000</v>
      </c>
      <c r="AR4" s="105">
        <v>41000</v>
      </c>
      <c r="AS4" s="105">
        <v>41000</v>
      </c>
      <c r="AT4" s="105">
        <v>41364</v>
      </c>
      <c r="AU4" s="105">
        <v>41364</v>
      </c>
      <c r="AV4" s="105">
        <v>41364</v>
      </c>
      <c r="AW4" s="105">
        <v>40999</v>
      </c>
      <c r="AX4" s="105">
        <v>40999</v>
      </c>
      <c r="AY4" s="105">
        <v>40999</v>
      </c>
      <c r="AZ4" s="105">
        <v>40999</v>
      </c>
      <c r="BA4" s="105">
        <v>40999</v>
      </c>
    </row>
    <row r="5" spans="1:53" s="1" customFormat="1" ht="12.75" customHeight="1">
      <c r="A5" s="145" t="s">
        <v>7</v>
      </c>
      <c r="B5" s="146"/>
      <c r="C5" s="92" t="s">
        <v>80</v>
      </c>
      <c r="D5" s="92" t="s">
        <v>80</v>
      </c>
      <c r="E5" s="92" t="s">
        <v>80</v>
      </c>
      <c r="F5" s="92" t="s">
        <v>80</v>
      </c>
      <c r="G5" s="92" t="s">
        <v>80</v>
      </c>
      <c r="H5" s="92" t="s">
        <v>80</v>
      </c>
      <c r="I5" s="92" t="s">
        <v>80</v>
      </c>
      <c r="J5" s="92" t="s">
        <v>80</v>
      </c>
      <c r="K5" s="92" t="s">
        <v>80</v>
      </c>
      <c r="L5" s="109" t="s">
        <v>80</v>
      </c>
      <c r="M5" s="92" t="s">
        <v>80</v>
      </c>
      <c r="N5" s="92" t="s">
        <v>80</v>
      </c>
      <c r="O5" s="92" t="s">
        <v>79</v>
      </c>
      <c r="P5" s="92" t="s">
        <v>79</v>
      </c>
      <c r="Q5" s="92" t="s">
        <v>79</v>
      </c>
      <c r="R5" s="92" t="s">
        <v>81</v>
      </c>
      <c r="S5" s="92" t="s">
        <v>160</v>
      </c>
      <c r="T5" s="92" t="s">
        <v>161</v>
      </c>
      <c r="U5" s="92" t="s">
        <v>82</v>
      </c>
      <c r="V5" s="92" t="s">
        <v>60</v>
      </c>
      <c r="W5" s="92" t="s">
        <v>60</v>
      </c>
      <c r="X5" s="92" t="s">
        <v>60</v>
      </c>
      <c r="Y5" s="92" t="s">
        <v>235</v>
      </c>
      <c r="Z5" s="92" t="s">
        <v>236</v>
      </c>
      <c r="AA5" s="92" t="s">
        <v>60</v>
      </c>
      <c r="AB5" s="92" t="s">
        <v>91</v>
      </c>
      <c r="AC5" s="92" t="s">
        <v>91</v>
      </c>
      <c r="AD5" s="92" t="s">
        <v>83</v>
      </c>
      <c r="AE5" s="92" t="s">
        <v>60</v>
      </c>
      <c r="AF5" s="92" t="s">
        <v>237</v>
      </c>
      <c r="AG5" s="92" t="s">
        <v>84</v>
      </c>
      <c r="AH5" s="92" t="s">
        <v>84</v>
      </c>
      <c r="AI5" s="92" t="s">
        <v>84</v>
      </c>
      <c r="AJ5" s="92" t="s">
        <v>85</v>
      </c>
      <c r="AK5" s="92" t="s">
        <v>86</v>
      </c>
      <c r="AL5" s="92" t="s">
        <v>86</v>
      </c>
      <c r="AM5" s="92" t="s">
        <v>87</v>
      </c>
      <c r="AN5" s="92" t="s">
        <v>238</v>
      </c>
      <c r="AO5" s="92" t="s">
        <v>88</v>
      </c>
      <c r="AP5" s="92" t="s">
        <v>88</v>
      </c>
      <c r="AQ5" s="92" t="s">
        <v>89</v>
      </c>
      <c r="AR5" s="92" t="s">
        <v>89</v>
      </c>
      <c r="AS5" s="92" t="s">
        <v>89</v>
      </c>
      <c r="AT5" s="92" t="s">
        <v>110</v>
      </c>
      <c r="AU5" s="110" t="s">
        <v>110</v>
      </c>
      <c r="AV5" s="92" t="s">
        <v>110</v>
      </c>
      <c r="AW5" s="92" t="s">
        <v>239</v>
      </c>
      <c r="AX5" s="92" t="s">
        <v>84</v>
      </c>
      <c r="AY5" s="92" t="s">
        <v>84</v>
      </c>
      <c r="AZ5" s="92" t="s">
        <v>84</v>
      </c>
      <c r="BA5" s="92" t="s">
        <v>84</v>
      </c>
    </row>
    <row r="6" spans="1:53" s="1" customFormat="1" ht="12.75" customHeight="1">
      <c r="A6" s="145" t="s">
        <v>10</v>
      </c>
      <c r="B6" s="146"/>
      <c r="C6" s="110">
        <f aca="true" t="shared" si="0" ref="C6:AN6">RANK(C35,C8:C54,0)</f>
        <v>8</v>
      </c>
      <c r="D6" s="110">
        <f t="shared" si="0"/>
        <v>7</v>
      </c>
      <c r="E6" s="110">
        <f t="shared" si="0"/>
        <v>9</v>
      </c>
      <c r="F6" s="110">
        <f t="shared" si="0"/>
        <v>8</v>
      </c>
      <c r="G6" s="110">
        <f t="shared" si="0"/>
        <v>6</v>
      </c>
      <c r="H6" s="110">
        <f t="shared" si="0"/>
        <v>7</v>
      </c>
      <c r="I6" s="110">
        <f t="shared" si="0"/>
        <v>8</v>
      </c>
      <c r="J6" s="110">
        <f t="shared" si="0"/>
        <v>8</v>
      </c>
      <c r="K6" s="110">
        <f t="shared" si="0"/>
        <v>6</v>
      </c>
      <c r="L6" s="110">
        <f>RANK(L35,L8:L54,0)</f>
        <v>9</v>
      </c>
      <c r="M6" s="110">
        <f t="shared" si="0"/>
        <v>10</v>
      </c>
      <c r="N6" s="110">
        <f>RANK(N35,N8:N54,0)</f>
        <v>9</v>
      </c>
      <c r="O6" s="110">
        <f>RANK(O35,O8:O54,0)</f>
        <v>9</v>
      </c>
      <c r="P6" s="110">
        <f>RANK(P35,P8:P54,0)</f>
        <v>10</v>
      </c>
      <c r="Q6" s="110">
        <f t="shared" si="0"/>
        <v>10</v>
      </c>
      <c r="R6" s="110">
        <f t="shared" si="0"/>
        <v>6</v>
      </c>
      <c r="S6" s="110">
        <f t="shared" si="0"/>
        <v>6</v>
      </c>
      <c r="T6" s="110">
        <f>RANK(T35,T8:T54,0)</f>
        <v>7</v>
      </c>
      <c r="U6" s="110">
        <f t="shared" si="0"/>
        <v>9</v>
      </c>
      <c r="V6" s="110">
        <f>RANK(V35,V8:V54,0)</f>
        <v>7</v>
      </c>
      <c r="W6" s="110">
        <f t="shared" si="0"/>
        <v>6</v>
      </c>
      <c r="X6" s="110">
        <f t="shared" si="0"/>
        <v>6</v>
      </c>
      <c r="Y6" s="110">
        <f t="shared" si="0"/>
        <v>5</v>
      </c>
      <c r="Z6" s="110">
        <f>RANK(Z35,Z8:Z54,0)</f>
        <v>5</v>
      </c>
      <c r="AA6" s="110">
        <f>RANK(AA35,AA8:AA54,0)</f>
        <v>29</v>
      </c>
      <c r="AB6" s="110">
        <f>RANK(AB35,AB8:AB54,0)</f>
        <v>7</v>
      </c>
      <c r="AC6" s="110">
        <f>RANK(AC35,AC8:AC54,0)</f>
        <v>8</v>
      </c>
      <c r="AD6" s="110">
        <f>RANK(AD35,AD8:AD54,0)</f>
        <v>5</v>
      </c>
      <c r="AE6" s="110">
        <f t="shared" si="0"/>
        <v>7</v>
      </c>
      <c r="AF6" s="110">
        <f>RANK(AF35,AF8:AF54,0)</f>
        <v>3</v>
      </c>
      <c r="AG6" s="110">
        <f t="shared" si="0"/>
        <v>9</v>
      </c>
      <c r="AH6" s="110">
        <f t="shared" si="0"/>
        <v>8</v>
      </c>
      <c r="AI6" s="110">
        <f t="shared" si="0"/>
        <v>5</v>
      </c>
      <c r="AJ6" s="110">
        <f>RANK(AJ35,AJ8:AJ54,0)</f>
        <v>4</v>
      </c>
      <c r="AK6" s="110">
        <f>RANK(AK35,AK8:AK54,0)</f>
        <v>9</v>
      </c>
      <c r="AL6" s="110">
        <f>RANK(AL35,AL8:AL54,0)</f>
        <v>9</v>
      </c>
      <c r="AM6" s="110">
        <f t="shared" si="0"/>
        <v>8</v>
      </c>
      <c r="AN6" s="110">
        <f t="shared" si="0"/>
        <v>34</v>
      </c>
      <c r="AO6" s="110">
        <f>RANK(AO35,AO8:AO54,0)</f>
        <v>11</v>
      </c>
      <c r="AP6" s="110">
        <f aca="true" t="shared" si="1" ref="AP6:AW6">RANK(AP35,AP8:AP54,0)</f>
        <v>4</v>
      </c>
      <c r="AQ6" s="110">
        <f t="shared" si="1"/>
        <v>2</v>
      </c>
      <c r="AR6" s="110">
        <f>RANK(AR35,AR8:AR54,0)</f>
        <v>12</v>
      </c>
      <c r="AS6" s="110">
        <f>RANK(AS35,AS8:AS54,0)</f>
        <v>6</v>
      </c>
      <c r="AT6" s="110">
        <f>RANK(AT35,AT8:AT54,0)</f>
        <v>9</v>
      </c>
      <c r="AU6" s="110">
        <f t="shared" si="1"/>
        <v>9</v>
      </c>
      <c r="AV6" s="110">
        <f>RANK(AV35,AV8:AV54,0)</f>
        <v>8</v>
      </c>
      <c r="AW6" s="110">
        <f t="shared" si="1"/>
        <v>2</v>
      </c>
      <c r="AX6" s="110">
        <f>RANK(AX35,AX8:AX54,0)</f>
        <v>7</v>
      </c>
      <c r="AY6" s="110">
        <f>RANK(AY35,AY8:AY54,0)</f>
        <v>7</v>
      </c>
      <c r="AZ6" s="110">
        <f>RANK(AZ35,AZ8:AZ54,0)</f>
        <v>5</v>
      </c>
      <c r="BA6" s="110">
        <f>RANK(BA35,BA8:BA54,0)</f>
        <v>20</v>
      </c>
    </row>
    <row r="7" spans="1:53" s="18" customFormat="1" ht="18" customHeight="1">
      <c r="A7" s="17"/>
      <c r="B7" s="46" t="s">
        <v>11</v>
      </c>
      <c r="C7" s="3">
        <v>49598300</v>
      </c>
      <c r="D7" s="3">
        <v>30316100</v>
      </c>
      <c r="E7" s="3">
        <v>17770000</v>
      </c>
      <c r="F7" s="111">
        <v>27450200</v>
      </c>
      <c r="G7" s="111">
        <v>1329800</v>
      </c>
      <c r="H7" s="111">
        <v>20684300</v>
      </c>
      <c r="I7" s="3">
        <v>45008500</v>
      </c>
      <c r="J7" s="3">
        <v>47386200</v>
      </c>
      <c r="K7" s="3">
        <v>24145800</v>
      </c>
      <c r="L7" s="112">
        <v>893002</v>
      </c>
      <c r="M7" s="3">
        <v>316532</v>
      </c>
      <c r="N7" s="3">
        <v>320891</v>
      </c>
      <c r="O7" s="3">
        <v>79413476</v>
      </c>
      <c r="P7" s="3">
        <v>39538529</v>
      </c>
      <c r="Q7" s="3">
        <v>16390424</v>
      </c>
      <c r="R7" s="3">
        <v>288946</v>
      </c>
      <c r="S7" s="3">
        <v>1503278</v>
      </c>
      <c r="T7" s="3">
        <v>36680</v>
      </c>
      <c r="U7" s="3">
        <v>56813695</v>
      </c>
      <c r="V7" s="3">
        <v>119508170</v>
      </c>
      <c r="W7" s="98">
        <v>95731971</v>
      </c>
      <c r="X7" s="98" t="s">
        <v>105</v>
      </c>
      <c r="Y7" s="98" t="s">
        <v>105</v>
      </c>
      <c r="Z7" s="36">
        <v>76.3</v>
      </c>
      <c r="AA7" s="3">
        <v>9459762</v>
      </c>
      <c r="AB7" s="3">
        <v>45385.339783</v>
      </c>
      <c r="AC7" s="3">
        <v>42840.30758</v>
      </c>
      <c r="AD7" s="3">
        <v>4820.545</v>
      </c>
      <c r="AE7" s="3">
        <v>127122764</v>
      </c>
      <c r="AF7" s="3">
        <v>114396</v>
      </c>
      <c r="AG7" s="3">
        <v>361344</v>
      </c>
      <c r="AH7" s="3">
        <v>116380</v>
      </c>
      <c r="AI7" s="3">
        <v>27074</v>
      </c>
      <c r="AJ7" s="3">
        <v>24525</v>
      </c>
      <c r="AK7" s="3">
        <v>25042223</v>
      </c>
      <c r="AL7" s="3">
        <v>19303593</v>
      </c>
      <c r="AM7" s="3">
        <v>210448</v>
      </c>
      <c r="AN7" s="36">
        <v>26.3</v>
      </c>
      <c r="AO7" s="113">
        <v>1206866.9</v>
      </c>
      <c r="AP7" s="113">
        <v>184619.1</v>
      </c>
      <c r="AQ7" s="113">
        <v>132680.4</v>
      </c>
      <c r="AR7" s="113">
        <v>1022247.8</v>
      </c>
      <c r="AS7" s="113">
        <v>191287.8</v>
      </c>
      <c r="AT7" s="3">
        <v>79625203</v>
      </c>
      <c r="AU7" s="114">
        <v>59113976</v>
      </c>
      <c r="AV7" s="115">
        <v>243247</v>
      </c>
      <c r="AW7" s="39">
        <v>117631.72</v>
      </c>
      <c r="AX7" s="3">
        <v>100932</v>
      </c>
      <c r="AY7" s="3">
        <v>80951</v>
      </c>
      <c r="AZ7" s="3">
        <v>5446</v>
      </c>
      <c r="BA7" s="18">
        <v>797</v>
      </c>
    </row>
    <row r="8" spans="1:53" s="18" customFormat="1" ht="18" customHeight="1">
      <c r="A8" s="47">
        <v>1</v>
      </c>
      <c r="B8" s="48" t="s">
        <v>12</v>
      </c>
      <c r="C8" s="3">
        <v>2340300</v>
      </c>
      <c r="D8" s="3">
        <v>1339200</v>
      </c>
      <c r="E8" s="3">
        <v>955600</v>
      </c>
      <c r="F8" s="3">
        <v>1249000</v>
      </c>
      <c r="G8" s="3">
        <v>120700</v>
      </c>
      <c r="H8" s="3">
        <v>962300</v>
      </c>
      <c r="I8" s="3">
        <v>2110800</v>
      </c>
      <c r="J8" s="3">
        <v>2236000</v>
      </c>
      <c r="K8" s="3">
        <v>1061800</v>
      </c>
      <c r="L8" s="112">
        <v>35523</v>
      </c>
      <c r="M8" s="3">
        <v>12055</v>
      </c>
      <c r="N8" s="3">
        <v>18901</v>
      </c>
      <c r="O8" s="116">
        <v>3155047</v>
      </c>
      <c r="P8" s="116">
        <v>1574389</v>
      </c>
      <c r="Q8" s="116">
        <v>1087221</v>
      </c>
      <c r="R8" s="3">
        <v>12077</v>
      </c>
      <c r="S8" s="3">
        <v>26154</v>
      </c>
      <c r="T8" s="3">
        <v>1580</v>
      </c>
      <c r="U8" s="3">
        <v>2380485</v>
      </c>
      <c r="V8" s="3">
        <v>4976402</v>
      </c>
      <c r="W8" s="3">
        <v>4911415</v>
      </c>
      <c r="X8" s="3">
        <v>4908691</v>
      </c>
      <c r="Y8" s="3">
        <v>4717712</v>
      </c>
      <c r="Z8" s="36">
        <v>89.9</v>
      </c>
      <c r="AA8" s="117">
        <v>474287</v>
      </c>
      <c r="AB8" s="3">
        <v>2024.266</v>
      </c>
      <c r="AC8" s="3">
        <v>1871.809</v>
      </c>
      <c r="AD8" s="3">
        <v>423.135</v>
      </c>
      <c r="AE8" s="3">
        <v>5489185</v>
      </c>
      <c r="AF8" s="3">
        <v>11932</v>
      </c>
      <c r="AG8" s="3">
        <v>17273</v>
      </c>
      <c r="AH8" s="3">
        <v>4571</v>
      </c>
      <c r="AI8" s="3">
        <v>1501</v>
      </c>
      <c r="AJ8" s="3">
        <v>1515</v>
      </c>
      <c r="AK8" s="3">
        <v>1273084</v>
      </c>
      <c r="AL8" s="3">
        <v>1036814</v>
      </c>
      <c r="AM8" s="3">
        <v>7539</v>
      </c>
      <c r="AN8" s="36">
        <v>23.8</v>
      </c>
      <c r="AO8" s="113">
        <v>89450.6</v>
      </c>
      <c r="AP8" s="113">
        <v>18442.3</v>
      </c>
      <c r="AQ8" s="113">
        <v>11190.2</v>
      </c>
      <c r="AR8" s="113">
        <v>71008.2</v>
      </c>
      <c r="AS8" s="113">
        <v>10055.4</v>
      </c>
      <c r="AT8" s="3">
        <v>3675117</v>
      </c>
      <c r="AU8" s="20">
        <v>2719413</v>
      </c>
      <c r="AV8" s="3">
        <v>12820</v>
      </c>
      <c r="AW8" s="39">
        <v>13412.77</v>
      </c>
      <c r="AX8" s="3">
        <v>7422</v>
      </c>
      <c r="AY8" s="3">
        <v>5821</v>
      </c>
      <c r="AZ8" s="3">
        <v>497</v>
      </c>
      <c r="BA8" s="18">
        <v>70</v>
      </c>
    </row>
    <row r="9" spans="1:53" s="18" customFormat="1" ht="12.75" customHeight="1">
      <c r="A9" s="47">
        <v>2</v>
      </c>
      <c r="B9" s="48" t="s">
        <v>13</v>
      </c>
      <c r="C9" s="3">
        <v>493500</v>
      </c>
      <c r="D9" s="3">
        <v>353900</v>
      </c>
      <c r="E9" s="3">
        <v>139500</v>
      </c>
      <c r="F9" s="3">
        <v>378200</v>
      </c>
      <c r="G9" s="3">
        <v>17500</v>
      </c>
      <c r="H9" s="3">
        <v>95800</v>
      </c>
      <c r="I9" s="3">
        <v>391700</v>
      </c>
      <c r="J9" s="3">
        <v>473700</v>
      </c>
      <c r="K9" s="3">
        <v>231300</v>
      </c>
      <c r="L9" s="112">
        <v>5578</v>
      </c>
      <c r="M9" s="3">
        <v>3363</v>
      </c>
      <c r="N9" s="3">
        <v>1844</v>
      </c>
      <c r="O9" s="116">
        <v>585937</v>
      </c>
      <c r="P9" s="116">
        <v>443657</v>
      </c>
      <c r="Q9" s="116">
        <v>104809</v>
      </c>
      <c r="R9" s="3">
        <v>2888</v>
      </c>
      <c r="S9" s="3">
        <v>1297</v>
      </c>
      <c r="T9" s="3">
        <v>184</v>
      </c>
      <c r="U9" s="3">
        <v>557829</v>
      </c>
      <c r="V9" s="3">
        <v>1251108</v>
      </c>
      <c r="W9" s="3">
        <v>768277</v>
      </c>
      <c r="X9" s="3">
        <v>767398</v>
      </c>
      <c r="Y9" s="3">
        <v>630078</v>
      </c>
      <c r="Z9" s="36">
        <v>56.1</v>
      </c>
      <c r="AA9" s="117">
        <v>209530</v>
      </c>
      <c r="AB9" s="3">
        <v>528.994</v>
      </c>
      <c r="AC9" s="3">
        <v>513.5360000000001</v>
      </c>
      <c r="AD9" s="3">
        <v>82.664</v>
      </c>
      <c r="AE9" s="3">
        <v>1392828</v>
      </c>
      <c r="AF9" s="3">
        <v>2402</v>
      </c>
      <c r="AG9" s="3">
        <v>5834</v>
      </c>
      <c r="AH9" s="3">
        <v>1132</v>
      </c>
      <c r="AI9" s="3">
        <v>474</v>
      </c>
      <c r="AJ9" s="3">
        <v>362</v>
      </c>
      <c r="AK9" s="3">
        <v>343053</v>
      </c>
      <c r="AL9" s="3">
        <v>277238</v>
      </c>
      <c r="AM9" s="3">
        <v>2694</v>
      </c>
      <c r="AN9" s="36">
        <v>22.7</v>
      </c>
      <c r="AO9" s="113">
        <v>19717.9</v>
      </c>
      <c r="AP9" s="113">
        <v>3889.4</v>
      </c>
      <c r="AQ9" s="113">
        <v>2702.2</v>
      </c>
      <c r="AR9" s="113">
        <v>15828.6</v>
      </c>
      <c r="AS9" s="113">
        <v>3612</v>
      </c>
      <c r="AT9" s="3">
        <v>995077</v>
      </c>
      <c r="AU9" s="20">
        <v>708992</v>
      </c>
      <c r="AV9" s="3">
        <v>3098</v>
      </c>
      <c r="AW9" s="39">
        <v>2007.45</v>
      </c>
      <c r="AX9" s="3">
        <v>837</v>
      </c>
      <c r="AY9" s="3">
        <v>564</v>
      </c>
      <c r="AZ9" s="3">
        <v>56</v>
      </c>
      <c r="BA9" s="18">
        <v>15</v>
      </c>
    </row>
    <row r="10" spans="1:53" s="18" customFormat="1" ht="12.75" customHeight="1">
      <c r="A10" s="47">
        <v>3</v>
      </c>
      <c r="B10" s="48" t="s">
        <v>14</v>
      </c>
      <c r="C10" s="3">
        <v>470700</v>
      </c>
      <c r="D10" s="3">
        <v>338600</v>
      </c>
      <c r="E10" s="3">
        <v>128200</v>
      </c>
      <c r="F10" s="3">
        <v>357500</v>
      </c>
      <c r="G10" s="3">
        <v>11900</v>
      </c>
      <c r="H10" s="3">
        <v>100500</v>
      </c>
      <c r="I10" s="3">
        <v>328100</v>
      </c>
      <c r="J10" s="3">
        <v>460000</v>
      </c>
      <c r="K10" s="3">
        <v>246300</v>
      </c>
      <c r="L10" s="112">
        <v>8121</v>
      </c>
      <c r="M10" s="3">
        <v>4522</v>
      </c>
      <c r="N10" s="3">
        <v>2978</v>
      </c>
      <c r="O10" s="116">
        <v>807571</v>
      </c>
      <c r="P10" s="116">
        <v>587995</v>
      </c>
      <c r="Q10" s="116">
        <v>160338</v>
      </c>
      <c r="R10" s="3">
        <v>2833</v>
      </c>
      <c r="S10" s="3">
        <v>1403</v>
      </c>
      <c r="T10" s="3">
        <v>123</v>
      </c>
      <c r="U10" s="3">
        <v>609416</v>
      </c>
      <c r="V10" s="3">
        <v>1087764</v>
      </c>
      <c r="W10" s="3">
        <v>725918</v>
      </c>
      <c r="X10" s="3">
        <v>705201</v>
      </c>
      <c r="Y10" s="3">
        <v>593501</v>
      </c>
      <c r="Z10" s="118">
        <v>54.4</v>
      </c>
      <c r="AA10" s="117">
        <v>450810</v>
      </c>
      <c r="AB10" s="3">
        <v>449.111</v>
      </c>
      <c r="AC10" s="3">
        <v>424.93600000000004</v>
      </c>
      <c r="AD10" s="3">
        <v>52.498</v>
      </c>
      <c r="AE10" s="3">
        <v>1325147</v>
      </c>
      <c r="AF10" s="3">
        <v>1089</v>
      </c>
      <c r="AG10" s="3">
        <v>5670</v>
      </c>
      <c r="AH10" s="3">
        <v>1843</v>
      </c>
      <c r="AI10" s="3">
        <v>253</v>
      </c>
      <c r="AJ10" s="3">
        <v>433</v>
      </c>
      <c r="AK10" s="3">
        <v>312590</v>
      </c>
      <c r="AL10" s="3">
        <v>251201</v>
      </c>
      <c r="AM10" s="3">
        <v>2359</v>
      </c>
      <c r="AN10" s="36">
        <v>33.7</v>
      </c>
      <c r="AO10" s="113">
        <v>32965.3</v>
      </c>
      <c r="AP10" s="113">
        <v>4716</v>
      </c>
      <c r="AQ10" s="113">
        <v>3097.6</v>
      </c>
      <c r="AR10" s="113">
        <v>28249.3</v>
      </c>
      <c r="AS10" s="113">
        <v>2615.5</v>
      </c>
      <c r="AT10" s="3">
        <v>1003080</v>
      </c>
      <c r="AU10" s="20">
        <v>709054</v>
      </c>
      <c r="AV10" s="3">
        <v>2389</v>
      </c>
      <c r="AW10" s="39">
        <v>1390.42</v>
      </c>
      <c r="AX10" s="3">
        <v>1195</v>
      </c>
      <c r="AY10" s="3">
        <v>1042</v>
      </c>
      <c r="AZ10" s="3">
        <v>56</v>
      </c>
      <c r="BA10" s="18">
        <v>10</v>
      </c>
    </row>
    <row r="11" spans="1:53" s="18" customFormat="1" ht="12.75" customHeight="1">
      <c r="A11" s="47">
        <v>4</v>
      </c>
      <c r="B11" s="48" t="s">
        <v>15</v>
      </c>
      <c r="C11" s="3">
        <v>869700</v>
      </c>
      <c r="D11" s="3">
        <v>529000</v>
      </c>
      <c r="E11" s="3">
        <v>328000</v>
      </c>
      <c r="F11" s="3">
        <v>514900</v>
      </c>
      <c r="G11" s="3">
        <v>15500</v>
      </c>
      <c r="H11" s="3">
        <v>338000</v>
      </c>
      <c r="I11" s="3">
        <v>755800</v>
      </c>
      <c r="J11" s="3">
        <v>852400</v>
      </c>
      <c r="K11" s="3">
        <v>432200</v>
      </c>
      <c r="L11" s="112">
        <v>21177</v>
      </c>
      <c r="M11" s="3">
        <v>9575</v>
      </c>
      <c r="N11" s="3">
        <v>7527</v>
      </c>
      <c r="O11" s="116">
        <v>2090381</v>
      </c>
      <c r="P11" s="116">
        <v>1271415</v>
      </c>
      <c r="Q11" s="116">
        <v>407284</v>
      </c>
      <c r="R11" s="3">
        <v>4811</v>
      </c>
      <c r="S11" s="3">
        <v>11024</v>
      </c>
      <c r="T11" s="3">
        <v>586</v>
      </c>
      <c r="U11" s="3">
        <v>1339788</v>
      </c>
      <c r="V11" s="3">
        <v>2241413</v>
      </c>
      <c r="W11" s="3">
        <v>1788727</v>
      </c>
      <c r="X11" s="3">
        <v>1788227</v>
      </c>
      <c r="Y11" s="3">
        <v>1670486</v>
      </c>
      <c r="Z11" s="36">
        <v>78.4</v>
      </c>
      <c r="AA11" s="117">
        <v>389567</v>
      </c>
      <c r="AB11" s="3">
        <v>841.707</v>
      </c>
      <c r="AC11" s="3">
        <v>837.4010000000001</v>
      </c>
      <c r="AD11" s="3">
        <v>139.936</v>
      </c>
      <c r="AE11" s="3">
        <v>2314866</v>
      </c>
      <c r="AF11" s="3">
        <v>5585</v>
      </c>
      <c r="AG11" s="3">
        <v>7209</v>
      </c>
      <c r="AH11" s="3">
        <v>1772</v>
      </c>
      <c r="AI11" s="3">
        <v>365</v>
      </c>
      <c r="AJ11" s="3">
        <v>456</v>
      </c>
      <c r="AK11" s="3">
        <v>447189</v>
      </c>
      <c r="AL11" s="3">
        <v>347557</v>
      </c>
      <c r="AM11" s="3">
        <v>4065</v>
      </c>
      <c r="AN11" s="36">
        <v>30.7</v>
      </c>
      <c r="AO11" s="113">
        <v>24742.6</v>
      </c>
      <c r="AP11" s="113">
        <v>3487.3</v>
      </c>
      <c r="AQ11" s="113">
        <v>3092</v>
      </c>
      <c r="AR11" s="113">
        <v>21255.3</v>
      </c>
      <c r="AS11" s="113">
        <v>4409.3</v>
      </c>
      <c r="AT11" s="3">
        <v>1633023</v>
      </c>
      <c r="AU11" s="20">
        <v>1221798</v>
      </c>
      <c r="AV11" s="3">
        <v>4993</v>
      </c>
      <c r="AW11" s="39">
        <v>3291.81</v>
      </c>
      <c r="AX11" s="3">
        <v>2682</v>
      </c>
      <c r="AY11" s="3">
        <v>2232</v>
      </c>
      <c r="AZ11" s="3">
        <v>121</v>
      </c>
      <c r="BA11" s="18">
        <v>11</v>
      </c>
    </row>
    <row r="12" spans="1:53" s="18" customFormat="1" ht="12.75" customHeight="1">
      <c r="A12" s="47">
        <v>5</v>
      </c>
      <c r="B12" s="48" t="s">
        <v>16</v>
      </c>
      <c r="C12" s="3">
        <v>380300</v>
      </c>
      <c r="D12" s="3">
        <v>298100</v>
      </c>
      <c r="E12" s="3">
        <v>79800</v>
      </c>
      <c r="F12" s="3">
        <v>313200</v>
      </c>
      <c r="G12" s="3">
        <v>7700</v>
      </c>
      <c r="H12" s="3">
        <v>58400</v>
      </c>
      <c r="I12" s="3">
        <v>281000</v>
      </c>
      <c r="J12" s="3">
        <v>373700</v>
      </c>
      <c r="K12" s="3">
        <v>205000</v>
      </c>
      <c r="L12" s="112">
        <v>3761</v>
      </c>
      <c r="M12" s="3">
        <v>2673</v>
      </c>
      <c r="N12" s="3">
        <v>709</v>
      </c>
      <c r="O12" s="116">
        <v>431333</v>
      </c>
      <c r="P12" s="116">
        <v>357709</v>
      </c>
      <c r="Q12" s="116">
        <v>36585</v>
      </c>
      <c r="R12" s="3">
        <v>2340</v>
      </c>
      <c r="S12" s="3">
        <v>2583</v>
      </c>
      <c r="T12" s="3">
        <v>151</v>
      </c>
      <c r="U12" s="3">
        <v>484682</v>
      </c>
      <c r="V12" s="3">
        <v>820044</v>
      </c>
      <c r="W12" s="3">
        <v>650472</v>
      </c>
      <c r="X12" s="3">
        <v>647388</v>
      </c>
      <c r="Y12" s="3">
        <v>500927</v>
      </c>
      <c r="Z12" s="36">
        <v>60.8</v>
      </c>
      <c r="AA12" s="117">
        <v>307066</v>
      </c>
      <c r="AB12" s="3">
        <v>390.521</v>
      </c>
      <c r="AC12" s="3">
        <v>402.493</v>
      </c>
      <c r="AD12" s="3">
        <v>37.002</v>
      </c>
      <c r="AE12" s="3">
        <v>1093736</v>
      </c>
      <c r="AF12" s="3">
        <v>1658</v>
      </c>
      <c r="AG12" s="3">
        <v>5734</v>
      </c>
      <c r="AH12" s="3">
        <v>924</v>
      </c>
      <c r="AI12" s="3">
        <v>332</v>
      </c>
      <c r="AJ12" s="3">
        <v>401</v>
      </c>
      <c r="AK12" s="3">
        <v>260137</v>
      </c>
      <c r="AL12" s="3">
        <v>210261</v>
      </c>
      <c r="AM12" s="3">
        <v>2263</v>
      </c>
      <c r="AN12" s="36">
        <v>28.9</v>
      </c>
      <c r="AO12" s="113">
        <v>23633.3</v>
      </c>
      <c r="AP12" s="113">
        <v>3787.7</v>
      </c>
      <c r="AQ12" s="113">
        <v>2676.2</v>
      </c>
      <c r="AR12" s="113">
        <v>19845.6</v>
      </c>
      <c r="AS12" s="113">
        <v>1594.9</v>
      </c>
      <c r="AT12" s="3">
        <v>817545</v>
      </c>
      <c r="AU12" s="20">
        <v>583953</v>
      </c>
      <c r="AV12" s="3">
        <v>1521</v>
      </c>
      <c r="AW12" s="39">
        <v>1535.89</v>
      </c>
      <c r="AX12" s="3">
        <v>553</v>
      </c>
      <c r="AY12" s="3">
        <v>382</v>
      </c>
      <c r="AZ12" s="3">
        <v>36</v>
      </c>
      <c r="BA12" s="18">
        <v>7</v>
      </c>
    </row>
    <row r="13" spans="1:53" s="18" customFormat="1" ht="12.75" customHeight="1">
      <c r="A13" s="47">
        <v>6</v>
      </c>
      <c r="B13" s="48" t="s">
        <v>17</v>
      </c>
      <c r="C13" s="3">
        <v>383000</v>
      </c>
      <c r="D13" s="3">
        <v>289100</v>
      </c>
      <c r="E13" s="3">
        <v>90400</v>
      </c>
      <c r="F13" s="3">
        <v>299100</v>
      </c>
      <c r="G13" s="3">
        <v>6000</v>
      </c>
      <c r="H13" s="3">
        <v>76800</v>
      </c>
      <c r="I13" s="3">
        <v>339300</v>
      </c>
      <c r="J13" s="3">
        <v>376500</v>
      </c>
      <c r="K13" s="3">
        <v>215600</v>
      </c>
      <c r="L13" s="112">
        <v>4884</v>
      </c>
      <c r="M13" s="3">
        <v>3189</v>
      </c>
      <c r="N13" s="3">
        <v>1300</v>
      </c>
      <c r="O13" s="116">
        <v>559966</v>
      </c>
      <c r="P13" s="116">
        <v>447411</v>
      </c>
      <c r="Q13" s="116">
        <v>71671</v>
      </c>
      <c r="R13" s="3">
        <v>2558</v>
      </c>
      <c r="S13" s="3">
        <v>2326</v>
      </c>
      <c r="T13" s="3">
        <v>115</v>
      </c>
      <c r="U13" s="3">
        <v>491144</v>
      </c>
      <c r="V13" s="3">
        <v>1085141</v>
      </c>
      <c r="W13" s="3">
        <v>848942</v>
      </c>
      <c r="X13" s="3">
        <v>848853</v>
      </c>
      <c r="Y13" s="3">
        <v>720762</v>
      </c>
      <c r="Z13" s="36">
        <v>73.9</v>
      </c>
      <c r="AA13" s="117">
        <v>135179</v>
      </c>
      <c r="AB13" s="3">
        <v>377.425</v>
      </c>
      <c r="AC13" s="3">
        <v>344.15</v>
      </c>
      <c r="AD13" s="3">
        <v>44.887</v>
      </c>
      <c r="AE13" s="3">
        <v>1172151</v>
      </c>
      <c r="AF13" s="3">
        <v>759</v>
      </c>
      <c r="AG13" s="3">
        <v>5649</v>
      </c>
      <c r="AH13" s="3">
        <v>1192</v>
      </c>
      <c r="AI13" s="3">
        <v>255</v>
      </c>
      <c r="AJ13" s="3">
        <v>398</v>
      </c>
      <c r="AK13" s="3">
        <v>229350</v>
      </c>
      <c r="AL13" s="3">
        <v>180274</v>
      </c>
      <c r="AM13" s="3">
        <v>2076</v>
      </c>
      <c r="AN13" s="36">
        <v>35.3</v>
      </c>
      <c r="AO13" s="113">
        <v>16469</v>
      </c>
      <c r="AP13" s="113">
        <v>3639.8</v>
      </c>
      <c r="AQ13" s="113">
        <v>2647.8</v>
      </c>
      <c r="AR13" s="113">
        <v>12829.2</v>
      </c>
      <c r="AS13" s="113">
        <v>1547.7</v>
      </c>
      <c r="AT13" s="3">
        <v>925738</v>
      </c>
      <c r="AU13" s="20">
        <v>674919</v>
      </c>
      <c r="AV13" s="3">
        <v>1404</v>
      </c>
      <c r="AW13" s="39">
        <v>1757.79</v>
      </c>
      <c r="AX13" s="3">
        <v>801</v>
      </c>
      <c r="AY13" s="3">
        <v>600</v>
      </c>
      <c r="AZ13" s="3">
        <v>63</v>
      </c>
      <c r="BA13" s="18">
        <v>9</v>
      </c>
    </row>
    <row r="14" spans="1:53" s="18" customFormat="1" ht="12.75" customHeight="1">
      <c r="A14" s="47">
        <v>7</v>
      </c>
      <c r="B14" s="48" t="s">
        <v>18</v>
      </c>
      <c r="C14" s="3">
        <v>699700</v>
      </c>
      <c r="D14" s="3">
        <v>481200</v>
      </c>
      <c r="E14" s="3">
        <v>207600</v>
      </c>
      <c r="F14" s="3">
        <v>512600</v>
      </c>
      <c r="G14" s="3">
        <v>19300</v>
      </c>
      <c r="H14" s="3">
        <v>165900</v>
      </c>
      <c r="I14" s="3">
        <v>608800</v>
      </c>
      <c r="J14" s="3">
        <v>682100</v>
      </c>
      <c r="K14" s="3">
        <v>355000</v>
      </c>
      <c r="L14" s="112">
        <v>12421</v>
      </c>
      <c r="M14" s="3">
        <v>6917</v>
      </c>
      <c r="N14" s="3">
        <v>4529</v>
      </c>
      <c r="O14" s="116">
        <v>1215053</v>
      </c>
      <c r="P14" s="116">
        <v>896225</v>
      </c>
      <c r="Q14" s="116">
        <v>231669</v>
      </c>
      <c r="R14" s="3">
        <v>4135</v>
      </c>
      <c r="S14" s="3">
        <v>5100</v>
      </c>
      <c r="T14" s="3">
        <v>256</v>
      </c>
      <c r="U14" s="3">
        <v>945262</v>
      </c>
      <c r="V14" s="3">
        <v>1649681</v>
      </c>
      <c r="W14" s="3">
        <v>990944</v>
      </c>
      <c r="X14" s="3">
        <v>965795</v>
      </c>
      <c r="Y14" s="3">
        <v>825376</v>
      </c>
      <c r="Z14" s="118" t="s">
        <v>240</v>
      </c>
      <c r="AA14" s="117">
        <v>262743</v>
      </c>
      <c r="AB14" s="3">
        <v>782.4730000000001</v>
      </c>
      <c r="AC14" s="3">
        <v>743.24</v>
      </c>
      <c r="AD14" s="3">
        <v>104.259</v>
      </c>
      <c r="AE14" s="3">
        <v>2001202</v>
      </c>
      <c r="AF14" s="3">
        <v>1325</v>
      </c>
      <c r="AG14" s="3">
        <v>7066</v>
      </c>
      <c r="AH14" s="3">
        <v>1619</v>
      </c>
      <c r="AI14" s="3">
        <v>522</v>
      </c>
      <c r="AJ14" s="3">
        <v>548</v>
      </c>
      <c r="AK14" s="3">
        <v>428251</v>
      </c>
      <c r="AL14" s="3">
        <v>339972</v>
      </c>
      <c r="AM14" s="3">
        <v>3416</v>
      </c>
      <c r="AN14" s="36">
        <v>27.2</v>
      </c>
      <c r="AO14" s="113">
        <v>38683</v>
      </c>
      <c r="AP14" s="113">
        <v>6091.5</v>
      </c>
      <c r="AQ14" s="113">
        <v>3740.2</v>
      </c>
      <c r="AR14" s="113">
        <v>32591.5</v>
      </c>
      <c r="AS14" s="113">
        <v>3377.1</v>
      </c>
      <c r="AT14" s="3">
        <v>1598443</v>
      </c>
      <c r="AU14" s="20">
        <v>1170309</v>
      </c>
      <c r="AV14" s="3">
        <v>2663</v>
      </c>
      <c r="AW14" s="39">
        <v>2200.74</v>
      </c>
      <c r="AX14" s="3">
        <v>1116</v>
      </c>
      <c r="AY14" s="3">
        <v>726</v>
      </c>
      <c r="AZ14" s="3">
        <v>86</v>
      </c>
      <c r="BA14" s="18">
        <v>14</v>
      </c>
    </row>
    <row r="15" spans="1:53" s="18" customFormat="1" ht="12.75" customHeight="1">
      <c r="A15" s="47">
        <v>8</v>
      </c>
      <c r="B15" s="48" t="s">
        <v>19</v>
      </c>
      <c r="C15" s="3">
        <v>1036200</v>
      </c>
      <c r="D15" s="3">
        <v>732900</v>
      </c>
      <c r="E15" s="3">
        <v>285300</v>
      </c>
      <c r="F15" s="3">
        <v>759800</v>
      </c>
      <c r="G15" s="3">
        <v>17300</v>
      </c>
      <c r="H15" s="3">
        <v>257000</v>
      </c>
      <c r="I15" s="3">
        <v>941300</v>
      </c>
      <c r="J15" s="3">
        <v>1012400</v>
      </c>
      <c r="K15" s="3">
        <v>503400</v>
      </c>
      <c r="L15" s="112">
        <v>22230</v>
      </c>
      <c r="M15" s="3">
        <v>11445</v>
      </c>
      <c r="N15" s="3">
        <v>8593</v>
      </c>
      <c r="O15" s="116">
        <v>2118725</v>
      </c>
      <c r="P15" s="116">
        <v>1442307</v>
      </c>
      <c r="Q15" s="116">
        <v>444851</v>
      </c>
      <c r="R15" s="3">
        <v>6300</v>
      </c>
      <c r="S15" s="3">
        <v>24358</v>
      </c>
      <c r="T15" s="3">
        <v>418</v>
      </c>
      <c r="U15" s="3">
        <v>1643748</v>
      </c>
      <c r="V15" s="3">
        <v>2661331</v>
      </c>
      <c r="W15" s="3">
        <v>1715532</v>
      </c>
      <c r="X15" s="119">
        <v>1713289</v>
      </c>
      <c r="Y15" s="3">
        <v>1494081</v>
      </c>
      <c r="Z15" s="36">
        <v>58.4</v>
      </c>
      <c r="AA15" s="117">
        <v>259790</v>
      </c>
      <c r="AB15" s="3">
        <v>1091.541</v>
      </c>
      <c r="AC15" s="3">
        <v>1051.715</v>
      </c>
      <c r="AD15" s="3">
        <v>113.876</v>
      </c>
      <c r="AE15" s="3">
        <v>2969553</v>
      </c>
      <c r="AF15" s="3">
        <v>629</v>
      </c>
      <c r="AG15" s="3">
        <v>9912</v>
      </c>
      <c r="AH15" s="3">
        <v>3097</v>
      </c>
      <c r="AI15" s="3">
        <v>501</v>
      </c>
      <c r="AJ15" s="3">
        <v>522</v>
      </c>
      <c r="AK15" s="3">
        <v>590563</v>
      </c>
      <c r="AL15" s="3">
        <v>468147</v>
      </c>
      <c r="AM15" s="3">
        <v>5156</v>
      </c>
      <c r="AN15" s="36">
        <v>25.8</v>
      </c>
      <c r="AO15" s="113">
        <v>55961.8</v>
      </c>
      <c r="AP15" s="113">
        <v>4551.8</v>
      </c>
      <c r="AQ15" s="113">
        <v>3377.3</v>
      </c>
      <c r="AR15" s="113">
        <v>51410.1</v>
      </c>
      <c r="AS15" s="113">
        <v>4199</v>
      </c>
      <c r="AT15" s="3">
        <v>2519130</v>
      </c>
      <c r="AU15" s="20">
        <v>1878624</v>
      </c>
      <c r="AV15" s="3">
        <v>3098</v>
      </c>
      <c r="AW15" s="39">
        <v>2506.98</v>
      </c>
      <c r="AX15" s="3">
        <v>1837</v>
      </c>
      <c r="AY15" s="3">
        <v>1420</v>
      </c>
      <c r="AZ15" s="3">
        <v>136</v>
      </c>
      <c r="BA15" s="18">
        <v>34</v>
      </c>
    </row>
    <row r="16" spans="1:53" s="18" customFormat="1" ht="12.75" customHeight="1">
      <c r="A16" s="47">
        <v>9</v>
      </c>
      <c r="B16" s="48" t="s">
        <v>20</v>
      </c>
      <c r="C16" s="3">
        <v>708700</v>
      </c>
      <c r="D16" s="3">
        <v>486500</v>
      </c>
      <c r="E16" s="3">
        <v>209700</v>
      </c>
      <c r="F16" s="3">
        <v>515800</v>
      </c>
      <c r="G16" s="3">
        <v>10700</v>
      </c>
      <c r="H16" s="3">
        <v>180800</v>
      </c>
      <c r="I16" s="3">
        <v>648800</v>
      </c>
      <c r="J16" s="3">
        <v>691100</v>
      </c>
      <c r="K16" s="3">
        <v>354200</v>
      </c>
      <c r="L16" s="112">
        <v>15328</v>
      </c>
      <c r="M16" s="3">
        <v>7758</v>
      </c>
      <c r="N16" s="3">
        <v>4954</v>
      </c>
      <c r="O16" s="116">
        <v>1517514</v>
      </c>
      <c r="P16" s="116">
        <v>985850</v>
      </c>
      <c r="Q16" s="116">
        <v>266796</v>
      </c>
      <c r="R16" s="3">
        <v>4384</v>
      </c>
      <c r="S16" s="3">
        <v>16493</v>
      </c>
      <c r="T16" s="3">
        <v>282</v>
      </c>
      <c r="U16" s="3">
        <v>1052859</v>
      </c>
      <c r="V16" s="3">
        <v>1815686</v>
      </c>
      <c r="W16" s="3">
        <v>1223963</v>
      </c>
      <c r="X16" s="3">
        <v>1223822</v>
      </c>
      <c r="Y16" s="3">
        <v>1077077</v>
      </c>
      <c r="Z16" s="36">
        <v>62.1</v>
      </c>
      <c r="AA16" s="117">
        <v>166590</v>
      </c>
      <c r="AB16" s="3">
        <v>699.067</v>
      </c>
      <c r="AC16" s="3">
        <v>666.56</v>
      </c>
      <c r="AD16" s="3">
        <v>67.32600000000001</v>
      </c>
      <c r="AE16" s="3">
        <v>1998940</v>
      </c>
      <c r="AF16" s="3">
        <v>561</v>
      </c>
      <c r="AG16" s="3">
        <v>6503</v>
      </c>
      <c r="AH16" s="3">
        <v>1631</v>
      </c>
      <c r="AI16" s="3">
        <v>537</v>
      </c>
      <c r="AJ16" s="3">
        <v>359</v>
      </c>
      <c r="AK16" s="3">
        <v>390103</v>
      </c>
      <c r="AL16" s="3">
        <v>308345</v>
      </c>
      <c r="AM16" s="3">
        <v>3312</v>
      </c>
      <c r="AN16" s="36">
        <v>26.2</v>
      </c>
      <c r="AO16" s="113">
        <v>25010.2</v>
      </c>
      <c r="AP16" s="113">
        <v>3749.3</v>
      </c>
      <c r="AQ16" s="113">
        <v>3188</v>
      </c>
      <c r="AR16" s="113">
        <v>21260.9</v>
      </c>
      <c r="AS16" s="113">
        <v>2638.2</v>
      </c>
      <c r="AT16" s="3">
        <v>1677166</v>
      </c>
      <c r="AU16" s="20">
        <v>1273763</v>
      </c>
      <c r="AV16" s="3">
        <v>2038</v>
      </c>
      <c r="AW16" s="39">
        <v>2630.72</v>
      </c>
      <c r="AX16" s="3">
        <v>1995</v>
      </c>
      <c r="AY16" s="3">
        <v>1603</v>
      </c>
      <c r="AZ16" s="3">
        <v>121</v>
      </c>
      <c r="BA16" s="18">
        <v>35</v>
      </c>
    </row>
    <row r="17" spans="1:53" s="18" customFormat="1" ht="12.75" customHeight="1">
      <c r="A17" s="47">
        <v>10</v>
      </c>
      <c r="B17" s="48" t="s">
        <v>21</v>
      </c>
      <c r="C17" s="3">
        <v>725300</v>
      </c>
      <c r="D17" s="3">
        <v>512800</v>
      </c>
      <c r="E17" s="3">
        <v>202200</v>
      </c>
      <c r="F17" s="3">
        <v>548900</v>
      </c>
      <c r="G17" s="3">
        <v>15500</v>
      </c>
      <c r="H17" s="3">
        <v>159700</v>
      </c>
      <c r="I17" s="3">
        <v>665700</v>
      </c>
      <c r="J17" s="3">
        <v>710100</v>
      </c>
      <c r="K17" s="3">
        <v>380400</v>
      </c>
      <c r="L17" s="112">
        <v>12234</v>
      </c>
      <c r="M17" s="3">
        <v>6943</v>
      </c>
      <c r="N17" s="3">
        <v>3520</v>
      </c>
      <c r="O17" s="116">
        <v>1222478</v>
      </c>
      <c r="P17" s="116">
        <v>855842</v>
      </c>
      <c r="Q17" s="116">
        <v>185984</v>
      </c>
      <c r="R17" s="3">
        <v>4501</v>
      </c>
      <c r="S17" s="3">
        <v>22488</v>
      </c>
      <c r="T17" s="3">
        <v>365</v>
      </c>
      <c r="U17" s="3">
        <v>1002923</v>
      </c>
      <c r="V17" s="3">
        <v>1869887</v>
      </c>
      <c r="W17" s="3">
        <v>1002816</v>
      </c>
      <c r="X17" s="3">
        <v>995197</v>
      </c>
      <c r="Y17" s="3">
        <v>873203</v>
      </c>
      <c r="Z17" s="36">
        <v>50.5</v>
      </c>
      <c r="AA17" s="117">
        <v>144856</v>
      </c>
      <c r="AB17" s="3">
        <v>788.068</v>
      </c>
      <c r="AC17" s="3">
        <v>743.865</v>
      </c>
      <c r="AD17" s="3">
        <v>103.69</v>
      </c>
      <c r="AE17" s="3">
        <v>2000876</v>
      </c>
      <c r="AF17" s="3">
        <v>1343</v>
      </c>
      <c r="AG17" s="3">
        <v>6909</v>
      </c>
      <c r="AH17" s="3">
        <v>2484</v>
      </c>
      <c r="AI17" s="3">
        <v>467</v>
      </c>
      <c r="AJ17" s="3">
        <v>340</v>
      </c>
      <c r="AK17" s="3">
        <v>388668</v>
      </c>
      <c r="AL17" s="3">
        <v>308398</v>
      </c>
      <c r="AM17" s="3">
        <v>3568</v>
      </c>
      <c r="AN17" s="36">
        <v>29.2</v>
      </c>
      <c r="AO17" s="113">
        <v>34792</v>
      </c>
      <c r="AP17" s="113">
        <v>3429.2</v>
      </c>
      <c r="AQ17" s="113">
        <v>2822.8</v>
      </c>
      <c r="AR17" s="113">
        <v>31362.9</v>
      </c>
      <c r="AS17" s="113">
        <v>3256.6</v>
      </c>
      <c r="AT17" s="3">
        <v>1752083</v>
      </c>
      <c r="AU17" s="20">
        <v>1319047</v>
      </c>
      <c r="AV17" s="3">
        <v>1801</v>
      </c>
      <c r="AW17" s="39">
        <v>2415.88</v>
      </c>
      <c r="AX17" s="3">
        <v>1402</v>
      </c>
      <c r="AY17" s="3">
        <v>1053</v>
      </c>
      <c r="AZ17" s="3">
        <v>134</v>
      </c>
      <c r="BA17" s="18">
        <v>18</v>
      </c>
    </row>
    <row r="18" spans="1:53" s="18" customFormat="1" ht="12.75" customHeight="1">
      <c r="A18" s="47">
        <v>11</v>
      </c>
      <c r="B18" s="48" t="s">
        <v>22</v>
      </c>
      <c r="C18" s="3">
        <v>2688000</v>
      </c>
      <c r="D18" s="3">
        <v>1755100</v>
      </c>
      <c r="E18" s="3">
        <v>854500</v>
      </c>
      <c r="F18" s="3">
        <v>1500000</v>
      </c>
      <c r="G18" s="3">
        <v>37900</v>
      </c>
      <c r="H18" s="3">
        <v>1144000</v>
      </c>
      <c r="I18" s="3">
        <v>2552000</v>
      </c>
      <c r="J18" s="3">
        <v>2593900</v>
      </c>
      <c r="K18" s="3">
        <v>1318700</v>
      </c>
      <c r="L18" s="112">
        <v>60100</v>
      </c>
      <c r="M18" s="3">
        <v>18801</v>
      </c>
      <c r="N18" s="3">
        <v>19930</v>
      </c>
      <c r="O18" s="116">
        <v>5215403</v>
      </c>
      <c r="P18" s="116">
        <v>2266154</v>
      </c>
      <c r="Q18" s="116">
        <v>960612</v>
      </c>
      <c r="R18" s="3">
        <v>14710</v>
      </c>
      <c r="S18" s="3">
        <v>73947</v>
      </c>
      <c r="T18" s="3">
        <v>2426</v>
      </c>
      <c r="U18" s="3">
        <v>2503360</v>
      </c>
      <c r="V18" s="3">
        <v>7160946</v>
      </c>
      <c r="W18" s="3">
        <v>5534733</v>
      </c>
      <c r="X18" s="3">
        <v>5532474</v>
      </c>
      <c r="Y18" s="3">
        <v>5228982</v>
      </c>
      <c r="Z18" s="36">
        <v>77.9</v>
      </c>
      <c r="AA18" s="117">
        <v>154465</v>
      </c>
      <c r="AB18" s="3">
        <v>2435.27</v>
      </c>
      <c r="AC18" s="3">
        <v>2278.743</v>
      </c>
      <c r="AD18" s="3">
        <v>132.64600000000002</v>
      </c>
      <c r="AE18" s="3">
        <v>7171098</v>
      </c>
      <c r="AF18" s="3">
        <v>982</v>
      </c>
      <c r="AG18" s="3">
        <v>16382</v>
      </c>
      <c r="AH18" s="3">
        <v>6693</v>
      </c>
      <c r="AI18" s="3">
        <v>708</v>
      </c>
      <c r="AJ18" s="3">
        <v>643</v>
      </c>
      <c r="AK18" s="3">
        <v>1184700</v>
      </c>
      <c r="AL18" s="3">
        <v>959288</v>
      </c>
      <c r="AM18" s="3">
        <v>8195</v>
      </c>
      <c r="AN18" s="36">
        <v>24</v>
      </c>
      <c r="AO18" s="113">
        <v>46722.4</v>
      </c>
      <c r="AP18" s="113">
        <v>3381.8</v>
      </c>
      <c r="AQ18" s="113">
        <v>3059.7</v>
      </c>
      <c r="AR18" s="113">
        <v>43340.6</v>
      </c>
      <c r="AS18" s="113">
        <v>4942.5</v>
      </c>
      <c r="AT18" s="3">
        <v>3969302</v>
      </c>
      <c r="AU18" s="20">
        <v>3074697</v>
      </c>
      <c r="AV18" s="3">
        <v>6335</v>
      </c>
      <c r="AW18" s="39">
        <v>4767.21</v>
      </c>
      <c r="AX18" s="3">
        <v>4777</v>
      </c>
      <c r="AY18" s="3">
        <v>3769</v>
      </c>
      <c r="AZ18" s="3">
        <v>267</v>
      </c>
      <c r="BA18" s="18">
        <v>28</v>
      </c>
    </row>
    <row r="19" spans="1:53" s="18" customFormat="1" ht="12.75" customHeight="1">
      <c r="A19" s="47">
        <v>12</v>
      </c>
      <c r="B19" s="48" t="s">
        <v>23</v>
      </c>
      <c r="C19" s="3">
        <v>2344500</v>
      </c>
      <c r="D19" s="3">
        <v>1510900</v>
      </c>
      <c r="E19" s="3">
        <v>740200</v>
      </c>
      <c r="F19" s="3">
        <v>1274200</v>
      </c>
      <c r="G19" s="3">
        <v>44200</v>
      </c>
      <c r="H19" s="3">
        <v>1022300</v>
      </c>
      <c r="I19" s="3">
        <v>2178700</v>
      </c>
      <c r="J19" s="3">
        <v>2239300</v>
      </c>
      <c r="K19" s="3">
        <v>1128700</v>
      </c>
      <c r="L19" s="112">
        <v>44807</v>
      </c>
      <c r="M19" s="3">
        <v>14236</v>
      </c>
      <c r="N19" s="3">
        <v>14786</v>
      </c>
      <c r="O19" s="116">
        <v>3949095</v>
      </c>
      <c r="P19" s="116">
        <v>1721932</v>
      </c>
      <c r="Q19" s="116">
        <v>723888</v>
      </c>
      <c r="R19" s="3">
        <v>12673</v>
      </c>
      <c r="S19" s="3">
        <v>147675</v>
      </c>
      <c r="T19" s="3">
        <v>2227</v>
      </c>
      <c r="U19" s="3">
        <v>2436654</v>
      </c>
      <c r="V19" s="3">
        <v>5807470</v>
      </c>
      <c r="W19" s="3">
        <v>4319753</v>
      </c>
      <c r="X19" s="3">
        <v>4306105</v>
      </c>
      <c r="Y19" s="3">
        <v>4049593</v>
      </c>
      <c r="Z19" s="36">
        <v>70.7</v>
      </c>
      <c r="AA19" s="117">
        <v>234730</v>
      </c>
      <c r="AB19" s="3">
        <v>2202.659</v>
      </c>
      <c r="AC19" s="3">
        <v>2062.143</v>
      </c>
      <c r="AD19" s="3">
        <v>155.172</v>
      </c>
      <c r="AE19" s="3">
        <v>6167215</v>
      </c>
      <c r="AF19" s="3">
        <v>1597</v>
      </c>
      <c r="AG19" s="3">
        <v>13646</v>
      </c>
      <c r="AH19" s="3">
        <v>3871</v>
      </c>
      <c r="AI19" s="3">
        <v>900</v>
      </c>
      <c r="AJ19" s="3">
        <v>723</v>
      </c>
      <c r="AK19" s="3">
        <v>1036151</v>
      </c>
      <c r="AL19" s="3">
        <v>825653</v>
      </c>
      <c r="AM19" s="3">
        <v>9617</v>
      </c>
      <c r="AN19" s="36">
        <v>26</v>
      </c>
      <c r="AO19" s="113">
        <v>40230.4</v>
      </c>
      <c r="AP19" s="113">
        <v>3806.7</v>
      </c>
      <c r="AQ19" s="113">
        <v>3485.8</v>
      </c>
      <c r="AR19" s="113">
        <v>36423.7</v>
      </c>
      <c r="AS19" s="113">
        <v>6721.8</v>
      </c>
      <c r="AT19" s="3">
        <v>3522279</v>
      </c>
      <c r="AU19" s="20">
        <v>2690415</v>
      </c>
      <c r="AV19" s="3">
        <v>7388</v>
      </c>
      <c r="AW19" s="39">
        <v>3897.57</v>
      </c>
      <c r="AX19" s="3">
        <v>6001</v>
      </c>
      <c r="AY19" s="3">
        <v>4673</v>
      </c>
      <c r="AZ19" s="3">
        <v>279</v>
      </c>
      <c r="BA19" s="18">
        <v>24</v>
      </c>
    </row>
    <row r="20" spans="1:53" s="18" customFormat="1" ht="12.75" customHeight="1">
      <c r="A20" s="47">
        <v>13</v>
      </c>
      <c r="B20" s="48" t="s">
        <v>24</v>
      </c>
      <c r="C20" s="3">
        <v>5939900</v>
      </c>
      <c r="D20" s="3">
        <v>2650900</v>
      </c>
      <c r="E20" s="3">
        <v>2909300</v>
      </c>
      <c r="F20" s="3">
        <v>1686500</v>
      </c>
      <c r="G20" s="3">
        <v>93700</v>
      </c>
      <c r="H20" s="3">
        <v>4134900</v>
      </c>
      <c r="I20" s="3">
        <v>5542600</v>
      </c>
      <c r="J20" s="3">
        <v>5429600</v>
      </c>
      <c r="K20" s="3">
        <v>2663400</v>
      </c>
      <c r="L20" s="112">
        <v>141316</v>
      </c>
      <c r="M20" s="3">
        <v>19875</v>
      </c>
      <c r="N20" s="3">
        <v>54177</v>
      </c>
      <c r="O20" s="116">
        <v>10073903</v>
      </c>
      <c r="P20" s="116">
        <v>2311735</v>
      </c>
      <c r="Q20" s="116">
        <v>2414948</v>
      </c>
      <c r="R20" s="3">
        <v>30140</v>
      </c>
      <c r="S20" s="3">
        <v>247543</v>
      </c>
      <c r="T20" s="3">
        <v>6245</v>
      </c>
      <c r="U20" s="3">
        <v>7929767</v>
      </c>
      <c r="V20" s="3">
        <v>13152982</v>
      </c>
      <c r="W20" s="3">
        <v>12644574</v>
      </c>
      <c r="X20" s="3">
        <v>12612866</v>
      </c>
      <c r="Y20" s="3">
        <v>12557261</v>
      </c>
      <c r="Z20" s="36">
        <v>99.4</v>
      </c>
      <c r="AA20" s="117">
        <v>40101</v>
      </c>
      <c r="AB20" s="3">
        <v>4608.412</v>
      </c>
      <c r="AC20" s="3">
        <v>4345.601</v>
      </c>
      <c r="AD20" s="3">
        <v>410.588</v>
      </c>
      <c r="AE20" s="3">
        <v>12687502</v>
      </c>
      <c r="AF20" s="3">
        <v>25023</v>
      </c>
      <c r="AG20" s="3">
        <v>28556</v>
      </c>
      <c r="AH20" s="3">
        <v>10952</v>
      </c>
      <c r="AI20" s="3">
        <v>2243</v>
      </c>
      <c r="AJ20" s="3">
        <v>1512</v>
      </c>
      <c r="AK20" s="3">
        <v>2679403</v>
      </c>
      <c r="AL20" s="3">
        <v>1807421</v>
      </c>
      <c r="AM20" s="3">
        <v>24751</v>
      </c>
      <c r="AN20" s="36">
        <v>24.6</v>
      </c>
      <c r="AO20" s="113">
        <v>24075.6</v>
      </c>
      <c r="AP20" s="113">
        <v>2669.6</v>
      </c>
      <c r="AQ20" s="113">
        <v>2565.2</v>
      </c>
      <c r="AR20" s="113">
        <v>21406</v>
      </c>
      <c r="AS20" s="113">
        <v>12850.5</v>
      </c>
      <c r="AT20" s="3">
        <v>4408801</v>
      </c>
      <c r="AU20" s="20">
        <v>3074288</v>
      </c>
      <c r="AV20" s="3">
        <v>50494</v>
      </c>
      <c r="AW20" s="39">
        <v>5658.09</v>
      </c>
      <c r="AX20" s="3">
        <v>7684</v>
      </c>
      <c r="AY20" s="3">
        <v>6037</v>
      </c>
      <c r="AZ20" s="3">
        <v>291</v>
      </c>
      <c r="BA20" s="18">
        <v>43</v>
      </c>
    </row>
    <row r="21" spans="1:53" s="18" customFormat="1" ht="12.75" customHeight="1">
      <c r="A21" s="47">
        <v>14</v>
      </c>
      <c r="B21" s="48" t="s">
        <v>25</v>
      </c>
      <c r="C21" s="3">
        <v>3612200</v>
      </c>
      <c r="D21" s="3">
        <v>2066600</v>
      </c>
      <c r="E21" s="3">
        <v>1357000</v>
      </c>
      <c r="F21" s="3">
        <v>1494900</v>
      </c>
      <c r="G21" s="3">
        <v>80300</v>
      </c>
      <c r="H21" s="3">
        <v>2027800</v>
      </c>
      <c r="I21" s="3">
        <v>3401900</v>
      </c>
      <c r="J21" s="3">
        <v>3387700</v>
      </c>
      <c r="K21" s="3">
        <v>1666800</v>
      </c>
      <c r="L21" s="112">
        <v>69968</v>
      </c>
      <c r="M21" s="3">
        <v>17241</v>
      </c>
      <c r="N21" s="3">
        <v>23802</v>
      </c>
      <c r="O21" s="116">
        <v>5743332</v>
      </c>
      <c r="P21" s="116">
        <v>2009232</v>
      </c>
      <c r="Q21" s="116">
        <v>1107047</v>
      </c>
      <c r="R21" s="3">
        <v>18330</v>
      </c>
      <c r="S21" s="3">
        <v>141628</v>
      </c>
      <c r="T21" s="3">
        <v>3703</v>
      </c>
      <c r="U21" s="3">
        <v>2613380</v>
      </c>
      <c r="V21" s="3">
        <v>9016978</v>
      </c>
      <c r="W21" s="3">
        <v>8562935</v>
      </c>
      <c r="X21" s="3">
        <v>8555872</v>
      </c>
      <c r="Y21" s="3">
        <v>8376702</v>
      </c>
      <c r="Z21" s="36">
        <v>96.1</v>
      </c>
      <c r="AA21" s="117">
        <v>49484</v>
      </c>
      <c r="AB21" s="3">
        <v>3085.925</v>
      </c>
      <c r="AC21" s="3">
        <v>2763.55</v>
      </c>
      <c r="AD21" s="3">
        <v>283.16</v>
      </c>
      <c r="AE21" s="3">
        <v>8967894</v>
      </c>
      <c r="AF21" s="3">
        <v>3341</v>
      </c>
      <c r="AG21" s="3">
        <v>15762</v>
      </c>
      <c r="AH21" s="3">
        <v>5682</v>
      </c>
      <c r="AI21" s="3">
        <v>1141</v>
      </c>
      <c r="AJ21" s="3">
        <v>766</v>
      </c>
      <c r="AK21" s="3">
        <v>1546023</v>
      </c>
      <c r="AL21" s="3">
        <v>1217864</v>
      </c>
      <c r="AM21" s="3">
        <v>12549</v>
      </c>
      <c r="AN21" s="36">
        <v>24.4</v>
      </c>
      <c r="AO21" s="113">
        <v>25392.1</v>
      </c>
      <c r="AP21" s="113">
        <v>2168.2</v>
      </c>
      <c r="AQ21" s="113">
        <v>2023.5</v>
      </c>
      <c r="AR21" s="113">
        <v>23223.9</v>
      </c>
      <c r="AS21" s="113">
        <v>12323.9</v>
      </c>
      <c r="AT21" s="3">
        <v>3961185</v>
      </c>
      <c r="AU21" s="20">
        <v>3009624</v>
      </c>
      <c r="AV21" s="3">
        <v>12912</v>
      </c>
      <c r="AW21" s="39">
        <v>4587.71</v>
      </c>
      <c r="AX21" s="3">
        <v>7069</v>
      </c>
      <c r="AY21" s="3">
        <v>6033</v>
      </c>
      <c r="AZ21" s="3">
        <v>341</v>
      </c>
      <c r="BA21" s="18">
        <v>29</v>
      </c>
    </row>
    <row r="22" spans="1:53" s="18" customFormat="1" ht="12.75" customHeight="1">
      <c r="A22" s="47">
        <v>15</v>
      </c>
      <c r="B22" s="48" t="s">
        <v>26</v>
      </c>
      <c r="C22" s="3">
        <v>810700</v>
      </c>
      <c r="D22" s="3">
        <v>599400</v>
      </c>
      <c r="E22" s="3">
        <v>198200</v>
      </c>
      <c r="F22" s="3">
        <v>615800</v>
      </c>
      <c r="G22" s="3">
        <v>15200</v>
      </c>
      <c r="H22" s="3">
        <v>178200</v>
      </c>
      <c r="I22" s="3">
        <v>742700</v>
      </c>
      <c r="J22" s="3">
        <v>791600</v>
      </c>
      <c r="K22" s="3">
        <v>446300</v>
      </c>
      <c r="L22" s="112">
        <v>11490</v>
      </c>
      <c r="M22" s="3">
        <v>6956</v>
      </c>
      <c r="N22" s="3">
        <v>3775</v>
      </c>
      <c r="O22" s="116">
        <v>1195960</v>
      </c>
      <c r="P22" s="116">
        <v>927556</v>
      </c>
      <c r="Q22" s="116">
        <v>189082</v>
      </c>
      <c r="R22" s="3">
        <v>5226</v>
      </c>
      <c r="S22" s="3">
        <v>33084</v>
      </c>
      <c r="T22" s="3">
        <v>666</v>
      </c>
      <c r="U22" s="3">
        <v>1233973</v>
      </c>
      <c r="V22" s="3">
        <v>2151504</v>
      </c>
      <c r="W22" s="3">
        <v>1634620</v>
      </c>
      <c r="X22" s="3">
        <v>1629114</v>
      </c>
      <c r="Y22" s="3">
        <v>1391281</v>
      </c>
      <c r="Z22" s="36">
        <v>70.3</v>
      </c>
      <c r="AA22" s="117">
        <v>194240</v>
      </c>
      <c r="AB22" s="3">
        <v>898.306</v>
      </c>
      <c r="AC22" s="3">
        <v>859.171</v>
      </c>
      <c r="AD22" s="3">
        <v>87.098</v>
      </c>
      <c r="AE22" s="3">
        <v>2375558</v>
      </c>
      <c r="AF22" s="3">
        <v>792</v>
      </c>
      <c r="AG22" s="3">
        <v>8726</v>
      </c>
      <c r="AH22" s="3">
        <v>2313</v>
      </c>
      <c r="AI22" s="3">
        <v>648</v>
      </c>
      <c r="AJ22" s="3">
        <v>684</v>
      </c>
      <c r="AK22" s="3">
        <v>477993</v>
      </c>
      <c r="AL22" s="3">
        <v>371990</v>
      </c>
      <c r="AM22" s="3">
        <v>4260</v>
      </c>
      <c r="AN22" s="36">
        <v>23.5</v>
      </c>
      <c r="AO22" s="113">
        <v>37118.7</v>
      </c>
      <c r="AP22" s="113">
        <v>6649.4</v>
      </c>
      <c r="AQ22" s="113">
        <v>4476.8</v>
      </c>
      <c r="AR22" s="113">
        <v>30469.3</v>
      </c>
      <c r="AS22" s="113">
        <v>3151.9</v>
      </c>
      <c r="AT22" s="3">
        <v>1824876</v>
      </c>
      <c r="AU22" s="20">
        <v>1344236</v>
      </c>
      <c r="AV22" s="3">
        <v>3335</v>
      </c>
      <c r="AW22" s="39">
        <v>2706.98</v>
      </c>
      <c r="AX22" s="3">
        <v>2219</v>
      </c>
      <c r="AY22" s="3">
        <v>1864</v>
      </c>
      <c r="AZ22" s="3">
        <v>93</v>
      </c>
      <c r="BA22" s="18">
        <v>30</v>
      </c>
    </row>
    <row r="23" spans="1:53" s="18" customFormat="1" ht="12.75" customHeight="1">
      <c r="A23" s="47">
        <v>16</v>
      </c>
      <c r="B23" s="48" t="s">
        <v>27</v>
      </c>
      <c r="C23" s="3">
        <v>368800</v>
      </c>
      <c r="D23" s="3">
        <v>285700</v>
      </c>
      <c r="E23" s="3">
        <v>79700</v>
      </c>
      <c r="F23" s="3">
        <v>290700</v>
      </c>
      <c r="G23" s="3">
        <v>4800</v>
      </c>
      <c r="H23" s="3">
        <v>72700</v>
      </c>
      <c r="I23" s="3">
        <v>346500</v>
      </c>
      <c r="J23" s="3">
        <v>357400</v>
      </c>
      <c r="K23" s="3">
        <v>199500</v>
      </c>
      <c r="L23" s="112">
        <v>5470</v>
      </c>
      <c r="M23" s="3">
        <v>3267</v>
      </c>
      <c r="N23" s="3">
        <v>1861</v>
      </c>
      <c r="O23" s="116">
        <v>593856</v>
      </c>
      <c r="P23" s="116">
        <v>463022</v>
      </c>
      <c r="Q23" s="116">
        <v>94891</v>
      </c>
      <c r="R23" s="3">
        <v>3058</v>
      </c>
      <c r="S23" s="3">
        <v>4257</v>
      </c>
      <c r="T23" s="3">
        <v>152</v>
      </c>
      <c r="U23" s="3">
        <v>494415</v>
      </c>
      <c r="V23" s="3">
        <v>965637</v>
      </c>
      <c r="W23" s="3">
        <v>880767</v>
      </c>
      <c r="X23" s="3">
        <v>876826</v>
      </c>
      <c r="Y23" s="3">
        <v>783879</v>
      </c>
      <c r="Z23" s="36">
        <v>81.5</v>
      </c>
      <c r="AA23" s="117">
        <v>60419</v>
      </c>
      <c r="AB23" s="3">
        <v>402.29200000000003</v>
      </c>
      <c r="AC23" s="3">
        <v>367.991</v>
      </c>
      <c r="AD23" s="3">
        <v>36.714</v>
      </c>
      <c r="AE23" s="3">
        <v>1094479</v>
      </c>
      <c r="AF23" s="3">
        <v>640</v>
      </c>
      <c r="AG23" s="3">
        <v>3455</v>
      </c>
      <c r="AH23" s="3">
        <v>1365</v>
      </c>
      <c r="AI23" s="3">
        <v>337</v>
      </c>
      <c r="AJ23" s="3">
        <v>292</v>
      </c>
      <c r="AK23" s="3">
        <v>222417</v>
      </c>
      <c r="AL23" s="3">
        <v>172741</v>
      </c>
      <c r="AM23" s="3">
        <v>1754</v>
      </c>
      <c r="AN23" s="36">
        <v>29.6</v>
      </c>
      <c r="AO23" s="113">
        <v>13701.7</v>
      </c>
      <c r="AP23" s="113">
        <v>2673.7</v>
      </c>
      <c r="AQ23" s="113">
        <v>2382</v>
      </c>
      <c r="AR23" s="113">
        <v>11028</v>
      </c>
      <c r="AS23" s="113">
        <v>3163.9</v>
      </c>
      <c r="AT23" s="3">
        <v>887282</v>
      </c>
      <c r="AU23" s="20">
        <v>686035</v>
      </c>
      <c r="AV23" s="3">
        <v>1150</v>
      </c>
      <c r="AW23" s="39">
        <v>1561.1</v>
      </c>
      <c r="AX23" s="3">
        <v>1893</v>
      </c>
      <c r="AY23" s="3">
        <v>1642</v>
      </c>
      <c r="AZ23" s="3">
        <v>49</v>
      </c>
      <c r="BA23" s="18">
        <v>14</v>
      </c>
    </row>
    <row r="24" spans="1:53" s="18" customFormat="1" ht="12.75" customHeight="1">
      <c r="A24" s="47">
        <v>17</v>
      </c>
      <c r="B24" s="48" t="s">
        <v>28</v>
      </c>
      <c r="C24" s="3">
        <v>421600</v>
      </c>
      <c r="D24" s="3">
        <v>291400</v>
      </c>
      <c r="E24" s="3">
        <v>124700</v>
      </c>
      <c r="F24" s="3">
        <v>298000</v>
      </c>
      <c r="G24" s="3">
        <v>5600</v>
      </c>
      <c r="H24" s="3">
        <v>117300</v>
      </c>
      <c r="I24" s="3">
        <v>402700</v>
      </c>
      <c r="J24" s="3">
        <v>408900</v>
      </c>
      <c r="K24" s="3">
        <v>211700</v>
      </c>
      <c r="L24" s="112">
        <v>6407</v>
      </c>
      <c r="M24" s="3">
        <v>3807</v>
      </c>
      <c r="N24" s="3">
        <v>1862</v>
      </c>
      <c r="O24" s="116">
        <v>691559</v>
      </c>
      <c r="P24" s="116">
        <v>505076</v>
      </c>
      <c r="Q24" s="116">
        <v>103038</v>
      </c>
      <c r="R24" s="3">
        <v>3314</v>
      </c>
      <c r="S24" s="3">
        <v>2297</v>
      </c>
      <c r="T24" s="3">
        <v>181</v>
      </c>
      <c r="U24" s="3">
        <v>615181</v>
      </c>
      <c r="V24" s="3">
        <v>1098524</v>
      </c>
      <c r="W24" s="3">
        <v>932446</v>
      </c>
      <c r="X24" s="3">
        <v>923586</v>
      </c>
      <c r="Y24" s="3">
        <v>812872</v>
      </c>
      <c r="Z24" s="36">
        <v>80.8</v>
      </c>
      <c r="AA24" s="117">
        <v>54849</v>
      </c>
      <c r="AB24" s="3">
        <v>424.914</v>
      </c>
      <c r="AC24" s="3">
        <v>412.38</v>
      </c>
      <c r="AD24" s="3">
        <v>63.226</v>
      </c>
      <c r="AE24" s="3">
        <v>1160353</v>
      </c>
      <c r="AF24" s="3">
        <v>2069</v>
      </c>
      <c r="AG24" s="3">
        <v>3857</v>
      </c>
      <c r="AH24" s="3">
        <v>1118</v>
      </c>
      <c r="AI24" s="3">
        <v>375</v>
      </c>
      <c r="AJ24" s="3">
        <v>328</v>
      </c>
      <c r="AK24" s="3">
        <v>232826</v>
      </c>
      <c r="AL24" s="3">
        <v>177186</v>
      </c>
      <c r="AM24" s="3">
        <v>1914</v>
      </c>
      <c r="AN24" s="36">
        <v>29.2</v>
      </c>
      <c r="AO24" s="113">
        <v>13015.2</v>
      </c>
      <c r="AP24" s="113">
        <v>2505.7</v>
      </c>
      <c r="AQ24" s="113">
        <v>2018.9</v>
      </c>
      <c r="AR24" s="113">
        <v>10509.5</v>
      </c>
      <c r="AS24" s="113">
        <v>1820.6</v>
      </c>
      <c r="AT24" s="3">
        <v>882678</v>
      </c>
      <c r="AU24" s="20">
        <v>686786</v>
      </c>
      <c r="AV24" s="3">
        <v>2218</v>
      </c>
      <c r="AW24" s="39">
        <v>1446.2</v>
      </c>
      <c r="AX24" s="3">
        <v>1089</v>
      </c>
      <c r="AY24" s="3">
        <v>803</v>
      </c>
      <c r="AZ24" s="3">
        <v>54</v>
      </c>
      <c r="BA24" s="18">
        <v>18</v>
      </c>
    </row>
    <row r="25" spans="1:53" s="18" customFormat="1" ht="12.75" customHeight="1">
      <c r="A25" s="47">
        <v>18</v>
      </c>
      <c r="B25" s="48" t="s">
        <v>29</v>
      </c>
      <c r="C25" s="3">
        <v>259700</v>
      </c>
      <c r="D25" s="3">
        <v>200900</v>
      </c>
      <c r="E25" s="3">
        <v>54200</v>
      </c>
      <c r="F25" s="3">
        <v>208600</v>
      </c>
      <c r="G25" s="3">
        <v>3700</v>
      </c>
      <c r="H25" s="3">
        <v>46400</v>
      </c>
      <c r="I25" s="3">
        <v>239600</v>
      </c>
      <c r="J25" s="3">
        <v>251400</v>
      </c>
      <c r="K25" s="3">
        <v>140100</v>
      </c>
      <c r="L25" s="112">
        <v>3803</v>
      </c>
      <c r="M25" s="3">
        <v>2525</v>
      </c>
      <c r="N25" s="3">
        <v>919</v>
      </c>
      <c r="O25" s="116">
        <v>448607</v>
      </c>
      <c r="P25" s="116">
        <v>358024</v>
      </c>
      <c r="Q25" s="116">
        <v>48644</v>
      </c>
      <c r="R25" s="3">
        <v>2367</v>
      </c>
      <c r="S25" s="3">
        <v>1322</v>
      </c>
      <c r="T25" s="3">
        <v>70</v>
      </c>
      <c r="U25" s="3">
        <v>387573</v>
      </c>
      <c r="V25" s="3">
        <v>697136</v>
      </c>
      <c r="W25" s="3">
        <v>590195</v>
      </c>
      <c r="X25" s="3">
        <v>590190</v>
      </c>
      <c r="Y25" s="3">
        <v>526345</v>
      </c>
      <c r="Z25" s="36">
        <v>74.4</v>
      </c>
      <c r="AA25" s="117">
        <v>46590</v>
      </c>
      <c r="AB25" s="3">
        <v>290.136</v>
      </c>
      <c r="AC25" s="3">
        <v>269.374</v>
      </c>
      <c r="AD25" s="3">
        <v>29.732</v>
      </c>
      <c r="AE25" s="3">
        <v>805694</v>
      </c>
      <c r="AF25" s="3">
        <v>548</v>
      </c>
      <c r="AG25" s="3">
        <v>2752</v>
      </c>
      <c r="AH25" s="3">
        <v>1110</v>
      </c>
      <c r="AI25" s="3">
        <v>159</v>
      </c>
      <c r="AJ25" s="3">
        <v>243</v>
      </c>
      <c r="AK25" s="3">
        <v>152804</v>
      </c>
      <c r="AL25" s="3">
        <v>113730</v>
      </c>
      <c r="AM25" s="3">
        <v>1508</v>
      </c>
      <c r="AN25" s="36">
        <v>31.3</v>
      </c>
      <c r="AO25" s="113">
        <v>10686.9</v>
      </c>
      <c r="AP25" s="113">
        <v>2340.7</v>
      </c>
      <c r="AQ25" s="113">
        <v>1603.1</v>
      </c>
      <c r="AR25" s="113">
        <v>8346.2</v>
      </c>
      <c r="AS25" s="113">
        <v>2049.7</v>
      </c>
      <c r="AT25" s="3">
        <v>651967</v>
      </c>
      <c r="AU25" s="20">
        <v>491026</v>
      </c>
      <c r="AV25" s="3">
        <v>1110</v>
      </c>
      <c r="AW25" s="39">
        <v>1131.3</v>
      </c>
      <c r="AX25" s="3">
        <v>827</v>
      </c>
      <c r="AY25" s="3">
        <v>705</v>
      </c>
      <c r="AZ25" s="3">
        <v>53</v>
      </c>
      <c r="BA25" s="18">
        <v>9</v>
      </c>
    </row>
    <row r="26" spans="1:53" s="18" customFormat="1" ht="12.75" customHeight="1">
      <c r="A26" s="47">
        <v>19</v>
      </c>
      <c r="B26" s="48" t="s">
        <v>30</v>
      </c>
      <c r="C26" s="3">
        <v>314600</v>
      </c>
      <c r="D26" s="3">
        <v>218300</v>
      </c>
      <c r="E26" s="3">
        <v>90800</v>
      </c>
      <c r="F26" s="3">
        <v>232300</v>
      </c>
      <c r="G26" s="3">
        <v>5400</v>
      </c>
      <c r="H26" s="3">
        <v>75900</v>
      </c>
      <c r="I26" s="3">
        <v>294900</v>
      </c>
      <c r="J26" s="3">
        <v>306400</v>
      </c>
      <c r="K26" s="3">
        <v>159400</v>
      </c>
      <c r="L26" s="112">
        <v>4362</v>
      </c>
      <c r="M26" s="3">
        <v>3162</v>
      </c>
      <c r="N26" s="3">
        <v>952</v>
      </c>
      <c r="O26" s="116">
        <v>469239</v>
      </c>
      <c r="P26" s="116">
        <v>388267</v>
      </c>
      <c r="Q26" s="116">
        <v>51361</v>
      </c>
      <c r="R26" s="3">
        <v>1992</v>
      </c>
      <c r="S26" s="3">
        <v>3137</v>
      </c>
      <c r="T26" s="3">
        <v>83</v>
      </c>
      <c r="U26" s="3">
        <v>405220</v>
      </c>
      <c r="V26" s="3">
        <v>682740</v>
      </c>
      <c r="W26" s="3">
        <v>530725</v>
      </c>
      <c r="X26" s="3">
        <v>529128</v>
      </c>
      <c r="Y26" s="3">
        <v>463992</v>
      </c>
      <c r="Z26" s="36">
        <v>62.5</v>
      </c>
      <c r="AA26" s="117">
        <v>66992</v>
      </c>
      <c r="AB26" s="3">
        <v>316.294783</v>
      </c>
      <c r="AC26" s="3">
        <v>305.673</v>
      </c>
      <c r="AD26" s="3">
        <v>29.436</v>
      </c>
      <c r="AE26" s="3">
        <v>861133</v>
      </c>
      <c r="AF26" s="98">
        <v>0</v>
      </c>
      <c r="AG26" s="3">
        <v>3269</v>
      </c>
      <c r="AH26" s="3">
        <v>948</v>
      </c>
      <c r="AI26" s="3">
        <v>316</v>
      </c>
      <c r="AJ26" s="3">
        <v>268</v>
      </c>
      <c r="AK26" s="3">
        <v>196432</v>
      </c>
      <c r="AL26" s="3">
        <v>151636</v>
      </c>
      <c r="AM26" s="3">
        <v>1777</v>
      </c>
      <c r="AN26" s="36">
        <v>31.2</v>
      </c>
      <c r="AO26" s="113">
        <v>11043.5</v>
      </c>
      <c r="AP26" s="113">
        <v>2065.1</v>
      </c>
      <c r="AQ26" s="113">
        <v>1444</v>
      </c>
      <c r="AR26" s="113">
        <v>8978.4</v>
      </c>
      <c r="AS26" s="113">
        <v>1579.1</v>
      </c>
      <c r="AT26" s="3">
        <v>737858</v>
      </c>
      <c r="AU26" s="20">
        <v>531323</v>
      </c>
      <c r="AV26" s="3">
        <v>1065</v>
      </c>
      <c r="AW26" s="39">
        <v>761.66</v>
      </c>
      <c r="AX26" s="3">
        <v>197</v>
      </c>
      <c r="AY26" s="3">
        <v>120</v>
      </c>
      <c r="AZ26" s="3">
        <v>26</v>
      </c>
      <c r="BA26" s="18">
        <v>7</v>
      </c>
    </row>
    <row r="27" spans="1:53" s="18" customFormat="1" ht="12.75" customHeight="1">
      <c r="A27" s="47">
        <v>20</v>
      </c>
      <c r="B27" s="48" t="s">
        <v>31</v>
      </c>
      <c r="C27" s="3">
        <v>758300</v>
      </c>
      <c r="D27" s="3">
        <v>549100</v>
      </c>
      <c r="E27" s="3">
        <v>201300</v>
      </c>
      <c r="F27" s="3">
        <v>575100</v>
      </c>
      <c r="G27" s="3">
        <v>27200</v>
      </c>
      <c r="H27" s="3">
        <v>153900</v>
      </c>
      <c r="I27" s="3">
        <v>661700</v>
      </c>
      <c r="J27" s="3">
        <v>739500</v>
      </c>
      <c r="K27" s="3">
        <v>432400</v>
      </c>
      <c r="L27" s="112">
        <v>10845</v>
      </c>
      <c r="M27" s="3">
        <v>7319</v>
      </c>
      <c r="N27" s="3">
        <v>2311</v>
      </c>
      <c r="O27" s="116">
        <v>1197599</v>
      </c>
      <c r="P27" s="116">
        <v>935283</v>
      </c>
      <c r="Q27" s="116">
        <v>135837</v>
      </c>
      <c r="R27" s="3">
        <v>5122</v>
      </c>
      <c r="S27" s="3">
        <v>10214</v>
      </c>
      <c r="T27" s="3">
        <v>345</v>
      </c>
      <c r="U27" s="3">
        <v>1096424</v>
      </c>
      <c r="V27" s="3">
        <v>1912534</v>
      </c>
      <c r="W27" s="3">
        <v>1722731</v>
      </c>
      <c r="X27" s="3">
        <v>1720061</v>
      </c>
      <c r="Y27" s="3">
        <v>1548108</v>
      </c>
      <c r="Z27" s="36">
        <v>80.9</v>
      </c>
      <c r="AA27" s="117">
        <v>233338</v>
      </c>
      <c r="AB27" s="3">
        <v>683.249</v>
      </c>
      <c r="AC27" s="3">
        <v>656.07358</v>
      </c>
      <c r="AD27" s="3">
        <v>64.462</v>
      </c>
      <c r="AE27" s="3">
        <v>2153058</v>
      </c>
      <c r="AF27" s="3">
        <v>1199</v>
      </c>
      <c r="AG27" s="3">
        <v>6554</v>
      </c>
      <c r="AH27" s="3">
        <v>1577</v>
      </c>
      <c r="AI27" s="3">
        <v>1119</v>
      </c>
      <c r="AJ27" s="3">
        <v>660</v>
      </c>
      <c r="AK27" s="3">
        <v>505319</v>
      </c>
      <c r="AL27" s="3">
        <v>393884</v>
      </c>
      <c r="AM27" s="3">
        <v>2967</v>
      </c>
      <c r="AN27" s="36">
        <v>33.1</v>
      </c>
      <c r="AO27" s="113">
        <v>47613.8</v>
      </c>
      <c r="AP27" s="113">
        <v>5592</v>
      </c>
      <c r="AQ27" s="113">
        <v>3232.1</v>
      </c>
      <c r="AR27" s="113">
        <v>42021.8</v>
      </c>
      <c r="AS27" s="113">
        <v>3264.8</v>
      </c>
      <c r="AT27" s="3">
        <v>1867189</v>
      </c>
      <c r="AU27" s="20">
        <v>1323585</v>
      </c>
      <c r="AV27" s="3">
        <v>3016</v>
      </c>
      <c r="AW27" s="39">
        <v>2447.99</v>
      </c>
      <c r="AX27" s="3">
        <v>931</v>
      </c>
      <c r="AY27" s="3">
        <v>600</v>
      </c>
      <c r="AZ27" s="3">
        <v>108</v>
      </c>
      <c r="BA27" s="18">
        <v>9</v>
      </c>
    </row>
    <row r="28" spans="1:53" s="18" customFormat="1" ht="12.75" customHeight="1">
      <c r="A28" s="47">
        <v>21</v>
      </c>
      <c r="B28" s="48" t="s">
        <v>32</v>
      </c>
      <c r="C28" s="3">
        <v>712600</v>
      </c>
      <c r="D28" s="3">
        <v>526300</v>
      </c>
      <c r="E28" s="3">
        <v>177300</v>
      </c>
      <c r="F28" s="3">
        <v>537400</v>
      </c>
      <c r="G28" s="3">
        <v>14700</v>
      </c>
      <c r="H28" s="3">
        <v>158500</v>
      </c>
      <c r="I28" s="3">
        <v>655000</v>
      </c>
      <c r="J28" s="3">
        <v>696300</v>
      </c>
      <c r="K28" s="3">
        <v>382900</v>
      </c>
      <c r="L28" s="112">
        <v>11086</v>
      </c>
      <c r="M28" s="3">
        <v>6598</v>
      </c>
      <c r="N28" s="3">
        <v>2664</v>
      </c>
      <c r="O28" s="116">
        <v>1211826</v>
      </c>
      <c r="P28" s="116">
        <v>859157</v>
      </c>
      <c r="Q28" s="116">
        <v>148005</v>
      </c>
      <c r="R28" s="3">
        <v>4733</v>
      </c>
      <c r="S28" s="3">
        <v>12316</v>
      </c>
      <c r="T28" s="3">
        <v>350</v>
      </c>
      <c r="U28" s="3">
        <v>965034</v>
      </c>
      <c r="V28" s="3">
        <v>1781592</v>
      </c>
      <c r="W28" s="3">
        <v>1502102</v>
      </c>
      <c r="X28" s="3">
        <v>1473444</v>
      </c>
      <c r="Y28" s="3">
        <v>1238348</v>
      </c>
      <c r="Z28" s="36">
        <v>72.2</v>
      </c>
      <c r="AA28" s="117">
        <v>123737</v>
      </c>
      <c r="AB28" s="3">
        <v>711.1220000000001</v>
      </c>
      <c r="AC28" s="3">
        <v>645.319</v>
      </c>
      <c r="AD28" s="3">
        <v>58.576</v>
      </c>
      <c r="AE28" s="3">
        <v>2025425</v>
      </c>
      <c r="AF28" s="3">
        <v>2325</v>
      </c>
      <c r="AG28" s="3">
        <v>6468</v>
      </c>
      <c r="AH28" s="3">
        <v>2297</v>
      </c>
      <c r="AI28" s="3">
        <v>713</v>
      </c>
      <c r="AJ28" s="3">
        <v>457</v>
      </c>
      <c r="AK28" s="3">
        <v>399152</v>
      </c>
      <c r="AL28" s="3">
        <v>304757</v>
      </c>
      <c r="AM28" s="3">
        <v>3151</v>
      </c>
      <c r="AN28" s="36">
        <v>32.8</v>
      </c>
      <c r="AO28" s="113">
        <v>30376.9</v>
      </c>
      <c r="AP28" s="113">
        <v>4687.6</v>
      </c>
      <c r="AQ28" s="113">
        <v>3739.9</v>
      </c>
      <c r="AR28" s="113">
        <v>25689.3</v>
      </c>
      <c r="AS28" s="113">
        <v>2599.3</v>
      </c>
      <c r="AT28" s="3">
        <v>1661793</v>
      </c>
      <c r="AU28" s="20">
        <v>1260140</v>
      </c>
      <c r="AV28" s="3">
        <v>2300</v>
      </c>
      <c r="AW28" s="39">
        <v>1868.42</v>
      </c>
      <c r="AX28" s="3">
        <v>1353</v>
      </c>
      <c r="AY28" s="3">
        <v>1070</v>
      </c>
      <c r="AZ28" s="3">
        <v>73</v>
      </c>
      <c r="BA28" s="18">
        <v>26</v>
      </c>
    </row>
    <row r="29" spans="1:53" s="18" customFormat="1" ht="12.75" customHeight="1">
      <c r="A29" s="47">
        <v>22</v>
      </c>
      <c r="B29" s="48" t="s">
        <v>33</v>
      </c>
      <c r="C29" s="3">
        <v>1359400</v>
      </c>
      <c r="D29" s="3">
        <v>881400</v>
      </c>
      <c r="E29" s="3">
        <v>452500</v>
      </c>
      <c r="F29" s="3">
        <v>897500</v>
      </c>
      <c r="G29" s="3">
        <v>26200</v>
      </c>
      <c r="H29" s="3">
        <v>432200</v>
      </c>
      <c r="I29" s="3">
        <v>1292200</v>
      </c>
      <c r="J29" s="3">
        <v>1324900</v>
      </c>
      <c r="K29" s="3">
        <v>664300</v>
      </c>
      <c r="L29" s="112">
        <v>24641</v>
      </c>
      <c r="M29" s="3">
        <v>13935</v>
      </c>
      <c r="N29" s="3">
        <v>7500</v>
      </c>
      <c r="O29" s="116">
        <v>2510070</v>
      </c>
      <c r="P29" s="116">
        <v>1774524</v>
      </c>
      <c r="Q29" s="116">
        <v>416668</v>
      </c>
      <c r="R29" s="3">
        <v>8297</v>
      </c>
      <c r="S29" s="3">
        <v>52766</v>
      </c>
      <c r="T29" s="3">
        <v>955</v>
      </c>
      <c r="U29" s="3">
        <v>1662987</v>
      </c>
      <c r="V29" s="3">
        <v>3574306</v>
      </c>
      <c r="W29" s="3">
        <v>2244309</v>
      </c>
      <c r="X29" s="3">
        <v>2236313</v>
      </c>
      <c r="Y29" s="3">
        <v>1995678</v>
      </c>
      <c r="Z29" s="36">
        <v>60.3</v>
      </c>
      <c r="AA29" s="117">
        <v>124591</v>
      </c>
      <c r="AB29" s="3">
        <v>1332.97</v>
      </c>
      <c r="AC29" s="3">
        <v>1257.054</v>
      </c>
      <c r="AD29" s="3">
        <v>90.897</v>
      </c>
      <c r="AE29" s="3">
        <v>3762049</v>
      </c>
      <c r="AF29" s="3">
        <v>1504</v>
      </c>
      <c r="AG29" s="3">
        <v>11870</v>
      </c>
      <c r="AH29" s="3">
        <v>4015</v>
      </c>
      <c r="AI29" s="3">
        <v>1264</v>
      </c>
      <c r="AJ29" s="3">
        <v>603</v>
      </c>
      <c r="AK29" s="3">
        <v>754680</v>
      </c>
      <c r="AL29" s="3">
        <v>568654</v>
      </c>
      <c r="AM29" s="3">
        <v>5348</v>
      </c>
      <c r="AN29" s="36">
        <v>28.5</v>
      </c>
      <c r="AO29" s="113">
        <v>36328.4</v>
      </c>
      <c r="AP29" s="113">
        <v>4462.5</v>
      </c>
      <c r="AQ29" s="113">
        <v>3408.7</v>
      </c>
      <c r="AR29" s="113">
        <v>31865.8</v>
      </c>
      <c r="AS29" s="113">
        <v>6470.2</v>
      </c>
      <c r="AT29" s="3">
        <v>2835479</v>
      </c>
      <c r="AU29" s="20">
        <v>2132556</v>
      </c>
      <c r="AV29" s="3">
        <v>5300</v>
      </c>
      <c r="AW29" s="39">
        <v>3000.36</v>
      </c>
      <c r="AX29" s="3">
        <v>2354</v>
      </c>
      <c r="AY29" s="3">
        <v>1781</v>
      </c>
      <c r="AZ29" s="3">
        <v>134</v>
      </c>
      <c r="BA29" s="18">
        <v>26</v>
      </c>
    </row>
    <row r="30" spans="1:53" s="18" customFormat="1" ht="12.75" customHeight="1">
      <c r="A30" s="47">
        <v>23</v>
      </c>
      <c r="B30" s="48" t="s">
        <v>34</v>
      </c>
      <c r="C30" s="3">
        <v>2764400</v>
      </c>
      <c r="D30" s="3">
        <v>1599000</v>
      </c>
      <c r="E30" s="3">
        <v>1083000</v>
      </c>
      <c r="F30" s="3">
        <v>1411700</v>
      </c>
      <c r="G30" s="3">
        <v>78400</v>
      </c>
      <c r="H30" s="3">
        <v>1268600</v>
      </c>
      <c r="I30" s="3">
        <v>2612100</v>
      </c>
      <c r="J30" s="3">
        <v>2653100</v>
      </c>
      <c r="K30" s="3">
        <v>1331900</v>
      </c>
      <c r="L30" s="112">
        <v>57660</v>
      </c>
      <c r="M30" s="3">
        <v>22756</v>
      </c>
      <c r="N30" s="3">
        <v>18947</v>
      </c>
      <c r="O30" s="116">
        <v>5650460</v>
      </c>
      <c r="P30" s="116">
        <v>2956185</v>
      </c>
      <c r="Q30" s="116">
        <v>1060865</v>
      </c>
      <c r="R30" s="3">
        <v>16295</v>
      </c>
      <c r="S30" s="3">
        <v>139352</v>
      </c>
      <c r="T30" s="3">
        <v>2636</v>
      </c>
      <c r="U30" s="3">
        <v>3590125</v>
      </c>
      <c r="V30" s="3">
        <v>7331686</v>
      </c>
      <c r="W30" s="119">
        <v>5298865</v>
      </c>
      <c r="X30" s="3">
        <v>5297227</v>
      </c>
      <c r="Y30" s="3">
        <v>4847103</v>
      </c>
      <c r="Z30" s="36">
        <v>74</v>
      </c>
      <c r="AA30" s="117">
        <v>194890</v>
      </c>
      <c r="AB30" s="3">
        <v>2599.435</v>
      </c>
      <c r="AC30" s="3">
        <v>2401.66</v>
      </c>
      <c r="AD30" s="3">
        <v>229.395</v>
      </c>
      <c r="AE30" s="3">
        <v>7287448</v>
      </c>
      <c r="AF30" s="3">
        <v>2937</v>
      </c>
      <c r="AG30" s="3">
        <v>17027</v>
      </c>
      <c r="AH30" s="3">
        <v>6472</v>
      </c>
      <c r="AI30" s="3">
        <v>846</v>
      </c>
      <c r="AJ30" s="3">
        <v>933</v>
      </c>
      <c r="AK30" s="3">
        <v>1229461</v>
      </c>
      <c r="AL30" s="3">
        <v>911591</v>
      </c>
      <c r="AM30" s="3">
        <v>10401</v>
      </c>
      <c r="AN30" s="36">
        <v>23.1</v>
      </c>
      <c r="AO30" s="113">
        <v>49800.6</v>
      </c>
      <c r="AP30" s="113">
        <v>5553.9</v>
      </c>
      <c r="AQ30" s="113">
        <v>4701.8</v>
      </c>
      <c r="AR30" s="113">
        <v>44246.8</v>
      </c>
      <c r="AS30" s="113">
        <v>11882.6</v>
      </c>
      <c r="AT30" s="3">
        <v>5043063</v>
      </c>
      <c r="AU30" s="20">
        <v>3966319</v>
      </c>
      <c r="AV30" s="3">
        <v>9593</v>
      </c>
      <c r="AW30" s="39">
        <v>5466.25</v>
      </c>
      <c r="AX30" s="3">
        <v>4405</v>
      </c>
      <c r="AY30" s="3">
        <v>3483</v>
      </c>
      <c r="AZ30" s="3">
        <v>311</v>
      </c>
      <c r="BA30" s="18">
        <v>47</v>
      </c>
    </row>
    <row r="31" spans="1:53" s="18" customFormat="1" ht="12.75" customHeight="1">
      <c r="A31" s="47">
        <v>24</v>
      </c>
      <c r="B31" s="48" t="s">
        <v>35</v>
      </c>
      <c r="C31" s="3">
        <v>680900</v>
      </c>
      <c r="D31" s="3">
        <v>497000</v>
      </c>
      <c r="E31" s="3">
        <v>160000</v>
      </c>
      <c r="F31" s="3">
        <v>507700</v>
      </c>
      <c r="G31" s="3">
        <v>15000</v>
      </c>
      <c r="H31" s="3">
        <v>156800</v>
      </c>
      <c r="I31" s="3">
        <v>590100</v>
      </c>
      <c r="J31" s="3">
        <v>648800</v>
      </c>
      <c r="K31" s="3">
        <v>344800</v>
      </c>
      <c r="L31" s="112">
        <v>9777</v>
      </c>
      <c r="M31" s="3">
        <v>6102</v>
      </c>
      <c r="N31" s="3">
        <v>2327</v>
      </c>
      <c r="O31" s="116">
        <v>1053269</v>
      </c>
      <c r="P31" s="116">
        <v>777840</v>
      </c>
      <c r="Q31" s="116">
        <v>128278</v>
      </c>
      <c r="R31" s="3">
        <v>4322</v>
      </c>
      <c r="S31" s="3">
        <v>25578</v>
      </c>
      <c r="T31" s="3">
        <v>331</v>
      </c>
      <c r="U31" s="3">
        <v>1329224</v>
      </c>
      <c r="V31" s="3">
        <v>1804897</v>
      </c>
      <c r="W31" s="3">
        <v>925254</v>
      </c>
      <c r="X31" s="3">
        <v>870909</v>
      </c>
      <c r="Y31" s="3">
        <v>756730</v>
      </c>
      <c r="Z31" s="36">
        <v>48</v>
      </c>
      <c r="AA31" s="117">
        <v>193991</v>
      </c>
      <c r="AB31" s="3">
        <v>654.142</v>
      </c>
      <c r="AC31" s="3">
        <v>628.9540000000001</v>
      </c>
      <c r="AD31" s="3">
        <v>46.356</v>
      </c>
      <c r="AE31" s="3">
        <v>1848107</v>
      </c>
      <c r="AF31" s="3">
        <v>1438</v>
      </c>
      <c r="AG31" s="3">
        <v>5845</v>
      </c>
      <c r="AH31" s="3">
        <v>2511</v>
      </c>
      <c r="AI31" s="3">
        <v>361</v>
      </c>
      <c r="AJ31" s="3">
        <v>467</v>
      </c>
      <c r="AK31" s="3">
        <v>396211</v>
      </c>
      <c r="AL31" s="3">
        <v>312102</v>
      </c>
      <c r="AM31" s="3">
        <v>2398</v>
      </c>
      <c r="AN31" s="36">
        <v>26.7</v>
      </c>
      <c r="AO31" s="113">
        <v>24960.4</v>
      </c>
      <c r="AP31" s="113">
        <v>3872.7</v>
      </c>
      <c r="AQ31" s="113">
        <v>2492.1</v>
      </c>
      <c r="AR31" s="113">
        <v>21087.8</v>
      </c>
      <c r="AS31" s="113">
        <v>2996.5</v>
      </c>
      <c r="AT31" s="3">
        <v>1483601</v>
      </c>
      <c r="AU31" s="20">
        <v>1110687</v>
      </c>
      <c r="AV31" s="3">
        <v>1532</v>
      </c>
      <c r="AW31" s="39">
        <v>1597.4</v>
      </c>
      <c r="AX31" s="3">
        <v>2476</v>
      </c>
      <c r="AY31" s="3">
        <v>2215</v>
      </c>
      <c r="AZ31" s="3">
        <v>87</v>
      </c>
      <c r="BA31" s="18">
        <v>13</v>
      </c>
    </row>
    <row r="32" spans="1:53" s="18" customFormat="1" ht="12.75" customHeight="1">
      <c r="A32" s="47">
        <v>25</v>
      </c>
      <c r="B32" s="48" t="s">
        <v>36</v>
      </c>
      <c r="C32" s="3">
        <v>491300</v>
      </c>
      <c r="D32" s="3">
        <v>346000</v>
      </c>
      <c r="E32" s="3">
        <v>133900</v>
      </c>
      <c r="F32" s="3">
        <v>331000</v>
      </c>
      <c r="G32" s="3">
        <v>12900</v>
      </c>
      <c r="H32" s="3">
        <v>146600</v>
      </c>
      <c r="I32" s="3">
        <v>450800</v>
      </c>
      <c r="J32" s="3">
        <v>475900</v>
      </c>
      <c r="K32" s="3">
        <v>267800</v>
      </c>
      <c r="L32" s="112">
        <v>9646</v>
      </c>
      <c r="M32" s="3">
        <v>4967</v>
      </c>
      <c r="N32" s="3">
        <v>2608</v>
      </c>
      <c r="O32" s="116">
        <v>975347</v>
      </c>
      <c r="P32" s="116">
        <v>624430</v>
      </c>
      <c r="Q32" s="116">
        <v>138679</v>
      </c>
      <c r="R32" s="3">
        <v>3487</v>
      </c>
      <c r="S32" s="3">
        <v>37910</v>
      </c>
      <c r="T32" s="3">
        <v>277</v>
      </c>
      <c r="U32" s="3">
        <v>666918</v>
      </c>
      <c r="V32" s="3">
        <v>1339280</v>
      </c>
      <c r="W32" s="3">
        <v>1205802</v>
      </c>
      <c r="X32" s="3">
        <v>1204821</v>
      </c>
      <c r="Y32" s="3">
        <v>1099546</v>
      </c>
      <c r="Z32" s="36">
        <v>87.3</v>
      </c>
      <c r="AA32" s="117">
        <v>75897</v>
      </c>
      <c r="AB32" s="3">
        <v>453.743</v>
      </c>
      <c r="AC32" s="3">
        <v>434.613</v>
      </c>
      <c r="AD32" s="3">
        <v>50.114000000000004</v>
      </c>
      <c r="AE32" s="3">
        <v>1398183</v>
      </c>
      <c r="AF32" s="3">
        <v>481</v>
      </c>
      <c r="AG32" s="3">
        <v>3418</v>
      </c>
      <c r="AH32" s="3">
        <v>1287</v>
      </c>
      <c r="AI32" s="3">
        <v>306</v>
      </c>
      <c r="AJ32" s="3">
        <v>261</v>
      </c>
      <c r="AK32" s="3">
        <v>213864</v>
      </c>
      <c r="AL32" s="3">
        <v>158493</v>
      </c>
      <c r="AM32" s="3">
        <v>2075</v>
      </c>
      <c r="AN32" s="36">
        <v>32.6</v>
      </c>
      <c r="AO32" s="113">
        <v>12238.9</v>
      </c>
      <c r="AP32" s="113">
        <v>2504.5</v>
      </c>
      <c r="AQ32" s="113">
        <v>1971.5</v>
      </c>
      <c r="AR32" s="113">
        <v>9734.4</v>
      </c>
      <c r="AS32" s="113">
        <v>1764.7</v>
      </c>
      <c r="AT32" s="3">
        <v>996016</v>
      </c>
      <c r="AU32" s="20">
        <v>758977</v>
      </c>
      <c r="AV32" s="3">
        <v>1407</v>
      </c>
      <c r="AW32" s="39">
        <v>1192</v>
      </c>
      <c r="AX32" s="3">
        <v>519</v>
      </c>
      <c r="AY32" s="3">
        <v>332</v>
      </c>
      <c r="AZ32" s="3">
        <v>73</v>
      </c>
      <c r="BA32" s="18">
        <v>8</v>
      </c>
    </row>
    <row r="33" spans="1:53" s="18" customFormat="1" ht="12.75" customHeight="1">
      <c r="A33" s="47">
        <v>26</v>
      </c>
      <c r="B33" s="48" t="s">
        <v>37</v>
      </c>
      <c r="C33" s="3">
        <v>1086800</v>
      </c>
      <c r="D33" s="3">
        <v>660500</v>
      </c>
      <c r="E33" s="3">
        <v>378900</v>
      </c>
      <c r="F33" s="3">
        <v>611500</v>
      </c>
      <c r="G33" s="3">
        <v>30000</v>
      </c>
      <c r="H33" s="3">
        <v>443200</v>
      </c>
      <c r="I33" s="3">
        <v>986300</v>
      </c>
      <c r="J33" s="3">
        <v>1015300</v>
      </c>
      <c r="K33" s="3">
        <v>513800</v>
      </c>
      <c r="L33" s="112">
        <v>16036</v>
      </c>
      <c r="M33" s="3">
        <v>4742</v>
      </c>
      <c r="N33" s="3">
        <v>5713</v>
      </c>
      <c r="O33" s="116">
        <v>1315575</v>
      </c>
      <c r="P33" s="116">
        <v>556111</v>
      </c>
      <c r="Q33" s="116">
        <v>270850</v>
      </c>
      <c r="R33" s="3">
        <v>6486</v>
      </c>
      <c r="S33" s="3">
        <v>41708</v>
      </c>
      <c r="T33" s="3">
        <v>953</v>
      </c>
      <c r="U33" s="3">
        <v>736678</v>
      </c>
      <c r="V33" s="3">
        <v>2477882</v>
      </c>
      <c r="W33" s="3">
        <v>2333649</v>
      </c>
      <c r="X33" s="3">
        <v>2332913</v>
      </c>
      <c r="Y33" s="3">
        <v>2216266</v>
      </c>
      <c r="Z33" s="36">
        <v>92.3</v>
      </c>
      <c r="AA33" s="117">
        <v>163767</v>
      </c>
      <c r="AB33" s="3">
        <v>899.407</v>
      </c>
      <c r="AC33" s="3">
        <v>838.773</v>
      </c>
      <c r="AD33" s="3">
        <v>123.717</v>
      </c>
      <c r="AE33" s="3">
        <v>2637080</v>
      </c>
      <c r="AF33" s="3">
        <v>4343</v>
      </c>
      <c r="AG33" s="3">
        <v>6788</v>
      </c>
      <c r="AH33" s="3">
        <v>2115</v>
      </c>
      <c r="AI33" s="3">
        <v>478</v>
      </c>
      <c r="AJ33" s="3">
        <v>476</v>
      </c>
      <c r="AK33" s="3">
        <v>491609</v>
      </c>
      <c r="AL33" s="3">
        <v>371548</v>
      </c>
      <c r="AM33" s="3">
        <v>4347</v>
      </c>
      <c r="AN33" s="36">
        <v>23.2</v>
      </c>
      <c r="AO33" s="113">
        <v>15391.1</v>
      </c>
      <c r="AP33" s="113">
        <v>3106.9</v>
      </c>
      <c r="AQ33" s="113">
        <v>2308.8</v>
      </c>
      <c r="AR33" s="113">
        <v>12284.2</v>
      </c>
      <c r="AS33" s="113">
        <v>3491.6</v>
      </c>
      <c r="AT33" s="3">
        <v>1328963</v>
      </c>
      <c r="AU33" s="20">
        <v>977603</v>
      </c>
      <c r="AV33" s="3">
        <v>9202</v>
      </c>
      <c r="AW33" s="39">
        <v>1814.19</v>
      </c>
      <c r="AX33" s="3">
        <v>2274</v>
      </c>
      <c r="AY33" s="3">
        <v>1960</v>
      </c>
      <c r="AZ33" s="3">
        <v>77</v>
      </c>
      <c r="BA33" s="18">
        <v>21</v>
      </c>
    </row>
    <row r="34" spans="1:53" s="18" customFormat="1" ht="12.75" customHeight="1">
      <c r="A34" s="47">
        <v>27</v>
      </c>
      <c r="B34" s="48" t="s">
        <v>38</v>
      </c>
      <c r="C34" s="3">
        <v>3685100</v>
      </c>
      <c r="D34" s="3">
        <v>1951800</v>
      </c>
      <c r="E34" s="3">
        <v>1575100</v>
      </c>
      <c r="F34" s="3">
        <v>1468700</v>
      </c>
      <c r="G34" s="3">
        <v>190300</v>
      </c>
      <c r="H34" s="3">
        <v>2019200</v>
      </c>
      <c r="I34" s="3">
        <v>3440100</v>
      </c>
      <c r="J34" s="3">
        <v>3401700</v>
      </c>
      <c r="K34" s="3">
        <v>1824500</v>
      </c>
      <c r="L34" s="112">
        <v>60847</v>
      </c>
      <c r="M34" s="3">
        <v>11469</v>
      </c>
      <c r="N34" s="3">
        <v>21823</v>
      </c>
      <c r="O34" s="116">
        <v>4962950</v>
      </c>
      <c r="P34" s="116">
        <v>1383434</v>
      </c>
      <c r="Q34" s="116">
        <v>1055640</v>
      </c>
      <c r="R34" s="3">
        <v>20487</v>
      </c>
      <c r="S34" s="3">
        <v>178137</v>
      </c>
      <c r="T34" s="3">
        <v>3822</v>
      </c>
      <c r="U34" s="3">
        <v>3249026</v>
      </c>
      <c r="V34" s="3">
        <v>8850887</v>
      </c>
      <c r="W34" s="3">
        <v>8149191</v>
      </c>
      <c r="X34" s="3">
        <v>8145862</v>
      </c>
      <c r="Y34" s="3">
        <v>7873143</v>
      </c>
      <c r="Z34" s="36">
        <v>94.3</v>
      </c>
      <c r="AA34" s="117">
        <v>237130</v>
      </c>
      <c r="AB34" s="3">
        <v>3454.6130000000003</v>
      </c>
      <c r="AC34" s="3">
        <v>3221.347</v>
      </c>
      <c r="AD34" s="3">
        <v>488.44800000000004</v>
      </c>
      <c r="AE34" s="3">
        <v>8699955</v>
      </c>
      <c r="AF34" s="3">
        <v>3155</v>
      </c>
      <c r="AG34" s="3">
        <v>21664</v>
      </c>
      <c r="AH34" s="3">
        <v>7952</v>
      </c>
      <c r="AI34" s="3">
        <v>1254</v>
      </c>
      <c r="AJ34" s="3">
        <v>1122</v>
      </c>
      <c r="AK34" s="3">
        <v>1562223</v>
      </c>
      <c r="AL34" s="3">
        <v>1124620</v>
      </c>
      <c r="AM34" s="3">
        <v>16259</v>
      </c>
      <c r="AN34" s="36">
        <v>20.6</v>
      </c>
      <c r="AO34" s="113">
        <v>19330.5</v>
      </c>
      <c r="AP34" s="113">
        <v>2440.4</v>
      </c>
      <c r="AQ34" s="113">
        <v>2425.6</v>
      </c>
      <c r="AR34" s="113">
        <v>16890.1</v>
      </c>
      <c r="AS34" s="113">
        <v>11882.2</v>
      </c>
      <c r="AT34" s="3">
        <v>3699402</v>
      </c>
      <c r="AU34" s="20">
        <v>2693867</v>
      </c>
      <c r="AV34" s="3">
        <v>20110</v>
      </c>
      <c r="AW34" s="39">
        <v>4515.09</v>
      </c>
      <c r="AX34" s="3">
        <v>6044</v>
      </c>
      <c r="AY34" s="3">
        <v>5193</v>
      </c>
      <c r="AZ34" s="3">
        <v>319</v>
      </c>
      <c r="BA34" s="18">
        <v>4</v>
      </c>
    </row>
    <row r="35" spans="1:53" s="40" customFormat="1" ht="12.75" customHeight="1">
      <c r="A35" s="49">
        <v>28</v>
      </c>
      <c r="B35" s="37" t="s">
        <v>39</v>
      </c>
      <c r="C35" s="99">
        <v>2169400</v>
      </c>
      <c r="D35" s="99">
        <v>1379000</v>
      </c>
      <c r="E35" s="99">
        <v>723400</v>
      </c>
      <c r="F35" s="99">
        <v>1091500</v>
      </c>
      <c r="G35" s="99">
        <v>64400</v>
      </c>
      <c r="H35" s="99">
        <v>1008800</v>
      </c>
      <c r="I35" s="99">
        <v>2054000</v>
      </c>
      <c r="J35" s="99">
        <v>2075700</v>
      </c>
      <c r="K35" s="99">
        <v>1189800</v>
      </c>
      <c r="L35" s="120">
        <v>33129</v>
      </c>
      <c r="M35" s="99">
        <v>10927</v>
      </c>
      <c r="N35" s="99">
        <v>9653</v>
      </c>
      <c r="O35" s="121">
        <v>3050332</v>
      </c>
      <c r="P35" s="121">
        <v>1360296</v>
      </c>
      <c r="Q35" s="121">
        <v>501404</v>
      </c>
      <c r="R35" s="99">
        <v>13159</v>
      </c>
      <c r="S35" s="99">
        <v>103115</v>
      </c>
      <c r="T35" s="99">
        <v>1894</v>
      </c>
      <c r="U35" s="99">
        <v>2018293</v>
      </c>
      <c r="V35" s="99">
        <v>5430248</v>
      </c>
      <c r="W35" s="99">
        <v>5131501</v>
      </c>
      <c r="X35" s="99">
        <v>5108020</v>
      </c>
      <c r="Y35" s="99">
        <v>4947345</v>
      </c>
      <c r="Z35" s="100">
        <v>91.9</v>
      </c>
      <c r="AA35" s="122">
        <v>155017</v>
      </c>
      <c r="AB35" s="99">
        <v>2052.428</v>
      </c>
      <c r="AC35" s="99">
        <v>1849.079</v>
      </c>
      <c r="AD35" s="99">
        <v>254.42600000000002</v>
      </c>
      <c r="AE35" s="99">
        <v>5599303</v>
      </c>
      <c r="AF35" s="99">
        <v>9684</v>
      </c>
      <c r="AG35" s="99">
        <v>13308</v>
      </c>
      <c r="AH35" s="99">
        <v>4057</v>
      </c>
      <c r="AI35" s="99">
        <v>1184</v>
      </c>
      <c r="AJ35" s="99">
        <v>965</v>
      </c>
      <c r="AK35" s="99">
        <v>821730</v>
      </c>
      <c r="AL35" s="99">
        <v>619777</v>
      </c>
      <c r="AM35" s="99">
        <v>7622</v>
      </c>
      <c r="AN35" s="100">
        <v>25.7</v>
      </c>
      <c r="AO35" s="123">
        <v>36000.1</v>
      </c>
      <c r="AP35" s="123">
        <v>5887.8</v>
      </c>
      <c r="AQ35" s="123">
        <v>4738.3</v>
      </c>
      <c r="AR35" s="123">
        <v>30112.3</v>
      </c>
      <c r="AS35" s="123">
        <v>8993.1</v>
      </c>
      <c r="AT35" s="99">
        <v>2975852</v>
      </c>
      <c r="AU35" s="124">
        <v>2245414</v>
      </c>
      <c r="AV35" s="99">
        <v>8717</v>
      </c>
      <c r="AW35" s="125">
        <v>6642.61</v>
      </c>
      <c r="AX35" s="99">
        <v>5586</v>
      </c>
      <c r="AY35" s="99">
        <v>4552</v>
      </c>
      <c r="AZ35" s="99">
        <v>301</v>
      </c>
      <c r="BA35" s="40">
        <v>16</v>
      </c>
    </row>
    <row r="36" spans="1:53" s="18" customFormat="1" ht="12.75" customHeight="1">
      <c r="A36" s="47">
        <v>29</v>
      </c>
      <c r="B36" s="48" t="s">
        <v>40</v>
      </c>
      <c r="C36" s="3">
        <v>502500</v>
      </c>
      <c r="D36" s="3">
        <v>364600</v>
      </c>
      <c r="E36" s="3">
        <v>125800</v>
      </c>
      <c r="F36" s="3">
        <v>338800</v>
      </c>
      <c r="G36" s="3">
        <v>22400</v>
      </c>
      <c r="H36" s="3">
        <v>140500</v>
      </c>
      <c r="I36" s="3">
        <v>459200</v>
      </c>
      <c r="J36" s="3">
        <v>485000</v>
      </c>
      <c r="K36" s="3">
        <v>271600</v>
      </c>
      <c r="L36" s="112">
        <v>6887</v>
      </c>
      <c r="M36" s="3">
        <v>2941</v>
      </c>
      <c r="N36" s="3">
        <v>1592</v>
      </c>
      <c r="O36" s="116">
        <v>706830</v>
      </c>
      <c r="P36" s="116">
        <v>371295</v>
      </c>
      <c r="Q36" s="116">
        <v>94416</v>
      </c>
      <c r="R36" s="3">
        <v>3300</v>
      </c>
      <c r="S36" s="3">
        <v>14149</v>
      </c>
      <c r="T36" s="3">
        <v>448</v>
      </c>
      <c r="U36" s="3">
        <v>451007</v>
      </c>
      <c r="V36" s="3">
        <v>1335038</v>
      </c>
      <c r="W36" s="3">
        <v>1088254</v>
      </c>
      <c r="X36" s="3">
        <v>1056446</v>
      </c>
      <c r="Y36" s="3">
        <v>946526</v>
      </c>
      <c r="Z36" s="36">
        <v>76.1</v>
      </c>
      <c r="AA36" s="117">
        <v>91064</v>
      </c>
      <c r="AB36" s="3">
        <v>475.295</v>
      </c>
      <c r="AC36" s="3">
        <v>453.979</v>
      </c>
      <c r="AD36" s="3">
        <v>65.337</v>
      </c>
      <c r="AE36" s="3">
        <v>1411454</v>
      </c>
      <c r="AF36" s="3">
        <v>733</v>
      </c>
      <c r="AG36" s="3">
        <v>3440</v>
      </c>
      <c r="AH36" s="3">
        <v>1631</v>
      </c>
      <c r="AI36" s="3">
        <v>249</v>
      </c>
      <c r="AJ36" s="3">
        <v>323</v>
      </c>
      <c r="AK36" s="3">
        <v>236329</v>
      </c>
      <c r="AL36" s="3">
        <v>187152</v>
      </c>
      <c r="AM36" s="3">
        <v>2452</v>
      </c>
      <c r="AN36" s="36">
        <v>27.7</v>
      </c>
      <c r="AO36" s="113">
        <v>12608.1</v>
      </c>
      <c r="AP36" s="113">
        <v>2147.9</v>
      </c>
      <c r="AQ36" s="113">
        <v>1409.2</v>
      </c>
      <c r="AR36" s="113">
        <v>10460.2</v>
      </c>
      <c r="AS36" s="113">
        <v>2315.3</v>
      </c>
      <c r="AT36" s="3">
        <v>824046</v>
      </c>
      <c r="AU36" s="20">
        <v>636827</v>
      </c>
      <c r="AV36" s="3">
        <v>1365</v>
      </c>
      <c r="AW36" s="39">
        <v>1655.63</v>
      </c>
      <c r="AX36" s="3">
        <v>2230</v>
      </c>
      <c r="AY36" s="3">
        <v>1610</v>
      </c>
      <c r="AZ36" s="3">
        <v>77</v>
      </c>
      <c r="BA36" s="18">
        <v>6</v>
      </c>
    </row>
    <row r="37" spans="1:53" s="18" customFormat="1" ht="12.75" customHeight="1">
      <c r="A37" s="47">
        <v>30</v>
      </c>
      <c r="B37" s="48" t="s">
        <v>41</v>
      </c>
      <c r="C37" s="3">
        <v>382100</v>
      </c>
      <c r="D37" s="3">
        <v>278200</v>
      </c>
      <c r="E37" s="3">
        <v>98800</v>
      </c>
      <c r="F37" s="3">
        <v>287000</v>
      </c>
      <c r="G37" s="3">
        <v>20500</v>
      </c>
      <c r="H37" s="3">
        <v>73600</v>
      </c>
      <c r="I37" s="3">
        <v>288300</v>
      </c>
      <c r="J37" s="3">
        <v>368300</v>
      </c>
      <c r="K37" s="3">
        <v>194900</v>
      </c>
      <c r="L37" s="112">
        <v>5159</v>
      </c>
      <c r="M37" s="3">
        <v>3045</v>
      </c>
      <c r="N37" s="3">
        <v>1437</v>
      </c>
      <c r="O37" s="116">
        <v>527724</v>
      </c>
      <c r="P37" s="116">
        <v>379847</v>
      </c>
      <c r="Q37" s="116">
        <v>79705</v>
      </c>
      <c r="R37" s="3">
        <v>2725</v>
      </c>
      <c r="S37" s="3">
        <v>10550</v>
      </c>
      <c r="T37" s="3">
        <v>145</v>
      </c>
      <c r="U37" s="3">
        <v>313827</v>
      </c>
      <c r="V37" s="3">
        <v>892773</v>
      </c>
      <c r="W37" s="3">
        <v>222676</v>
      </c>
      <c r="X37" s="3">
        <v>222453</v>
      </c>
      <c r="Y37" s="3">
        <v>170401</v>
      </c>
      <c r="Z37" s="36">
        <v>22.7</v>
      </c>
      <c r="AA37" s="117">
        <v>238728</v>
      </c>
      <c r="AB37" s="3">
        <v>387.511</v>
      </c>
      <c r="AC37" s="3">
        <v>373.416</v>
      </c>
      <c r="AD37" s="3">
        <v>51.849000000000004</v>
      </c>
      <c r="AE37" s="3">
        <v>1023627</v>
      </c>
      <c r="AF37" s="3">
        <v>404</v>
      </c>
      <c r="AG37" s="3">
        <v>3830</v>
      </c>
      <c r="AH37" s="3">
        <v>992</v>
      </c>
      <c r="AI37" s="3">
        <v>259</v>
      </c>
      <c r="AJ37" s="3">
        <v>317</v>
      </c>
      <c r="AK37" s="3">
        <v>213229</v>
      </c>
      <c r="AL37" s="3">
        <v>166564</v>
      </c>
      <c r="AM37" s="3">
        <v>1794</v>
      </c>
      <c r="AN37" s="36">
        <v>24.2</v>
      </c>
      <c r="AO37" s="113">
        <v>13449.2</v>
      </c>
      <c r="AP37" s="113">
        <v>2891.1</v>
      </c>
      <c r="AQ37" s="113">
        <v>1896.4</v>
      </c>
      <c r="AR37" s="113">
        <v>10558</v>
      </c>
      <c r="AS37" s="113">
        <v>4981.8</v>
      </c>
      <c r="AT37" s="3">
        <v>744926</v>
      </c>
      <c r="AU37" s="20">
        <v>521059</v>
      </c>
      <c r="AV37" s="3">
        <v>1748</v>
      </c>
      <c r="AW37" s="39">
        <v>662.95</v>
      </c>
      <c r="AX37" s="3">
        <v>275</v>
      </c>
      <c r="AY37" s="3">
        <v>179</v>
      </c>
      <c r="AZ37" s="3">
        <v>30</v>
      </c>
      <c r="BA37" s="18">
        <v>8</v>
      </c>
    </row>
    <row r="38" spans="1:53" s="18" customFormat="1" ht="12.75" customHeight="1">
      <c r="A38" s="47">
        <v>31</v>
      </c>
      <c r="B38" s="48" t="s">
        <v>42</v>
      </c>
      <c r="C38" s="3">
        <v>208600</v>
      </c>
      <c r="D38" s="3">
        <v>146000</v>
      </c>
      <c r="E38" s="3">
        <v>59400</v>
      </c>
      <c r="F38" s="3">
        <v>153300</v>
      </c>
      <c r="G38" s="3">
        <v>7200</v>
      </c>
      <c r="H38" s="3">
        <v>47800</v>
      </c>
      <c r="I38" s="3">
        <v>184500</v>
      </c>
      <c r="J38" s="3">
        <v>204000</v>
      </c>
      <c r="K38" s="3">
        <v>111000</v>
      </c>
      <c r="L38" s="112">
        <v>2184</v>
      </c>
      <c r="M38" s="3">
        <v>1198</v>
      </c>
      <c r="N38" s="3">
        <v>803</v>
      </c>
      <c r="O38" s="116">
        <v>216759</v>
      </c>
      <c r="P38" s="116">
        <v>154966</v>
      </c>
      <c r="Q38" s="116">
        <v>45170</v>
      </c>
      <c r="R38" s="3">
        <v>1482</v>
      </c>
      <c r="S38" s="3">
        <v>1011</v>
      </c>
      <c r="T38" s="3">
        <v>78</v>
      </c>
      <c r="U38" s="3">
        <v>297822</v>
      </c>
      <c r="V38" s="3">
        <v>481318</v>
      </c>
      <c r="W38" s="3">
        <v>383731</v>
      </c>
      <c r="X38" s="3">
        <v>383516</v>
      </c>
      <c r="Y38" s="3">
        <v>340302</v>
      </c>
      <c r="Z38" s="36">
        <v>66.1</v>
      </c>
      <c r="AA38" s="117">
        <v>63374</v>
      </c>
      <c r="AB38" s="3">
        <v>219.363</v>
      </c>
      <c r="AC38" s="3">
        <v>212.203</v>
      </c>
      <c r="AD38" s="3">
        <v>19.061</v>
      </c>
      <c r="AE38" s="3">
        <v>593052</v>
      </c>
      <c r="AF38" s="3">
        <v>243</v>
      </c>
      <c r="AG38" s="3">
        <v>2275</v>
      </c>
      <c r="AH38" s="3">
        <v>528</v>
      </c>
      <c r="AI38" s="3">
        <v>173</v>
      </c>
      <c r="AJ38" s="3">
        <v>247</v>
      </c>
      <c r="AK38" s="3">
        <v>119931</v>
      </c>
      <c r="AL38" s="3">
        <v>93020</v>
      </c>
      <c r="AM38" s="3">
        <v>1191</v>
      </c>
      <c r="AN38" s="36">
        <v>33.9</v>
      </c>
      <c r="AO38" s="113">
        <v>8742.9</v>
      </c>
      <c r="AP38" s="113">
        <v>2216.4</v>
      </c>
      <c r="AQ38" s="113">
        <v>1797.2</v>
      </c>
      <c r="AR38" s="113">
        <v>6526.5</v>
      </c>
      <c r="AS38" s="113">
        <v>1135.6</v>
      </c>
      <c r="AT38" s="3">
        <v>457930</v>
      </c>
      <c r="AU38" s="20">
        <v>331197</v>
      </c>
      <c r="AV38" s="3">
        <v>740</v>
      </c>
      <c r="AW38" s="39">
        <v>639.53</v>
      </c>
      <c r="AX38" s="3">
        <v>305</v>
      </c>
      <c r="AY38" s="3">
        <v>236</v>
      </c>
      <c r="AZ38" s="3">
        <v>16</v>
      </c>
      <c r="BA38" s="18">
        <v>4</v>
      </c>
    </row>
    <row r="39" spans="1:53" s="18" customFormat="1" ht="12.75" customHeight="1">
      <c r="A39" s="47">
        <v>32</v>
      </c>
      <c r="B39" s="48" t="s">
        <v>43</v>
      </c>
      <c r="C39" s="3">
        <v>249900</v>
      </c>
      <c r="D39" s="3">
        <v>182400</v>
      </c>
      <c r="E39" s="3">
        <v>65700</v>
      </c>
      <c r="F39" s="3">
        <v>190000</v>
      </c>
      <c r="G39" s="3">
        <v>9000</v>
      </c>
      <c r="H39" s="3">
        <v>50700</v>
      </c>
      <c r="I39" s="3">
        <v>198500</v>
      </c>
      <c r="J39" s="3">
        <v>246400</v>
      </c>
      <c r="K39" s="3">
        <v>140300</v>
      </c>
      <c r="L39" s="112">
        <v>2889</v>
      </c>
      <c r="M39" s="3">
        <v>1413</v>
      </c>
      <c r="N39" s="3">
        <v>1294</v>
      </c>
      <c r="O39" s="116">
        <v>267864</v>
      </c>
      <c r="P39" s="116">
        <v>177128</v>
      </c>
      <c r="Q39" s="116">
        <v>72087</v>
      </c>
      <c r="R39" s="3">
        <v>1843</v>
      </c>
      <c r="S39" s="3">
        <v>880</v>
      </c>
      <c r="T39" s="3">
        <v>66</v>
      </c>
      <c r="U39" s="3">
        <v>302765</v>
      </c>
      <c r="V39" s="3">
        <v>525260</v>
      </c>
      <c r="W39" s="3">
        <v>305622</v>
      </c>
      <c r="X39" s="3">
        <v>305502</v>
      </c>
      <c r="Y39" s="3">
        <v>260109</v>
      </c>
      <c r="Z39" s="36">
        <v>43.6</v>
      </c>
      <c r="AA39" s="117">
        <v>171608</v>
      </c>
      <c r="AB39" s="3">
        <v>247.656</v>
      </c>
      <c r="AC39" s="3">
        <v>245.076</v>
      </c>
      <c r="AD39" s="3">
        <v>23.081</v>
      </c>
      <c r="AE39" s="3">
        <v>716331</v>
      </c>
      <c r="AF39" s="3">
        <v>841</v>
      </c>
      <c r="AG39" s="3">
        <v>2691</v>
      </c>
      <c r="AH39" s="3">
        <v>666</v>
      </c>
      <c r="AI39" s="3">
        <v>170</v>
      </c>
      <c r="AJ39" s="3">
        <v>379</v>
      </c>
      <c r="AK39" s="3">
        <v>187350</v>
      </c>
      <c r="AL39" s="3">
        <v>149422</v>
      </c>
      <c r="AM39" s="3">
        <v>1590</v>
      </c>
      <c r="AN39" s="36">
        <v>34.8</v>
      </c>
      <c r="AO39" s="113">
        <v>18094.6</v>
      </c>
      <c r="AP39" s="113">
        <v>3461.5</v>
      </c>
      <c r="AQ39" s="113">
        <v>2339.1</v>
      </c>
      <c r="AR39" s="113">
        <v>14633.1</v>
      </c>
      <c r="AS39" s="113">
        <v>1221.9</v>
      </c>
      <c r="AT39" s="3">
        <v>545506</v>
      </c>
      <c r="AU39" s="20">
        <v>392096</v>
      </c>
      <c r="AV39" s="3">
        <v>1289</v>
      </c>
      <c r="AW39" s="39">
        <v>997.47</v>
      </c>
      <c r="AX39" s="3">
        <v>346</v>
      </c>
      <c r="AY39" s="3">
        <v>223</v>
      </c>
      <c r="AZ39" s="3">
        <v>19</v>
      </c>
      <c r="BA39" s="18">
        <v>9</v>
      </c>
    </row>
    <row r="40" spans="1:53" s="18" customFormat="1" ht="12.75" customHeight="1">
      <c r="A40" s="47">
        <v>33</v>
      </c>
      <c r="B40" s="48" t="s">
        <v>44</v>
      </c>
      <c r="C40" s="3">
        <v>734700</v>
      </c>
      <c r="D40" s="3">
        <v>488800</v>
      </c>
      <c r="E40" s="3">
        <v>233900</v>
      </c>
      <c r="F40" s="3">
        <v>509800</v>
      </c>
      <c r="G40" s="3">
        <v>22500</v>
      </c>
      <c r="H40" s="3">
        <v>200900</v>
      </c>
      <c r="I40" s="3">
        <v>625900</v>
      </c>
      <c r="J40" s="3">
        <v>717800</v>
      </c>
      <c r="K40" s="3">
        <v>356600</v>
      </c>
      <c r="L40" s="112">
        <v>11261</v>
      </c>
      <c r="M40" s="3">
        <v>5865</v>
      </c>
      <c r="N40" s="3">
        <v>4137</v>
      </c>
      <c r="O40" s="116">
        <v>1064407</v>
      </c>
      <c r="P40" s="116">
        <v>719364</v>
      </c>
      <c r="Q40" s="116">
        <v>227294</v>
      </c>
      <c r="R40" s="3">
        <v>4940</v>
      </c>
      <c r="S40" s="3">
        <v>10951</v>
      </c>
      <c r="T40" s="3">
        <v>369</v>
      </c>
      <c r="U40" s="3">
        <v>977365</v>
      </c>
      <c r="V40" s="3">
        <v>1778434</v>
      </c>
      <c r="W40" s="3">
        <v>1192866</v>
      </c>
      <c r="X40" s="3">
        <v>1192866</v>
      </c>
      <c r="Y40" s="3">
        <v>1016484</v>
      </c>
      <c r="Z40" s="36">
        <v>62.9</v>
      </c>
      <c r="AA40" s="117">
        <v>280340</v>
      </c>
      <c r="AB40" s="3">
        <v>680.945</v>
      </c>
      <c r="AC40" s="3">
        <v>649.908</v>
      </c>
      <c r="AD40" s="3">
        <v>46.295</v>
      </c>
      <c r="AE40" s="3">
        <v>1937356</v>
      </c>
      <c r="AF40" s="3">
        <v>1050</v>
      </c>
      <c r="AG40" s="3">
        <v>5922</v>
      </c>
      <c r="AH40" s="3">
        <v>1793</v>
      </c>
      <c r="AI40" s="3">
        <v>366</v>
      </c>
      <c r="AJ40" s="3">
        <v>534</v>
      </c>
      <c r="AK40" s="3">
        <v>411302</v>
      </c>
      <c r="AL40" s="3">
        <v>326967</v>
      </c>
      <c r="AM40" s="3">
        <v>3231</v>
      </c>
      <c r="AN40" s="36">
        <v>31.3</v>
      </c>
      <c r="AO40" s="113">
        <v>31806.6</v>
      </c>
      <c r="AP40" s="113">
        <v>4580.4</v>
      </c>
      <c r="AQ40" s="113">
        <v>2822.6</v>
      </c>
      <c r="AR40" s="113">
        <v>27226.3</v>
      </c>
      <c r="AS40" s="113">
        <v>3076.3</v>
      </c>
      <c r="AT40" s="3">
        <v>1500549</v>
      </c>
      <c r="AU40" s="20">
        <v>1106376</v>
      </c>
      <c r="AV40" s="3">
        <v>3575</v>
      </c>
      <c r="AW40" s="39">
        <v>2422.94</v>
      </c>
      <c r="AX40" s="3">
        <v>1501</v>
      </c>
      <c r="AY40" s="3">
        <v>1182</v>
      </c>
      <c r="AZ40" s="3">
        <v>59</v>
      </c>
      <c r="BA40" s="18">
        <v>21</v>
      </c>
    </row>
    <row r="41" spans="1:53" s="18" customFormat="1" ht="12.75" customHeight="1">
      <c r="A41" s="47">
        <v>34</v>
      </c>
      <c r="B41" s="48" t="s">
        <v>45</v>
      </c>
      <c r="C41" s="3">
        <v>1147600</v>
      </c>
      <c r="D41" s="3">
        <v>701800</v>
      </c>
      <c r="E41" s="3">
        <v>429900</v>
      </c>
      <c r="F41" s="3">
        <v>662700</v>
      </c>
      <c r="G41" s="3">
        <v>36100</v>
      </c>
      <c r="H41" s="3">
        <v>444700</v>
      </c>
      <c r="I41" s="3">
        <v>1027400</v>
      </c>
      <c r="J41" s="3">
        <v>1122200</v>
      </c>
      <c r="K41" s="3">
        <v>570800</v>
      </c>
      <c r="L41" s="112">
        <v>17304</v>
      </c>
      <c r="M41" s="3">
        <v>5871</v>
      </c>
      <c r="N41" s="3">
        <v>6240</v>
      </c>
      <c r="O41" s="116">
        <v>1586534</v>
      </c>
      <c r="P41" s="116">
        <v>721318</v>
      </c>
      <c r="Q41" s="116">
        <v>330221</v>
      </c>
      <c r="R41" s="3">
        <v>7153</v>
      </c>
      <c r="S41" s="3">
        <v>23375</v>
      </c>
      <c r="T41" s="3">
        <v>693</v>
      </c>
      <c r="U41" s="3">
        <v>1257689</v>
      </c>
      <c r="V41" s="3">
        <v>2605176</v>
      </c>
      <c r="W41" s="3">
        <v>1994809</v>
      </c>
      <c r="X41" s="3">
        <v>1988647</v>
      </c>
      <c r="Y41" s="3">
        <v>1862838</v>
      </c>
      <c r="Z41" s="36">
        <v>70.5</v>
      </c>
      <c r="AA41" s="117">
        <v>368092</v>
      </c>
      <c r="AB41" s="3">
        <v>946.234</v>
      </c>
      <c r="AC41" s="3">
        <v>921.436</v>
      </c>
      <c r="AD41" s="3">
        <v>111.175</v>
      </c>
      <c r="AE41" s="3">
        <v>2853023</v>
      </c>
      <c r="AF41" s="3">
        <v>2469</v>
      </c>
      <c r="AG41" s="3">
        <v>8383</v>
      </c>
      <c r="AH41" s="3">
        <v>2515</v>
      </c>
      <c r="AI41" s="3">
        <v>497</v>
      </c>
      <c r="AJ41" s="3">
        <v>704</v>
      </c>
      <c r="AK41" s="3">
        <v>622826</v>
      </c>
      <c r="AL41" s="3">
        <v>491360</v>
      </c>
      <c r="AM41" s="3">
        <v>5210</v>
      </c>
      <c r="AN41" s="36">
        <v>28.9</v>
      </c>
      <c r="AO41" s="113">
        <v>28660.5</v>
      </c>
      <c r="AP41" s="113">
        <v>5172.3</v>
      </c>
      <c r="AQ41" s="113">
        <v>4088.2</v>
      </c>
      <c r="AR41" s="113">
        <v>23488.2</v>
      </c>
      <c r="AS41" s="113">
        <v>5882.7</v>
      </c>
      <c r="AT41" s="3">
        <v>1852712</v>
      </c>
      <c r="AU41" s="20">
        <v>1394589</v>
      </c>
      <c r="AV41" s="3">
        <v>7101</v>
      </c>
      <c r="AW41" s="39">
        <v>2779.17</v>
      </c>
      <c r="AX41" s="3">
        <v>2945</v>
      </c>
      <c r="AY41" s="3">
        <v>2583</v>
      </c>
      <c r="AZ41" s="3">
        <v>106</v>
      </c>
      <c r="BA41" s="18">
        <v>20</v>
      </c>
    </row>
    <row r="42" spans="1:53" s="18" customFormat="1" ht="12.75" customHeight="1">
      <c r="A42" s="47">
        <v>35</v>
      </c>
      <c r="B42" s="48" t="s">
        <v>46</v>
      </c>
      <c r="C42" s="3">
        <v>584100</v>
      </c>
      <c r="D42" s="3">
        <v>387800</v>
      </c>
      <c r="E42" s="3">
        <v>188600</v>
      </c>
      <c r="F42" s="3">
        <v>403800</v>
      </c>
      <c r="G42" s="3">
        <v>15700</v>
      </c>
      <c r="H42" s="3">
        <v>162800</v>
      </c>
      <c r="I42" s="3">
        <v>511100</v>
      </c>
      <c r="J42" s="3">
        <v>572400</v>
      </c>
      <c r="K42" s="3">
        <v>295900</v>
      </c>
      <c r="L42" s="112">
        <v>8616</v>
      </c>
      <c r="M42" s="3">
        <v>3595</v>
      </c>
      <c r="N42" s="3">
        <v>3812</v>
      </c>
      <c r="O42" s="116">
        <v>744586</v>
      </c>
      <c r="P42" s="116">
        <v>430577</v>
      </c>
      <c r="Q42" s="116">
        <v>191191</v>
      </c>
      <c r="R42" s="3">
        <v>3578</v>
      </c>
      <c r="S42" s="3">
        <v>12279</v>
      </c>
      <c r="T42" s="3">
        <v>319</v>
      </c>
      <c r="U42" s="3">
        <v>707926</v>
      </c>
      <c r="V42" s="3">
        <v>1228906</v>
      </c>
      <c r="W42" s="3">
        <v>879067</v>
      </c>
      <c r="X42" s="3">
        <v>878933</v>
      </c>
      <c r="Y42" s="3">
        <v>826425</v>
      </c>
      <c r="Z42" s="36">
        <v>61.7</v>
      </c>
      <c r="AA42" s="117">
        <v>179813</v>
      </c>
      <c r="AB42" s="3">
        <v>556.741</v>
      </c>
      <c r="AC42" s="3">
        <v>539.153</v>
      </c>
      <c r="AD42" s="3">
        <v>50.748</v>
      </c>
      <c r="AE42" s="3">
        <v>1449203</v>
      </c>
      <c r="AF42" s="3">
        <v>1128</v>
      </c>
      <c r="AG42" s="3">
        <v>4882</v>
      </c>
      <c r="AH42" s="3">
        <v>1936</v>
      </c>
      <c r="AI42" s="3">
        <v>382</v>
      </c>
      <c r="AJ42" s="3">
        <v>420</v>
      </c>
      <c r="AK42" s="3">
        <v>394168</v>
      </c>
      <c r="AL42" s="3">
        <v>327138</v>
      </c>
      <c r="AM42" s="3">
        <v>3267</v>
      </c>
      <c r="AN42" s="36">
        <v>31</v>
      </c>
      <c r="AO42" s="113">
        <v>16311.7</v>
      </c>
      <c r="AP42" s="113">
        <v>3902.8</v>
      </c>
      <c r="AQ42" s="113">
        <v>2438.4</v>
      </c>
      <c r="AR42" s="113">
        <v>12408.9</v>
      </c>
      <c r="AS42" s="113">
        <v>3403.5</v>
      </c>
      <c r="AT42" s="3">
        <v>1062296</v>
      </c>
      <c r="AU42" s="20">
        <v>797808</v>
      </c>
      <c r="AV42" s="3">
        <v>2580</v>
      </c>
      <c r="AW42" s="39">
        <v>1842.21</v>
      </c>
      <c r="AX42" s="3">
        <v>1114</v>
      </c>
      <c r="AY42" s="3">
        <v>925</v>
      </c>
      <c r="AZ42" s="3">
        <v>48</v>
      </c>
      <c r="BA42" s="18">
        <v>12</v>
      </c>
    </row>
    <row r="43" spans="1:53" s="18" customFormat="1" ht="12.75" customHeight="1">
      <c r="A43" s="47">
        <v>36</v>
      </c>
      <c r="B43" s="48" t="s">
        <v>47</v>
      </c>
      <c r="C43" s="3">
        <v>297000</v>
      </c>
      <c r="D43" s="3">
        <v>204900</v>
      </c>
      <c r="E43" s="3">
        <v>88100</v>
      </c>
      <c r="F43" s="3">
        <v>209700</v>
      </c>
      <c r="G43" s="3">
        <v>10700</v>
      </c>
      <c r="H43" s="3">
        <v>75600</v>
      </c>
      <c r="I43" s="3">
        <v>268500</v>
      </c>
      <c r="J43" s="3">
        <v>289400</v>
      </c>
      <c r="K43" s="3">
        <v>143300</v>
      </c>
      <c r="L43" s="112">
        <v>3578</v>
      </c>
      <c r="M43" s="3">
        <v>2355</v>
      </c>
      <c r="N43" s="3">
        <v>1015</v>
      </c>
      <c r="O43" s="116">
        <v>379144</v>
      </c>
      <c r="P43" s="116">
        <v>300663</v>
      </c>
      <c r="Q43" s="116">
        <v>57262</v>
      </c>
      <c r="R43" s="3">
        <v>2034</v>
      </c>
      <c r="S43" s="3">
        <v>2215</v>
      </c>
      <c r="T43" s="3">
        <v>68</v>
      </c>
      <c r="U43" s="3">
        <v>333403</v>
      </c>
      <c r="V43" s="3">
        <v>671793</v>
      </c>
      <c r="W43" s="3">
        <v>132920</v>
      </c>
      <c r="X43" s="3">
        <v>120328</v>
      </c>
      <c r="Y43" s="3">
        <v>90107</v>
      </c>
      <c r="Z43" s="36">
        <v>16.3</v>
      </c>
      <c r="AA43" s="117">
        <v>86841</v>
      </c>
      <c r="AB43" s="3">
        <v>279.156</v>
      </c>
      <c r="AC43" s="3">
        <v>270.096</v>
      </c>
      <c r="AD43" s="3">
        <v>33.957</v>
      </c>
      <c r="AE43" s="3">
        <v>788091</v>
      </c>
      <c r="AF43" s="3">
        <v>111</v>
      </c>
      <c r="AG43" s="3">
        <v>3385</v>
      </c>
      <c r="AH43" s="3">
        <v>841</v>
      </c>
      <c r="AI43" s="3">
        <v>200</v>
      </c>
      <c r="AJ43" s="3">
        <v>239</v>
      </c>
      <c r="AK43" s="3">
        <v>175314</v>
      </c>
      <c r="AL43" s="3">
        <v>136572</v>
      </c>
      <c r="AM43" s="3">
        <v>1298</v>
      </c>
      <c r="AN43" s="36">
        <v>24.3</v>
      </c>
      <c r="AO43" s="113">
        <v>14972.9</v>
      </c>
      <c r="AP43" s="113">
        <v>2492.5</v>
      </c>
      <c r="AQ43" s="113">
        <v>1419.4</v>
      </c>
      <c r="AR43" s="113">
        <v>12480.4</v>
      </c>
      <c r="AS43" s="113">
        <v>1850.9</v>
      </c>
      <c r="AT43" s="3">
        <v>613516</v>
      </c>
      <c r="AU43" s="20">
        <v>440017</v>
      </c>
      <c r="AV43" s="3">
        <v>1256</v>
      </c>
      <c r="AW43" s="39">
        <v>524.5</v>
      </c>
      <c r="AX43" s="3">
        <v>260</v>
      </c>
      <c r="AY43" s="3">
        <v>182</v>
      </c>
      <c r="AZ43" s="3">
        <v>26</v>
      </c>
      <c r="BA43" s="18">
        <v>4</v>
      </c>
    </row>
    <row r="44" spans="1:53" s="18" customFormat="1" ht="12.75" customHeight="1">
      <c r="A44" s="47">
        <v>37</v>
      </c>
      <c r="B44" s="48" t="s">
        <v>48</v>
      </c>
      <c r="C44" s="3">
        <v>372700</v>
      </c>
      <c r="D44" s="3">
        <v>264400</v>
      </c>
      <c r="E44" s="3">
        <v>102700</v>
      </c>
      <c r="F44" s="3">
        <v>263200</v>
      </c>
      <c r="G44" s="3">
        <v>11400</v>
      </c>
      <c r="H44" s="3">
        <v>96900</v>
      </c>
      <c r="I44" s="3">
        <v>332000</v>
      </c>
      <c r="J44" s="3">
        <v>363100</v>
      </c>
      <c r="K44" s="3">
        <v>201600</v>
      </c>
      <c r="L44" s="112">
        <v>5408</v>
      </c>
      <c r="M44" s="3">
        <v>3126</v>
      </c>
      <c r="N44" s="3">
        <v>1558</v>
      </c>
      <c r="O44" s="116">
        <v>551774</v>
      </c>
      <c r="P44" s="116">
        <v>393169</v>
      </c>
      <c r="Q44" s="116">
        <v>84208</v>
      </c>
      <c r="R44" s="3">
        <v>2571</v>
      </c>
      <c r="S44" s="3">
        <v>3120</v>
      </c>
      <c r="T44" s="3">
        <v>154</v>
      </c>
      <c r="U44" s="3">
        <v>598304</v>
      </c>
      <c r="V44" s="3">
        <v>966652</v>
      </c>
      <c r="W44" s="3">
        <v>430144</v>
      </c>
      <c r="X44" s="119" t="s">
        <v>105</v>
      </c>
      <c r="Y44" s="98" t="s">
        <v>105</v>
      </c>
      <c r="Z44" s="36">
        <v>43.1</v>
      </c>
      <c r="AA44" s="117">
        <v>142712</v>
      </c>
      <c r="AB44" s="3">
        <v>336.887</v>
      </c>
      <c r="AC44" s="3">
        <v>332.532</v>
      </c>
      <c r="AD44" s="3">
        <v>42.377</v>
      </c>
      <c r="AE44" s="3">
        <v>1009509</v>
      </c>
      <c r="AF44" s="3">
        <v>598</v>
      </c>
      <c r="AG44" s="3">
        <v>3609</v>
      </c>
      <c r="AH44" s="3">
        <v>1507</v>
      </c>
      <c r="AI44" s="3">
        <v>238</v>
      </c>
      <c r="AJ44" s="3">
        <v>227</v>
      </c>
      <c r="AK44" s="3">
        <v>221058</v>
      </c>
      <c r="AL44" s="3">
        <v>172957</v>
      </c>
      <c r="AM44" s="3">
        <v>1772</v>
      </c>
      <c r="AN44" s="36">
        <v>27.8</v>
      </c>
      <c r="AO44" s="113">
        <v>10174.9</v>
      </c>
      <c r="AP44" s="113">
        <v>1932.2</v>
      </c>
      <c r="AQ44" s="113">
        <v>1559.6</v>
      </c>
      <c r="AR44" s="113">
        <v>8242.7</v>
      </c>
      <c r="AS44" s="113">
        <v>1295.3</v>
      </c>
      <c r="AT44" s="3">
        <v>767196</v>
      </c>
      <c r="AU44" s="20">
        <v>562692</v>
      </c>
      <c r="AV44" s="3">
        <v>1704</v>
      </c>
      <c r="AW44" s="39">
        <v>1360.97</v>
      </c>
      <c r="AX44" s="3">
        <v>359</v>
      </c>
      <c r="AY44" s="3">
        <v>225</v>
      </c>
      <c r="AZ44" s="3">
        <v>25</v>
      </c>
      <c r="BA44" s="18">
        <v>8</v>
      </c>
    </row>
    <row r="45" spans="1:53" s="18" customFormat="1" ht="12.75" customHeight="1">
      <c r="A45" s="47">
        <v>38</v>
      </c>
      <c r="B45" s="48" t="s">
        <v>49</v>
      </c>
      <c r="C45" s="3">
        <v>574000</v>
      </c>
      <c r="D45" s="3">
        <v>376600</v>
      </c>
      <c r="E45" s="3">
        <v>186500</v>
      </c>
      <c r="F45" s="3">
        <v>403900</v>
      </c>
      <c r="G45" s="3">
        <v>16600</v>
      </c>
      <c r="H45" s="3">
        <v>152100</v>
      </c>
      <c r="I45" s="3">
        <v>494700</v>
      </c>
      <c r="J45" s="3">
        <v>554000</v>
      </c>
      <c r="K45" s="3">
        <v>272400</v>
      </c>
      <c r="L45" s="112">
        <v>7803</v>
      </c>
      <c r="M45" s="3">
        <v>3930</v>
      </c>
      <c r="N45" s="3">
        <v>2491</v>
      </c>
      <c r="O45" s="116">
        <v>742420</v>
      </c>
      <c r="P45" s="116">
        <v>478437</v>
      </c>
      <c r="Q45" s="116">
        <v>133959</v>
      </c>
      <c r="R45" s="3">
        <v>3519</v>
      </c>
      <c r="S45" s="3">
        <v>1860</v>
      </c>
      <c r="T45" s="3">
        <v>183</v>
      </c>
      <c r="U45" s="3">
        <v>595723</v>
      </c>
      <c r="V45" s="3">
        <v>1223901</v>
      </c>
      <c r="W45" s="3">
        <v>707189</v>
      </c>
      <c r="X45" s="3">
        <v>706091</v>
      </c>
      <c r="Y45" s="3">
        <v>630124</v>
      </c>
      <c r="Z45" s="36">
        <v>49.9</v>
      </c>
      <c r="AA45" s="117">
        <v>186399</v>
      </c>
      <c r="AB45" s="3">
        <v>486.846</v>
      </c>
      <c r="AC45" s="3">
        <v>474.735</v>
      </c>
      <c r="AD45" s="3">
        <v>59.42</v>
      </c>
      <c r="AE45" s="3">
        <v>1447527</v>
      </c>
      <c r="AF45" s="3">
        <v>1319</v>
      </c>
      <c r="AG45" s="3">
        <v>5533</v>
      </c>
      <c r="AH45" s="3">
        <v>1327</v>
      </c>
      <c r="AI45" s="3">
        <v>716</v>
      </c>
      <c r="AJ45" s="3">
        <v>400</v>
      </c>
      <c r="AK45" s="3">
        <v>349489</v>
      </c>
      <c r="AL45" s="3">
        <v>280226</v>
      </c>
      <c r="AM45" s="3">
        <v>2413</v>
      </c>
      <c r="AN45" s="36">
        <v>27.4</v>
      </c>
      <c r="AO45" s="113">
        <v>18025</v>
      </c>
      <c r="AP45" s="113">
        <v>3976.2</v>
      </c>
      <c r="AQ45" s="113">
        <v>2110.1</v>
      </c>
      <c r="AR45" s="113">
        <v>14048.9</v>
      </c>
      <c r="AS45" s="113">
        <v>1791.9</v>
      </c>
      <c r="AT45" s="3">
        <v>1002908</v>
      </c>
      <c r="AU45" s="20">
        <v>712028</v>
      </c>
      <c r="AV45" s="3">
        <v>2523</v>
      </c>
      <c r="AW45" s="39">
        <v>1459.35</v>
      </c>
      <c r="AX45" s="3">
        <v>574</v>
      </c>
      <c r="AY45" s="3">
        <v>333</v>
      </c>
      <c r="AZ45" s="3">
        <v>43</v>
      </c>
      <c r="BA45" s="18">
        <v>8</v>
      </c>
    </row>
    <row r="46" spans="1:53" s="18" customFormat="1" ht="12.75" customHeight="1">
      <c r="A46" s="47">
        <v>39</v>
      </c>
      <c r="B46" s="48" t="s">
        <v>50</v>
      </c>
      <c r="C46" s="3">
        <v>312800</v>
      </c>
      <c r="D46" s="3">
        <v>208900</v>
      </c>
      <c r="E46" s="3">
        <v>98100</v>
      </c>
      <c r="F46" s="3">
        <v>223500</v>
      </c>
      <c r="G46" s="3">
        <v>11000</v>
      </c>
      <c r="H46" s="3">
        <v>77400</v>
      </c>
      <c r="I46" s="3">
        <v>228100</v>
      </c>
      <c r="J46" s="3">
        <v>302400</v>
      </c>
      <c r="K46" s="3">
        <v>148000</v>
      </c>
      <c r="L46" s="112">
        <v>2662</v>
      </c>
      <c r="M46" s="3">
        <v>1627</v>
      </c>
      <c r="N46" s="3">
        <v>587</v>
      </c>
      <c r="O46" s="116">
        <v>269184</v>
      </c>
      <c r="P46" s="116">
        <v>193074</v>
      </c>
      <c r="Q46" s="116">
        <v>32711</v>
      </c>
      <c r="R46" s="3">
        <v>1846</v>
      </c>
      <c r="S46" s="3">
        <v>952</v>
      </c>
      <c r="T46" s="3">
        <v>93</v>
      </c>
      <c r="U46" s="3">
        <v>263335</v>
      </c>
      <c r="V46" s="3">
        <v>567430</v>
      </c>
      <c r="W46" s="3">
        <v>338244</v>
      </c>
      <c r="X46" s="3">
        <v>262074</v>
      </c>
      <c r="Y46" s="3">
        <v>211461</v>
      </c>
      <c r="Z46" s="36">
        <v>34.9</v>
      </c>
      <c r="AA46" s="117">
        <v>181857</v>
      </c>
      <c r="AB46" s="3">
        <v>262.716</v>
      </c>
      <c r="AC46" s="3">
        <v>261.683</v>
      </c>
      <c r="AD46" s="3">
        <v>12.098</v>
      </c>
      <c r="AE46" s="3">
        <v>765423</v>
      </c>
      <c r="AF46" s="3">
        <v>643</v>
      </c>
      <c r="AG46" s="3">
        <v>3102</v>
      </c>
      <c r="AH46" s="3">
        <v>601</v>
      </c>
      <c r="AI46" s="3">
        <v>175</v>
      </c>
      <c r="AJ46" s="3">
        <v>323</v>
      </c>
      <c r="AK46" s="3">
        <v>204398</v>
      </c>
      <c r="AL46" s="3">
        <v>162818</v>
      </c>
      <c r="AM46" s="3">
        <v>2031</v>
      </c>
      <c r="AN46" s="36">
        <v>23.7</v>
      </c>
      <c r="AO46" s="113">
        <v>13875</v>
      </c>
      <c r="AP46" s="113">
        <v>3158.2</v>
      </c>
      <c r="AQ46" s="113">
        <v>1686.6</v>
      </c>
      <c r="AR46" s="113">
        <v>10716.8</v>
      </c>
      <c r="AS46" s="113">
        <v>1236.8</v>
      </c>
      <c r="AT46" s="3">
        <v>556018</v>
      </c>
      <c r="AU46" s="20">
        <v>380536</v>
      </c>
      <c r="AV46" s="3">
        <v>1443</v>
      </c>
      <c r="AW46" s="39">
        <v>680.24</v>
      </c>
      <c r="AX46" s="3">
        <v>820</v>
      </c>
      <c r="AY46" s="3">
        <v>730</v>
      </c>
      <c r="AZ46" s="3">
        <v>28</v>
      </c>
      <c r="BA46" s="18">
        <v>4</v>
      </c>
    </row>
    <row r="47" spans="1:53" s="18" customFormat="1" ht="12.75" customHeight="1">
      <c r="A47" s="47">
        <v>40</v>
      </c>
      <c r="B47" s="48" t="s">
        <v>51</v>
      </c>
      <c r="C47" s="3">
        <v>2034000</v>
      </c>
      <c r="D47" s="3">
        <v>1090400</v>
      </c>
      <c r="E47" s="3">
        <v>879600</v>
      </c>
      <c r="F47" s="3">
        <v>963200</v>
      </c>
      <c r="G47" s="3">
        <v>59000</v>
      </c>
      <c r="H47" s="3">
        <v>1006500</v>
      </c>
      <c r="I47" s="3">
        <v>1765800</v>
      </c>
      <c r="J47" s="3">
        <v>1957500</v>
      </c>
      <c r="K47" s="3">
        <v>931200</v>
      </c>
      <c r="L47" s="112">
        <v>36553</v>
      </c>
      <c r="M47" s="3">
        <v>10356</v>
      </c>
      <c r="N47" s="3">
        <v>17693</v>
      </c>
      <c r="O47" s="116">
        <v>3099520</v>
      </c>
      <c r="P47" s="116">
        <v>1291500</v>
      </c>
      <c r="Q47" s="116">
        <v>951108</v>
      </c>
      <c r="R47" s="3">
        <v>11611</v>
      </c>
      <c r="S47" s="3">
        <v>29212</v>
      </c>
      <c r="T47" s="3">
        <v>1260</v>
      </c>
      <c r="U47" s="3">
        <v>2282216</v>
      </c>
      <c r="V47" s="3">
        <v>4659540</v>
      </c>
      <c r="W47" s="3">
        <v>3907507</v>
      </c>
      <c r="X47" s="3">
        <v>3907199</v>
      </c>
      <c r="Y47" s="3">
        <v>3719515</v>
      </c>
      <c r="Z47" s="36">
        <v>78.2</v>
      </c>
      <c r="AA47" s="117">
        <v>666886</v>
      </c>
      <c r="AB47" s="3">
        <v>1846.55</v>
      </c>
      <c r="AC47" s="3">
        <v>1801.858</v>
      </c>
      <c r="AD47" s="3">
        <v>199.483</v>
      </c>
      <c r="AE47" s="3">
        <v>5050726</v>
      </c>
      <c r="AF47" s="3">
        <v>7411</v>
      </c>
      <c r="AG47" s="3">
        <v>13761</v>
      </c>
      <c r="AH47" s="3">
        <v>5559</v>
      </c>
      <c r="AI47" s="3">
        <v>823</v>
      </c>
      <c r="AJ47" s="3">
        <v>814</v>
      </c>
      <c r="AK47" s="3">
        <v>942911</v>
      </c>
      <c r="AL47" s="3">
        <v>732878</v>
      </c>
      <c r="AM47" s="3">
        <v>8260</v>
      </c>
      <c r="AN47" s="36">
        <v>27.3</v>
      </c>
      <c r="AO47" s="113">
        <v>37184</v>
      </c>
      <c r="AP47" s="113">
        <v>4680.4</v>
      </c>
      <c r="AQ47" s="113">
        <v>3053.5</v>
      </c>
      <c r="AR47" s="113">
        <v>32503.7</v>
      </c>
      <c r="AS47" s="113">
        <v>3288.2</v>
      </c>
      <c r="AT47" s="3">
        <v>3255487</v>
      </c>
      <c r="AU47" s="20">
        <v>2447884</v>
      </c>
      <c r="AV47" s="3">
        <v>12592</v>
      </c>
      <c r="AW47" s="39">
        <v>4529.26</v>
      </c>
      <c r="AX47" s="3">
        <v>5752</v>
      </c>
      <c r="AY47" s="3">
        <v>4835</v>
      </c>
      <c r="AZ47" s="3">
        <v>272</v>
      </c>
      <c r="BA47" s="18">
        <v>21</v>
      </c>
    </row>
    <row r="48" spans="1:53" s="18" customFormat="1" ht="12.75" customHeight="1">
      <c r="A48" s="47">
        <v>41</v>
      </c>
      <c r="B48" s="48" t="s">
        <v>52</v>
      </c>
      <c r="C48" s="3">
        <v>286100</v>
      </c>
      <c r="D48" s="3">
        <v>198200</v>
      </c>
      <c r="E48" s="3">
        <v>85600</v>
      </c>
      <c r="F48" s="3">
        <v>210000</v>
      </c>
      <c r="G48" s="3">
        <v>9300</v>
      </c>
      <c r="H48" s="3">
        <v>65900</v>
      </c>
      <c r="I48" s="3">
        <v>217500</v>
      </c>
      <c r="J48" s="3">
        <v>282000</v>
      </c>
      <c r="K48" s="3">
        <v>150700</v>
      </c>
      <c r="L48" s="112">
        <v>4814</v>
      </c>
      <c r="M48" s="3">
        <v>2207</v>
      </c>
      <c r="N48" s="3">
        <v>2137</v>
      </c>
      <c r="O48" s="116">
        <v>447333</v>
      </c>
      <c r="P48" s="116">
        <v>288510</v>
      </c>
      <c r="Q48" s="116">
        <v>109583</v>
      </c>
      <c r="R48" s="3">
        <v>1963</v>
      </c>
      <c r="S48" s="3">
        <v>1784</v>
      </c>
      <c r="T48" s="3">
        <v>101</v>
      </c>
      <c r="U48" s="3">
        <v>336542</v>
      </c>
      <c r="V48" s="3">
        <v>772988</v>
      </c>
      <c r="W48" s="3">
        <v>450802</v>
      </c>
      <c r="X48" s="3">
        <v>450500</v>
      </c>
      <c r="Y48" s="3">
        <v>374059</v>
      </c>
      <c r="Z48" s="36">
        <v>54.1</v>
      </c>
      <c r="AA48" s="117">
        <v>243390</v>
      </c>
      <c r="AB48" s="3">
        <v>272.159</v>
      </c>
      <c r="AC48" s="3">
        <v>265.3</v>
      </c>
      <c r="AD48" s="3">
        <v>18.395</v>
      </c>
      <c r="AE48" s="3">
        <v>855790</v>
      </c>
      <c r="AF48" s="3">
        <v>349</v>
      </c>
      <c r="AG48" s="3">
        <v>2595</v>
      </c>
      <c r="AH48" s="3">
        <v>844</v>
      </c>
      <c r="AI48" s="3">
        <v>296</v>
      </c>
      <c r="AJ48" s="3">
        <v>207</v>
      </c>
      <c r="AK48" s="3">
        <v>167173</v>
      </c>
      <c r="AL48" s="3">
        <v>134898</v>
      </c>
      <c r="AM48" s="3">
        <v>1349</v>
      </c>
      <c r="AN48" s="36">
        <v>31.8</v>
      </c>
      <c r="AO48" s="113">
        <v>10769.3</v>
      </c>
      <c r="AP48" s="113">
        <v>1874</v>
      </c>
      <c r="AQ48" s="113">
        <v>1484.3</v>
      </c>
      <c r="AR48" s="113">
        <v>8895.2</v>
      </c>
      <c r="AS48" s="113">
        <v>1273.5</v>
      </c>
      <c r="AT48" s="3">
        <v>659792</v>
      </c>
      <c r="AU48" s="20">
        <v>477129</v>
      </c>
      <c r="AV48" s="3">
        <v>1237</v>
      </c>
      <c r="AW48" s="39">
        <v>758.63</v>
      </c>
      <c r="AX48" s="3">
        <v>230</v>
      </c>
      <c r="AY48" s="3">
        <v>135</v>
      </c>
      <c r="AZ48" s="3">
        <v>28</v>
      </c>
      <c r="BA48" s="18">
        <v>5</v>
      </c>
    </row>
    <row r="49" spans="1:53" s="18" customFormat="1" ht="12.75" customHeight="1">
      <c r="A49" s="47">
        <v>42</v>
      </c>
      <c r="B49" s="48" t="s">
        <v>53</v>
      </c>
      <c r="C49" s="3">
        <v>539200</v>
      </c>
      <c r="D49" s="3">
        <v>354100</v>
      </c>
      <c r="E49" s="3">
        <v>178600</v>
      </c>
      <c r="F49" s="3">
        <v>363300</v>
      </c>
      <c r="G49" s="3">
        <v>18900</v>
      </c>
      <c r="H49" s="3">
        <v>154500</v>
      </c>
      <c r="I49" s="3">
        <v>411900</v>
      </c>
      <c r="J49" s="3">
        <v>527900</v>
      </c>
      <c r="K49" s="3">
        <v>267100</v>
      </c>
      <c r="L49" s="112">
        <v>6073</v>
      </c>
      <c r="M49" s="3">
        <v>2906</v>
      </c>
      <c r="N49" s="3">
        <v>2363</v>
      </c>
      <c r="O49" s="116">
        <v>565342</v>
      </c>
      <c r="P49" s="116">
        <v>355428</v>
      </c>
      <c r="Q49" s="116">
        <v>127828</v>
      </c>
      <c r="R49" s="3">
        <v>3207</v>
      </c>
      <c r="S49" s="3">
        <v>4372</v>
      </c>
      <c r="T49" s="3">
        <v>282</v>
      </c>
      <c r="U49" s="3">
        <v>566191</v>
      </c>
      <c r="V49" s="3">
        <v>1109388</v>
      </c>
      <c r="W49" s="3">
        <v>838944</v>
      </c>
      <c r="X49" s="3">
        <v>838724</v>
      </c>
      <c r="Y49" s="3">
        <v>756088</v>
      </c>
      <c r="Z49" s="36">
        <v>59.2</v>
      </c>
      <c r="AA49" s="117">
        <v>408540</v>
      </c>
      <c r="AB49" s="3">
        <v>496.50100000000003</v>
      </c>
      <c r="AC49" s="3">
        <v>474.369</v>
      </c>
      <c r="AD49" s="3">
        <v>48.929</v>
      </c>
      <c r="AE49" s="3">
        <v>1436478</v>
      </c>
      <c r="AF49" s="3">
        <v>1846</v>
      </c>
      <c r="AG49" s="3">
        <v>4805</v>
      </c>
      <c r="AH49" s="3">
        <v>1520</v>
      </c>
      <c r="AI49" s="3">
        <v>343</v>
      </c>
      <c r="AJ49" s="3">
        <v>448</v>
      </c>
      <c r="AK49" s="3">
        <v>373456</v>
      </c>
      <c r="AL49" s="3">
        <v>305684</v>
      </c>
      <c r="AM49" s="3">
        <v>2906</v>
      </c>
      <c r="AN49" s="36">
        <v>26.9</v>
      </c>
      <c r="AO49" s="113">
        <v>17956.8</v>
      </c>
      <c r="AP49" s="113">
        <v>2639.1</v>
      </c>
      <c r="AQ49" s="113">
        <v>1793.1</v>
      </c>
      <c r="AR49" s="113">
        <v>15317.8</v>
      </c>
      <c r="AS49" s="113">
        <v>4555.5</v>
      </c>
      <c r="AT49" s="3">
        <v>930222</v>
      </c>
      <c r="AU49" s="20">
        <v>666553</v>
      </c>
      <c r="AV49" s="3">
        <v>3431</v>
      </c>
      <c r="AW49" s="39">
        <v>1396.14</v>
      </c>
      <c r="AX49" s="3">
        <v>1136</v>
      </c>
      <c r="AY49" s="3">
        <v>947</v>
      </c>
      <c r="AZ49" s="3">
        <v>71</v>
      </c>
      <c r="BA49" s="18">
        <v>4</v>
      </c>
    </row>
    <row r="50" spans="1:53" s="18" customFormat="1" ht="12.75" customHeight="1">
      <c r="A50" s="47">
        <v>43</v>
      </c>
      <c r="B50" s="48" t="s">
        <v>54</v>
      </c>
      <c r="C50" s="3">
        <v>663800</v>
      </c>
      <c r="D50" s="3">
        <v>426800</v>
      </c>
      <c r="E50" s="3">
        <v>227800</v>
      </c>
      <c r="F50" s="3">
        <v>441100</v>
      </c>
      <c r="G50" s="3">
        <v>20900</v>
      </c>
      <c r="H50" s="3">
        <v>199700</v>
      </c>
      <c r="I50" s="3">
        <v>581500</v>
      </c>
      <c r="J50" s="3">
        <v>649000</v>
      </c>
      <c r="K50" s="3">
        <v>307000</v>
      </c>
      <c r="L50" s="112">
        <v>11595</v>
      </c>
      <c r="M50" s="3">
        <v>4593</v>
      </c>
      <c r="N50" s="3">
        <v>5287</v>
      </c>
      <c r="O50" s="116">
        <v>1041492</v>
      </c>
      <c r="P50" s="116">
        <v>568302</v>
      </c>
      <c r="Q50" s="116">
        <v>290146</v>
      </c>
      <c r="R50" s="3">
        <v>2841</v>
      </c>
      <c r="S50" s="3">
        <v>5762</v>
      </c>
      <c r="T50" s="3">
        <v>246</v>
      </c>
      <c r="U50" s="3">
        <v>589022</v>
      </c>
      <c r="V50" s="3">
        <v>1358121</v>
      </c>
      <c r="W50" s="3">
        <v>1178047</v>
      </c>
      <c r="X50" s="3">
        <v>1157404</v>
      </c>
      <c r="Y50" s="3">
        <v>1058444</v>
      </c>
      <c r="Z50" s="36">
        <v>64.2</v>
      </c>
      <c r="AA50" s="117">
        <v>251931</v>
      </c>
      <c r="AB50" s="3">
        <v>557.364</v>
      </c>
      <c r="AC50" s="3">
        <v>537.005</v>
      </c>
      <c r="AD50" s="3">
        <v>60.592</v>
      </c>
      <c r="AE50" s="3">
        <v>1829676</v>
      </c>
      <c r="AF50" s="3">
        <v>1508</v>
      </c>
      <c r="AG50" s="3">
        <v>6672</v>
      </c>
      <c r="AH50" s="3">
        <v>2102</v>
      </c>
      <c r="AI50" s="3">
        <v>732</v>
      </c>
      <c r="AJ50" s="3">
        <v>569</v>
      </c>
      <c r="AK50" s="3">
        <v>400013</v>
      </c>
      <c r="AL50" s="3">
        <v>322858</v>
      </c>
      <c r="AM50" s="3">
        <v>2855</v>
      </c>
      <c r="AN50" s="36">
        <v>30.7</v>
      </c>
      <c r="AO50" s="113">
        <v>25717.5</v>
      </c>
      <c r="AP50" s="113">
        <v>4199.9</v>
      </c>
      <c r="AQ50" s="113">
        <v>2777.5</v>
      </c>
      <c r="AR50" s="113">
        <v>21517.7</v>
      </c>
      <c r="AS50" s="113">
        <v>3532.1</v>
      </c>
      <c r="AT50" s="3">
        <v>1336845</v>
      </c>
      <c r="AU50" s="20">
        <v>975088</v>
      </c>
      <c r="AV50" s="3">
        <v>3810</v>
      </c>
      <c r="AW50" s="39">
        <v>1333.59</v>
      </c>
      <c r="AX50" s="3">
        <v>1564</v>
      </c>
      <c r="AY50" s="3">
        <v>1305</v>
      </c>
      <c r="AZ50" s="3">
        <v>74</v>
      </c>
      <c r="BA50" s="18">
        <v>8</v>
      </c>
    </row>
    <row r="51" spans="1:53" s="18" customFormat="1" ht="12.75" customHeight="1">
      <c r="A51" s="47">
        <v>44</v>
      </c>
      <c r="B51" s="48" t="s">
        <v>55</v>
      </c>
      <c r="C51" s="3">
        <v>467200</v>
      </c>
      <c r="D51" s="3">
        <v>292700</v>
      </c>
      <c r="E51" s="3">
        <v>171100</v>
      </c>
      <c r="F51" s="3">
        <v>298900</v>
      </c>
      <c r="G51" s="3">
        <v>11700</v>
      </c>
      <c r="H51" s="3">
        <v>155100</v>
      </c>
      <c r="I51" s="3">
        <v>412700</v>
      </c>
      <c r="J51" s="3">
        <v>452000</v>
      </c>
      <c r="K51" s="3">
        <v>231600</v>
      </c>
      <c r="L51" s="112">
        <v>7013</v>
      </c>
      <c r="M51" s="3">
        <v>2954</v>
      </c>
      <c r="N51" s="3">
        <v>2588</v>
      </c>
      <c r="O51" s="116">
        <v>650477</v>
      </c>
      <c r="P51" s="116">
        <v>357188</v>
      </c>
      <c r="Q51" s="116">
        <v>144620</v>
      </c>
      <c r="R51" s="3">
        <v>4069</v>
      </c>
      <c r="S51" s="3">
        <v>2978</v>
      </c>
      <c r="T51" s="3">
        <v>189</v>
      </c>
      <c r="U51" s="3">
        <v>570829</v>
      </c>
      <c r="V51" s="3">
        <v>943886</v>
      </c>
      <c r="W51" s="119">
        <v>604304</v>
      </c>
      <c r="X51" s="3">
        <v>555458</v>
      </c>
      <c r="Y51" s="3">
        <v>469206</v>
      </c>
      <c r="Z51" s="36">
        <v>47.1</v>
      </c>
      <c r="AA51" s="117">
        <v>165895</v>
      </c>
      <c r="AB51" s="3">
        <v>411.956</v>
      </c>
      <c r="AC51" s="3">
        <v>403.119</v>
      </c>
      <c r="AD51" s="3">
        <v>29.767</v>
      </c>
      <c r="AE51" s="3">
        <v>1204155</v>
      </c>
      <c r="AF51" s="3">
        <v>1078</v>
      </c>
      <c r="AG51" s="3">
        <v>4242</v>
      </c>
      <c r="AH51" s="3">
        <v>1262</v>
      </c>
      <c r="AI51" s="3">
        <v>537</v>
      </c>
      <c r="AJ51" s="3">
        <v>402</v>
      </c>
      <c r="AK51" s="3">
        <v>292893</v>
      </c>
      <c r="AL51" s="3">
        <v>237918</v>
      </c>
      <c r="AM51" s="3">
        <v>2305</v>
      </c>
      <c r="AN51" s="36">
        <v>28.9</v>
      </c>
      <c r="AO51" s="113">
        <v>18133.4</v>
      </c>
      <c r="AP51" s="113">
        <v>3591.4</v>
      </c>
      <c r="AQ51" s="113">
        <v>2469.7</v>
      </c>
      <c r="AR51" s="113">
        <v>14542</v>
      </c>
      <c r="AS51" s="113">
        <v>3897.7</v>
      </c>
      <c r="AT51" s="3">
        <v>901501</v>
      </c>
      <c r="AU51" s="20">
        <v>662216</v>
      </c>
      <c r="AV51" s="3">
        <v>2465</v>
      </c>
      <c r="AW51" s="39">
        <v>1160.47</v>
      </c>
      <c r="AX51" s="3">
        <v>1060</v>
      </c>
      <c r="AY51" s="3">
        <v>777</v>
      </c>
      <c r="AZ51" s="3">
        <v>48</v>
      </c>
      <c r="BA51" s="18">
        <v>7</v>
      </c>
    </row>
    <row r="52" spans="1:53" s="18" customFormat="1" ht="12.75" customHeight="1">
      <c r="A52" s="47">
        <v>45</v>
      </c>
      <c r="B52" s="48" t="s">
        <v>56</v>
      </c>
      <c r="C52" s="3">
        <v>443800</v>
      </c>
      <c r="D52" s="3">
        <v>292900</v>
      </c>
      <c r="E52" s="3">
        <v>145500</v>
      </c>
      <c r="F52" s="3">
        <v>315400</v>
      </c>
      <c r="G52" s="3">
        <v>9800</v>
      </c>
      <c r="H52" s="3">
        <v>117500</v>
      </c>
      <c r="I52" s="3">
        <v>395900</v>
      </c>
      <c r="J52" s="3">
        <v>434900</v>
      </c>
      <c r="K52" s="3">
        <v>197000</v>
      </c>
      <c r="L52" s="112">
        <v>6885</v>
      </c>
      <c r="M52" s="3">
        <v>3219</v>
      </c>
      <c r="N52" s="3">
        <v>2802</v>
      </c>
      <c r="O52" s="116">
        <v>608878</v>
      </c>
      <c r="P52" s="116">
        <v>377943</v>
      </c>
      <c r="Q52" s="116">
        <v>149442</v>
      </c>
      <c r="R52" s="3">
        <v>2534</v>
      </c>
      <c r="S52" s="3">
        <v>1958</v>
      </c>
      <c r="T52" s="3">
        <v>136</v>
      </c>
      <c r="U52" s="3">
        <v>480153</v>
      </c>
      <c r="V52" s="3">
        <v>1004059</v>
      </c>
      <c r="W52" s="3">
        <v>620642</v>
      </c>
      <c r="X52" s="3">
        <v>619793</v>
      </c>
      <c r="Y52" s="3">
        <v>541539</v>
      </c>
      <c r="Z52" s="36">
        <v>55</v>
      </c>
      <c r="AA52" s="117">
        <v>152790</v>
      </c>
      <c r="AB52" s="3">
        <v>412.35200000000003</v>
      </c>
      <c r="AC52" s="3">
        <v>410.00100000000003</v>
      </c>
      <c r="AD52" s="3">
        <v>49.019</v>
      </c>
      <c r="AE52" s="3">
        <v>1149453</v>
      </c>
      <c r="AF52" s="3">
        <v>752</v>
      </c>
      <c r="AG52" s="3">
        <v>4208</v>
      </c>
      <c r="AH52" s="3">
        <v>1089</v>
      </c>
      <c r="AI52" s="3">
        <v>267</v>
      </c>
      <c r="AJ52" s="3">
        <v>310</v>
      </c>
      <c r="AK52" s="3">
        <v>271595</v>
      </c>
      <c r="AL52" s="3">
        <v>225207</v>
      </c>
      <c r="AM52" s="3">
        <v>2759</v>
      </c>
      <c r="AN52" s="36">
        <v>27.8</v>
      </c>
      <c r="AO52" s="113">
        <v>19895.7</v>
      </c>
      <c r="AP52" s="113">
        <v>3177.3</v>
      </c>
      <c r="AQ52" s="113">
        <v>2082.4</v>
      </c>
      <c r="AR52" s="113">
        <v>16718.4</v>
      </c>
      <c r="AS52" s="113">
        <v>2407.8</v>
      </c>
      <c r="AT52" s="3">
        <v>924546</v>
      </c>
      <c r="AU52" s="20">
        <v>643584</v>
      </c>
      <c r="AV52" s="3">
        <v>2226</v>
      </c>
      <c r="AW52" s="39">
        <v>1957.98</v>
      </c>
      <c r="AX52" s="3">
        <v>949</v>
      </c>
      <c r="AY52" s="3">
        <v>747</v>
      </c>
      <c r="AZ52" s="3">
        <v>60</v>
      </c>
      <c r="BA52" s="18">
        <v>22</v>
      </c>
    </row>
    <row r="53" spans="1:53" s="18" customFormat="1" ht="12.75" customHeight="1">
      <c r="A53" s="47">
        <v>46</v>
      </c>
      <c r="B53" s="48" t="s">
        <v>57</v>
      </c>
      <c r="C53" s="3">
        <v>718200</v>
      </c>
      <c r="D53" s="3">
        <v>472400</v>
      </c>
      <c r="E53" s="3">
        <v>237900</v>
      </c>
      <c r="F53" s="3">
        <v>506800</v>
      </c>
      <c r="G53" s="3">
        <v>18000</v>
      </c>
      <c r="H53" s="3">
        <v>190400</v>
      </c>
      <c r="I53" s="3">
        <v>599300</v>
      </c>
      <c r="J53" s="3">
        <v>699700</v>
      </c>
      <c r="K53" s="3">
        <v>319100</v>
      </c>
      <c r="L53" s="112">
        <v>10048</v>
      </c>
      <c r="M53" s="3">
        <v>4686</v>
      </c>
      <c r="N53" s="3">
        <v>4054</v>
      </c>
      <c r="O53" s="116">
        <v>852886</v>
      </c>
      <c r="P53" s="116">
        <v>532839</v>
      </c>
      <c r="Q53" s="116">
        <v>200622</v>
      </c>
      <c r="R53" s="3">
        <v>3766</v>
      </c>
      <c r="S53" s="3">
        <v>5529</v>
      </c>
      <c r="T53" s="3">
        <v>306</v>
      </c>
      <c r="U53" s="3">
        <v>861982</v>
      </c>
      <c r="V53" s="3">
        <v>1325866</v>
      </c>
      <c r="W53" s="3">
        <v>679925</v>
      </c>
      <c r="X53" s="3">
        <v>679771</v>
      </c>
      <c r="Y53" s="3">
        <v>634373</v>
      </c>
      <c r="Z53" s="36">
        <v>40.3</v>
      </c>
      <c r="AA53" s="117">
        <v>289911</v>
      </c>
      <c r="AB53" s="3">
        <v>588.485</v>
      </c>
      <c r="AC53" s="3">
        <v>576.9110000000001</v>
      </c>
      <c r="AD53" s="3">
        <v>68.855</v>
      </c>
      <c r="AE53" s="3">
        <v>1716262</v>
      </c>
      <c r="AF53" s="3">
        <v>1800</v>
      </c>
      <c r="AG53" s="3">
        <v>6114</v>
      </c>
      <c r="AH53" s="3">
        <v>1928</v>
      </c>
      <c r="AI53" s="3">
        <v>825</v>
      </c>
      <c r="AJ53" s="3">
        <v>721</v>
      </c>
      <c r="AK53" s="3">
        <v>442675</v>
      </c>
      <c r="AL53" s="3">
        <v>365418</v>
      </c>
      <c r="AM53" s="3">
        <v>3548</v>
      </c>
      <c r="AN53" s="36">
        <v>34.4</v>
      </c>
      <c r="AO53" s="113">
        <v>27027.8</v>
      </c>
      <c r="AP53" s="113">
        <v>4804.3</v>
      </c>
      <c r="AQ53" s="113">
        <v>3398</v>
      </c>
      <c r="AR53" s="113">
        <v>22223.5</v>
      </c>
      <c r="AS53" s="113">
        <v>2341.6</v>
      </c>
      <c r="AT53" s="3">
        <v>1328788</v>
      </c>
      <c r="AU53" s="20">
        <v>905012</v>
      </c>
      <c r="AV53" s="3">
        <v>4163</v>
      </c>
      <c r="AW53" s="39">
        <v>1843.46</v>
      </c>
      <c r="AX53" s="3">
        <v>1225</v>
      </c>
      <c r="AY53" s="3">
        <v>976</v>
      </c>
      <c r="AZ53" s="3">
        <v>96</v>
      </c>
      <c r="BA53" s="18">
        <v>20</v>
      </c>
    </row>
    <row r="54" spans="1:53" s="18" customFormat="1" ht="12.75" customHeight="1">
      <c r="A54" s="47">
        <v>47</v>
      </c>
      <c r="B54" s="48" t="s">
        <v>58</v>
      </c>
      <c r="C54" s="3">
        <v>504400</v>
      </c>
      <c r="D54" s="3">
        <v>253000</v>
      </c>
      <c r="E54" s="3">
        <v>245700</v>
      </c>
      <c r="F54" s="3">
        <v>223700</v>
      </c>
      <c r="G54" s="3">
        <v>7100</v>
      </c>
      <c r="H54" s="3">
        <v>269200</v>
      </c>
      <c r="I54" s="3">
        <v>490300</v>
      </c>
      <c r="J54" s="3">
        <v>492700</v>
      </c>
      <c r="K54" s="3">
        <v>163700</v>
      </c>
      <c r="L54" s="112">
        <v>13623</v>
      </c>
      <c r="M54" s="3">
        <v>3520</v>
      </c>
      <c r="N54" s="3">
        <v>8536</v>
      </c>
      <c r="O54" s="116">
        <v>1077935</v>
      </c>
      <c r="P54" s="116">
        <v>405923</v>
      </c>
      <c r="Q54" s="116">
        <v>521906</v>
      </c>
      <c r="R54" s="3">
        <v>2938</v>
      </c>
      <c r="S54" s="3">
        <v>1124</v>
      </c>
      <c r="T54" s="3">
        <v>169</v>
      </c>
      <c r="U54" s="3">
        <v>585226</v>
      </c>
      <c r="V54" s="3">
        <v>1361955</v>
      </c>
      <c r="W54" s="3">
        <v>1005120</v>
      </c>
      <c r="X54" s="3">
        <v>954947</v>
      </c>
      <c r="Y54" s="3">
        <v>846589</v>
      </c>
      <c r="Z54" s="36">
        <v>67.5</v>
      </c>
      <c r="AA54" s="117">
        <v>84945</v>
      </c>
      <c r="AB54" s="3">
        <v>442.132</v>
      </c>
      <c r="AC54" s="3">
        <v>440.324</v>
      </c>
      <c r="AD54" s="3">
        <v>26.671</v>
      </c>
      <c r="AE54" s="3">
        <v>1425610</v>
      </c>
      <c r="AF54" s="3">
        <v>769</v>
      </c>
      <c r="AG54" s="3">
        <v>4789</v>
      </c>
      <c r="AH54" s="3">
        <v>1139</v>
      </c>
      <c r="AI54" s="3">
        <v>267</v>
      </c>
      <c r="AJ54" s="3">
        <v>204</v>
      </c>
      <c r="AK54" s="3">
        <v>250127</v>
      </c>
      <c r="AL54" s="3">
        <v>193394</v>
      </c>
      <c r="AM54" s="3">
        <v>2876</v>
      </c>
      <c r="AN54" s="36">
        <v>22.4</v>
      </c>
      <c r="AO54" s="113">
        <v>8007.9</v>
      </c>
      <c r="AP54" s="113">
        <v>1567.9</v>
      </c>
      <c r="AQ54" s="113">
        <v>1443</v>
      </c>
      <c r="AR54" s="113">
        <v>6440</v>
      </c>
      <c r="AS54" s="113">
        <v>2544.6</v>
      </c>
      <c r="AT54" s="3">
        <v>1026431</v>
      </c>
      <c r="AU54" s="20">
        <v>743835</v>
      </c>
      <c r="AV54" s="3">
        <v>4990</v>
      </c>
      <c r="AW54" s="39">
        <v>1414.65</v>
      </c>
      <c r="AX54" s="3">
        <v>749</v>
      </c>
      <c r="AY54" s="3">
        <v>546</v>
      </c>
      <c r="AZ54" s="3">
        <v>78</v>
      </c>
      <c r="BA54" s="18">
        <v>11</v>
      </c>
    </row>
    <row r="55" spans="1:52" s="18" customFormat="1" ht="12" customHeight="1">
      <c r="A55" s="47"/>
      <c r="B55" s="48"/>
      <c r="C55" s="3"/>
      <c r="D55" s="3"/>
      <c r="E55" s="3"/>
      <c r="F55" s="3"/>
      <c r="G55" s="3"/>
      <c r="H55" s="3"/>
      <c r="I55" s="3"/>
      <c r="J55" s="3"/>
      <c r="K55" s="3"/>
      <c r="L55" s="3"/>
      <c r="M55" s="3"/>
      <c r="N55" s="3"/>
      <c r="O55" s="3"/>
      <c r="P55" s="3"/>
      <c r="Q55" s="3"/>
      <c r="R55" s="3"/>
      <c r="S55" s="3"/>
      <c r="T55" s="3"/>
      <c r="U55" s="3"/>
      <c r="V55" s="3"/>
      <c r="W55" s="3"/>
      <c r="X55" s="3"/>
      <c r="Y55" s="3"/>
      <c r="Z55" s="3"/>
      <c r="AA55" s="3"/>
      <c r="AB55" s="3"/>
      <c r="AC55" s="3" t="s">
        <v>241</v>
      </c>
      <c r="AD55" s="3"/>
      <c r="AE55" s="3"/>
      <c r="AF55" s="3"/>
      <c r="AG55" s="3"/>
      <c r="AH55" s="3"/>
      <c r="AI55" s="3"/>
      <c r="AJ55" s="3"/>
      <c r="AK55" s="3"/>
      <c r="AL55" s="3"/>
      <c r="AM55" s="3"/>
      <c r="AN55" s="3"/>
      <c r="AO55" s="36"/>
      <c r="AP55" s="36"/>
      <c r="AQ55" s="36"/>
      <c r="AR55" s="36"/>
      <c r="AS55" s="36"/>
      <c r="AT55" s="20"/>
      <c r="AU55" s="20"/>
      <c r="AV55" s="20"/>
      <c r="AW55" s="39"/>
      <c r="AX55" s="3"/>
      <c r="AY55" s="3"/>
      <c r="AZ55" s="3"/>
    </row>
    <row r="56" spans="1:53" s="21" customFormat="1" ht="43.5" customHeight="1">
      <c r="A56" s="50"/>
      <c r="B56" s="51" t="s">
        <v>92</v>
      </c>
      <c r="C56" s="139" t="s">
        <v>101</v>
      </c>
      <c r="D56" s="140"/>
      <c r="E56" s="140"/>
      <c r="F56" s="140"/>
      <c r="G56" s="140"/>
      <c r="H56" s="140"/>
      <c r="I56" s="140"/>
      <c r="J56" s="140"/>
      <c r="K56" s="140"/>
      <c r="L56" s="148" t="s">
        <v>102</v>
      </c>
      <c r="M56" s="148"/>
      <c r="N56" s="148"/>
      <c r="O56" s="148"/>
      <c r="P56" s="148"/>
      <c r="Q56" s="149"/>
      <c r="R56" s="139" t="s">
        <v>245</v>
      </c>
      <c r="S56" s="140"/>
      <c r="T56" s="141"/>
      <c r="U56" s="66" t="s">
        <v>104</v>
      </c>
      <c r="V56" s="80" t="s">
        <v>121</v>
      </c>
      <c r="W56" s="139" t="s">
        <v>123</v>
      </c>
      <c r="X56" s="140"/>
      <c r="Y56" s="141"/>
      <c r="Z56" s="77" t="s">
        <v>122</v>
      </c>
      <c r="AA56" s="150" t="s">
        <v>106</v>
      </c>
      <c r="AB56" s="151"/>
      <c r="AC56" s="151"/>
      <c r="AD56" s="151"/>
      <c r="AE56" s="151"/>
      <c r="AF56" s="151"/>
      <c r="AG56" s="148" t="s">
        <v>107</v>
      </c>
      <c r="AH56" s="148"/>
      <c r="AI56" s="149"/>
      <c r="AJ56" s="76" t="s">
        <v>132</v>
      </c>
      <c r="AK56" s="139" t="s">
        <v>133</v>
      </c>
      <c r="AL56" s="140"/>
      <c r="AM56" s="141"/>
      <c r="AN56" s="81" t="s">
        <v>108</v>
      </c>
      <c r="AO56" s="140" t="s">
        <v>109</v>
      </c>
      <c r="AP56" s="140"/>
      <c r="AQ56" s="140"/>
      <c r="AR56" s="140"/>
      <c r="AS56" s="141"/>
      <c r="AT56" s="147" t="s">
        <v>123</v>
      </c>
      <c r="AU56" s="148"/>
      <c r="AV56" s="148"/>
      <c r="AW56" s="140" t="s">
        <v>134</v>
      </c>
      <c r="AX56" s="140"/>
      <c r="AY56" s="140"/>
      <c r="AZ56" s="140"/>
      <c r="BA56" s="140"/>
    </row>
    <row r="57" spans="1:53" s="21" customFormat="1" ht="34.5" customHeight="1">
      <c r="A57" s="38" t="s">
        <v>242</v>
      </c>
      <c r="B57" s="44" t="s">
        <v>100</v>
      </c>
      <c r="C57" s="62"/>
      <c r="D57" s="4"/>
      <c r="E57" s="4"/>
      <c r="F57" s="4"/>
      <c r="G57" s="4"/>
      <c r="H57" s="4"/>
      <c r="I57" s="4"/>
      <c r="J57" s="4"/>
      <c r="K57" s="4"/>
      <c r="L57" s="65"/>
      <c r="M57" s="15"/>
      <c r="N57" s="15"/>
      <c r="O57" s="15"/>
      <c r="P57" s="15"/>
      <c r="Q57" s="59"/>
      <c r="R57" s="78"/>
      <c r="S57" s="79"/>
      <c r="T57" s="59"/>
      <c r="U57" s="67"/>
      <c r="V57" s="59"/>
      <c r="W57" s="14"/>
      <c r="X57" s="15"/>
      <c r="Y57" s="59"/>
      <c r="Z57" s="158" t="s">
        <v>182</v>
      </c>
      <c r="AA57" s="152"/>
      <c r="AB57" s="152"/>
      <c r="AC57" s="152"/>
      <c r="AD57" s="152"/>
      <c r="AE57" s="152"/>
      <c r="AF57" s="152"/>
      <c r="AG57" s="156"/>
      <c r="AH57" s="156"/>
      <c r="AI57" s="157"/>
      <c r="AJ57" s="64"/>
      <c r="AK57" s="14"/>
      <c r="AL57" s="15"/>
      <c r="AM57" s="59"/>
      <c r="AN57" s="15"/>
      <c r="AO57" s="152" t="s">
        <v>167</v>
      </c>
      <c r="AP57" s="152"/>
      <c r="AQ57" s="152"/>
      <c r="AR57" s="152"/>
      <c r="AS57" s="153"/>
      <c r="AT57" s="62"/>
      <c r="AU57" s="4"/>
      <c r="AV57" s="4"/>
      <c r="AW57" s="4"/>
      <c r="AX57" s="4"/>
      <c r="AY57" s="4"/>
      <c r="AZ57" s="4"/>
      <c r="BA57" s="4"/>
    </row>
    <row r="58" spans="1:53" s="29" customFormat="1" ht="12" customHeight="1">
      <c r="A58" s="33"/>
      <c r="B58" s="58"/>
      <c r="C58" s="5"/>
      <c r="D58" s="5"/>
      <c r="E58" s="5"/>
      <c r="F58" s="5"/>
      <c r="G58" s="5"/>
      <c r="H58" s="5"/>
      <c r="I58" s="5"/>
      <c r="J58" s="5"/>
      <c r="K58" s="5" t="s">
        <v>242</v>
      </c>
      <c r="L58" s="5"/>
      <c r="M58" s="5"/>
      <c r="N58" s="5"/>
      <c r="O58" s="5"/>
      <c r="P58" s="5"/>
      <c r="Q58" s="5"/>
      <c r="R58" s="5"/>
      <c r="S58" s="5"/>
      <c r="T58" s="5"/>
      <c r="U58" s="5"/>
      <c r="V58" s="5"/>
      <c r="W58" s="5"/>
      <c r="X58" s="5"/>
      <c r="Y58" s="5"/>
      <c r="Z58" s="154"/>
      <c r="AA58" s="155"/>
      <c r="AB58" s="155"/>
      <c r="AC58" s="155"/>
      <c r="AD58" s="155"/>
      <c r="AE58" s="155"/>
      <c r="AF58" s="5"/>
      <c r="AG58" s="5"/>
      <c r="AH58" s="5"/>
      <c r="AJ58" s="5"/>
      <c r="AK58" s="5"/>
      <c r="AL58" s="5"/>
      <c r="AM58" s="5"/>
      <c r="AN58" s="5"/>
      <c r="AP58" s="5"/>
      <c r="AQ58" s="5"/>
      <c r="AR58" s="5"/>
      <c r="AS58" s="5"/>
      <c r="AT58" s="5"/>
      <c r="AU58" s="5"/>
      <c r="AV58" s="5"/>
      <c r="AW58" s="5"/>
      <c r="AX58" s="5"/>
      <c r="AY58" s="5"/>
      <c r="AZ58" s="5"/>
      <c r="BA58" s="5"/>
    </row>
    <row r="59" spans="1:53" ht="17.25">
      <c r="A59" s="33"/>
      <c r="B59" s="55"/>
      <c r="C59" s="5"/>
      <c r="F59" s="5"/>
      <c r="G59" s="5"/>
      <c r="H59" s="5"/>
      <c r="BA59" s="5"/>
    </row>
    <row r="60" spans="1:53" ht="17.25">
      <c r="A60" s="27"/>
      <c r="C60" s="7"/>
      <c r="D60" s="8"/>
      <c r="E60" s="8"/>
      <c r="F60" s="9"/>
      <c r="G60" s="9"/>
      <c r="H60" s="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P60" s="8"/>
      <c r="AQ60" s="8"/>
      <c r="AR60" s="8"/>
      <c r="AS60" s="8"/>
      <c r="AT60" s="8"/>
      <c r="AU60" s="8"/>
      <c r="AV60" s="8"/>
      <c r="AW60" s="8"/>
      <c r="AX60" s="8"/>
      <c r="AY60" s="8"/>
      <c r="AZ60" s="8"/>
      <c r="BA60" s="17"/>
    </row>
    <row r="61" spans="41:53" ht="17.25">
      <c r="AO61" s="8"/>
      <c r="BA61" s="17"/>
    </row>
    <row r="62" ht="17.25">
      <c r="BA62" s="17"/>
    </row>
    <row r="63" ht="17.25">
      <c r="AO63" s="70"/>
    </row>
  </sheetData>
  <mergeCells count="18">
    <mergeCell ref="A3:B3"/>
    <mergeCell ref="A4:B4"/>
    <mergeCell ref="A5:B5"/>
    <mergeCell ref="A6:B6"/>
    <mergeCell ref="AO57:AS57"/>
    <mergeCell ref="Z58:AE58"/>
    <mergeCell ref="C56:K56"/>
    <mergeCell ref="L56:Q56"/>
    <mergeCell ref="AG57:AI57"/>
    <mergeCell ref="R56:T56"/>
    <mergeCell ref="Z57:AF57"/>
    <mergeCell ref="AT56:AV56"/>
    <mergeCell ref="AW56:BA56"/>
    <mergeCell ref="W56:Y56"/>
    <mergeCell ref="AG56:AI56"/>
    <mergeCell ref="AK56:AM56"/>
    <mergeCell ref="AA56:AF56"/>
    <mergeCell ref="AO56:AS56"/>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Ｐゴシック,太字"都道府県ﾃﾞｰﾀ  &amp;A</oddHeader>
  </headerFooter>
  <colBreaks count="5" manualBreakCount="5">
    <brk id="11" max="57" man="1"/>
    <brk id="21" max="57" man="1"/>
    <brk id="32" max="57" man="1"/>
    <brk id="40" max="57" man="1"/>
    <brk id="48" max="57" man="1"/>
  </colBreaks>
</worksheet>
</file>

<file path=xl/worksheets/sheet3.xml><?xml version="1.0" encoding="utf-8"?>
<worksheet xmlns="http://schemas.openxmlformats.org/spreadsheetml/2006/main" xmlns:r="http://schemas.openxmlformats.org/officeDocument/2006/relationships">
  <dimension ref="A1:AY61"/>
  <sheetViews>
    <sheetView view="pageBreakPreview" zoomScale="120" zoomScaleSheetLayoutView="120" workbookViewId="0" topLeftCell="A1">
      <pane xSplit="2" ySplit="6" topLeftCell="C7" activePane="bottomRight" state="frozen"/>
      <selection pane="topLeft" activeCell="C7" sqref="C7"/>
      <selection pane="topRight" activeCell="C7" sqref="C7"/>
      <selection pane="bottomLeft" activeCell="C7" sqref="C7"/>
      <selection pane="bottomRight" activeCell="A1" sqref="A1"/>
    </sheetView>
  </sheetViews>
  <sheetFormatPr defaultColWidth="8.66015625" defaultRowHeight="18"/>
  <cols>
    <col min="1" max="1" width="2.58203125" style="17" customWidth="1"/>
    <col min="2" max="2" width="5.58203125" style="1" customWidth="1"/>
    <col min="3" max="4" width="6.5" style="5" customWidth="1"/>
    <col min="5" max="5" width="6.58203125" style="5" customWidth="1"/>
    <col min="6" max="6" width="6.5" style="5" customWidth="1"/>
    <col min="7" max="12" width="6.58203125" style="5" customWidth="1"/>
    <col min="13" max="13" width="5.91015625" style="5" customWidth="1"/>
    <col min="14" max="14" width="5.33203125" style="35" customWidth="1"/>
    <col min="15" max="16" width="5.41015625" style="5" customWidth="1"/>
    <col min="17" max="17" width="5.58203125" style="5" customWidth="1"/>
    <col min="18" max="18" width="5.83203125" style="5" customWidth="1"/>
    <col min="19" max="19" width="5.58203125" style="5" customWidth="1"/>
    <col min="20" max="20" width="5.83203125" style="5" customWidth="1"/>
    <col min="21" max="21" width="4.91015625" style="5" customWidth="1"/>
    <col min="22" max="23" width="5.83203125" style="5" customWidth="1"/>
    <col min="24" max="25" width="5.66015625" style="5" customWidth="1"/>
    <col min="26" max="26" width="7" style="5" customWidth="1"/>
    <col min="27" max="28" width="6.66015625" style="5" customWidth="1"/>
    <col min="29" max="29" width="7.16015625" style="5" customWidth="1"/>
    <col min="30" max="30" width="6.66015625" style="5" customWidth="1"/>
    <col min="31" max="31" width="6.16015625" style="5" customWidth="1"/>
    <col min="32" max="32" width="6" style="5" customWidth="1"/>
    <col min="33" max="33" width="7.08203125" style="5" customWidth="1"/>
    <col min="34" max="35" width="6.5" style="17" customWidth="1"/>
    <col min="36" max="37" width="6.5" style="5" customWidth="1"/>
    <col min="38" max="39" width="6" style="5" customWidth="1"/>
    <col min="40" max="41" width="5.58203125" style="5" customWidth="1"/>
    <col min="42" max="48" width="5.5" style="5" customWidth="1"/>
    <col min="49" max="50" width="7" style="5" customWidth="1"/>
    <col min="51" max="51" width="7.33203125" style="5" customWidth="1"/>
    <col min="52" max="16384" width="8.83203125" style="71" customWidth="1"/>
  </cols>
  <sheetData>
    <row r="1" spans="2:51" s="41" customFormat="1" ht="12" customHeight="1">
      <c r="B1" s="4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s="1" customFormat="1" ht="12" customHeight="1">
      <c r="A2" s="43"/>
      <c r="B2" s="43"/>
      <c r="C2" s="13">
        <v>264</v>
      </c>
      <c r="D2" s="13">
        <v>265</v>
      </c>
      <c r="E2" s="13">
        <v>266</v>
      </c>
      <c r="F2" s="13">
        <v>267</v>
      </c>
      <c r="G2" s="13">
        <v>268</v>
      </c>
      <c r="H2" s="13">
        <v>269</v>
      </c>
      <c r="I2" s="13">
        <v>270</v>
      </c>
      <c r="J2" s="13">
        <v>271</v>
      </c>
      <c r="K2" s="13">
        <v>272</v>
      </c>
      <c r="L2" s="13">
        <v>273</v>
      </c>
      <c r="M2" s="13">
        <v>274</v>
      </c>
      <c r="N2" s="13">
        <v>275</v>
      </c>
      <c r="O2" s="13">
        <v>276</v>
      </c>
      <c r="P2" s="13">
        <v>277</v>
      </c>
      <c r="Q2" s="13">
        <v>278</v>
      </c>
      <c r="R2" s="13">
        <v>279</v>
      </c>
      <c r="S2" s="13">
        <v>280</v>
      </c>
      <c r="T2" s="13">
        <v>281</v>
      </c>
      <c r="U2" s="13">
        <v>282</v>
      </c>
      <c r="V2" s="13">
        <v>283</v>
      </c>
      <c r="W2" s="13">
        <v>284</v>
      </c>
      <c r="X2" s="13">
        <v>285</v>
      </c>
      <c r="Y2" s="13">
        <v>286</v>
      </c>
      <c r="Z2" s="13">
        <v>287</v>
      </c>
      <c r="AA2" s="13">
        <v>288</v>
      </c>
      <c r="AB2" s="13">
        <v>289</v>
      </c>
      <c r="AC2" s="13">
        <v>290</v>
      </c>
      <c r="AD2" s="13">
        <v>291</v>
      </c>
      <c r="AE2" s="13">
        <v>292</v>
      </c>
      <c r="AF2" s="13">
        <v>293</v>
      </c>
      <c r="AG2" s="13">
        <v>294</v>
      </c>
      <c r="AH2" s="13">
        <v>295</v>
      </c>
      <c r="AI2" s="13">
        <v>296</v>
      </c>
      <c r="AJ2" s="13">
        <v>297</v>
      </c>
      <c r="AK2" s="13">
        <v>298</v>
      </c>
      <c r="AL2" s="13">
        <v>299</v>
      </c>
      <c r="AM2" s="13">
        <v>300</v>
      </c>
      <c r="AN2" s="13">
        <v>301</v>
      </c>
      <c r="AO2" s="13">
        <v>302</v>
      </c>
      <c r="AP2" s="13">
        <v>303</v>
      </c>
      <c r="AQ2" s="13">
        <v>304</v>
      </c>
      <c r="AR2" s="13">
        <v>305</v>
      </c>
      <c r="AS2" s="13">
        <v>306</v>
      </c>
      <c r="AT2" s="13">
        <v>307</v>
      </c>
      <c r="AU2" s="13">
        <v>308</v>
      </c>
      <c r="AV2" s="13">
        <v>309</v>
      </c>
      <c r="AW2" s="13">
        <v>310</v>
      </c>
      <c r="AX2" s="13">
        <v>311</v>
      </c>
      <c r="AY2" s="13">
        <v>312</v>
      </c>
    </row>
    <row r="3" spans="1:51" s="21" customFormat="1" ht="43.5" customHeight="1">
      <c r="A3" s="142" t="s">
        <v>0</v>
      </c>
      <c r="B3" s="165"/>
      <c r="C3" s="2" t="s">
        <v>135</v>
      </c>
      <c r="D3" s="2" t="s">
        <v>136</v>
      </c>
      <c r="E3" s="2" t="s">
        <v>137</v>
      </c>
      <c r="F3" s="2" t="s">
        <v>138</v>
      </c>
      <c r="G3" s="2" t="s">
        <v>139</v>
      </c>
      <c r="H3" s="2" t="s">
        <v>140</v>
      </c>
      <c r="I3" s="2" t="s">
        <v>141</v>
      </c>
      <c r="J3" s="2" t="s">
        <v>142</v>
      </c>
      <c r="K3" s="2" t="s">
        <v>143</v>
      </c>
      <c r="L3" s="2" t="s">
        <v>144</v>
      </c>
      <c r="M3" s="2" t="s">
        <v>145</v>
      </c>
      <c r="N3" s="84" t="s">
        <v>172</v>
      </c>
      <c r="O3" s="2" t="s">
        <v>169</v>
      </c>
      <c r="P3" s="85" t="s">
        <v>146</v>
      </c>
      <c r="Q3" s="2" t="s">
        <v>170</v>
      </c>
      <c r="R3" s="2" t="s">
        <v>171</v>
      </c>
      <c r="S3" s="2" t="s">
        <v>147</v>
      </c>
      <c r="T3" s="86" t="s">
        <v>148</v>
      </c>
      <c r="U3" s="2" t="s">
        <v>183</v>
      </c>
      <c r="V3" s="2" t="s">
        <v>184</v>
      </c>
      <c r="W3" s="2" t="s">
        <v>185</v>
      </c>
      <c r="X3" s="2" t="s">
        <v>93</v>
      </c>
      <c r="Y3" s="86" t="s">
        <v>186</v>
      </c>
      <c r="Z3" s="85" t="s">
        <v>187</v>
      </c>
      <c r="AA3" s="85" t="s">
        <v>188</v>
      </c>
      <c r="AB3" s="85" t="s">
        <v>189</v>
      </c>
      <c r="AC3" s="85" t="s">
        <v>190</v>
      </c>
      <c r="AD3" s="85" t="s">
        <v>154</v>
      </c>
      <c r="AE3" s="85" t="s">
        <v>155</v>
      </c>
      <c r="AF3" s="85" t="s">
        <v>156</v>
      </c>
      <c r="AG3" s="85" t="s">
        <v>157</v>
      </c>
      <c r="AH3" s="87" t="s">
        <v>191</v>
      </c>
      <c r="AI3" s="87" t="s">
        <v>94</v>
      </c>
      <c r="AJ3" s="85" t="s">
        <v>192</v>
      </c>
      <c r="AK3" s="85" t="s">
        <v>193</v>
      </c>
      <c r="AL3" s="85" t="s">
        <v>194</v>
      </c>
      <c r="AM3" s="88" t="s">
        <v>195</v>
      </c>
      <c r="AN3" s="86" t="s">
        <v>196</v>
      </c>
      <c r="AO3" s="86" t="s">
        <v>197</v>
      </c>
      <c r="AP3" s="85" t="s">
        <v>95</v>
      </c>
      <c r="AQ3" s="85" t="s">
        <v>96</v>
      </c>
      <c r="AR3" s="85" t="s">
        <v>198</v>
      </c>
      <c r="AS3" s="85" t="s">
        <v>199</v>
      </c>
      <c r="AT3" s="85" t="s">
        <v>200</v>
      </c>
      <c r="AU3" s="85" t="s">
        <v>201</v>
      </c>
      <c r="AV3" s="85" t="s">
        <v>202</v>
      </c>
      <c r="AW3" s="86" t="s">
        <v>203</v>
      </c>
      <c r="AX3" s="86" t="s">
        <v>204</v>
      </c>
      <c r="AY3" s="85" t="s">
        <v>205</v>
      </c>
    </row>
    <row r="4" spans="1:51" s="45" customFormat="1" ht="21" customHeight="1">
      <c r="A4" s="144" t="s">
        <v>6</v>
      </c>
      <c r="B4" s="166"/>
      <c r="C4" s="89">
        <v>41183</v>
      </c>
      <c r="D4" s="89">
        <v>41183</v>
      </c>
      <c r="E4" s="89">
        <v>41183</v>
      </c>
      <c r="F4" s="89">
        <v>41183</v>
      </c>
      <c r="G4" s="89">
        <v>41183</v>
      </c>
      <c r="H4" s="89">
        <v>41183</v>
      </c>
      <c r="I4" s="89">
        <v>41183</v>
      </c>
      <c r="J4" s="89">
        <v>41183</v>
      </c>
      <c r="K4" s="89">
        <v>41183</v>
      </c>
      <c r="L4" s="89">
        <v>41183</v>
      </c>
      <c r="M4" s="89">
        <v>41274</v>
      </c>
      <c r="N4" s="89">
        <v>41274</v>
      </c>
      <c r="O4" s="89">
        <v>41274</v>
      </c>
      <c r="P4" s="89">
        <v>41274</v>
      </c>
      <c r="Q4" s="89">
        <v>41274</v>
      </c>
      <c r="R4" s="89">
        <v>41274</v>
      </c>
      <c r="S4" s="89">
        <v>41274</v>
      </c>
      <c r="T4" s="89">
        <v>41274</v>
      </c>
      <c r="U4" s="89">
        <v>41183</v>
      </c>
      <c r="V4" s="90">
        <v>41365</v>
      </c>
      <c r="W4" s="89" t="s">
        <v>206</v>
      </c>
      <c r="X4" s="90">
        <v>41364</v>
      </c>
      <c r="Y4" s="90">
        <v>41364</v>
      </c>
      <c r="Z4" s="89" t="s">
        <v>206</v>
      </c>
      <c r="AA4" s="89" t="s">
        <v>206</v>
      </c>
      <c r="AB4" s="89" t="s">
        <v>206</v>
      </c>
      <c r="AC4" s="89" t="s">
        <v>206</v>
      </c>
      <c r="AD4" s="89" t="s">
        <v>206</v>
      </c>
      <c r="AE4" s="89" t="s">
        <v>206</v>
      </c>
      <c r="AF4" s="89" t="s">
        <v>206</v>
      </c>
      <c r="AG4" s="89" t="s">
        <v>206</v>
      </c>
      <c r="AH4" s="91" t="s">
        <v>207</v>
      </c>
      <c r="AI4" s="91" t="s">
        <v>207</v>
      </c>
      <c r="AJ4" s="89" t="s">
        <v>206</v>
      </c>
      <c r="AK4" s="89" t="s">
        <v>206</v>
      </c>
      <c r="AL4" s="89" t="s">
        <v>206</v>
      </c>
      <c r="AM4" s="89" t="s">
        <v>206</v>
      </c>
      <c r="AN4" s="89" t="s">
        <v>206</v>
      </c>
      <c r="AO4" s="89" t="s">
        <v>206</v>
      </c>
      <c r="AP4" s="89" t="s">
        <v>206</v>
      </c>
      <c r="AQ4" s="89" t="s">
        <v>206</v>
      </c>
      <c r="AR4" s="89" t="s">
        <v>206</v>
      </c>
      <c r="AS4" s="89" t="s">
        <v>206</v>
      </c>
      <c r="AT4" s="89" t="s">
        <v>206</v>
      </c>
      <c r="AU4" s="89" t="s">
        <v>206</v>
      </c>
      <c r="AV4" s="89" t="s">
        <v>206</v>
      </c>
      <c r="AW4" s="89">
        <v>41364</v>
      </c>
      <c r="AX4" s="89">
        <v>41364</v>
      </c>
      <c r="AY4" s="89" t="s">
        <v>208</v>
      </c>
    </row>
    <row r="5" spans="1:51" s="1" customFormat="1" ht="12.75" customHeight="1">
      <c r="A5" s="145" t="s">
        <v>7</v>
      </c>
      <c r="B5" s="167"/>
      <c r="C5" s="92" t="s">
        <v>97</v>
      </c>
      <c r="D5" s="92" t="s">
        <v>97</v>
      </c>
      <c r="E5" s="92" t="s">
        <v>97</v>
      </c>
      <c r="F5" s="92" t="s">
        <v>98</v>
      </c>
      <c r="G5" s="92" t="s">
        <v>98</v>
      </c>
      <c r="H5" s="92" t="s">
        <v>98</v>
      </c>
      <c r="I5" s="92" t="s">
        <v>98</v>
      </c>
      <c r="J5" s="92" t="s">
        <v>97</v>
      </c>
      <c r="K5" s="92" t="s">
        <v>97</v>
      </c>
      <c r="L5" s="92" t="s">
        <v>97</v>
      </c>
      <c r="M5" s="92" t="s">
        <v>60</v>
      </c>
      <c r="N5" s="93" t="s">
        <v>60</v>
      </c>
      <c r="O5" s="92" t="s">
        <v>60</v>
      </c>
      <c r="P5" s="92" t="s">
        <v>60</v>
      </c>
      <c r="Q5" s="92" t="s">
        <v>60</v>
      </c>
      <c r="R5" s="92" t="s">
        <v>60</v>
      </c>
      <c r="S5" s="92" t="s">
        <v>60</v>
      </c>
      <c r="T5" s="92" t="s">
        <v>60</v>
      </c>
      <c r="U5" s="92" t="s">
        <v>97</v>
      </c>
      <c r="V5" s="92" t="s">
        <v>90</v>
      </c>
      <c r="W5" s="92" t="s">
        <v>9</v>
      </c>
      <c r="X5" s="92" t="s">
        <v>84</v>
      </c>
      <c r="Y5" s="92" t="s">
        <v>84</v>
      </c>
      <c r="Z5" s="92" t="s">
        <v>209</v>
      </c>
      <c r="AA5" s="92" t="s">
        <v>209</v>
      </c>
      <c r="AB5" s="92" t="s">
        <v>60</v>
      </c>
      <c r="AC5" s="92" t="s">
        <v>209</v>
      </c>
      <c r="AD5" s="92" t="s">
        <v>60</v>
      </c>
      <c r="AE5" s="92" t="s">
        <v>60</v>
      </c>
      <c r="AF5" s="92" t="s">
        <v>60</v>
      </c>
      <c r="AG5" s="92" t="s">
        <v>246</v>
      </c>
      <c r="AH5" s="94" t="s">
        <v>99</v>
      </c>
      <c r="AI5" s="94" t="s">
        <v>99</v>
      </c>
      <c r="AJ5" s="92" t="s">
        <v>60</v>
      </c>
      <c r="AK5" s="92" t="s">
        <v>60</v>
      </c>
      <c r="AL5" s="92" t="s">
        <v>60</v>
      </c>
      <c r="AM5" s="92" t="s">
        <v>60</v>
      </c>
      <c r="AN5" s="92" t="s">
        <v>60</v>
      </c>
      <c r="AO5" s="92" t="s">
        <v>60</v>
      </c>
      <c r="AP5" s="92" t="s">
        <v>60</v>
      </c>
      <c r="AQ5" s="92" t="s">
        <v>60</v>
      </c>
      <c r="AR5" s="92" t="s">
        <v>60</v>
      </c>
      <c r="AS5" s="92" t="s">
        <v>60</v>
      </c>
      <c r="AT5" s="92" t="s">
        <v>60</v>
      </c>
      <c r="AU5" s="92" t="s">
        <v>60</v>
      </c>
      <c r="AV5" s="92" t="s">
        <v>60</v>
      </c>
      <c r="AW5" s="92" t="s">
        <v>84</v>
      </c>
      <c r="AX5" s="92" t="s">
        <v>84</v>
      </c>
      <c r="AY5" s="92" t="s">
        <v>9</v>
      </c>
    </row>
    <row r="6" spans="1:51" s="1" customFormat="1" ht="12.75" customHeight="1">
      <c r="A6" s="145" t="s">
        <v>10</v>
      </c>
      <c r="B6" s="167"/>
      <c r="C6" s="95">
        <f>RANK(C35,C8:C54,0)</f>
        <v>5</v>
      </c>
      <c r="D6" s="95">
        <f>RANK(D35,D8:D54,0)</f>
        <v>5</v>
      </c>
      <c r="E6" s="95">
        <f aca="true" t="shared" si="0" ref="E6:L6">RANK(E35,E8:E54,0)</f>
        <v>11</v>
      </c>
      <c r="F6" s="95">
        <f t="shared" si="0"/>
        <v>7</v>
      </c>
      <c r="G6" s="95">
        <f t="shared" si="0"/>
        <v>7</v>
      </c>
      <c r="H6" s="95">
        <f t="shared" si="0"/>
        <v>5</v>
      </c>
      <c r="I6" s="95">
        <f t="shared" si="0"/>
        <v>9</v>
      </c>
      <c r="J6" s="95">
        <f t="shared" si="0"/>
        <v>5</v>
      </c>
      <c r="K6" s="95">
        <f t="shared" si="0"/>
        <v>11</v>
      </c>
      <c r="L6" s="95">
        <f t="shared" si="0"/>
        <v>9</v>
      </c>
      <c r="M6" s="95">
        <f aca="true" t="shared" si="1" ref="M6:AG6">RANK(M35,M8:M54,0)</f>
        <v>6</v>
      </c>
      <c r="N6" s="95">
        <f t="shared" si="1"/>
        <v>25</v>
      </c>
      <c r="O6" s="95">
        <f t="shared" si="1"/>
        <v>9</v>
      </c>
      <c r="P6" s="95">
        <f t="shared" si="1"/>
        <v>5</v>
      </c>
      <c r="Q6" s="95">
        <f t="shared" si="1"/>
        <v>9</v>
      </c>
      <c r="R6" s="95">
        <f t="shared" si="1"/>
        <v>7</v>
      </c>
      <c r="S6" s="95">
        <f t="shared" si="1"/>
        <v>7</v>
      </c>
      <c r="T6" s="95">
        <f t="shared" si="1"/>
        <v>8</v>
      </c>
      <c r="U6" s="95">
        <f t="shared" si="1"/>
        <v>4</v>
      </c>
      <c r="V6" s="95">
        <f t="shared" si="1"/>
        <v>8</v>
      </c>
      <c r="W6" s="95">
        <f t="shared" si="1"/>
        <v>7</v>
      </c>
      <c r="X6" s="95">
        <f t="shared" si="1"/>
        <v>7</v>
      </c>
      <c r="Y6" s="95">
        <f t="shared" si="1"/>
        <v>8</v>
      </c>
      <c r="Z6" s="95">
        <f t="shared" si="1"/>
        <v>8</v>
      </c>
      <c r="AA6" s="95">
        <f t="shared" si="1"/>
        <v>7</v>
      </c>
      <c r="AB6" s="95">
        <f t="shared" si="1"/>
        <v>7</v>
      </c>
      <c r="AC6" s="95">
        <f t="shared" si="1"/>
        <v>7</v>
      </c>
      <c r="AD6" s="95">
        <f t="shared" si="1"/>
        <v>12</v>
      </c>
      <c r="AE6" s="95">
        <f t="shared" si="1"/>
        <v>8</v>
      </c>
      <c r="AF6" s="95">
        <f t="shared" si="1"/>
        <v>8</v>
      </c>
      <c r="AG6" s="95">
        <f t="shared" si="1"/>
        <v>8</v>
      </c>
      <c r="AH6" s="95">
        <f aca="true" t="shared" si="2" ref="AH6:AW6">RANK(AH35,AH8:AH54,0)</f>
        <v>24</v>
      </c>
      <c r="AI6" s="95">
        <f t="shared" si="2"/>
        <v>35</v>
      </c>
      <c r="AJ6" s="95">
        <f>RANK(AJ35,AJ8:AJ54,0)</f>
        <v>8</v>
      </c>
      <c r="AK6" s="95">
        <f>RANK(AK35,AK8:AK54,0)</f>
        <v>7</v>
      </c>
      <c r="AL6" s="95">
        <f t="shared" si="2"/>
        <v>7</v>
      </c>
      <c r="AM6" s="95">
        <f>RANK(AM35,AM8:AM54,0)</f>
        <v>5</v>
      </c>
      <c r="AN6" s="95">
        <f t="shared" si="2"/>
        <v>8</v>
      </c>
      <c r="AO6" s="95">
        <f t="shared" si="2"/>
        <v>8</v>
      </c>
      <c r="AP6" s="95">
        <f t="shared" si="2"/>
        <v>8</v>
      </c>
      <c r="AQ6" s="95">
        <f>RANK(AQ35,AQ8:AQ54,0)</f>
        <v>9</v>
      </c>
      <c r="AR6" s="95">
        <f>RANK(AR35,AR8:AR54,0)</f>
        <v>8</v>
      </c>
      <c r="AS6" s="95">
        <f>RANK(AS35,AS8:AS54,0)</f>
        <v>14</v>
      </c>
      <c r="AT6" s="95">
        <f>RANK(AT35,AT8:AT54,0)</f>
        <v>14</v>
      </c>
      <c r="AU6" s="95">
        <f>RANK(AU35,AU8:AU54,0)</f>
        <v>9</v>
      </c>
      <c r="AV6" s="95">
        <f t="shared" si="2"/>
        <v>8</v>
      </c>
      <c r="AW6" s="95">
        <f t="shared" si="2"/>
        <v>6</v>
      </c>
      <c r="AX6" s="95">
        <f>RANK(AX35,AX8:AX54,0)</f>
        <v>9</v>
      </c>
      <c r="AY6" s="95">
        <f>RANK(AY35,AY8:AY54,0)</f>
        <v>13</v>
      </c>
    </row>
    <row r="7" spans="1:51" s="18" customFormat="1" ht="18" customHeight="1">
      <c r="A7" s="17"/>
      <c r="B7" s="46" t="s">
        <v>11</v>
      </c>
      <c r="C7" s="3">
        <v>8565</v>
      </c>
      <c r="D7" s="3">
        <v>7493</v>
      </c>
      <c r="E7" s="3">
        <v>1071</v>
      </c>
      <c r="F7" s="3">
        <v>1578254</v>
      </c>
      <c r="G7" s="3">
        <v>898166</v>
      </c>
      <c r="H7" s="3">
        <v>328888</v>
      </c>
      <c r="I7" s="3">
        <v>342194</v>
      </c>
      <c r="J7" s="3">
        <v>100152</v>
      </c>
      <c r="K7" s="3">
        <v>9596</v>
      </c>
      <c r="L7" s="3">
        <v>68474</v>
      </c>
      <c r="M7" s="3">
        <v>303268</v>
      </c>
      <c r="N7" s="36">
        <v>237.8</v>
      </c>
      <c r="O7" s="3">
        <v>102551</v>
      </c>
      <c r="P7" s="96">
        <v>280052</v>
      </c>
      <c r="Q7" s="96">
        <v>47279</v>
      </c>
      <c r="R7" s="3">
        <v>31835</v>
      </c>
      <c r="S7" s="3">
        <v>1015744</v>
      </c>
      <c r="T7" s="3">
        <v>357777</v>
      </c>
      <c r="U7" s="3">
        <v>3821</v>
      </c>
      <c r="V7" s="3">
        <v>6073</v>
      </c>
      <c r="W7" s="3">
        <v>5802455</v>
      </c>
      <c r="X7" s="3">
        <v>55797</v>
      </c>
      <c r="Y7" s="3">
        <v>630757</v>
      </c>
      <c r="Z7" s="3">
        <v>490675461</v>
      </c>
      <c r="AA7" s="3">
        <v>14856874</v>
      </c>
      <c r="AB7" s="3">
        <v>14867470</v>
      </c>
      <c r="AC7" s="3">
        <v>387162592</v>
      </c>
      <c r="AD7" s="3">
        <v>20941062</v>
      </c>
      <c r="AE7" s="3">
        <v>253371</v>
      </c>
      <c r="AF7" s="3">
        <v>256611</v>
      </c>
      <c r="AG7" s="3">
        <v>83922468</v>
      </c>
      <c r="AH7" s="97">
        <v>79.59</v>
      </c>
      <c r="AI7" s="97">
        <v>86.35</v>
      </c>
      <c r="AJ7" s="3">
        <f>SUM(AK7:AO7)</f>
        <v>703148</v>
      </c>
      <c r="AK7" s="3">
        <v>360963</v>
      </c>
      <c r="AL7" s="3">
        <v>14486</v>
      </c>
      <c r="AM7" s="3">
        <v>7261</v>
      </c>
      <c r="AN7" s="3">
        <v>198836</v>
      </c>
      <c r="AO7" s="3">
        <v>121602</v>
      </c>
      <c r="AP7" s="3">
        <v>26433</v>
      </c>
      <c r="AQ7" s="3">
        <v>24800</v>
      </c>
      <c r="AR7" s="3">
        <v>3343</v>
      </c>
      <c r="AS7" s="3">
        <v>790</v>
      </c>
      <c r="AT7" s="3">
        <v>1065</v>
      </c>
      <c r="AU7" s="3">
        <v>2299</v>
      </c>
      <c r="AV7" s="3">
        <v>99311</v>
      </c>
      <c r="AW7" s="3">
        <v>2502829</v>
      </c>
      <c r="AX7" s="3">
        <v>1353449</v>
      </c>
      <c r="AY7" s="3">
        <v>3958</v>
      </c>
    </row>
    <row r="8" spans="1:51" s="18" customFormat="1" ht="18" customHeight="1">
      <c r="A8" s="47">
        <v>1</v>
      </c>
      <c r="B8" s="48" t="s">
        <v>12</v>
      </c>
      <c r="C8" s="3">
        <v>574</v>
      </c>
      <c r="D8" s="3">
        <v>504</v>
      </c>
      <c r="E8" s="3">
        <v>70</v>
      </c>
      <c r="F8" s="3">
        <v>97555</v>
      </c>
      <c r="G8" s="3">
        <v>53358</v>
      </c>
      <c r="H8" s="3">
        <v>23026</v>
      </c>
      <c r="I8" s="3">
        <v>20722</v>
      </c>
      <c r="J8" s="3">
        <v>3386</v>
      </c>
      <c r="K8" s="3">
        <v>489</v>
      </c>
      <c r="L8" s="3">
        <v>3014</v>
      </c>
      <c r="M8" s="3">
        <v>12853</v>
      </c>
      <c r="N8" s="36">
        <v>235.4</v>
      </c>
      <c r="O8" s="3">
        <v>4469</v>
      </c>
      <c r="P8" s="96">
        <v>10585</v>
      </c>
      <c r="Q8" s="96">
        <v>2874</v>
      </c>
      <c r="R8" s="3">
        <v>1585</v>
      </c>
      <c r="S8" s="3">
        <v>54555</v>
      </c>
      <c r="T8" s="3">
        <v>20286</v>
      </c>
      <c r="U8" s="3">
        <v>247</v>
      </c>
      <c r="V8" s="3">
        <v>402</v>
      </c>
      <c r="W8" s="3">
        <v>234268</v>
      </c>
      <c r="X8" s="3">
        <v>2293</v>
      </c>
      <c r="Y8" s="3">
        <v>29290</v>
      </c>
      <c r="Z8" s="3">
        <v>27824700</v>
      </c>
      <c r="AA8" s="3">
        <v>798606</v>
      </c>
      <c r="AB8" s="3">
        <v>799378</v>
      </c>
      <c r="AC8" s="3">
        <v>24564230</v>
      </c>
      <c r="AD8" s="3">
        <v>1394567</v>
      </c>
      <c r="AE8" s="3">
        <v>14563</v>
      </c>
      <c r="AF8" s="3">
        <v>14662</v>
      </c>
      <c r="AG8" s="3">
        <v>4621424</v>
      </c>
      <c r="AH8" s="97">
        <v>79.17</v>
      </c>
      <c r="AI8" s="97">
        <v>86.3</v>
      </c>
      <c r="AJ8" s="3">
        <f>SUM(AK8:AO8)</f>
        <v>33606</v>
      </c>
      <c r="AK8" s="3">
        <v>18138</v>
      </c>
      <c r="AL8" s="3">
        <v>694</v>
      </c>
      <c r="AM8" s="3">
        <v>228</v>
      </c>
      <c r="AN8" s="3">
        <v>9464</v>
      </c>
      <c r="AO8" s="3">
        <v>5082</v>
      </c>
      <c r="AP8" s="3">
        <v>1206</v>
      </c>
      <c r="AQ8" s="3">
        <v>1177</v>
      </c>
      <c r="AR8" s="3">
        <v>130</v>
      </c>
      <c r="AS8" s="3">
        <v>30</v>
      </c>
      <c r="AT8" s="3">
        <v>43</v>
      </c>
      <c r="AU8" s="3">
        <v>88</v>
      </c>
      <c r="AV8" s="3">
        <v>3764</v>
      </c>
      <c r="AW8" s="3">
        <v>105621</v>
      </c>
      <c r="AX8" s="3">
        <v>34386</v>
      </c>
      <c r="AY8" s="3">
        <v>1041</v>
      </c>
    </row>
    <row r="9" spans="1:51" s="18" customFormat="1" ht="12.75" customHeight="1">
      <c r="A9" s="47">
        <v>2</v>
      </c>
      <c r="B9" s="48" t="s">
        <v>13</v>
      </c>
      <c r="C9" s="3">
        <v>102</v>
      </c>
      <c r="D9" s="3">
        <v>86</v>
      </c>
      <c r="E9" s="3">
        <v>16</v>
      </c>
      <c r="F9" s="3">
        <v>18058</v>
      </c>
      <c r="G9" s="3">
        <v>10610</v>
      </c>
      <c r="H9" s="3">
        <v>2799</v>
      </c>
      <c r="I9" s="3">
        <v>4563</v>
      </c>
      <c r="J9" s="3">
        <v>893</v>
      </c>
      <c r="K9" s="3">
        <v>226</v>
      </c>
      <c r="L9" s="3">
        <v>563</v>
      </c>
      <c r="M9" s="3">
        <v>2639</v>
      </c>
      <c r="N9" s="36">
        <v>195.5</v>
      </c>
      <c r="O9" s="3">
        <v>787</v>
      </c>
      <c r="P9" s="96">
        <v>2052</v>
      </c>
      <c r="Q9" s="96">
        <v>621</v>
      </c>
      <c r="R9" s="3">
        <v>288</v>
      </c>
      <c r="S9" s="3">
        <v>11758</v>
      </c>
      <c r="T9" s="3">
        <v>5751</v>
      </c>
      <c r="U9" s="3">
        <v>52</v>
      </c>
      <c r="V9" s="3">
        <v>111</v>
      </c>
      <c r="W9" s="3">
        <v>48149</v>
      </c>
      <c r="X9" s="3">
        <v>584</v>
      </c>
      <c r="Y9" s="3">
        <v>4438</v>
      </c>
      <c r="Z9" s="3">
        <v>5243487</v>
      </c>
      <c r="AA9" s="3">
        <v>155041</v>
      </c>
      <c r="AB9" s="3">
        <v>155318</v>
      </c>
      <c r="AC9" s="3">
        <v>4241644</v>
      </c>
      <c r="AD9" s="3">
        <v>306127</v>
      </c>
      <c r="AE9" s="3">
        <v>3416</v>
      </c>
      <c r="AF9" s="3">
        <v>3494</v>
      </c>
      <c r="AG9" s="3">
        <v>978194</v>
      </c>
      <c r="AH9" s="97">
        <v>77.28</v>
      </c>
      <c r="AI9" s="97">
        <v>85.34</v>
      </c>
      <c r="AJ9" s="3">
        <f>SUM(AK9:AO9)</f>
        <v>9912</v>
      </c>
      <c r="AK9" s="3">
        <v>4805</v>
      </c>
      <c r="AL9" s="3">
        <v>229</v>
      </c>
      <c r="AM9" s="3">
        <v>74</v>
      </c>
      <c r="AN9" s="3">
        <v>2839</v>
      </c>
      <c r="AO9" s="3">
        <v>1965</v>
      </c>
      <c r="AP9" s="3">
        <v>327</v>
      </c>
      <c r="AQ9" s="3">
        <v>260</v>
      </c>
      <c r="AR9" s="3">
        <v>24</v>
      </c>
      <c r="AS9" s="3">
        <v>14</v>
      </c>
      <c r="AT9" s="3">
        <v>15</v>
      </c>
      <c r="AU9" s="3">
        <v>24</v>
      </c>
      <c r="AV9" s="3">
        <v>871</v>
      </c>
      <c r="AW9" s="3">
        <v>34393</v>
      </c>
      <c r="AX9" s="3">
        <v>10297</v>
      </c>
      <c r="AY9" s="3">
        <v>7</v>
      </c>
    </row>
    <row r="10" spans="1:51" s="18" customFormat="1" ht="12.75" customHeight="1">
      <c r="A10" s="47">
        <v>3</v>
      </c>
      <c r="B10" s="48" t="s">
        <v>14</v>
      </c>
      <c r="C10" s="3">
        <v>92</v>
      </c>
      <c r="D10" s="3">
        <v>77</v>
      </c>
      <c r="E10" s="3">
        <v>15</v>
      </c>
      <c r="F10" s="3">
        <v>17856</v>
      </c>
      <c r="G10" s="3">
        <v>10601</v>
      </c>
      <c r="H10" s="3">
        <v>2590</v>
      </c>
      <c r="I10" s="3">
        <v>4490</v>
      </c>
      <c r="J10" s="3">
        <v>918</v>
      </c>
      <c r="K10" s="3">
        <v>143</v>
      </c>
      <c r="L10" s="3">
        <v>590</v>
      </c>
      <c r="M10" s="3">
        <v>2603</v>
      </c>
      <c r="N10" s="36">
        <v>199.8</v>
      </c>
      <c r="O10" s="3">
        <v>1031</v>
      </c>
      <c r="P10" s="96">
        <v>2183</v>
      </c>
      <c r="Q10" s="96">
        <v>658</v>
      </c>
      <c r="R10" s="3">
        <v>349</v>
      </c>
      <c r="S10" s="3">
        <v>12461</v>
      </c>
      <c r="T10" s="3">
        <v>3429</v>
      </c>
      <c r="U10" s="3">
        <v>45</v>
      </c>
      <c r="V10" s="3">
        <v>99</v>
      </c>
      <c r="W10" s="3">
        <v>48067</v>
      </c>
      <c r="X10" s="3">
        <v>574</v>
      </c>
      <c r="Y10" s="3">
        <v>5934</v>
      </c>
      <c r="Z10" s="3">
        <v>4643704</v>
      </c>
      <c r="AA10" s="3">
        <v>150790</v>
      </c>
      <c r="AB10" s="3">
        <v>151036</v>
      </c>
      <c r="AC10" s="3">
        <v>3904245</v>
      </c>
      <c r="AD10" s="3">
        <v>276089</v>
      </c>
      <c r="AE10" s="3">
        <v>3399</v>
      </c>
      <c r="AF10" s="3">
        <v>3492</v>
      </c>
      <c r="AG10" s="3">
        <v>1224969</v>
      </c>
      <c r="AH10" s="97">
        <v>78.53</v>
      </c>
      <c r="AI10" s="97">
        <v>85.86</v>
      </c>
      <c r="AJ10" s="3">
        <f aca="true" t="shared" si="3" ref="AJ10:AJ54">SUM(AK10:AO10)</f>
        <v>9467</v>
      </c>
      <c r="AK10" s="3">
        <v>4241</v>
      </c>
      <c r="AL10" s="3">
        <v>176</v>
      </c>
      <c r="AM10" s="3">
        <v>58</v>
      </c>
      <c r="AN10" s="3">
        <v>2848</v>
      </c>
      <c r="AO10" s="3">
        <v>2144</v>
      </c>
      <c r="AP10" s="3">
        <v>329</v>
      </c>
      <c r="AQ10" s="3">
        <v>263</v>
      </c>
      <c r="AR10" s="3">
        <v>46</v>
      </c>
      <c r="AS10" s="3">
        <v>10</v>
      </c>
      <c r="AT10" s="3">
        <v>14</v>
      </c>
      <c r="AU10" s="3">
        <v>27</v>
      </c>
      <c r="AV10" s="3">
        <v>863</v>
      </c>
      <c r="AW10" s="3">
        <v>25850</v>
      </c>
      <c r="AX10" s="3">
        <v>18158</v>
      </c>
      <c r="AY10" s="3">
        <v>13</v>
      </c>
    </row>
    <row r="11" spans="1:51" s="18" customFormat="1" ht="12.75" customHeight="1">
      <c r="A11" s="47">
        <v>4</v>
      </c>
      <c r="B11" s="48" t="s">
        <v>15</v>
      </c>
      <c r="C11" s="3">
        <v>142</v>
      </c>
      <c r="D11" s="3">
        <v>115</v>
      </c>
      <c r="E11" s="3">
        <v>27</v>
      </c>
      <c r="F11" s="3">
        <v>25500</v>
      </c>
      <c r="G11" s="3">
        <v>16062</v>
      </c>
      <c r="H11" s="3">
        <v>3065</v>
      </c>
      <c r="I11" s="3">
        <v>6283</v>
      </c>
      <c r="J11" s="3">
        <v>1616</v>
      </c>
      <c r="K11" s="3">
        <v>161</v>
      </c>
      <c r="L11" s="3">
        <v>1044</v>
      </c>
      <c r="M11" s="3">
        <v>5358</v>
      </c>
      <c r="N11" s="36">
        <v>230.5</v>
      </c>
      <c r="O11" s="3">
        <v>1845</v>
      </c>
      <c r="P11" s="96">
        <v>4836</v>
      </c>
      <c r="Q11" s="96">
        <v>973</v>
      </c>
      <c r="R11" s="3">
        <v>706</v>
      </c>
      <c r="S11" s="3">
        <v>17213</v>
      </c>
      <c r="T11" s="3">
        <v>6751</v>
      </c>
      <c r="U11" s="3">
        <v>62</v>
      </c>
      <c r="V11" s="3">
        <v>112</v>
      </c>
      <c r="W11" s="3">
        <v>98228</v>
      </c>
      <c r="X11" s="98">
        <v>1108</v>
      </c>
      <c r="Y11" s="3">
        <v>14453</v>
      </c>
      <c r="Z11" s="3">
        <v>7598422</v>
      </c>
      <c r="AA11" s="3">
        <v>270642</v>
      </c>
      <c r="AB11" s="3">
        <v>270825</v>
      </c>
      <c r="AC11" s="3">
        <v>5590879</v>
      </c>
      <c r="AD11" s="3">
        <v>508353</v>
      </c>
      <c r="AE11" s="3">
        <v>5286</v>
      </c>
      <c r="AF11" s="3">
        <v>5386</v>
      </c>
      <c r="AG11" s="3">
        <v>1719162</v>
      </c>
      <c r="AH11" s="97">
        <v>79.65</v>
      </c>
      <c r="AI11" s="97">
        <v>86.39</v>
      </c>
      <c r="AJ11" s="3">
        <f t="shared" si="3"/>
        <v>12757</v>
      </c>
      <c r="AK11" s="3">
        <v>6451</v>
      </c>
      <c r="AL11" s="3">
        <v>257</v>
      </c>
      <c r="AM11" s="3">
        <v>159</v>
      </c>
      <c r="AN11" s="3">
        <v>3341</v>
      </c>
      <c r="AO11" s="3">
        <v>2549</v>
      </c>
      <c r="AP11" s="3">
        <v>437</v>
      </c>
      <c r="AQ11" s="3">
        <v>487</v>
      </c>
      <c r="AR11" s="3">
        <v>58</v>
      </c>
      <c r="AS11" s="3">
        <v>13</v>
      </c>
      <c r="AT11" s="3">
        <v>19</v>
      </c>
      <c r="AU11" s="3">
        <v>42</v>
      </c>
      <c r="AV11" s="3">
        <v>1786</v>
      </c>
      <c r="AW11" s="3">
        <v>43155</v>
      </c>
      <c r="AX11" s="3">
        <v>26297</v>
      </c>
      <c r="AY11" s="3">
        <v>24</v>
      </c>
    </row>
    <row r="12" spans="1:51" s="18" customFormat="1" ht="12.75" customHeight="1">
      <c r="A12" s="47">
        <v>5</v>
      </c>
      <c r="B12" s="48" t="s">
        <v>16</v>
      </c>
      <c r="C12" s="3">
        <v>74</v>
      </c>
      <c r="D12" s="3">
        <v>58</v>
      </c>
      <c r="E12" s="3">
        <v>16</v>
      </c>
      <c r="F12" s="3">
        <v>15868</v>
      </c>
      <c r="G12" s="3">
        <v>9312</v>
      </c>
      <c r="H12" s="3">
        <v>2350</v>
      </c>
      <c r="I12" s="3">
        <v>4118</v>
      </c>
      <c r="J12" s="3">
        <v>821</v>
      </c>
      <c r="K12" s="3">
        <v>79</v>
      </c>
      <c r="L12" s="3">
        <v>449</v>
      </c>
      <c r="M12" s="3">
        <v>2308</v>
      </c>
      <c r="N12" s="36">
        <v>217.1</v>
      </c>
      <c r="O12" s="3">
        <v>629</v>
      </c>
      <c r="P12" s="96">
        <v>1924</v>
      </c>
      <c r="Q12" s="96">
        <v>508</v>
      </c>
      <c r="R12" s="3">
        <v>312</v>
      </c>
      <c r="S12" s="3">
        <v>10001</v>
      </c>
      <c r="T12" s="3">
        <v>3461</v>
      </c>
      <c r="U12" s="3">
        <v>28</v>
      </c>
      <c r="V12" s="3">
        <v>84</v>
      </c>
      <c r="W12" s="3">
        <v>39805</v>
      </c>
      <c r="X12" s="3">
        <v>531</v>
      </c>
      <c r="Y12" s="3">
        <v>4408</v>
      </c>
      <c r="Z12" s="3">
        <v>4926879</v>
      </c>
      <c r="AA12" s="3">
        <v>138766</v>
      </c>
      <c r="AB12" s="3">
        <v>139122</v>
      </c>
      <c r="AC12" s="3">
        <v>3594146</v>
      </c>
      <c r="AD12" s="3">
        <v>209267</v>
      </c>
      <c r="AE12" s="3">
        <v>2595</v>
      </c>
      <c r="AF12" s="3">
        <v>2698</v>
      </c>
      <c r="AG12" s="3">
        <v>1129806</v>
      </c>
      <c r="AH12" s="97">
        <v>78.22</v>
      </c>
      <c r="AI12" s="97">
        <v>85.93</v>
      </c>
      <c r="AJ12" s="3">
        <f t="shared" si="3"/>
        <v>8404</v>
      </c>
      <c r="AK12" s="3">
        <v>4099</v>
      </c>
      <c r="AL12" s="3">
        <v>159</v>
      </c>
      <c r="AM12" s="3">
        <v>83</v>
      </c>
      <c r="AN12" s="3">
        <v>2298</v>
      </c>
      <c r="AO12" s="3">
        <v>1765</v>
      </c>
      <c r="AP12" s="3">
        <v>293</v>
      </c>
      <c r="AQ12" s="3">
        <v>171</v>
      </c>
      <c r="AR12" s="3">
        <v>21</v>
      </c>
      <c r="AS12" s="3">
        <v>6</v>
      </c>
      <c r="AT12" s="3">
        <v>6</v>
      </c>
      <c r="AU12" s="3">
        <v>11</v>
      </c>
      <c r="AV12" s="3">
        <v>622</v>
      </c>
      <c r="AW12" s="3">
        <v>21306</v>
      </c>
      <c r="AX12" s="3">
        <v>24512</v>
      </c>
      <c r="AY12" s="3">
        <v>11</v>
      </c>
    </row>
    <row r="13" spans="1:51" s="18" customFormat="1" ht="12.75" customHeight="1">
      <c r="A13" s="47">
        <v>6</v>
      </c>
      <c r="B13" s="48" t="s">
        <v>17</v>
      </c>
      <c r="C13" s="3">
        <v>68</v>
      </c>
      <c r="D13" s="3">
        <v>55</v>
      </c>
      <c r="E13" s="3">
        <v>13</v>
      </c>
      <c r="F13" s="3">
        <v>15021</v>
      </c>
      <c r="G13" s="3">
        <v>9049</v>
      </c>
      <c r="H13" s="3">
        <v>2080</v>
      </c>
      <c r="I13" s="3">
        <v>3824</v>
      </c>
      <c r="J13" s="3">
        <v>933</v>
      </c>
      <c r="K13" s="3">
        <v>75</v>
      </c>
      <c r="L13" s="3">
        <v>482</v>
      </c>
      <c r="M13" s="3">
        <v>2598</v>
      </c>
      <c r="N13" s="36">
        <v>225.5</v>
      </c>
      <c r="O13" s="3">
        <v>689</v>
      </c>
      <c r="P13" s="96">
        <v>1932</v>
      </c>
      <c r="Q13" s="96">
        <v>562</v>
      </c>
      <c r="R13" s="3">
        <v>328</v>
      </c>
      <c r="S13" s="3">
        <v>10344</v>
      </c>
      <c r="T13" s="3">
        <v>3177</v>
      </c>
      <c r="U13" s="3">
        <v>37</v>
      </c>
      <c r="V13" s="3">
        <v>77</v>
      </c>
      <c r="W13" s="3">
        <v>42584</v>
      </c>
      <c r="X13" s="3">
        <v>546</v>
      </c>
      <c r="Y13" s="3">
        <v>5823</v>
      </c>
      <c r="Z13" s="3">
        <v>4160668</v>
      </c>
      <c r="AA13" s="3">
        <v>154435</v>
      </c>
      <c r="AB13" s="3">
        <v>154564</v>
      </c>
      <c r="AC13" s="3">
        <v>3463755</v>
      </c>
      <c r="AD13" s="3">
        <v>346534</v>
      </c>
      <c r="AE13" s="3">
        <v>3605</v>
      </c>
      <c r="AF13" s="3">
        <v>3702</v>
      </c>
      <c r="AG13" s="3">
        <v>1016148</v>
      </c>
      <c r="AH13" s="97">
        <v>79.97</v>
      </c>
      <c r="AI13" s="97">
        <v>86.28</v>
      </c>
      <c r="AJ13" s="3">
        <f t="shared" si="3"/>
        <v>8314</v>
      </c>
      <c r="AK13" s="3">
        <v>4099</v>
      </c>
      <c r="AL13" s="3">
        <v>140</v>
      </c>
      <c r="AM13" s="3">
        <v>49</v>
      </c>
      <c r="AN13" s="3">
        <v>2236</v>
      </c>
      <c r="AO13" s="3">
        <v>1790</v>
      </c>
      <c r="AP13" s="3">
        <v>290</v>
      </c>
      <c r="AQ13" s="3">
        <v>216</v>
      </c>
      <c r="AR13" s="3">
        <v>29</v>
      </c>
      <c r="AS13" s="3">
        <v>11</v>
      </c>
      <c r="AT13" s="3">
        <v>16</v>
      </c>
      <c r="AU13" s="3">
        <v>23</v>
      </c>
      <c r="AV13" s="3">
        <v>719</v>
      </c>
      <c r="AW13" s="3">
        <v>23544</v>
      </c>
      <c r="AX13" s="3">
        <v>16361</v>
      </c>
      <c r="AY13" s="3">
        <v>38</v>
      </c>
    </row>
    <row r="14" spans="1:51" s="18" customFormat="1" ht="12.75" customHeight="1">
      <c r="A14" s="47">
        <v>7</v>
      </c>
      <c r="B14" s="48" t="s">
        <v>18</v>
      </c>
      <c r="C14" s="3">
        <v>130</v>
      </c>
      <c r="D14" s="3">
        <v>107</v>
      </c>
      <c r="E14" s="3">
        <v>23</v>
      </c>
      <c r="F14" s="3">
        <v>26344</v>
      </c>
      <c r="G14" s="3">
        <v>15591</v>
      </c>
      <c r="H14" s="3">
        <v>4000</v>
      </c>
      <c r="I14" s="3">
        <v>6587</v>
      </c>
      <c r="J14" s="3">
        <v>1397</v>
      </c>
      <c r="K14" s="3">
        <v>163</v>
      </c>
      <c r="L14" s="3">
        <v>876</v>
      </c>
      <c r="M14" s="3">
        <v>3685</v>
      </c>
      <c r="N14" s="36">
        <v>187.8</v>
      </c>
      <c r="O14" s="3">
        <v>1326</v>
      </c>
      <c r="P14" s="96">
        <v>3288</v>
      </c>
      <c r="Q14" s="96">
        <v>882</v>
      </c>
      <c r="R14" s="3">
        <v>442</v>
      </c>
      <c r="S14" s="3">
        <v>14590</v>
      </c>
      <c r="T14" s="3">
        <v>7702</v>
      </c>
      <c r="U14" s="3">
        <v>54</v>
      </c>
      <c r="V14" s="3">
        <v>130</v>
      </c>
      <c r="W14" s="3">
        <v>78704</v>
      </c>
      <c r="X14" s="3">
        <v>881</v>
      </c>
      <c r="Y14" s="3">
        <v>7390</v>
      </c>
      <c r="Z14" s="3">
        <v>7075246</v>
      </c>
      <c r="AA14" s="3">
        <v>222680</v>
      </c>
      <c r="AB14" s="3">
        <v>223210</v>
      </c>
      <c r="AC14" s="3">
        <v>5489699</v>
      </c>
      <c r="AD14" s="3">
        <v>440408</v>
      </c>
      <c r="AE14" s="3">
        <v>4303</v>
      </c>
      <c r="AF14" s="3">
        <v>4358</v>
      </c>
      <c r="AG14" s="3">
        <v>1729569</v>
      </c>
      <c r="AH14" s="97">
        <v>78.84</v>
      </c>
      <c r="AI14" s="97">
        <v>86.05</v>
      </c>
      <c r="AJ14" s="3">
        <f t="shared" si="3"/>
        <v>13444</v>
      </c>
      <c r="AK14" s="3">
        <v>6235</v>
      </c>
      <c r="AL14" s="3">
        <v>305</v>
      </c>
      <c r="AM14" s="3">
        <v>116</v>
      </c>
      <c r="AN14" s="3">
        <v>4235</v>
      </c>
      <c r="AO14" s="3">
        <v>2553</v>
      </c>
      <c r="AP14" s="3">
        <v>428</v>
      </c>
      <c r="AQ14" s="3">
        <v>388</v>
      </c>
      <c r="AR14" s="3">
        <v>56</v>
      </c>
      <c r="AS14" s="3">
        <v>7</v>
      </c>
      <c r="AT14" s="3">
        <v>13</v>
      </c>
      <c r="AU14" s="3">
        <v>30</v>
      </c>
      <c r="AV14" s="3">
        <v>1329</v>
      </c>
      <c r="AW14" s="3">
        <v>42468</v>
      </c>
      <c r="AX14" s="3">
        <v>28458</v>
      </c>
      <c r="AY14" s="3">
        <v>84</v>
      </c>
    </row>
    <row r="15" spans="1:51" s="18" customFormat="1" ht="12.75" customHeight="1">
      <c r="A15" s="47">
        <v>8</v>
      </c>
      <c r="B15" s="48" t="s">
        <v>19</v>
      </c>
      <c r="C15" s="3">
        <v>183</v>
      </c>
      <c r="D15" s="3">
        <v>162</v>
      </c>
      <c r="E15" s="3">
        <v>21</v>
      </c>
      <c r="F15" s="3">
        <v>32428</v>
      </c>
      <c r="G15" s="3">
        <v>18981</v>
      </c>
      <c r="H15" s="3">
        <v>5809</v>
      </c>
      <c r="I15" s="3">
        <v>7462</v>
      </c>
      <c r="J15" s="3">
        <v>1714</v>
      </c>
      <c r="K15" s="3">
        <v>176</v>
      </c>
      <c r="L15" s="3">
        <v>1399</v>
      </c>
      <c r="M15" s="3">
        <v>5172</v>
      </c>
      <c r="N15" s="36">
        <v>175.7</v>
      </c>
      <c r="O15" s="3">
        <v>1934</v>
      </c>
      <c r="P15" s="96">
        <v>6375</v>
      </c>
      <c r="Q15" s="96">
        <v>1046</v>
      </c>
      <c r="R15" s="3">
        <v>591</v>
      </c>
      <c r="S15" s="3">
        <v>18646</v>
      </c>
      <c r="T15" s="3">
        <v>8390</v>
      </c>
      <c r="U15" s="3">
        <v>92</v>
      </c>
      <c r="V15" s="3">
        <v>168</v>
      </c>
      <c r="W15" s="3">
        <v>117071</v>
      </c>
      <c r="X15" s="3">
        <v>1204</v>
      </c>
      <c r="Y15" s="3">
        <v>12120</v>
      </c>
      <c r="Z15" s="3">
        <v>11036486</v>
      </c>
      <c r="AA15" s="3">
        <v>291930</v>
      </c>
      <c r="AB15" s="3">
        <v>292323</v>
      </c>
      <c r="AC15" s="3">
        <v>7634340</v>
      </c>
      <c r="AD15" s="3">
        <v>400212</v>
      </c>
      <c r="AE15" s="3">
        <v>4305</v>
      </c>
      <c r="AF15" s="3">
        <v>4358</v>
      </c>
      <c r="AG15" s="3">
        <v>1453758</v>
      </c>
      <c r="AH15" s="97">
        <v>79.09</v>
      </c>
      <c r="AI15" s="97">
        <v>85.83</v>
      </c>
      <c r="AJ15" s="3">
        <f t="shared" si="3"/>
        <v>17048</v>
      </c>
      <c r="AK15" s="3">
        <v>8300</v>
      </c>
      <c r="AL15" s="3">
        <v>412</v>
      </c>
      <c r="AM15" s="3">
        <v>145</v>
      </c>
      <c r="AN15" s="3">
        <v>4963</v>
      </c>
      <c r="AO15" s="3">
        <v>3228</v>
      </c>
      <c r="AP15" s="3">
        <v>614</v>
      </c>
      <c r="AQ15" s="3">
        <v>577</v>
      </c>
      <c r="AR15" s="3">
        <v>91</v>
      </c>
      <c r="AS15" s="3">
        <v>19</v>
      </c>
      <c r="AT15" s="3">
        <v>25</v>
      </c>
      <c r="AU15" s="3">
        <v>61</v>
      </c>
      <c r="AV15" s="3">
        <v>2233</v>
      </c>
      <c r="AW15" s="3">
        <v>52648</v>
      </c>
      <c r="AX15" s="3">
        <v>34316</v>
      </c>
      <c r="AY15" s="3">
        <v>42</v>
      </c>
    </row>
    <row r="16" spans="1:51" s="18" customFormat="1" ht="12.75" customHeight="1">
      <c r="A16" s="47">
        <v>9</v>
      </c>
      <c r="B16" s="48" t="s">
        <v>20</v>
      </c>
      <c r="C16" s="3">
        <v>109</v>
      </c>
      <c r="D16" s="3">
        <v>91</v>
      </c>
      <c r="E16" s="3">
        <v>18</v>
      </c>
      <c r="F16" s="3">
        <v>21673</v>
      </c>
      <c r="G16" s="3">
        <v>12190</v>
      </c>
      <c r="H16" s="3">
        <v>4118</v>
      </c>
      <c r="I16" s="3">
        <v>5224</v>
      </c>
      <c r="J16" s="3">
        <v>1422</v>
      </c>
      <c r="K16" s="3">
        <v>146</v>
      </c>
      <c r="L16" s="3">
        <v>982</v>
      </c>
      <c r="M16" s="3">
        <v>4301</v>
      </c>
      <c r="N16" s="36">
        <v>215.9</v>
      </c>
      <c r="O16" s="3">
        <v>1315</v>
      </c>
      <c r="P16" s="96">
        <v>3705</v>
      </c>
      <c r="Q16" s="96">
        <v>789</v>
      </c>
      <c r="R16" s="3">
        <v>430</v>
      </c>
      <c r="S16" s="3">
        <v>14039</v>
      </c>
      <c r="T16" s="3">
        <v>6702</v>
      </c>
      <c r="U16" s="3">
        <v>57</v>
      </c>
      <c r="V16" s="3">
        <v>100</v>
      </c>
      <c r="W16" s="3">
        <v>75591</v>
      </c>
      <c r="X16" s="3">
        <v>823</v>
      </c>
      <c r="Y16" s="3">
        <v>9587</v>
      </c>
      <c r="Z16" s="3">
        <v>6994438</v>
      </c>
      <c r="AA16" s="3">
        <v>197850</v>
      </c>
      <c r="AB16" s="3">
        <v>197951</v>
      </c>
      <c r="AC16" s="3">
        <v>5262554</v>
      </c>
      <c r="AD16" s="3">
        <v>385595</v>
      </c>
      <c r="AE16" s="3">
        <v>2649</v>
      </c>
      <c r="AF16" s="3">
        <v>2718</v>
      </c>
      <c r="AG16" s="3">
        <v>1235018</v>
      </c>
      <c r="AH16" s="97">
        <v>79.06</v>
      </c>
      <c r="AI16" s="97">
        <v>85.66</v>
      </c>
      <c r="AJ16" s="3">
        <f t="shared" si="3"/>
        <v>11976</v>
      </c>
      <c r="AK16" s="3">
        <v>5613</v>
      </c>
      <c r="AL16" s="3">
        <v>247</v>
      </c>
      <c r="AM16" s="3">
        <v>106</v>
      </c>
      <c r="AN16" s="3">
        <v>3547</v>
      </c>
      <c r="AO16" s="3">
        <v>2463</v>
      </c>
      <c r="AP16" s="3">
        <v>449</v>
      </c>
      <c r="AQ16" s="3">
        <v>383</v>
      </c>
      <c r="AR16" s="3">
        <v>56</v>
      </c>
      <c r="AS16" s="3">
        <v>10</v>
      </c>
      <c r="AT16" s="3">
        <v>16</v>
      </c>
      <c r="AU16" s="3">
        <v>38</v>
      </c>
      <c r="AV16" s="3">
        <v>1674</v>
      </c>
      <c r="AW16" s="3">
        <v>39867</v>
      </c>
      <c r="AX16" s="3">
        <v>22545</v>
      </c>
      <c r="AY16" s="3">
        <v>7</v>
      </c>
    </row>
    <row r="17" spans="1:51" s="18" customFormat="1" ht="12.75" customHeight="1">
      <c r="A17" s="47">
        <v>10</v>
      </c>
      <c r="B17" s="48" t="s">
        <v>21</v>
      </c>
      <c r="C17" s="3">
        <v>132</v>
      </c>
      <c r="D17" s="3">
        <v>119</v>
      </c>
      <c r="E17" s="3">
        <v>13</v>
      </c>
      <c r="F17" s="3">
        <v>24817</v>
      </c>
      <c r="G17" s="3">
        <v>14629</v>
      </c>
      <c r="H17" s="3">
        <v>4858</v>
      </c>
      <c r="I17" s="3">
        <v>5213</v>
      </c>
      <c r="J17" s="3">
        <v>1561</v>
      </c>
      <c r="K17" s="3">
        <v>137</v>
      </c>
      <c r="L17" s="3">
        <v>963</v>
      </c>
      <c r="M17" s="3">
        <v>4458</v>
      </c>
      <c r="N17" s="36">
        <v>223.8</v>
      </c>
      <c r="O17" s="3">
        <v>1397</v>
      </c>
      <c r="P17" s="96">
        <v>3454</v>
      </c>
      <c r="Q17" s="96">
        <v>913</v>
      </c>
      <c r="R17" s="3">
        <v>464</v>
      </c>
      <c r="S17" s="3">
        <v>15607</v>
      </c>
      <c r="T17" s="3">
        <v>7808</v>
      </c>
      <c r="U17" s="3">
        <v>78</v>
      </c>
      <c r="V17" s="3">
        <v>104</v>
      </c>
      <c r="W17" s="3">
        <v>84273</v>
      </c>
      <c r="X17" s="3">
        <v>805</v>
      </c>
      <c r="Y17" s="3">
        <v>12208</v>
      </c>
      <c r="Z17" s="3">
        <v>7012295</v>
      </c>
      <c r="AA17" s="3">
        <v>245349</v>
      </c>
      <c r="AB17" s="3">
        <v>245660</v>
      </c>
      <c r="AC17" s="3">
        <v>6238886</v>
      </c>
      <c r="AD17" s="3">
        <v>287941</v>
      </c>
      <c r="AE17" s="3">
        <v>3179</v>
      </c>
      <c r="AF17" s="3">
        <v>3221</v>
      </c>
      <c r="AG17" s="3">
        <v>1125105</v>
      </c>
      <c r="AH17" s="97">
        <v>79.4</v>
      </c>
      <c r="AI17" s="97">
        <v>85.91</v>
      </c>
      <c r="AJ17" s="3">
        <f t="shared" si="3"/>
        <v>11578</v>
      </c>
      <c r="AK17" s="3">
        <v>5671</v>
      </c>
      <c r="AL17" s="3">
        <v>314</v>
      </c>
      <c r="AM17" s="3">
        <v>162</v>
      </c>
      <c r="AN17" s="3">
        <v>3250</v>
      </c>
      <c r="AO17" s="3">
        <v>2181</v>
      </c>
      <c r="AP17" s="3">
        <v>459</v>
      </c>
      <c r="AQ17" s="3">
        <v>387</v>
      </c>
      <c r="AR17" s="3">
        <v>51</v>
      </c>
      <c r="AS17" s="3">
        <v>21</v>
      </c>
      <c r="AT17" s="3">
        <v>23</v>
      </c>
      <c r="AU17" s="3">
        <v>45</v>
      </c>
      <c r="AV17" s="3">
        <v>1459</v>
      </c>
      <c r="AW17" s="3">
        <v>39127</v>
      </c>
      <c r="AX17" s="3">
        <v>14749</v>
      </c>
      <c r="AY17" s="3">
        <v>16</v>
      </c>
    </row>
    <row r="18" spans="1:51" s="18" customFormat="1" ht="12.75" customHeight="1">
      <c r="A18" s="47">
        <v>11</v>
      </c>
      <c r="B18" s="48" t="s">
        <v>22</v>
      </c>
      <c r="C18" s="3">
        <v>347</v>
      </c>
      <c r="D18" s="3">
        <v>296</v>
      </c>
      <c r="E18" s="3">
        <v>51</v>
      </c>
      <c r="F18" s="3">
        <v>62569</v>
      </c>
      <c r="G18" s="3">
        <v>35256</v>
      </c>
      <c r="H18" s="3">
        <v>12483</v>
      </c>
      <c r="I18" s="3">
        <v>14609</v>
      </c>
      <c r="J18" s="3">
        <v>4114</v>
      </c>
      <c r="K18" s="3">
        <v>307</v>
      </c>
      <c r="L18" s="3">
        <v>3437</v>
      </c>
      <c r="M18" s="3">
        <v>11143</v>
      </c>
      <c r="N18" s="36">
        <v>154.5</v>
      </c>
      <c r="O18" s="3">
        <v>5064</v>
      </c>
      <c r="P18" s="96">
        <v>13712</v>
      </c>
      <c r="Q18" s="96">
        <v>1719</v>
      </c>
      <c r="R18" s="3">
        <v>1280</v>
      </c>
      <c r="S18" s="3">
        <v>38109</v>
      </c>
      <c r="T18" s="3">
        <v>14877</v>
      </c>
      <c r="U18" s="3">
        <v>170</v>
      </c>
      <c r="V18" s="3">
        <v>257</v>
      </c>
      <c r="W18" s="3">
        <v>306493</v>
      </c>
      <c r="X18" s="3">
        <v>2596</v>
      </c>
      <c r="Y18" s="3">
        <v>18301</v>
      </c>
      <c r="Z18" s="3">
        <v>22441837</v>
      </c>
      <c r="AA18" s="3">
        <v>571407</v>
      </c>
      <c r="AB18" s="3">
        <v>572108</v>
      </c>
      <c r="AC18" s="3">
        <v>14708344</v>
      </c>
      <c r="AD18" s="3">
        <v>1008869</v>
      </c>
      <c r="AE18" s="3">
        <v>13843</v>
      </c>
      <c r="AF18" s="3">
        <v>13937</v>
      </c>
      <c r="AG18" s="3">
        <v>4043466</v>
      </c>
      <c r="AH18" s="97">
        <v>79.62</v>
      </c>
      <c r="AI18" s="97">
        <v>85.88</v>
      </c>
      <c r="AJ18" s="3">
        <f t="shared" si="3"/>
        <v>34654</v>
      </c>
      <c r="AK18" s="3">
        <v>17818</v>
      </c>
      <c r="AL18" s="3">
        <v>749</v>
      </c>
      <c r="AM18" s="3">
        <v>245</v>
      </c>
      <c r="AN18" s="3">
        <v>10325</v>
      </c>
      <c r="AO18" s="3">
        <v>5517</v>
      </c>
      <c r="AP18" s="3">
        <v>1528</v>
      </c>
      <c r="AQ18" s="3">
        <v>1390</v>
      </c>
      <c r="AR18" s="3">
        <v>207</v>
      </c>
      <c r="AS18" s="3">
        <v>42</v>
      </c>
      <c r="AT18" s="3">
        <v>50</v>
      </c>
      <c r="AU18" s="3">
        <v>114</v>
      </c>
      <c r="AV18" s="3">
        <v>5421</v>
      </c>
      <c r="AW18" s="3">
        <v>99042</v>
      </c>
      <c r="AX18" s="3">
        <v>61319</v>
      </c>
      <c r="AY18" s="3">
        <v>185</v>
      </c>
    </row>
    <row r="19" spans="1:51" s="18" customFormat="1" ht="12.75" customHeight="1">
      <c r="A19" s="47">
        <v>12</v>
      </c>
      <c r="B19" s="48" t="s">
        <v>23</v>
      </c>
      <c r="C19" s="3">
        <v>278</v>
      </c>
      <c r="D19" s="3">
        <v>243</v>
      </c>
      <c r="E19" s="3">
        <v>35</v>
      </c>
      <c r="F19" s="3">
        <v>56992</v>
      </c>
      <c r="G19" s="3">
        <v>34227</v>
      </c>
      <c r="H19" s="3">
        <v>9617</v>
      </c>
      <c r="I19" s="3">
        <v>12880</v>
      </c>
      <c r="J19" s="3">
        <v>3688</v>
      </c>
      <c r="K19" s="3">
        <v>241</v>
      </c>
      <c r="L19" s="3">
        <v>3205</v>
      </c>
      <c r="M19" s="3">
        <v>11075</v>
      </c>
      <c r="N19" s="36">
        <v>178.8</v>
      </c>
      <c r="O19" s="3">
        <v>5115</v>
      </c>
      <c r="P19" s="96">
        <v>12305</v>
      </c>
      <c r="Q19" s="96">
        <v>1908</v>
      </c>
      <c r="R19" s="3">
        <v>1207</v>
      </c>
      <c r="S19" s="3">
        <v>35433</v>
      </c>
      <c r="T19" s="3">
        <v>11000</v>
      </c>
      <c r="U19" s="3">
        <v>131</v>
      </c>
      <c r="V19" s="3">
        <v>247</v>
      </c>
      <c r="W19" s="3">
        <v>284154</v>
      </c>
      <c r="X19" s="3">
        <v>2266</v>
      </c>
      <c r="Y19" s="3">
        <v>23562</v>
      </c>
      <c r="Z19" s="3">
        <v>21328832</v>
      </c>
      <c r="AA19" s="3">
        <v>579178</v>
      </c>
      <c r="AB19" s="3">
        <v>579647</v>
      </c>
      <c r="AC19" s="3">
        <v>13385431</v>
      </c>
      <c r="AD19" s="3">
        <v>646024</v>
      </c>
      <c r="AE19" s="3">
        <v>7811</v>
      </c>
      <c r="AF19" s="3">
        <v>7894</v>
      </c>
      <c r="AG19" s="3">
        <v>3120325</v>
      </c>
      <c r="AH19" s="97">
        <v>79.88</v>
      </c>
      <c r="AI19" s="97">
        <v>86.2</v>
      </c>
      <c r="AJ19" s="3">
        <f t="shared" si="3"/>
        <v>31134</v>
      </c>
      <c r="AK19" s="3">
        <v>15475</v>
      </c>
      <c r="AL19" s="3">
        <v>649</v>
      </c>
      <c r="AM19" s="3">
        <v>377</v>
      </c>
      <c r="AN19" s="3">
        <v>9550</v>
      </c>
      <c r="AO19" s="3">
        <v>5083</v>
      </c>
      <c r="AP19" s="3">
        <v>1215</v>
      </c>
      <c r="AQ19" s="3">
        <v>1153</v>
      </c>
      <c r="AR19" s="3">
        <v>165</v>
      </c>
      <c r="AS19" s="3">
        <v>51</v>
      </c>
      <c r="AT19" s="3">
        <v>64</v>
      </c>
      <c r="AU19" s="3">
        <v>135</v>
      </c>
      <c r="AV19" s="3">
        <v>4530</v>
      </c>
      <c r="AW19" s="3">
        <v>94531</v>
      </c>
      <c r="AX19" s="3">
        <v>49076</v>
      </c>
      <c r="AY19" s="3">
        <v>122</v>
      </c>
    </row>
    <row r="20" spans="1:51" s="18" customFormat="1" ht="12.75" customHeight="1">
      <c r="A20" s="47">
        <v>13</v>
      </c>
      <c r="B20" s="48" t="s">
        <v>24</v>
      </c>
      <c r="C20" s="3">
        <v>641</v>
      </c>
      <c r="D20" s="3">
        <v>590</v>
      </c>
      <c r="E20" s="3">
        <v>51</v>
      </c>
      <c r="F20" s="3">
        <v>127483</v>
      </c>
      <c r="G20" s="3">
        <v>81476</v>
      </c>
      <c r="H20" s="3">
        <v>21815</v>
      </c>
      <c r="I20" s="3">
        <v>23409</v>
      </c>
      <c r="J20" s="3">
        <v>12711</v>
      </c>
      <c r="K20" s="3">
        <v>522</v>
      </c>
      <c r="L20" s="3">
        <v>10620</v>
      </c>
      <c r="M20" s="3">
        <v>41498</v>
      </c>
      <c r="N20" s="36">
        <v>313.7</v>
      </c>
      <c r="O20" s="3">
        <v>16045</v>
      </c>
      <c r="P20" s="96">
        <v>44718</v>
      </c>
      <c r="Q20" s="96">
        <v>3454</v>
      </c>
      <c r="R20" s="3">
        <v>3438</v>
      </c>
      <c r="S20" s="3">
        <v>90336</v>
      </c>
      <c r="T20" s="3">
        <v>15377</v>
      </c>
      <c r="U20" s="3">
        <v>300</v>
      </c>
      <c r="V20" s="3">
        <v>340</v>
      </c>
      <c r="W20" s="3">
        <v>746153</v>
      </c>
      <c r="X20" s="3">
        <v>6298</v>
      </c>
      <c r="Y20" s="3">
        <v>83605</v>
      </c>
      <c r="Z20" s="3">
        <v>52464034</v>
      </c>
      <c r="AA20" s="3">
        <v>1538903</v>
      </c>
      <c r="AB20" s="3">
        <v>1538962</v>
      </c>
      <c r="AC20" s="3">
        <v>33115123</v>
      </c>
      <c r="AD20" s="3">
        <v>980512</v>
      </c>
      <c r="AE20" s="3">
        <v>14389</v>
      </c>
      <c r="AF20" s="3">
        <v>14564</v>
      </c>
      <c r="AG20" s="3">
        <v>4239911</v>
      </c>
      <c r="AH20" s="97">
        <v>79.82</v>
      </c>
      <c r="AI20" s="97">
        <v>86.39</v>
      </c>
      <c r="AJ20" s="3">
        <f t="shared" si="3"/>
        <v>61673</v>
      </c>
      <c r="AK20" s="3">
        <v>32921</v>
      </c>
      <c r="AL20" s="3">
        <v>1316</v>
      </c>
      <c r="AM20" s="3">
        <v>726</v>
      </c>
      <c r="AN20" s="3">
        <v>16807</v>
      </c>
      <c r="AO20" s="3">
        <v>9903</v>
      </c>
      <c r="AP20" s="3">
        <v>2575</v>
      </c>
      <c r="AQ20" s="3">
        <v>2325</v>
      </c>
      <c r="AR20" s="3">
        <v>314</v>
      </c>
      <c r="AS20" s="3">
        <v>86</v>
      </c>
      <c r="AT20" s="3">
        <v>117</v>
      </c>
      <c r="AU20" s="3">
        <v>236</v>
      </c>
      <c r="AV20" s="3">
        <v>10031</v>
      </c>
      <c r="AW20" s="3">
        <v>300040</v>
      </c>
      <c r="AX20" s="3">
        <v>197947</v>
      </c>
      <c r="AY20" s="3">
        <v>125</v>
      </c>
    </row>
    <row r="21" spans="1:51" s="18" customFormat="1" ht="12.75" customHeight="1">
      <c r="A21" s="47">
        <v>14</v>
      </c>
      <c r="B21" s="48" t="s">
        <v>25</v>
      </c>
      <c r="C21" s="3">
        <v>345</v>
      </c>
      <c r="D21" s="3">
        <v>298</v>
      </c>
      <c r="E21" s="3">
        <v>47</v>
      </c>
      <c r="F21" s="3">
        <v>74439</v>
      </c>
      <c r="G21" s="3">
        <v>46922</v>
      </c>
      <c r="H21" s="3">
        <v>13360</v>
      </c>
      <c r="I21" s="3">
        <v>13922</v>
      </c>
      <c r="J21" s="3">
        <v>6497</v>
      </c>
      <c r="K21" s="3">
        <v>288</v>
      </c>
      <c r="L21" s="3">
        <v>4902</v>
      </c>
      <c r="M21" s="3">
        <v>18291</v>
      </c>
      <c r="N21" s="36">
        <v>201.7</v>
      </c>
      <c r="O21" s="3">
        <v>7126</v>
      </c>
      <c r="P21" s="96">
        <v>20212</v>
      </c>
      <c r="Q21" s="96">
        <v>1965</v>
      </c>
      <c r="R21" s="3">
        <v>2091</v>
      </c>
      <c r="S21" s="3">
        <v>56674</v>
      </c>
      <c r="T21" s="3">
        <v>10864</v>
      </c>
      <c r="U21" s="3">
        <v>162</v>
      </c>
      <c r="V21" s="3">
        <v>278</v>
      </c>
      <c r="W21" s="3">
        <v>421114</v>
      </c>
      <c r="X21" s="3">
        <v>3610</v>
      </c>
      <c r="Y21" s="3">
        <v>31333</v>
      </c>
      <c r="Z21" s="3">
        <v>28325361</v>
      </c>
      <c r="AA21" s="3">
        <v>890994</v>
      </c>
      <c r="AB21" s="3">
        <v>890735</v>
      </c>
      <c r="AC21" s="3">
        <v>17986215</v>
      </c>
      <c r="AD21" s="3">
        <v>907228</v>
      </c>
      <c r="AE21" s="3">
        <v>13053</v>
      </c>
      <c r="AF21" s="3">
        <v>13228</v>
      </c>
      <c r="AG21" s="3">
        <v>3732898</v>
      </c>
      <c r="AH21" s="97">
        <v>80.25</v>
      </c>
      <c r="AI21" s="97">
        <v>86.63</v>
      </c>
      <c r="AJ21" s="3">
        <f t="shared" si="3"/>
        <v>40490</v>
      </c>
      <c r="AK21" s="3">
        <v>22302</v>
      </c>
      <c r="AL21" s="3">
        <v>693</v>
      </c>
      <c r="AM21" s="3">
        <v>305</v>
      </c>
      <c r="AN21" s="3">
        <v>10470</v>
      </c>
      <c r="AO21" s="3">
        <v>6720</v>
      </c>
      <c r="AP21" s="3">
        <v>1659</v>
      </c>
      <c r="AQ21" s="3">
        <v>1588</v>
      </c>
      <c r="AR21" s="3">
        <v>234</v>
      </c>
      <c r="AS21" s="3">
        <v>70</v>
      </c>
      <c r="AT21" s="3">
        <v>91</v>
      </c>
      <c r="AU21" s="3">
        <v>174</v>
      </c>
      <c r="AV21" s="3">
        <v>7325</v>
      </c>
      <c r="AW21" s="3">
        <v>126322</v>
      </c>
      <c r="AX21" s="3">
        <v>70019</v>
      </c>
      <c r="AY21" s="3">
        <v>71</v>
      </c>
    </row>
    <row r="22" spans="1:51" s="18" customFormat="1" ht="12.75" customHeight="1">
      <c r="A22" s="47">
        <v>15</v>
      </c>
      <c r="B22" s="48" t="s">
        <v>26</v>
      </c>
      <c r="C22" s="3">
        <v>131</v>
      </c>
      <c r="D22" s="3">
        <v>111</v>
      </c>
      <c r="E22" s="3">
        <v>20</v>
      </c>
      <c r="F22" s="3">
        <v>29288</v>
      </c>
      <c r="G22" s="3">
        <v>17304</v>
      </c>
      <c r="H22" s="3">
        <v>5075</v>
      </c>
      <c r="I22" s="3">
        <v>6773</v>
      </c>
      <c r="J22" s="3">
        <v>1672</v>
      </c>
      <c r="K22" s="3">
        <v>78</v>
      </c>
      <c r="L22" s="3">
        <v>1185</v>
      </c>
      <c r="M22" s="3">
        <v>4580</v>
      </c>
      <c r="N22" s="36">
        <v>195.1</v>
      </c>
      <c r="O22" s="3">
        <v>2108</v>
      </c>
      <c r="P22" s="96">
        <v>4105</v>
      </c>
      <c r="Q22" s="96">
        <v>1078</v>
      </c>
      <c r="R22" s="3">
        <v>767</v>
      </c>
      <c r="S22" s="3">
        <v>19797</v>
      </c>
      <c r="T22" s="3">
        <v>6818</v>
      </c>
      <c r="U22" s="3">
        <v>66</v>
      </c>
      <c r="V22" s="3">
        <v>155</v>
      </c>
      <c r="W22" s="3">
        <v>96665</v>
      </c>
      <c r="X22" s="3">
        <v>1097</v>
      </c>
      <c r="Y22" s="3">
        <v>8570</v>
      </c>
      <c r="Z22" s="3">
        <v>9167439</v>
      </c>
      <c r="AA22" s="3">
        <v>265142</v>
      </c>
      <c r="AB22" s="3">
        <v>265509</v>
      </c>
      <c r="AC22" s="3">
        <v>7127623</v>
      </c>
      <c r="AD22" s="3">
        <v>450030</v>
      </c>
      <c r="AE22" s="3">
        <v>4272</v>
      </c>
      <c r="AF22" s="3">
        <v>4407</v>
      </c>
      <c r="AG22" s="3">
        <v>1718195</v>
      </c>
      <c r="AH22" s="97">
        <v>79.47</v>
      </c>
      <c r="AI22" s="97">
        <v>86.96</v>
      </c>
      <c r="AJ22" s="3">
        <f t="shared" si="3"/>
        <v>15947</v>
      </c>
      <c r="AK22" s="3">
        <v>7846</v>
      </c>
      <c r="AL22" s="3">
        <v>288</v>
      </c>
      <c r="AM22" s="3">
        <v>226</v>
      </c>
      <c r="AN22" s="3">
        <v>4165</v>
      </c>
      <c r="AO22" s="3">
        <v>3422</v>
      </c>
      <c r="AP22" s="3">
        <v>617</v>
      </c>
      <c r="AQ22" s="3">
        <v>406</v>
      </c>
      <c r="AR22" s="3">
        <v>58</v>
      </c>
      <c r="AS22" s="3">
        <v>9</v>
      </c>
      <c r="AT22" s="3">
        <v>11</v>
      </c>
      <c r="AU22" s="3">
        <v>20</v>
      </c>
      <c r="AV22" s="3">
        <v>1623</v>
      </c>
      <c r="AW22" s="3">
        <v>45897</v>
      </c>
      <c r="AX22" s="3">
        <v>18596</v>
      </c>
      <c r="AY22" s="3">
        <v>24</v>
      </c>
    </row>
    <row r="23" spans="1:51" s="18" customFormat="1" ht="12.75" customHeight="1">
      <c r="A23" s="47">
        <v>16</v>
      </c>
      <c r="B23" s="48" t="s">
        <v>27</v>
      </c>
      <c r="C23" s="3">
        <v>110</v>
      </c>
      <c r="D23" s="3">
        <v>91</v>
      </c>
      <c r="E23" s="3">
        <v>19</v>
      </c>
      <c r="F23" s="3">
        <v>17460</v>
      </c>
      <c r="G23" s="3">
        <v>8683</v>
      </c>
      <c r="H23" s="3">
        <v>5252</v>
      </c>
      <c r="I23" s="3">
        <v>3399</v>
      </c>
      <c r="J23" s="3">
        <v>772</v>
      </c>
      <c r="K23" s="3">
        <v>69</v>
      </c>
      <c r="L23" s="3">
        <v>453</v>
      </c>
      <c r="M23" s="3">
        <v>2689</v>
      </c>
      <c r="N23" s="36">
        <v>248.5</v>
      </c>
      <c r="O23" s="3">
        <v>630</v>
      </c>
      <c r="P23" s="96">
        <v>2937</v>
      </c>
      <c r="Q23" s="96">
        <v>546</v>
      </c>
      <c r="R23" s="3">
        <v>361</v>
      </c>
      <c r="S23" s="3">
        <v>10861</v>
      </c>
      <c r="T23" s="3">
        <v>3595</v>
      </c>
      <c r="U23" s="3">
        <v>34</v>
      </c>
      <c r="V23" s="3">
        <v>64</v>
      </c>
      <c r="W23" s="3">
        <v>37876</v>
      </c>
      <c r="X23" s="3">
        <v>394</v>
      </c>
      <c r="Y23" s="3">
        <v>6075</v>
      </c>
      <c r="Z23" s="3">
        <v>4968075</v>
      </c>
      <c r="AA23" s="3">
        <v>142890</v>
      </c>
      <c r="AB23" s="3">
        <v>143319</v>
      </c>
      <c r="AC23" s="3">
        <v>4477108</v>
      </c>
      <c r="AD23" s="3">
        <v>251067</v>
      </c>
      <c r="AE23" s="3">
        <v>1612</v>
      </c>
      <c r="AF23" s="3">
        <v>1634</v>
      </c>
      <c r="AG23" s="3">
        <v>855668</v>
      </c>
      <c r="AH23" s="97">
        <v>79.71</v>
      </c>
      <c r="AI23" s="97">
        <v>86.75</v>
      </c>
      <c r="AJ23" s="3">
        <f t="shared" si="3"/>
        <v>6864</v>
      </c>
      <c r="AK23" s="3">
        <v>3493</v>
      </c>
      <c r="AL23" s="3">
        <v>146</v>
      </c>
      <c r="AM23" s="3">
        <v>76</v>
      </c>
      <c r="AN23" s="3">
        <v>1773</v>
      </c>
      <c r="AO23" s="3">
        <v>1376</v>
      </c>
      <c r="AP23" s="3">
        <v>238</v>
      </c>
      <c r="AQ23" s="3">
        <v>199</v>
      </c>
      <c r="AR23" s="3">
        <v>32</v>
      </c>
      <c r="AS23" s="3">
        <v>7</v>
      </c>
      <c r="AT23" s="3">
        <v>8</v>
      </c>
      <c r="AU23" s="3">
        <v>17</v>
      </c>
      <c r="AV23" s="3">
        <v>700</v>
      </c>
      <c r="AW23" s="3">
        <v>22039</v>
      </c>
      <c r="AX23" s="3">
        <v>11662</v>
      </c>
      <c r="AY23" s="3">
        <v>7</v>
      </c>
    </row>
    <row r="24" spans="1:51" s="18" customFormat="1" ht="12.75" customHeight="1">
      <c r="A24" s="47">
        <v>17</v>
      </c>
      <c r="B24" s="48" t="s">
        <v>28</v>
      </c>
      <c r="C24" s="3">
        <v>100</v>
      </c>
      <c r="D24" s="3">
        <v>87</v>
      </c>
      <c r="E24" s="3">
        <v>13</v>
      </c>
      <c r="F24" s="3">
        <v>18880</v>
      </c>
      <c r="G24" s="3">
        <v>10429</v>
      </c>
      <c r="H24" s="3">
        <v>4524</v>
      </c>
      <c r="I24" s="3">
        <v>3817</v>
      </c>
      <c r="J24" s="3">
        <v>878</v>
      </c>
      <c r="K24" s="3">
        <v>86</v>
      </c>
      <c r="L24" s="3">
        <v>495</v>
      </c>
      <c r="M24" s="3">
        <v>3245</v>
      </c>
      <c r="N24" s="36">
        <v>279</v>
      </c>
      <c r="O24" s="3">
        <v>668</v>
      </c>
      <c r="P24" s="96">
        <v>2567</v>
      </c>
      <c r="Q24" s="96">
        <v>512</v>
      </c>
      <c r="R24" s="3">
        <v>332</v>
      </c>
      <c r="S24" s="3">
        <v>12328</v>
      </c>
      <c r="T24" s="3">
        <v>3328</v>
      </c>
      <c r="U24" s="3">
        <v>46</v>
      </c>
      <c r="V24" s="3">
        <v>58</v>
      </c>
      <c r="W24" s="3">
        <v>39030</v>
      </c>
      <c r="X24" s="3">
        <v>445</v>
      </c>
      <c r="Y24" s="3">
        <v>6527</v>
      </c>
      <c r="Z24" s="3">
        <v>5513317</v>
      </c>
      <c r="AA24" s="3">
        <v>159655</v>
      </c>
      <c r="AB24" s="3">
        <v>160013</v>
      </c>
      <c r="AC24" s="3">
        <v>4771460</v>
      </c>
      <c r="AD24" s="3">
        <v>228432</v>
      </c>
      <c r="AE24" s="3">
        <v>2374</v>
      </c>
      <c r="AF24" s="3">
        <v>2411</v>
      </c>
      <c r="AG24" s="3">
        <v>1033887</v>
      </c>
      <c r="AH24" s="97">
        <v>79.71</v>
      </c>
      <c r="AI24" s="97">
        <v>86.75</v>
      </c>
      <c r="AJ24" s="3">
        <f t="shared" si="3"/>
        <v>6895</v>
      </c>
      <c r="AK24" s="3">
        <v>3485</v>
      </c>
      <c r="AL24" s="3">
        <v>130</v>
      </c>
      <c r="AM24" s="3">
        <v>54</v>
      </c>
      <c r="AN24" s="3">
        <v>1948</v>
      </c>
      <c r="AO24" s="3">
        <v>1278</v>
      </c>
      <c r="AP24" s="3">
        <v>241</v>
      </c>
      <c r="AQ24" s="3">
        <v>189</v>
      </c>
      <c r="AR24" s="3">
        <v>28</v>
      </c>
      <c r="AS24" s="3">
        <v>8</v>
      </c>
      <c r="AT24" s="3">
        <v>13</v>
      </c>
      <c r="AU24" s="3">
        <v>19</v>
      </c>
      <c r="AV24" s="3">
        <v>823</v>
      </c>
      <c r="AW24" s="3">
        <v>26504</v>
      </c>
      <c r="AX24" s="3">
        <v>11824</v>
      </c>
      <c r="AY24" s="3">
        <v>40</v>
      </c>
    </row>
    <row r="25" spans="1:51" s="18" customFormat="1" ht="12.75" customHeight="1">
      <c r="A25" s="47">
        <v>18</v>
      </c>
      <c r="B25" s="48" t="s">
        <v>29</v>
      </c>
      <c r="C25" s="3">
        <v>72</v>
      </c>
      <c r="D25" s="3">
        <v>62</v>
      </c>
      <c r="E25" s="3">
        <v>10</v>
      </c>
      <c r="F25" s="3">
        <v>11292</v>
      </c>
      <c r="G25" s="3">
        <v>6543</v>
      </c>
      <c r="H25" s="3">
        <v>2316</v>
      </c>
      <c r="I25" s="3">
        <v>2357</v>
      </c>
      <c r="J25" s="3">
        <v>589</v>
      </c>
      <c r="K25" s="3">
        <v>107</v>
      </c>
      <c r="L25" s="3">
        <v>286</v>
      </c>
      <c r="M25" s="3">
        <v>1975</v>
      </c>
      <c r="N25" s="36">
        <v>247.2</v>
      </c>
      <c r="O25" s="3">
        <v>426</v>
      </c>
      <c r="P25" s="96">
        <v>1369</v>
      </c>
      <c r="Q25" s="96">
        <v>501</v>
      </c>
      <c r="R25" s="3">
        <v>205</v>
      </c>
      <c r="S25" s="3">
        <v>7540</v>
      </c>
      <c r="T25" s="3">
        <v>3279</v>
      </c>
      <c r="U25" s="3">
        <v>41</v>
      </c>
      <c r="V25" s="3">
        <v>55</v>
      </c>
      <c r="W25" s="3">
        <v>26704</v>
      </c>
      <c r="X25" s="3">
        <v>260</v>
      </c>
      <c r="Y25" s="3">
        <v>3399</v>
      </c>
      <c r="Z25" s="3">
        <v>3902276</v>
      </c>
      <c r="AA25" s="3">
        <v>108920</v>
      </c>
      <c r="AB25" s="3">
        <v>108928</v>
      </c>
      <c r="AC25" s="3">
        <v>2940625</v>
      </c>
      <c r="AD25" s="3">
        <v>207081</v>
      </c>
      <c r="AE25" s="3">
        <v>1926</v>
      </c>
      <c r="AF25" s="3">
        <v>1957</v>
      </c>
      <c r="AG25" s="3">
        <v>545614</v>
      </c>
      <c r="AH25" s="97">
        <v>80.47</v>
      </c>
      <c r="AI25" s="97">
        <v>86.94</v>
      </c>
      <c r="AJ25" s="3">
        <f t="shared" si="3"/>
        <v>4808</v>
      </c>
      <c r="AK25" s="3">
        <v>2373</v>
      </c>
      <c r="AL25" s="3">
        <v>108</v>
      </c>
      <c r="AM25" s="3">
        <v>45</v>
      </c>
      <c r="AN25" s="3">
        <v>1416</v>
      </c>
      <c r="AO25" s="3">
        <v>866</v>
      </c>
      <c r="AP25" s="3">
        <v>159</v>
      </c>
      <c r="AQ25" s="3">
        <v>169</v>
      </c>
      <c r="AR25" s="3">
        <v>24</v>
      </c>
      <c r="AS25" s="3">
        <v>7</v>
      </c>
      <c r="AT25" s="3">
        <v>9</v>
      </c>
      <c r="AU25" s="3">
        <v>14</v>
      </c>
      <c r="AV25" s="3">
        <v>592</v>
      </c>
      <c r="AW25" s="3">
        <v>20303</v>
      </c>
      <c r="AX25" s="3">
        <v>7837</v>
      </c>
      <c r="AY25" s="3">
        <v>9</v>
      </c>
    </row>
    <row r="26" spans="1:51" s="18" customFormat="1" ht="12.75" customHeight="1">
      <c r="A26" s="47">
        <v>19</v>
      </c>
      <c r="B26" s="48" t="s">
        <v>30</v>
      </c>
      <c r="C26" s="3">
        <v>60</v>
      </c>
      <c r="D26" s="3">
        <v>52</v>
      </c>
      <c r="E26" s="3">
        <v>8</v>
      </c>
      <c r="F26" s="3">
        <v>11163</v>
      </c>
      <c r="G26" s="3">
        <v>6384</v>
      </c>
      <c r="H26" s="3">
        <v>2233</v>
      </c>
      <c r="I26" s="3">
        <v>2468</v>
      </c>
      <c r="J26" s="3">
        <v>682</v>
      </c>
      <c r="K26" s="3">
        <v>58</v>
      </c>
      <c r="L26" s="3">
        <v>429</v>
      </c>
      <c r="M26" s="3">
        <v>1909</v>
      </c>
      <c r="N26" s="36">
        <v>224.1</v>
      </c>
      <c r="O26" s="3">
        <v>579</v>
      </c>
      <c r="P26" s="96">
        <v>1593</v>
      </c>
      <c r="Q26" s="96">
        <v>580</v>
      </c>
      <c r="R26" s="3">
        <v>197</v>
      </c>
      <c r="S26" s="3">
        <v>6987</v>
      </c>
      <c r="T26" s="3">
        <v>2304</v>
      </c>
      <c r="U26" s="3">
        <v>35</v>
      </c>
      <c r="V26" s="3">
        <v>63</v>
      </c>
      <c r="W26" s="3">
        <v>36977</v>
      </c>
      <c r="X26" s="3">
        <v>434</v>
      </c>
      <c r="Y26" s="3">
        <v>3814</v>
      </c>
      <c r="Z26" s="3">
        <v>3376709</v>
      </c>
      <c r="AA26" s="3">
        <v>95973</v>
      </c>
      <c r="AB26" s="3">
        <v>96077</v>
      </c>
      <c r="AC26" s="3">
        <v>2513579</v>
      </c>
      <c r="AD26" s="3">
        <v>211889</v>
      </c>
      <c r="AE26" s="3">
        <v>2102</v>
      </c>
      <c r="AF26" s="3">
        <v>2173</v>
      </c>
      <c r="AG26" s="3">
        <v>613560</v>
      </c>
      <c r="AH26" s="97">
        <v>79.54</v>
      </c>
      <c r="AI26" s="97">
        <v>86.65</v>
      </c>
      <c r="AJ26" s="3">
        <f t="shared" si="3"/>
        <v>5089</v>
      </c>
      <c r="AK26" s="3">
        <v>2549</v>
      </c>
      <c r="AL26" s="3">
        <v>107</v>
      </c>
      <c r="AM26" s="3">
        <v>54</v>
      </c>
      <c r="AN26" s="3">
        <v>1417</v>
      </c>
      <c r="AO26" s="3">
        <v>962</v>
      </c>
      <c r="AP26" s="3">
        <v>185</v>
      </c>
      <c r="AQ26" s="3">
        <v>148</v>
      </c>
      <c r="AR26" s="3">
        <v>20</v>
      </c>
      <c r="AS26" s="98">
        <v>3</v>
      </c>
      <c r="AT26" s="3">
        <v>4</v>
      </c>
      <c r="AU26" s="3">
        <v>13</v>
      </c>
      <c r="AV26" s="3">
        <v>671</v>
      </c>
      <c r="AW26" s="3">
        <v>21020</v>
      </c>
      <c r="AX26" s="3">
        <v>7295</v>
      </c>
      <c r="AY26" s="3">
        <v>16</v>
      </c>
    </row>
    <row r="27" spans="1:51" s="18" customFormat="1" ht="12.75" customHeight="1">
      <c r="A27" s="47">
        <v>20</v>
      </c>
      <c r="B27" s="48" t="s">
        <v>31</v>
      </c>
      <c r="C27" s="3">
        <v>131</v>
      </c>
      <c r="D27" s="3">
        <v>116</v>
      </c>
      <c r="E27" s="3">
        <v>15</v>
      </c>
      <c r="F27" s="3">
        <v>24350</v>
      </c>
      <c r="G27" s="3">
        <v>15330</v>
      </c>
      <c r="H27" s="3">
        <v>3875</v>
      </c>
      <c r="I27" s="3">
        <v>5025</v>
      </c>
      <c r="J27" s="3">
        <v>1554</v>
      </c>
      <c r="K27" s="3">
        <v>108</v>
      </c>
      <c r="L27" s="3">
        <v>1019</v>
      </c>
      <c r="M27" s="3">
        <v>4723</v>
      </c>
      <c r="N27" s="36">
        <v>221.5</v>
      </c>
      <c r="O27" s="3">
        <v>1621</v>
      </c>
      <c r="P27" s="96">
        <v>4125</v>
      </c>
      <c r="Q27" s="96">
        <v>1482</v>
      </c>
      <c r="R27" s="3">
        <v>772</v>
      </c>
      <c r="S27" s="3">
        <v>19176</v>
      </c>
      <c r="T27" s="3">
        <v>5472</v>
      </c>
      <c r="U27" s="3">
        <v>82</v>
      </c>
      <c r="V27" s="3">
        <v>142</v>
      </c>
      <c r="W27" s="3">
        <v>87201</v>
      </c>
      <c r="X27" s="3">
        <v>892</v>
      </c>
      <c r="Y27" s="3">
        <v>9970</v>
      </c>
      <c r="Z27" s="3">
        <v>9195324</v>
      </c>
      <c r="AA27" s="3">
        <v>281879</v>
      </c>
      <c r="AB27" s="3">
        <v>281998</v>
      </c>
      <c r="AC27" s="3">
        <v>6357837</v>
      </c>
      <c r="AD27" s="3">
        <v>242232</v>
      </c>
      <c r="AE27" s="3">
        <v>2659</v>
      </c>
      <c r="AF27" s="3">
        <v>2720</v>
      </c>
      <c r="AG27" s="3">
        <v>790557</v>
      </c>
      <c r="AH27" s="97">
        <v>80.88</v>
      </c>
      <c r="AI27" s="97">
        <v>87.18</v>
      </c>
      <c r="AJ27" s="3">
        <f t="shared" si="3"/>
        <v>13600</v>
      </c>
      <c r="AK27" s="3">
        <v>6270</v>
      </c>
      <c r="AL27" s="3">
        <v>289</v>
      </c>
      <c r="AM27" s="3">
        <v>133</v>
      </c>
      <c r="AN27" s="3">
        <v>3717</v>
      </c>
      <c r="AO27" s="3">
        <v>3191</v>
      </c>
      <c r="AP27" s="3">
        <v>447</v>
      </c>
      <c r="AQ27" s="3">
        <v>381</v>
      </c>
      <c r="AR27" s="3">
        <v>49</v>
      </c>
      <c r="AS27" s="3">
        <v>12</v>
      </c>
      <c r="AT27" s="3">
        <v>14</v>
      </c>
      <c r="AU27" s="3">
        <v>31</v>
      </c>
      <c r="AV27" s="3">
        <v>1545</v>
      </c>
      <c r="AW27" s="3">
        <v>57162</v>
      </c>
      <c r="AX27" s="3">
        <v>33012</v>
      </c>
      <c r="AY27" s="3">
        <v>16</v>
      </c>
    </row>
    <row r="28" spans="1:51" s="18" customFormat="1" ht="12.75" customHeight="1">
      <c r="A28" s="47">
        <v>21</v>
      </c>
      <c r="B28" s="48" t="s">
        <v>32</v>
      </c>
      <c r="C28" s="3">
        <v>103</v>
      </c>
      <c r="D28" s="3">
        <v>91</v>
      </c>
      <c r="E28" s="3">
        <v>12</v>
      </c>
      <c r="F28" s="3">
        <v>20865</v>
      </c>
      <c r="G28" s="3">
        <v>13096</v>
      </c>
      <c r="H28" s="3">
        <v>3462</v>
      </c>
      <c r="I28" s="3">
        <v>4140</v>
      </c>
      <c r="J28" s="3">
        <v>1579</v>
      </c>
      <c r="K28" s="3">
        <v>176</v>
      </c>
      <c r="L28" s="3">
        <v>940</v>
      </c>
      <c r="M28" s="3">
        <v>4147</v>
      </c>
      <c r="N28" s="36">
        <v>201.2</v>
      </c>
      <c r="O28" s="3">
        <v>1640</v>
      </c>
      <c r="P28" s="96">
        <v>3718</v>
      </c>
      <c r="Q28" s="96">
        <v>915</v>
      </c>
      <c r="R28" s="3">
        <v>561</v>
      </c>
      <c r="S28" s="3">
        <v>15145</v>
      </c>
      <c r="T28" s="3">
        <v>6800</v>
      </c>
      <c r="U28" s="3">
        <v>67</v>
      </c>
      <c r="V28" s="3">
        <v>142</v>
      </c>
      <c r="W28" s="3">
        <v>80822</v>
      </c>
      <c r="X28" s="3">
        <v>994</v>
      </c>
      <c r="Y28" s="3">
        <v>8580</v>
      </c>
      <c r="Z28" s="3">
        <v>7694340</v>
      </c>
      <c r="AA28" s="3">
        <v>225115</v>
      </c>
      <c r="AB28" s="3">
        <v>225169</v>
      </c>
      <c r="AC28" s="3">
        <v>4712464</v>
      </c>
      <c r="AD28" s="3">
        <v>285640</v>
      </c>
      <c r="AE28" s="3">
        <v>3662</v>
      </c>
      <c r="AF28" s="3">
        <v>3674</v>
      </c>
      <c r="AG28" s="3">
        <v>1201426</v>
      </c>
      <c r="AH28" s="97">
        <v>79.92</v>
      </c>
      <c r="AI28" s="97">
        <v>86.26</v>
      </c>
      <c r="AJ28" s="3">
        <f t="shared" si="3"/>
        <v>11798</v>
      </c>
      <c r="AK28" s="3">
        <v>5802</v>
      </c>
      <c r="AL28" s="3">
        <v>225</v>
      </c>
      <c r="AM28" s="3">
        <v>93</v>
      </c>
      <c r="AN28" s="3">
        <v>3656</v>
      </c>
      <c r="AO28" s="3">
        <v>2022</v>
      </c>
      <c r="AP28" s="3">
        <v>425</v>
      </c>
      <c r="AQ28" s="3">
        <v>355</v>
      </c>
      <c r="AR28" s="3">
        <v>59</v>
      </c>
      <c r="AS28" s="3">
        <v>10</v>
      </c>
      <c r="AT28" s="3">
        <v>13</v>
      </c>
      <c r="AU28" s="3">
        <v>27</v>
      </c>
      <c r="AV28" s="3">
        <v>1575</v>
      </c>
      <c r="AW28" s="3">
        <v>44136</v>
      </c>
      <c r="AX28" s="3">
        <v>16438</v>
      </c>
      <c r="AY28" s="3">
        <v>124</v>
      </c>
    </row>
    <row r="29" spans="1:51" s="18" customFormat="1" ht="12.75" customHeight="1">
      <c r="A29" s="47">
        <v>22</v>
      </c>
      <c r="B29" s="48" t="s">
        <v>33</v>
      </c>
      <c r="C29" s="3">
        <v>184</v>
      </c>
      <c r="D29" s="3">
        <v>152</v>
      </c>
      <c r="E29" s="3">
        <v>32</v>
      </c>
      <c r="F29" s="3">
        <v>39228</v>
      </c>
      <c r="G29" s="3">
        <v>21419</v>
      </c>
      <c r="H29" s="3">
        <v>10630</v>
      </c>
      <c r="I29" s="3">
        <v>6933</v>
      </c>
      <c r="J29" s="3">
        <v>2715</v>
      </c>
      <c r="K29" s="3">
        <v>272</v>
      </c>
      <c r="L29" s="3">
        <v>1765</v>
      </c>
      <c r="M29" s="3">
        <v>7241</v>
      </c>
      <c r="N29" s="36">
        <v>193.9</v>
      </c>
      <c r="O29" s="3">
        <v>2310</v>
      </c>
      <c r="P29" s="96">
        <v>7814</v>
      </c>
      <c r="Q29" s="96">
        <v>1530</v>
      </c>
      <c r="R29" s="3">
        <v>874</v>
      </c>
      <c r="S29" s="3">
        <v>27627</v>
      </c>
      <c r="T29" s="3">
        <v>7225</v>
      </c>
      <c r="U29" s="3">
        <v>73</v>
      </c>
      <c r="V29" s="3">
        <v>171</v>
      </c>
      <c r="W29" s="3">
        <v>151898</v>
      </c>
      <c r="X29" s="3">
        <v>1729</v>
      </c>
      <c r="Y29" s="3">
        <v>17451</v>
      </c>
      <c r="Z29" s="3">
        <v>10879544</v>
      </c>
      <c r="AA29" s="3">
        <v>371843</v>
      </c>
      <c r="AB29" s="3">
        <v>371680</v>
      </c>
      <c r="AC29" s="3">
        <v>9128837</v>
      </c>
      <c r="AD29" s="3">
        <v>498484</v>
      </c>
      <c r="AE29" s="3">
        <v>6105</v>
      </c>
      <c r="AF29" s="3">
        <v>6185</v>
      </c>
      <c r="AG29" s="3">
        <v>2073214</v>
      </c>
      <c r="AH29" s="97">
        <v>79.95</v>
      </c>
      <c r="AI29" s="97">
        <v>86.22</v>
      </c>
      <c r="AJ29" s="3">
        <f t="shared" si="3"/>
        <v>20978</v>
      </c>
      <c r="AK29" s="3">
        <v>10269</v>
      </c>
      <c r="AL29" s="3">
        <v>508</v>
      </c>
      <c r="AM29" s="3">
        <v>246</v>
      </c>
      <c r="AN29" s="3">
        <v>5697</v>
      </c>
      <c r="AO29" s="3">
        <v>4258</v>
      </c>
      <c r="AP29" s="3">
        <v>751</v>
      </c>
      <c r="AQ29" s="3">
        <v>647</v>
      </c>
      <c r="AR29" s="3">
        <v>86</v>
      </c>
      <c r="AS29" s="3">
        <v>18</v>
      </c>
      <c r="AT29" s="3">
        <v>28</v>
      </c>
      <c r="AU29" s="3">
        <v>58</v>
      </c>
      <c r="AV29" s="3">
        <v>3131</v>
      </c>
      <c r="AW29" s="3">
        <v>75060</v>
      </c>
      <c r="AX29" s="3">
        <v>51456</v>
      </c>
      <c r="AY29" s="3">
        <v>83</v>
      </c>
    </row>
    <row r="30" spans="1:51" s="18" customFormat="1" ht="12.75" customHeight="1">
      <c r="A30" s="47">
        <v>23</v>
      </c>
      <c r="B30" s="48" t="s">
        <v>34</v>
      </c>
      <c r="C30" s="3">
        <v>325</v>
      </c>
      <c r="D30" s="3">
        <v>287</v>
      </c>
      <c r="E30" s="3">
        <v>38</v>
      </c>
      <c r="F30" s="3">
        <v>67573</v>
      </c>
      <c r="G30" s="3">
        <v>40491</v>
      </c>
      <c r="H30" s="3">
        <v>13731</v>
      </c>
      <c r="I30" s="3">
        <v>13012</v>
      </c>
      <c r="J30" s="3">
        <v>5108</v>
      </c>
      <c r="K30" s="3">
        <v>428</v>
      </c>
      <c r="L30" s="3">
        <v>3682</v>
      </c>
      <c r="M30" s="3">
        <v>15550</v>
      </c>
      <c r="N30" s="36">
        <v>209.4</v>
      </c>
      <c r="O30" s="3">
        <v>5550</v>
      </c>
      <c r="P30" s="96">
        <v>13426</v>
      </c>
      <c r="Q30" s="96">
        <v>2200</v>
      </c>
      <c r="R30" s="3">
        <v>1906</v>
      </c>
      <c r="S30" s="3">
        <v>50506</v>
      </c>
      <c r="T30" s="3">
        <v>15900</v>
      </c>
      <c r="U30" s="3">
        <v>155</v>
      </c>
      <c r="V30" s="3">
        <v>252</v>
      </c>
      <c r="W30" s="3">
        <v>312914</v>
      </c>
      <c r="X30" s="3">
        <v>3055</v>
      </c>
      <c r="Y30" s="3">
        <v>37439</v>
      </c>
      <c r="Z30" s="3">
        <v>24831903</v>
      </c>
      <c r="AA30" s="3">
        <v>758849</v>
      </c>
      <c r="AB30" s="3">
        <v>758893</v>
      </c>
      <c r="AC30" s="3">
        <v>16903541</v>
      </c>
      <c r="AD30" s="3">
        <v>1005986</v>
      </c>
      <c r="AE30" s="3">
        <v>10755</v>
      </c>
      <c r="AF30" s="3">
        <v>11012</v>
      </c>
      <c r="AG30" s="3">
        <v>3336741</v>
      </c>
      <c r="AH30" s="97">
        <v>79.71</v>
      </c>
      <c r="AI30" s="97">
        <v>86.22</v>
      </c>
      <c r="AJ30" s="3">
        <f t="shared" si="3"/>
        <v>33186</v>
      </c>
      <c r="AK30" s="3">
        <v>18102</v>
      </c>
      <c r="AL30" s="3">
        <v>607</v>
      </c>
      <c r="AM30" s="3">
        <v>241</v>
      </c>
      <c r="AN30" s="3">
        <v>8651</v>
      </c>
      <c r="AO30" s="3">
        <v>5585</v>
      </c>
      <c r="AP30" s="3">
        <v>1332</v>
      </c>
      <c r="AQ30" s="3">
        <v>1434</v>
      </c>
      <c r="AR30" s="3">
        <v>223</v>
      </c>
      <c r="AS30" s="3">
        <v>38</v>
      </c>
      <c r="AT30" s="3">
        <v>55</v>
      </c>
      <c r="AU30" s="3">
        <v>142</v>
      </c>
      <c r="AV30" s="3">
        <v>6638</v>
      </c>
      <c r="AW30" s="3">
        <v>141617</v>
      </c>
      <c r="AX30" s="3">
        <v>85732</v>
      </c>
      <c r="AY30" s="3">
        <v>125</v>
      </c>
    </row>
    <row r="31" spans="1:51" s="18" customFormat="1" ht="12.75" customHeight="1">
      <c r="A31" s="47">
        <v>24</v>
      </c>
      <c r="B31" s="48" t="s">
        <v>35</v>
      </c>
      <c r="C31" s="3">
        <v>102</v>
      </c>
      <c r="D31" s="3">
        <v>89</v>
      </c>
      <c r="E31" s="3">
        <v>13</v>
      </c>
      <c r="F31" s="3">
        <v>20587</v>
      </c>
      <c r="G31" s="3">
        <v>11497</v>
      </c>
      <c r="H31" s="3">
        <v>4208</v>
      </c>
      <c r="I31" s="3">
        <v>4804</v>
      </c>
      <c r="J31" s="3">
        <v>1523</v>
      </c>
      <c r="K31" s="3">
        <v>124</v>
      </c>
      <c r="L31" s="3">
        <v>854</v>
      </c>
      <c r="M31" s="3">
        <v>3783</v>
      </c>
      <c r="N31" s="36">
        <v>205.6</v>
      </c>
      <c r="O31" s="3">
        <v>1150</v>
      </c>
      <c r="P31" s="96">
        <v>3080</v>
      </c>
      <c r="Q31" s="96">
        <v>627</v>
      </c>
      <c r="R31" s="3">
        <v>359</v>
      </c>
      <c r="S31" s="3">
        <v>14095</v>
      </c>
      <c r="T31" s="3">
        <v>5599</v>
      </c>
      <c r="U31" s="3">
        <v>56</v>
      </c>
      <c r="V31" s="3">
        <v>118</v>
      </c>
      <c r="W31" s="3">
        <v>87076</v>
      </c>
      <c r="X31" s="3">
        <v>762</v>
      </c>
      <c r="Y31" s="3">
        <v>8511</v>
      </c>
      <c r="Z31" s="3">
        <v>5963287</v>
      </c>
      <c r="AA31" s="3">
        <v>187726</v>
      </c>
      <c r="AB31" s="3">
        <v>187693</v>
      </c>
      <c r="AC31" s="3">
        <v>4862338</v>
      </c>
      <c r="AD31" s="3">
        <v>342519</v>
      </c>
      <c r="AE31" s="3">
        <v>4095</v>
      </c>
      <c r="AF31" s="3">
        <v>4224</v>
      </c>
      <c r="AG31" s="3">
        <v>1188017</v>
      </c>
      <c r="AH31" s="97">
        <v>79.68</v>
      </c>
      <c r="AI31" s="97">
        <v>86.25</v>
      </c>
      <c r="AJ31" s="3">
        <f t="shared" si="3"/>
        <v>10194</v>
      </c>
      <c r="AK31" s="3">
        <v>5123</v>
      </c>
      <c r="AL31" s="3">
        <v>247</v>
      </c>
      <c r="AM31" s="3">
        <v>139</v>
      </c>
      <c r="AN31" s="3">
        <v>2764</v>
      </c>
      <c r="AO31" s="3">
        <v>1921</v>
      </c>
      <c r="AP31" s="3">
        <v>370</v>
      </c>
      <c r="AQ31" s="3">
        <v>319</v>
      </c>
      <c r="AR31" s="3">
        <v>50</v>
      </c>
      <c r="AS31" s="3">
        <v>12</v>
      </c>
      <c r="AT31" s="3">
        <v>15</v>
      </c>
      <c r="AU31" s="3">
        <v>48</v>
      </c>
      <c r="AV31" s="3">
        <v>1307</v>
      </c>
      <c r="AW31" s="3">
        <v>37204</v>
      </c>
      <c r="AX31" s="3">
        <v>7574</v>
      </c>
      <c r="AY31" s="3">
        <v>18</v>
      </c>
    </row>
    <row r="32" spans="1:51" s="18" customFormat="1" ht="12.75" customHeight="1">
      <c r="A32" s="47">
        <v>25</v>
      </c>
      <c r="B32" s="48" t="s">
        <v>36</v>
      </c>
      <c r="C32" s="3">
        <v>59</v>
      </c>
      <c r="D32" s="3">
        <v>52</v>
      </c>
      <c r="E32" s="3">
        <v>7</v>
      </c>
      <c r="F32" s="3">
        <v>14734</v>
      </c>
      <c r="G32" s="3">
        <v>9435</v>
      </c>
      <c r="H32" s="3">
        <v>2762</v>
      </c>
      <c r="I32" s="3">
        <v>2403</v>
      </c>
      <c r="J32" s="3">
        <v>1017</v>
      </c>
      <c r="K32" s="3">
        <v>49</v>
      </c>
      <c r="L32" s="3">
        <v>560</v>
      </c>
      <c r="M32" s="3">
        <v>3048</v>
      </c>
      <c r="N32" s="36">
        <v>215.4</v>
      </c>
      <c r="O32" s="3">
        <v>799</v>
      </c>
      <c r="P32" s="96">
        <v>2849</v>
      </c>
      <c r="Q32" s="96">
        <v>594</v>
      </c>
      <c r="R32" s="3">
        <v>398</v>
      </c>
      <c r="S32" s="3">
        <v>11821</v>
      </c>
      <c r="T32" s="3">
        <v>1967</v>
      </c>
      <c r="U32" s="3">
        <v>33</v>
      </c>
      <c r="V32" s="3">
        <v>65</v>
      </c>
      <c r="W32" s="3">
        <v>57603</v>
      </c>
      <c r="X32" s="3">
        <v>527</v>
      </c>
      <c r="Y32" s="3">
        <v>6781</v>
      </c>
      <c r="Z32" s="3">
        <v>4995208</v>
      </c>
      <c r="AA32" s="3">
        <v>153218</v>
      </c>
      <c r="AB32" s="3">
        <v>153193</v>
      </c>
      <c r="AC32" s="3">
        <v>3718285</v>
      </c>
      <c r="AD32" s="3">
        <v>136535</v>
      </c>
      <c r="AE32" s="3">
        <v>1692</v>
      </c>
      <c r="AF32" s="3">
        <v>1745</v>
      </c>
      <c r="AG32" s="3">
        <v>585920</v>
      </c>
      <c r="AH32" s="97">
        <v>80.58</v>
      </c>
      <c r="AI32" s="97">
        <v>86.69</v>
      </c>
      <c r="AJ32" s="3">
        <f t="shared" si="3"/>
        <v>6899</v>
      </c>
      <c r="AK32" s="3">
        <v>3354</v>
      </c>
      <c r="AL32" s="3">
        <v>108</v>
      </c>
      <c r="AM32" s="3">
        <v>79</v>
      </c>
      <c r="AN32" s="3">
        <v>2228</v>
      </c>
      <c r="AO32" s="3">
        <v>1130</v>
      </c>
      <c r="AP32" s="3">
        <v>282</v>
      </c>
      <c r="AQ32" s="3">
        <v>236</v>
      </c>
      <c r="AR32" s="3">
        <v>41</v>
      </c>
      <c r="AS32" s="3">
        <v>10</v>
      </c>
      <c r="AT32" s="3">
        <v>15</v>
      </c>
      <c r="AU32" s="3">
        <v>29</v>
      </c>
      <c r="AV32" s="3">
        <v>1275</v>
      </c>
      <c r="AW32" s="3">
        <v>27099</v>
      </c>
      <c r="AX32" s="3">
        <v>13369</v>
      </c>
      <c r="AY32" s="3">
        <v>37</v>
      </c>
    </row>
    <row r="33" spans="1:51" s="18" customFormat="1" ht="12.75" customHeight="1">
      <c r="A33" s="47">
        <v>26</v>
      </c>
      <c r="B33" s="48" t="s">
        <v>37</v>
      </c>
      <c r="C33" s="3">
        <v>173</v>
      </c>
      <c r="D33" s="3">
        <v>161</v>
      </c>
      <c r="E33" s="3">
        <v>12</v>
      </c>
      <c r="F33" s="3">
        <v>36047</v>
      </c>
      <c r="G33" s="3">
        <v>23039</v>
      </c>
      <c r="H33" s="3">
        <v>6235</v>
      </c>
      <c r="I33" s="3">
        <v>6431</v>
      </c>
      <c r="J33" s="3">
        <v>2484</v>
      </c>
      <c r="K33" s="3">
        <v>146</v>
      </c>
      <c r="L33" s="3">
        <v>1319</v>
      </c>
      <c r="M33" s="3">
        <v>8195</v>
      </c>
      <c r="N33" s="36">
        <v>312.2</v>
      </c>
      <c r="O33" s="3">
        <v>1861</v>
      </c>
      <c r="P33" s="96">
        <v>5726</v>
      </c>
      <c r="Q33" s="96">
        <v>1028</v>
      </c>
      <c r="R33" s="3">
        <v>815</v>
      </c>
      <c r="S33" s="3">
        <v>23541</v>
      </c>
      <c r="T33" s="3">
        <v>5902</v>
      </c>
      <c r="U33" s="3">
        <v>91</v>
      </c>
      <c r="V33" s="3">
        <v>104</v>
      </c>
      <c r="W33" s="3">
        <v>128500</v>
      </c>
      <c r="X33" s="3">
        <v>913</v>
      </c>
      <c r="Y33" s="3">
        <v>9458</v>
      </c>
      <c r="Z33" s="3">
        <v>11692323</v>
      </c>
      <c r="AA33" s="3">
        <v>329826</v>
      </c>
      <c r="AB33" s="3">
        <v>330107</v>
      </c>
      <c r="AC33" s="3">
        <v>9494043</v>
      </c>
      <c r="AD33" s="3">
        <v>170523</v>
      </c>
      <c r="AE33" s="3">
        <v>3402</v>
      </c>
      <c r="AF33" s="3">
        <v>3421</v>
      </c>
      <c r="AG33" s="3">
        <v>1053262</v>
      </c>
      <c r="AH33" s="97">
        <v>80.21</v>
      </c>
      <c r="AI33" s="97">
        <v>86.65</v>
      </c>
      <c r="AJ33" s="3">
        <f t="shared" si="3"/>
        <v>14451</v>
      </c>
      <c r="AK33" s="3">
        <v>7570</v>
      </c>
      <c r="AL33" s="3">
        <v>283</v>
      </c>
      <c r="AM33" s="3">
        <v>94</v>
      </c>
      <c r="AN33" s="3">
        <v>4317</v>
      </c>
      <c r="AO33" s="3">
        <v>2187</v>
      </c>
      <c r="AP33" s="3">
        <v>447</v>
      </c>
      <c r="AQ33" s="3">
        <v>464</v>
      </c>
      <c r="AR33" s="3">
        <v>60</v>
      </c>
      <c r="AS33" s="3">
        <v>17</v>
      </c>
      <c r="AT33" s="3">
        <v>24</v>
      </c>
      <c r="AU33" s="3">
        <v>40</v>
      </c>
      <c r="AV33" s="3">
        <v>1975</v>
      </c>
      <c r="AW33" s="3">
        <v>56196</v>
      </c>
      <c r="AX33" s="3">
        <v>14528</v>
      </c>
      <c r="AY33" s="3">
        <v>29</v>
      </c>
    </row>
    <row r="34" spans="1:51" s="18" customFormat="1" ht="12.75" customHeight="1">
      <c r="A34" s="47">
        <v>27</v>
      </c>
      <c r="B34" s="48" t="s">
        <v>38</v>
      </c>
      <c r="C34" s="3">
        <v>535</v>
      </c>
      <c r="D34" s="3">
        <v>496</v>
      </c>
      <c r="E34" s="3">
        <v>39</v>
      </c>
      <c r="F34" s="3">
        <v>108481</v>
      </c>
      <c r="G34" s="3">
        <v>65295</v>
      </c>
      <c r="H34" s="3">
        <v>23052</v>
      </c>
      <c r="I34" s="3">
        <v>19413</v>
      </c>
      <c r="J34" s="3">
        <v>8253</v>
      </c>
      <c r="K34" s="3">
        <v>329</v>
      </c>
      <c r="L34" s="3">
        <v>5482</v>
      </c>
      <c r="M34" s="3">
        <v>23878</v>
      </c>
      <c r="N34" s="36">
        <v>269.6</v>
      </c>
      <c r="O34" s="3">
        <v>7723</v>
      </c>
      <c r="P34" s="96">
        <v>23814</v>
      </c>
      <c r="Q34" s="96">
        <v>2284</v>
      </c>
      <c r="R34" s="3">
        <v>2336</v>
      </c>
      <c r="S34" s="3">
        <v>64182</v>
      </c>
      <c r="T34" s="3">
        <v>23884</v>
      </c>
      <c r="U34" s="3">
        <v>260</v>
      </c>
      <c r="V34" s="3">
        <v>284</v>
      </c>
      <c r="W34" s="3">
        <v>528878</v>
      </c>
      <c r="X34" s="3">
        <v>3740</v>
      </c>
      <c r="Y34" s="3">
        <v>80525</v>
      </c>
      <c r="Z34" s="3">
        <v>34819026</v>
      </c>
      <c r="AA34" s="3">
        <v>1104515</v>
      </c>
      <c r="AB34" s="3">
        <v>1105372</v>
      </c>
      <c r="AC34" s="3">
        <v>28508457</v>
      </c>
      <c r="AD34" s="3">
        <v>1090340</v>
      </c>
      <c r="AE34" s="3">
        <v>20117</v>
      </c>
      <c r="AF34" s="3">
        <v>20192</v>
      </c>
      <c r="AG34" s="3">
        <v>4779422</v>
      </c>
      <c r="AH34" s="97">
        <v>78.99</v>
      </c>
      <c r="AI34" s="97">
        <v>85.93</v>
      </c>
      <c r="AJ34" s="3">
        <f t="shared" si="3"/>
        <v>46349</v>
      </c>
      <c r="AK34" s="3">
        <v>25307</v>
      </c>
      <c r="AL34" s="3">
        <v>984</v>
      </c>
      <c r="AM34" s="3">
        <v>767</v>
      </c>
      <c r="AN34" s="3">
        <v>13097</v>
      </c>
      <c r="AO34" s="3">
        <v>6194</v>
      </c>
      <c r="AP34" s="3">
        <v>1877</v>
      </c>
      <c r="AQ34" s="3">
        <v>1723</v>
      </c>
      <c r="AR34" s="3">
        <v>242</v>
      </c>
      <c r="AS34" s="3">
        <v>48</v>
      </c>
      <c r="AT34" s="3">
        <v>62</v>
      </c>
      <c r="AU34" s="3">
        <v>154</v>
      </c>
      <c r="AV34" s="3">
        <v>6920</v>
      </c>
      <c r="AW34" s="3">
        <v>185427</v>
      </c>
      <c r="AX34" s="3">
        <v>80473</v>
      </c>
      <c r="AY34" s="3">
        <v>411</v>
      </c>
    </row>
    <row r="35" spans="1:51" s="40" customFormat="1" ht="12.75" customHeight="1">
      <c r="A35" s="49">
        <v>28</v>
      </c>
      <c r="B35" s="37" t="s">
        <v>39</v>
      </c>
      <c r="C35" s="99">
        <v>349</v>
      </c>
      <c r="D35" s="99">
        <v>317</v>
      </c>
      <c r="E35" s="99">
        <v>32</v>
      </c>
      <c r="F35" s="99">
        <v>63816</v>
      </c>
      <c r="G35" s="99">
        <v>37688</v>
      </c>
      <c r="H35" s="99">
        <v>14128</v>
      </c>
      <c r="I35" s="99">
        <v>11735</v>
      </c>
      <c r="J35" s="99">
        <v>4971</v>
      </c>
      <c r="K35" s="99">
        <v>284</v>
      </c>
      <c r="L35" s="99">
        <v>2990</v>
      </c>
      <c r="M35" s="99">
        <v>13251</v>
      </c>
      <c r="N35" s="100">
        <v>237.9</v>
      </c>
      <c r="O35" s="99">
        <v>3868</v>
      </c>
      <c r="P35" s="101">
        <v>13654</v>
      </c>
      <c r="Q35" s="101">
        <v>1548</v>
      </c>
      <c r="R35" s="99">
        <v>1265</v>
      </c>
      <c r="S35" s="99">
        <v>44502</v>
      </c>
      <c r="T35" s="99">
        <v>12542</v>
      </c>
      <c r="U35" s="99">
        <v>175</v>
      </c>
      <c r="V35" s="99">
        <v>218</v>
      </c>
      <c r="W35" s="99">
        <v>255704</v>
      </c>
      <c r="X35" s="99">
        <v>2456</v>
      </c>
      <c r="Y35" s="99">
        <v>19600</v>
      </c>
      <c r="Z35" s="99">
        <v>20419251</v>
      </c>
      <c r="AA35" s="99">
        <v>647934</v>
      </c>
      <c r="AB35" s="99">
        <v>647974</v>
      </c>
      <c r="AC35" s="99">
        <v>15554662</v>
      </c>
      <c r="AD35" s="99">
        <v>551523</v>
      </c>
      <c r="AE35" s="99">
        <v>9810</v>
      </c>
      <c r="AF35" s="99">
        <v>9926</v>
      </c>
      <c r="AG35" s="99">
        <v>3335712</v>
      </c>
      <c r="AH35" s="102">
        <v>79.59</v>
      </c>
      <c r="AI35" s="102">
        <v>86.14</v>
      </c>
      <c r="AJ35" s="99">
        <f t="shared" si="3"/>
        <v>29916</v>
      </c>
      <c r="AK35" s="99">
        <v>16035</v>
      </c>
      <c r="AL35" s="99">
        <v>625</v>
      </c>
      <c r="AM35" s="99">
        <v>313</v>
      </c>
      <c r="AN35" s="99">
        <v>8219</v>
      </c>
      <c r="AO35" s="99">
        <v>4724</v>
      </c>
      <c r="AP35" s="99">
        <v>1135</v>
      </c>
      <c r="AQ35" s="99">
        <v>1066</v>
      </c>
      <c r="AR35" s="99">
        <v>142</v>
      </c>
      <c r="AS35" s="99">
        <v>14</v>
      </c>
      <c r="AT35" s="99">
        <v>20</v>
      </c>
      <c r="AU35" s="99">
        <v>79</v>
      </c>
      <c r="AV35" s="99">
        <v>4392</v>
      </c>
      <c r="AW35" s="99">
        <v>104398</v>
      </c>
      <c r="AX35" s="99">
        <v>35287</v>
      </c>
      <c r="AY35" s="99">
        <v>81</v>
      </c>
    </row>
    <row r="36" spans="1:51" s="18" customFormat="1" ht="12.75" customHeight="1">
      <c r="A36" s="47">
        <v>29</v>
      </c>
      <c r="B36" s="48" t="s">
        <v>40</v>
      </c>
      <c r="C36" s="3">
        <v>75</v>
      </c>
      <c r="D36" s="3">
        <v>71</v>
      </c>
      <c r="E36" s="3">
        <v>4</v>
      </c>
      <c r="F36" s="3">
        <v>16438</v>
      </c>
      <c r="G36" s="3">
        <v>10257</v>
      </c>
      <c r="H36" s="3">
        <v>3243</v>
      </c>
      <c r="I36" s="3">
        <v>2865</v>
      </c>
      <c r="J36" s="3">
        <v>1188</v>
      </c>
      <c r="K36" s="3">
        <v>62</v>
      </c>
      <c r="L36" s="3">
        <v>695</v>
      </c>
      <c r="M36" s="3">
        <v>3132</v>
      </c>
      <c r="N36" s="36">
        <v>225.3</v>
      </c>
      <c r="O36" s="3">
        <v>918</v>
      </c>
      <c r="P36" s="96">
        <v>2947</v>
      </c>
      <c r="Q36" s="96">
        <v>465</v>
      </c>
      <c r="R36" s="3">
        <v>298</v>
      </c>
      <c r="S36" s="3">
        <v>10764</v>
      </c>
      <c r="T36" s="3">
        <v>2676</v>
      </c>
      <c r="U36" s="3">
        <v>40</v>
      </c>
      <c r="V36" s="3">
        <v>81</v>
      </c>
      <c r="W36" s="3">
        <v>62503</v>
      </c>
      <c r="X36" s="3">
        <v>489</v>
      </c>
      <c r="Y36" s="3">
        <v>7197</v>
      </c>
      <c r="Z36" s="3">
        <v>5688215</v>
      </c>
      <c r="AA36" s="3">
        <v>161119</v>
      </c>
      <c r="AB36" s="3">
        <v>161180</v>
      </c>
      <c r="AC36" s="3">
        <v>4356736</v>
      </c>
      <c r="AD36" s="3">
        <v>49512</v>
      </c>
      <c r="AE36" s="3">
        <v>991</v>
      </c>
      <c r="AF36" s="3">
        <v>953</v>
      </c>
      <c r="AG36" s="3">
        <v>361532</v>
      </c>
      <c r="AH36" s="97">
        <v>80.14</v>
      </c>
      <c r="AI36" s="97">
        <v>86.6</v>
      </c>
      <c r="AJ36" s="3">
        <f t="shared" si="3"/>
        <v>7893</v>
      </c>
      <c r="AK36" s="3">
        <v>4019</v>
      </c>
      <c r="AL36" s="3">
        <v>138</v>
      </c>
      <c r="AM36" s="3">
        <v>81</v>
      </c>
      <c r="AN36" s="3">
        <v>2495</v>
      </c>
      <c r="AO36" s="3">
        <v>1160</v>
      </c>
      <c r="AP36" s="3">
        <v>245</v>
      </c>
      <c r="AQ36" s="3">
        <v>269</v>
      </c>
      <c r="AR36" s="3">
        <v>31</v>
      </c>
      <c r="AS36" s="3">
        <v>4</v>
      </c>
      <c r="AT36" s="3">
        <v>7</v>
      </c>
      <c r="AU36" s="3">
        <v>25</v>
      </c>
      <c r="AV36" s="3">
        <v>955</v>
      </c>
      <c r="AW36" s="3">
        <v>21575</v>
      </c>
      <c r="AX36" s="3">
        <v>19802</v>
      </c>
      <c r="AY36" s="3">
        <v>17</v>
      </c>
    </row>
    <row r="37" spans="1:51" s="18" customFormat="1" ht="12.75" customHeight="1">
      <c r="A37" s="47">
        <v>30</v>
      </c>
      <c r="B37" s="48" t="s">
        <v>41</v>
      </c>
      <c r="C37" s="3">
        <v>89</v>
      </c>
      <c r="D37" s="3">
        <v>79</v>
      </c>
      <c r="E37" s="3">
        <v>9</v>
      </c>
      <c r="F37" s="3">
        <v>14167</v>
      </c>
      <c r="G37" s="3">
        <v>8849</v>
      </c>
      <c r="H37" s="3">
        <v>2784</v>
      </c>
      <c r="I37" s="3">
        <v>2336</v>
      </c>
      <c r="J37" s="3">
        <v>1075</v>
      </c>
      <c r="K37" s="3">
        <v>127</v>
      </c>
      <c r="L37" s="3">
        <v>559</v>
      </c>
      <c r="M37" s="3">
        <v>2765</v>
      </c>
      <c r="N37" s="36">
        <v>279.9</v>
      </c>
      <c r="O37" s="3">
        <v>732</v>
      </c>
      <c r="P37" s="96">
        <v>2192</v>
      </c>
      <c r="Q37" s="96">
        <v>456</v>
      </c>
      <c r="R37" s="3">
        <v>276</v>
      </c>
      <c r="S37" s="3">
        <v>9006</v>
      </c>
      <c r="T37" s="3">
        <v>3681</v>
      </c>
      <c r="U37" s="3">
        <v>53</v>
      </c>
      <c r="V37" s="3">
        <v>79</v>
      </c>
      <c r="W37" s="3">
        <v>49735</v>
      </c>
      <c r="X37" s="3">
        <v>451</v>
      </c>
      <c r="Y37" s="3">
        <v>5014</v>
      </c>
      <c r="Z37" s="3">
        <v>4342475</v>
      </c>
      <c r="AA37" s="3">
        <v>125603</v>
      </c>
      <c r="AB37" s="3">
        <v>125805</v>
      </c>
      <c r="AC37" s="3">
        <v>3531618</v>
      </c>
      <c r="AD37" s="3">
        <v>131336</v>
      </c>
      <c r="AE37" s="3">
        <v>1616</v>
      </c>
      <c r="AF37" s="3">
        <v>1704</v>
      </c>
      <c r="AG37" s="3">
        <v>573046</v>
      </c>
      <c r="AH37" s="97">
        <v>79.07</v>
      </c>
      <c r="AI37" s="97">
        <v>85.69</v>
      </c>
      <c r="AJ37" s="3">
        <f t="shared" si="3"/>
        <v>6787</v>
      </c>
      <c r="AK37" s="3">
        <v>3394</v>
      </c>
      <c r="AL37" s="3">
        <v>115</v>
      </c>
      <c r="AM37" s="3">
        <v>47</v>
      </c>
      <c r="AN37" s="3">
        <v>2206</v>
      </c>
      <c r="AO37" s="3">
        <v>1025</v>
      </c>
      <c r="AP37" s="3">
        <v>180</v>
      </c>
      <c r="AQ37" s="3">
        <v>159</v>
      </c>
      <c r="AR37" s="3">
        <v>22</v>
      </c>
      <c r="AS37" s="3">
        <v>8</v>
      </c>
      <c r="AT37" s="3">
        <v>9</v>
      </c>
      <c r="AU37" s="3">
        <v>15</v>
      </c>
      <c r="AV37" s="3">
        <v>661</v>
      </c>
      <c r="AW37" s="3">
        <v>21483</v>
      </c>
      <c r="AX37" s="3">
        <v>7829</v>
      </c>
      <c r="AY37" s="3">
        <v>185</v>
      </c>
    </row>
    <row r="38" spans="1:51" s="18" customFormat="1" ht="12.75" customHeight="1">
      <c r="A38" s="47">
        <v>31</v>
      </c>
      <c r="B38" s="48" t="s">
        <v>42</v>
      </c>
      <c r="C38" s="3">
        <v>45</v>
      </c>
      <c r="D38" s="3">
        <v>40</v>
      </c>
      <c r="E38" s="3">
        <v>5</v>
      </c>
      <c r="F38" s="3">
        <v>8936</v>
      </c>
      <c r="G38" s="3">
        <v>5128</v>
      </c>
      <c r="H38" s="3">
        <v>1754</v>
      </c>
      <c r="I38" s="3">
        <v>2008</v>
      </c>
      <c r="J38" s="3">
        <v>518</v>
      </c>
      <c r="K38" s="3">
        <v>55</v>
      </c>
      <c r="L38" s="3">
        <v>263</v>
      </c>
      <c r="M38" s="3">
        <v>1745</v>
      </c>
      <c r="N38" s="36">
        <v>299.8</v>
      </c>
      <c r="O38" s="3">
        <v>367</v>
      </c>
      <c r="P38" s="96">
        <v>1082</v>
      </c>
      <c r="Q38" s="96">
        <v>304</v>
      </c>
      <c r="R38" s="3">
        <v>197</v>
      </c>
      <c r="S38" s="3">
        <v>5914</v>
      </c>
      <c r="T38" s="3">
        <v>2373</v>
      </c>
      <c r="U38" s="3">
        <v>20</v>
      </c>
      <c r="V38" s="3">
        <v>33</v>
      </c>
      <c r="W38" s="3">
        <v>23912</v>
      </c>
      <c r="X38" s="3">
        <v>265</v>
      </c>
      <c r="Y38" s="3">
        <v>2364</v>
      </c>
      <c r="Z38" s="3">
        <v>2497905</v>
      </c>
      <c r="AA38" s="3">
        <v>84923</v>
      </c>
      <c r="AB38" s="3">
        <v>85097</v>
      </c>
      <c r="AC38" s="3">
        <v>2393630</v>
      </c>
      <c r="AD38" s="3">
        <v>88100</v>
      </c>
      <c r="AE38" s="3">
        <v>824</v>
      </c>
      <c r="AF38" s="3">
        <v>834</v>
      </c>
      <c r="AG38" s="3">
        <v>281704</v>
      </c>
      <c r="AH38" s="97">
        <v>79.01</v>
      </c>
      <c r="AI38" s="97">
        <v>86.08</v>
      </c>
      <c r="AJ38" s="3">
        <f t="shared" si="3"/>
        <v>3986</v>
      </c>
      <c r="AK38" s="3">
        <v>1914</v>
      </c>
      <c r="AL38" s="3">
        <v>86</v>
      </c>
      <c r="AM38" s="3">
        <v>40</v>
      </c>
      <c r="AN38" s="3">
        <v>1134</v>
      </c>
      <c r="AO38" s="3">
        <v>812</v>
      </c>
      <c r="AP38" s="3">
        <v>121</v>
      </c>
      <c r="AQ38" s="3">
        <v>115</v>
      </c>
      <c r="AR38" s="3">
        <v>19</v>
      </c>
      <c r="AS38" s="3">
        <v>6</v>
      </c>
      <c r="AT38" s="3">
        <v>7</v>
      </c>
      <c r="AU38" s="3">
        <v>9</v>
      </c>
      <c r="AV38" s="3">
        <v>447</v>
      </c>
      <c r="AW38" s="3">
        <v>12611</v>
      </c>
      <c r="AX38" s="3">
        <v>1485</v>
      </c>
      <c r="AY38" s="3">
        <v>57</v>
      </c>
    </row>
    <row r="39" spans="1:51" s="18" customFormat="1" ht="12.75" customHeight="1">
      <c r="A39" s="47">
        <v>32</v>
      </c>
      <c r="B39" s="48" t="s">
        <v>43</v>
      </c>
      <c r="C39" s="3">
        <v>54</v>
      </c>
      <c r="D39" s="3">
        <v>46</v>
      </c>
      <c r="E39" s="3">
        <v>8</v>
      </c>
      <c r="F39" s="3">
        <v>11184</v>
      </c>
      <c r="G39" s="3">
        <v>6389</v>
      </c>
      <c r="H39" s="3">
        <v>2300</v>
      </c>
      <c r="I39" s="3">
        <v>2432</v>
      </c>
      <c r="J39" s="3">
        <v>729</v>
      </c>
      <c r="K39" s="3">
        <v>57</v>
      </c>
      <c r="L39" s="3">
        <v>282</v>
      </c>
      <c r="M39" s="3">
        <v>1946</v>
      </c>
      <c r="N39" s="36">
        <v>275.2</v>
      </c>
      <c r="O39" s="3">
        <v>409</v>
      </c>
      <c r="P39" s="96">
        <v>1219</v>
      </c>
      <c r="Q39" s="96">
        <v>462</v>
      </c>
      <c r="R39" s="3">
        <v>262</v>
      </c>
      <c r="S39" s="3">
        <v>7513</v>
      </c>
      <c r="T39" s="3">
        <v>3250</v>
      </c>
      <c r="U39" s="3">
        <v>24</v>
      </c>
      <c r="V39" s="3">
        <v>80</v>
      </c>
      <c r="W39" s="3">
        <v>27844</v>
      </c>
      <c r="X39" s="3">
        <v>310</v>
      </c>
      <c r="Y39" s="3">
        <v>3946</v>
      </c>
      <c r="Z39" s="3">
        <v>2632212</v>
      </c>
      <c r="AA39" s="3">
        <v>100741</v>
      </c>
      <c r="AB39" s="3">
        <v>100737</v>
      </c>
      <c r="AC39" s="3">
        <v>2737447</v>
      </c>
      <c r="AD39" s="3">
        <v>150219</v>
      </c>
      <c r="AE39" s="3">
        <v>1801</v>
      </c>
      <c r="AF39" s="3">
        <v>1769</v>
      </c>
      <c r="AG39" s="3">
        <v>591363</v>
      </c>
      <c r="AH39" s="97">
        <v>79.51</v>
      </c>
      <c r="AI39" s="97">
        <v>87.07</v>
      </c>
      <c r="AJ39" s="3">
        <f t="shared" si="3"/>
        <v>5111</v>
      </c>
      <c r="AK39" s="3">
        <v>2538</v>
      </c>
      <c r="AL39" s="3">
        <v>85</v>
      </c>
      <c r="AM39" s="3">
        <v>55</v>
      </c>
      <c r="AN39" s="3">
        <v>1461</v>
      </c>
      <c r="AO39" s="3">
        <v>972</v>
      </c>
      <c r="AP39" s="3">
        <v>160</v>
      </c>
      <c r="AQ39" s="3">
        <v>138</v>
      </c>
      <c r="AR39" s="3">
        <v>14</v>
      </c>
      <c r="AS39" s="3">
        <v>5</v>
      </c>
      <c r="AT39" s="3">
        <v>6</v>
      </c>
      <c r="AU39" s="3">
        <v>11</v>
      </c>
      <c r="AV39" s="3">
        <v>584</v>
      </c>
      <c r="AW39" s="3">
        <v>14414</v>
      </c>
      <c r="AX39" s="3">
        <v>11764</v>
      </c>
      <c r="AY39" s="3">
        <v>11</v>
      </c>
    </row>
    <row r="40" spans="1:51" s="18" customFormat="1" ht="12.75" customHeight="1">
      <c r="A40" s="47">
        <v>33</v>
      </c>
      <c r="B40" s="48" t="s">
        <v>44</v>
      </c>
      <c r="C40" s="3">
        <v>171</v>
      </c>
      <c r="D40" s="3">
        <v>154</v>
      </c>
      <c r="E40" s="3">
        <v>17</v>
      </c>
      <c r="F40" s="3">
        <v>29574</v>
      </c>
      <c r="G40" s="3">
        <v>18702</v>
      </c>
      <c r="H40" s="3">
        <v>4881</v>
      </c>
      <c r="I40" s="3">
        <v>5749</v>
      </c>
      <c r="J40" s="3">
        <v>1631</v>
      </c>
      <c r="K40" s="3">
        <v>190</v>
      </c>
      <c r="L40" s="3">
        <v>1003</v>
      </c>
      <c r="M40" s="3">
        <v>5618</v>
      </c>
      <c r="N40" s="36">
        <v>290.2</v>
      </c>
      <c r="O40" s="3">
        <v>1735</v>
      </c>
      <c r="P40" s="96">
        <v>3777</v>
      </c>
      <c r="Q40" s="96">
        <v>946</v>
      </c>
      <c r="R40" s="3">
        <v>468</v>
      </c>
      <c r="S40" s="3">
        <v>19975</v>
      </c>
      <c r="T40" s="3">
        <v>5466</v>
      </c>
      <c r="U40" s="3">
        <v>81</v>
      </c>
      <c r="V40" s="3">
        <v>116</v>
      </c>
      <c r="W40" s="3">
        <v>81857</v>
      </c>
      <c r="X40" s="3">
        <v>791</v>
      </c>
      <c r="Y40" s="3">
        <v>10420</v>
      </c>
      <c r="Z40" s="3">
        <v>9197450</v>
      </c>
      <c r="AA40" s="3">
        <v>268252</v>
      </c>
      <c r="AB40" s="3">
        <v>268229</v>
      </c>
      <c r="AC40" s="3">
        <v>6704027</v>
      </c>
      <c r="AD40" s="3">
        <v>414230</v>
      </c>
      <c r="AE40" s="3">
        <v>6218</v>
      </c>
      <c r="AF40" s="3">
        <v>6261</v>
      </c>
      <c r="AG40" s="3">
        <v>1561882</v>
      </c>
      <c r="AH40" s="97">
        <v>79.77</v>
      </c>
      <c r="AI40" s="97">
        <v>86.93</v>
      </c>
      <c r="AJ40" s="3">
        <f t="shared" si="3"/>
        <v>11312</v>
      </c>
      <c r="AK40" s="3">
        <v>5616</v>
      </c>
      <c r="AL40" s="3">
        <v>229</v>
      </c>
      <c r="AM40" s="3">
        <v>88</v>
      </c>
      <c r="AN40" s="3">
        <v>3322</v>
      </c>
      <c r="AO40" s="3">
        <v>2057</v>
      </c>
      <c r="AP40" s="3">
        <v>360</v>
      </c>
      <c r="AQ40" s="3">
        <v>357</v>
      </c>
      <c r="AR40" s="3">
        <v>43</v>
      </c>
      <c r="AS40" s="3">
        <v>12</v>
      </c>
      <c r="AT40" s="3">
        <v>16</v>
      </c>
      <c r="AU40" s="3">
        <v>38</v>
      </c>
      <c r="AV40" s="3">
        <v>1482</v>
      </c>
      <c r="AW40" s="3">
        <v>38892</v>
      </c>
      <c r="AX40" s="3">
        <v>16273</v>
      </c>
      <c r="AY40" s="3">
        <v>26</v>
      </c>
    </row>
    <row r="41" spans="1:51" s="18" customFormat="1" ht="12.75" customHeight="1">
      <c r="A41" s="47">
        <v>34</v>
      </c>
      <c r="B41" s="48" t="s">
        <v>45</v>
      </c>
      <c r="C41" s="3">
        <v>248</v>
      </c>
      <c r="D41" s="3">
        <v>217</v>
      </c>
      <c r="E41" s="3">
        <v>31</v>
      </c>
      <c r="F41" s="3">
        <v>40941</v>
      </c>
      <c r="G41" s="3">
        <v>21199</v>
      </c>
      <c r="H41" s="3">
        <v>10330</v>
      </c>
      <c r="I41" s="3">
        <v>9195</v>
      </c>
      <c r="J41" s="3">
        <v>2592</v>
      </c>
      <c r="K41" s="3">
        <v>271</v>
      </c>
      <c r="L41" s="3">
        <v>1554</v>
      </c>
      <c r="M41" s="3">
        <v>7297</v>
      </c>
      <c r="N41" s="36">
        <v>256.2</v>
      </c>
      <c r="O41" s="3">
        <v>2448</v>
      </c>
      <c r="P41" s="96">
        <v>6556</v>
      </c>
      <c r="Q41" s="96">
        <v>1112</v>
      </c>
      <c r="R41" s="3">
        <v>584</v>
      </c>
      <c r="S41" s="3">
        <v>25876</v>
      </c>
      <c r="T41" s="3">
        <v>12845</v>
      </c>
      <c r="U41" s="3">
        <v>113</v>
      </c>
      <c r="V41" s="3">
        <v>162</v>
      </c>
      <c r="W41" s="3">
        <v>121346</v>
      </c>
      <c r="X41" s="3">
        <v>1617</v>
      </c>
      <c r="Y41" s="3">
        <v>18909</v>
      </c>
      <c r="Z41" s="3">
        <v>11566799</v>
      </c>
      <c r="AA41" s="3">
        <v>359301</v>
      </c>
      <c r="AB41" s="3">
        <v>360103</v>
      </c>
      <c r="AC41" s="3">
        <v>10106721</v>
      </c>
      <c r="AD41" s="3">
        <v>741735</v>
      </c>
      <c r="AE41" s="3">
        <v>8394</v>
      </c>
      <c r="AF41" s="3">
        <v>8438</v>
      </c>
      <c r="AG41" s="3">
        <v>2518586</v>
      </c>
      <c r="AH41" s="97">
        <v>79.91</v>
      </c>
      <c r="AI41" s="97">
        <v>86.94</v>
      </c>
      <c r="AJ41" s="3">
        <f t="shared" si="3"/>
        <v>16193</v>
      </c>
      <c r="AK41" s="3">
        <v>8166</v>
      </c>
      <c r="AL41" s="3">
        <v>341</v>
      </c>
      <c r="AM41" s="3">
        <v>137</v>
      </c>
      <c r="AN41" s="3">
        <v>4925</v>
      </c>
      <c r="AO41" s="3">
        <v>2624</v>
      </c>
      <c r="AP41" s="3">
        <v>579</v>
      </c>
      <c r="AQ41" s="3">
        <v>526</v>
      </c>
      <c r="AR41" s="3">
        <v>81</v>
      </c>
      <c r="AS41" s="3">
        <v>19</v>
      </c>
      <c r="AT41" s="3">
        <v>26</v>
      </c>
      <c r="AU41" s="3">
        <v>57</v>
      </c>
      <c r="AV41" s="3">
        <v>2391</v>
      </c>
      <c r="AW41" s="3">
        <v>54729</v>
      </c>
      <c r="AX41" s="3">
        <v>33643</v>
      </c>
      <c r="AY41" s="3">
        <v>35</v>
      </c>
    </row>
    <row r="42" spans="1:51" s="18" customFormat="1" ht="12.75" customHeight="1">
      <c r="A42" s="47">
        <v>35</v>
      </c>
      <c r="B42" s="48" t="s">
        <v>46</v>
      </c>
      <c r="C42" s="3">
        <v>148</v>
      </c>
      <c r="D42" s="3">
        <v>120</v>
      </c>
      <c r="E42" s="3">
        <v>28</v>
      </c>
      <c r="F42" s="3">
        <v>27273</v>
      </c>
      <c r="G42" s="3">
        <v>11332</v>
      </c>
      <c r="H42" s="3">
        <v>9701</v>
      </c>
      <c r="I42" s="3">
        <v>6070</v>
      </c>
      <c r="J42" s="3">
        <v>1280</v>
      </c>
      <c r="K42" s="3">
        <v>172</v>
      </c>
      <c r="L42" s="3">
        <v>671</v>
      </c>
      <c r="M42" s="3">
        <v>3662</v>
      </c>
      <c r="N42" s="36">
        <v>255.9</v>
      </c>
      <c r="O42" s="3">
        <v>968</v>
      </c>
      <c r="P42" s="96">
        <v>3159</v>
      </c>
      <c r="Q42" s="96">
        <v>696</v>
      </c>
      <c r="R42" s="3">
        <v>421</v>
      </c>
      <c r="S42" s="3">
        <v>14848</v>
      </c>
      <c r="T42" s="3">
        <v>7145</v>
      </c>
      <c r="U42" s="3">
        <v>59</v>
      </c>
      <c r="V42" s="3">
        <v>87</v>
      </c>
      <c r="W42" s="3">
        <v>64644</v>
      </c>
      <c r="X42" s="3">
        <v>822</v>
      </c>
      <c r="Y42" s="3">
        <v>4499</v>
      </c>
      <c r="Z42" s="3">
        <v>5635710</v>
      </c>
      <c r="AA42" s="3">
        <v>191692</v>
      </c>
      <c r="AB42" s="3">
        <v>191908</v>
      </c>
      <c r="AC42" s="3">
        <v>6811822</v>
      </c>
      <c r="AD42" s="3">
        <v>425298</v>
      </c>
      <c r="AE42" s="3">
        <v>4780</v>
      </c>
      <c r="AF42" s="3">
        <v>4892</v>
      </c>
      <c r="AG42" s="3">
        <v>1924392</v>
      </c>
      <c r="AH42" s="97">
        <v>79.03</v>
      </c>
      <c r="AI42" s="97">
        <v>86.07</v>
      </c>
      <c r="AJ42" s="3">
        <f t="shared" si="3"/>
        <v>9979</v>
      </c>
      <c r="AK42" s="3">
        <v>4918</v>
      </c>
      <c r="AL42" s="3">
        <v>179</v>
      </c>
      <c r="AM42" s="3">
        <v>95</v>
      </c>
      <c r="AN42" s="3">
        <v>3007</v>
      </c>
      <c r="AO42" s="3">
        <v>1780</v>
      </c>
      <c r="AP42" s="3">
        <v>331</v>
      </c>
      <c r="AQ42" s="3">
        <v>264</v>
      </c>
      <c r="AR42" s="3">
        <v>27</v>
      </c>
      <c r="AS42" s="3">
        <v>9</v>
      </c>
      <c r="AT42" s="3">
        <v>10</v>
      </c>
      <c r="AU42" s="3">
        <v>26</v>
      </c>
      <c r="AV42" s="3">
        <v>1060</v>
      </c>
      <c r="AW42" s="3">
        <v>27533</v>
      </c>
      <c r="AX42" s="3">
        <v>23243</v>
      </c>
      <c r="AY42" s="3">
        <v>25</v>
      </c>
    </row>
    <row r="43" spans="1:51" s="18" customFormat="1" ht="12.75" customHeight="1">
      <c r="A43" s="47">
        <v>36</v>
      </c>
      <c r="B43" s="48" t="s">
        <v>47</v>
      </c>
      <c r="C43" s="3">
        <v>114</v>
      </c>
      <c r="D43" s="3">
        <v>99</v>
      </c>
      <c r="E43" s="3">
        <v>15</v>
      </c>
      <c r="F43" s="3">
        <v>15007</v>
      </c>
      <c r="G43" s="3">
        <v>6680</v>
      </c>
      <c r="H43" s="3">
        <v>4334</v>
      </c>
      <c r="I43" s="3">
        <v>3928</v>
      </c>
      <c r="J43" s="3">
        <v>763</v>
      </c>
      <c r="K43" s="3">
        <v>146</v>
      </c>
      <c r="L43" s="3">
        <v>424</v>
      </c>
      <c r="M43" s="3">
        <v>2441</v>
      </c>
      <c r="N43" s="36">
        <v>314.6</v>
      </c>
      <c r="O43" s="3">
        <v>822</v>
      </c>
      <c r="P43" s="96">
        <v>2570</v>
      </c>
      <c r="Q43" s="96">
        <v>387</v>
      </c>
      <c r="R43" s="3">
        <v>218</v>
      </c>
      <c r="S43" s="3">
        <v>8007</v>
      </c>
      <c r="T43" s="3">
        <v>3980</v>
      </c>
      <c r="U43" s="3">
        <v>32</v>
      </c>
      <c r="V43" s="3">
        <v>51</v>
      </c>
      <c r="W43" s="3">
        <v>31582</v>
      </c>
      <c r="X43" s="3">
        <v>385</v>
      </c>
      <c r="Y43" s="3">
        <v>3537</v>
      </c>
      <c r="Z43" s="3">
        <v>4062254</v>
      </c>
      <c r="AA43" s="3">
        <v>102476</v>
      </c>
      <c r="AB43" s="3">
        <v>102482</v>
      </c>
      <c r="AC43" s="3">
        <v>3380422</v>
      </c>
      <c r="AD43" s="3">
        <v>172915</v>
      </c>
      <c r="AE43" s="3">
        <v>2321</v>
      </c>
      <c r="AF43" s="3">
        <v>2358</v>
      </c>
      <c r="AG43" s="3">
        <v>1189745</v>
      </c>
      <c r="AH43" s="97">
        <v>79.44</v>
      </c>
      <c r="AI43" s="97">
        <v>86.21</v>
      </c>
      <c r="AJ43" s="3">
        <f t="shared" si="3"/>
        <v>5028</v>
      </c>
      <c r="AK43" s="3">
        <v>2504</v>
      </c>
      <c r="AL43" s="3">
        <v>143</v>
      </c>
      <c r="AM43" s="3">
        <v>70</v>
      </c>
      <c r="AN43" s="3">
        <v>1439</v>
      </c>
      <c r="AO43" s="3">
        <v>872</v>
      </c>
      <c r="AP43" s="3">
        <v>147</v>
      </c>
      <c r="AQ43" s="3">
        <v>143</v>
      </c>
      <c r="AR43" s="3">
        <v>18</v>
      </c>
      <c r="AS43" s="3">
        <v>7</v>
      </c>
      <c r="AT43" s="3">
        <v>11</v>
      </c>
      <c r="AU43" s="3">
        <v>25</v>
      </c>
      <c r="AV43" s="3">
        <v>481</v>
      </c>
      <c r="AW43" s="3">
        <v>17159</v>
      </c>
      <c r="AX43" s="3">
        <v>9745</v>
      </c>
      <c r="AY43" s="3">
        <v>41</v>
      </c>
    </row>
    <row r="44" spans="1:51" s="18" customFormat="1" ht="12.75" customHeight="1">
      <c r="A44" s="47">
        <v>37</v>
      </c>
      <c r="B44" s="48" t="s">
        <v>48</v>
      </c>
      <c r="C44" s="3">
        <v>93</v>
      </c>
      <c r="D44" s="3">
        <v>83</v>
      </c>
      <c r="E44" s="3">
        <v>10</v>
      </c>
      <c r="F44" s="3">
        <v>15448</v>
      </c>
      <c r="G44" s="3">
        <v>9197</v>
      </c>
      <c r="H44" s="3">
        <v>2680</v>
      </c>
      <c r="I44" s="3">
        <v>3430</v>
      </c>
      <c r="J44" s="3">
        <v>823</v>
      </c>
      <c r="K44" s="3">
        <v>134</v>
      </c>
      <c r="L44" s="3">
        <v>474</v>
      </c>
      <c r="M44" s="3">
        <v>2705</v>
      </c>
      <c r="N44" s="36">
        <v>273.5</v>
      </c>
      <c r="O44" s="3">
        <v>734</v>
      </c>
      <c r="P44" s="96">
        <v>2250</v>
      </c>
      <c r="Q44" s="96">
        <v>508</v>
      </c>
      <c r="R44" s="3">
        <v>274</v>
      </c>
      <c r="S44" s="3">
        <v>9841</v>
      </c>
      <c r="T44" s="3">
        <v>4194</v>
      </c>
      <c r="U44" s="3">
        <v>52</v>
      </c>
      <c r="V44" s="3">
        <v>52</v>
      </c>
      <c r="W44" s="3">
        <v>46342</v>
      </c>
      <c r="X44" s="3">
        <v>515</v>
      </c>
      <c r="Y44" s="3">
        <v>4883</v>
      </c>
      <c r="Z44" s="3">
        <v>5314965</v>
      </c>
      <c r="AA44" s="3">
        <v>144442</v>
      </c>
      <c r="AB44" s="3">
        <v>144500</v>
      </c>
      <c r="AC44" s="3">
        <v>3551105</v>
      </c>
      <c r="AD44" s="3">
        <v>284313</v>
      </c>
      <c r="AE44" s="3">
        <v>2326</v>
      </c>
      <c r="AF44" s="3">
        <v>2306</v>
      </c>
      <c r="AG44" s="3">
        <v>916910</v>
      </c>
      <c r="AH44" s="97">
        <v>79.73</v>
      </c>
      <c r="AI44" s="97">
        <v>86.34</v>
      </c>
      <c r="AJ44" s="3">
        <f t="shared" si="3"/>
        <v>6165</v>
      </c>
      <c r="AK44" s="3">
        <v>2983</v>
      </c>
      <c r="AL44" s="3">
        <v>141</v>
      </c>
      <c r="AM44" s="3">
        <v>61</v>
      </c>
      <c r="AN44" s="3">
        <v>2048</v>
      </c>
      <c r="AO44" s="3">
        <v>932</v>
      </c>
      <c r="AP44" s="3">
        <v>172</v>
      </c>
      <c r="AQ44" s="3">
        <v>165</v>
      </c>
      <c r="AR44" s="3">
        <v>33</v>
      </c>
      <c r="AS44" s="3">
        <v>8</v>
      </c>
      <c r="AT44" s="3">
        <v>8</v>
      </c>
      <c r="AU44" s="3">
        <v>15</v>
      </c>
      <c r="AV44" s="3">
        <v>757</v>
      </c>
      <c r="AW44" s="3">
        <v>21255</v>
      </c>
      <c r="AX44" s="3">
        <v>11389</v>
      </c>
      <c r="AY44" s="3">
        <v>23</v>
      </c>
    </row>
    <row r="45" spans="1:51" s="18" customFormat="1" ht="12.75" customHeight="1">
      <c r="A45" s="47">
        <v>38</v>
      </c>
      <c r="B45" s="48" t="s">
        <v>49</v>
      </c>
      <c r="C45" s="3">
        <v>143</v>
      </c>
      <c r="D45" s="3">
        <v>128</v>
      </c>
      <c r="E45" s="3">
        <v>15</v>
      </c>
      <c r="F45" s="3">
        <v>22821</v>
      </c>
      <c r="G45" s="3">
        <v>12306</v>
      </c>
      <c r="H45" s="3">
        <v>5129</v>
      </c>
      <c r="I45" s="3">
        <v>5207</v>
      </c>
      <c r="J45" s="3">
        <v>1251</v>
      </c>
      <c r="K45" s="3">
        <v>234</v>
      </c>
      <c r="L45" s="3">
        <v>691</v>
      </c>
      <c r="M45" s="3">
        <v>3584</v>
      </c>
      <c r="N45" s="36">
        <v>253.3</v>
      </c>
      <c r="O45" s="3">
        <v>950</v>
      </c>
      <c r="P45" s="96">
        <v>2687</v>
      </c>
      <c r="Q45" s="96">
        <v>662</v>
      </c>
      <c r="R45" s="3">
        <v>295</v>
      </c>
      <c r="S45" s="3">
        <v>14616</v>
      </c>
      <c r="T45" s="3">
        <v>6090</v>
      </c>
      <c r="U45" s="3">
        <v>57</v>
      </c>
      <c r="V45" s="3">
        <v>92</v>
      </c>
      <c r="W45" s="3">
        <v>64089</v>
      </c>
      <c r="X45" s="3">
        <v>531</v>
      </c>
      <c r="Y45" s="3">
        <v>6386</v>
      </c>
      <c r="Z45" s="3">
        <v>6980505</v>
      </c>
      <c r="AA45" s="3">
        <v>184963</v>
      </c>
      <c r="AB45" s="3">
        <v>185164</v>
      </c>
      <c r="AC45" s="3">
        <v>5323568</v>
      </c>
      <c r="AD45" s="3">
        <v>324139</v>
      </c>
      <c r="AE45" s="3">
        <v>3911</v>
      </c>
      <c r="AF45" s="3">
        <v>4014</v>
      </c>
      <c r="AG45" s="3">
        <v>1315243</v>
      </c>
      <c r="AH45" s="97">
        <v>79.13</v>
      </c>
      <c r="AI45" s="97">
        <v>86.54</v>
      </c>
      <c r="AJ45" s="3">
        <f t="shared" si="3"/>
        <v>9679</v>
      </c>
      <c r="AK45" s="3">
        <v>4593</v>
      </c>
      <c r="AL45" s="3">
        <v>190</v>
      </c>
      <c r="AM45" s="3">
        <v>77</v>
      </c>
      <c r="AN45" s="3">
        <v>3208</v>
      </c>
      <c r="AO45" s="3">
        <v>1611</v>
      </c>
      <c r="AP45" s="3">
        <v>290</v>
      </c>
      <c r="AQ45" s="3">
        <v>292</v>
      </c>
      <c r="AR45" s="3">
        <v>31</v>
      </c>
      <c r="AS45" s="3">
        <v>10</v>
      </c>
      <c r="AT45" s="3">
        <v>18</v>
      </c>
      <c r="AU45" s="3">
        <v>28</v>
      </c>
      <c r="AV45" s="3">
        <v>961</v>
      </c>
      <c r="AW45" s="3">
        <v>29196</v>
      </c>
      <c r="AX45" s="3">
        <v>7170</v>
      </c>
      <c r="AY45" s="3">
        <v>141</v>
      </c>
    </row>
    <row r="46" spans="1:51" s="18" customFormat="1" ht="12.75" customHeight="1">
      <c r="A46" s="47">
        <v>39</v>
      </c>
      <c r="B46" s="48" t="s">
        <v>50</v>
      </c>
      <c r="C46" s="3">
        <v>133</v>
      </c>
      <c r="D46" s="3">
        <v>121</v>
      </c>
      <c r="E46" s="3">
        <v>12</v>
      </c>
      <c r="F46" s="3">
        <v>18621</v>
      </c>
      <c r="G46" s="3">
        <v>7961</v>
      </c>
      <c r="H46" s="3">
        <v>6802</v>
      </c>
      <c r="I46" s="3">
        <v>3677</v>
      </c>
      <c r="J46" s="3">
        <v>574</v>
      </c>
      <c r="K46" s="3">
        <v>96</v>
      </c>
      <c r="L46" s="3">
        <v>366</v>
      </c>
      <c r="M46" s="3">
        <v>2224</v>
      </c>
      <c r="N46" s="36">
        <v>295.7</v>
      </c>
      <c r="O46" s="3">
        <v>507</v>
      </c>
      <c r="P46" s="96">
        <v>1698</v>
      </c>
      <c r="Q46" s="96">
        <v>483</v>
      </c>
      <c r="R46" s="3">
        <v>175</v>
      </c>
      <c r="S46" s="3">
        <v>9196</v>
      </c>
      <c r="T46" s="3">
        <v>4108</v>
      </c>
      <c r="U46" s="3">
        <v>37</v>
      </c>
      <c r="V46" s="3">
        <v>65</v>
      </c>
      <c r="W46" s="3">
        <v>38399</v>
      </c>
      <c r="X46" s="3">
        <v>391</v>
      </c>
      <c r="Y46" s="3">
        <v>2975</v>
      </c>
      <c r="Z46" s="3">
        <v>4631404</v>
      </c>
      <c r="AA46" s="3">
        <v>110586</v>
      </c>
      <c r="AB46" s="3">
        <v>110656</v>
      </c>
      <c r="AC46" s="3">
        <v>5138941</v>
      </c>
      <c r="AD46" s="3">
        <v>217343</v>
      </c>
      <c r="AE46" s="3">
        <v>3434</v>
      </c>
      <c r="AF46" s="3">
        <v>3435</v>
      </c>
      <c r="AG46" s="3">
        <v>640396</v>
      </c>
      <c r="AH46" s="97">
        <v>78.91</v>
      </c>
      <c r="AI46" s="97">
        <v>86.47</v>
      </c>
      <c r="AJ46" s="3">
        <f t="shared" si="3"/>
        <v>5644</v>
      </c>
      <c r="AK46" s="3">
        <v>2581</v>
      </c>
      <c r="AL46" s="3">
        <v>108</v>
      </c>
      <c r="AM46" s="3">
        <v>38</v>
      </c>
      <c r="AN46" s="3">
        <v>1866</v>
      </c>
      <c r="AO46" s="3">
        <v>1051</v>
      </c>
      <c r="AP46" s="3">
        <v>194</v>
      </c>
      <c r="AQ46" s="3">
        <v>153</v>
      </c>
      <c r="AR46" s="3">
        <v>19</v>
      </c>
      <c r="AS46" s="3">
        <v>5</v>
      </c>
      <c r="AT46" s="3">
        <v>8</v>
      </c>
      <c r="AU46" s="3">
        <v>13</v>
      </c>
      <c r="AV46" s="3">
        <v>592</v>
      </c>
      <c r="AW46" s="3">
        <v>19624</v>
      </c>
      <c r="AX46" s="3">
        <v>11892</v>
      </c>
      <c r="AY46" s="3">
        <v>15</v>
      </c>
    </row>
    <row r="47" spans="1:51" s="18" customFormat="1" ht="12.75" customHeight="1">
      <c r="A47" s="47">
        <v>40</v>
      </c>
      <c r="B47" s="48" t="s">
        <v>51</v>
      </c>
      <c r="C47" s="3">
        <v>466</v>
      </c>
      <c r="D47" s="3">
        <v>406</v>
      </c>
      <c r="E47" s="3">
        <v>60</v>
      </c>
      <c r="F47" s="3">
        <v>86812</v>
      </c>
      <c r="G47" s="3">
        <v>43363</v>
      </c>
      <c r="H47" s="3">
        <v>21493</v>
      </c>
      <c r="I47" s="3">
        <v>21585</v>
      </c>
      <c r="J47" s="3">
        <v>4529</v>
      </c>
      <c r="K47" s="3">
        <v>697</v>
      </c>
      <c r="L47" s="3">
        <v>3025</v>
      </c>
      <c r="M47" s="3">
        <v>15150</v>
      </c>
      <c r="N47" s="36">
        <v>297.9</v>
      </c>
      <c r="O47" s="3">
        <v>5432</v>
      </c>
      <c r="P47" s="96">
        <v>10880</v>
      </c>
      <c r="Q47" s="96">
        <v>1726</v>
      </c>
      <c r="R47" s="3">
        <v>1214</v>
      </c>
      <c r="S47" s="3">
        <v>50711</v>
      </c>
      <c r="T47" s="3">
        <v>19777</v>
      </c>
      <c r="U47" s="3">
        <v>138</v>
      </c>
      <c r="V47" s="3">
        <v>184</v>
      </c>
      <c r="W47" s="3">
        <v>230058</v>
      </c>
      <c r="X47" s="3">
        <v>2786</v>
      </c>
      <c r="Y47" s="3">
        <v>25835</v>
      </c>
      <c r="Z47" s="3">
        <v>20338469</v>
      </c>
      <c r="AA47" s="3">
        <v>698491</v>
      </c>
      <c r="AB47" s="3">
        <v>699462</v>
      </c>
      <c r="AC47" s="3">
        <v>22340753</v>
      </c>
      <c r="AD47" s="3">
        <v>1042269</v>
      </c>
      <c r="AE47" s="3">
        <v>13305</v>
      </c>
      <c r="AF47" s="3">
        <v>13447</v>
      </c>
      <c r="AG47" s="3">
        <v>4792353</v>
      </c>
      <c r="AH47" s="97">
        <v>79.3</v>
      </c>
      <c r="AI47" s="97">
        <v>86.48</v>
      </c>
      <c r="AJ47" s="3">
        <f t="shared" si="3"/>
        <v>26143</v>
      </c>
      <c r="AK47" s="3">
        <v>15153</v>
      </c>
      <c r="AL47" s="3">
        <v>586</v>
      </c>
      <c r="AM47" s="3">
        <v>451</v>
      </c>
      <c r="AN47" s="3">
        <v>5773</v>
      </c>
      <c r="AO47" s="3">
        <v>4180</v>
      </c>
      <c r="AP47" s="3">
        <v>1119</v>
      </c>
      <c r="AQ47" s="3">
        <v>1251</v>
      </c>
      <c r="AR47" s="3">
        <v>158</v>
      </c>
      <c r="AS47" s="3">
        <v>36</v>
      </c>
      <c r="AT47" s="3">
        <v>47</v>
      </c>
      <c r="AU47" s="3">
        <v>94</v>
      </c>
      <c r="AV47" s="3">
        <v>4521</v>
      </c>
      <c r="AW47" s="3">
        <v>96496</v>
      </c>
      <c r="AX47" s="3">
        <v>55752</v>
      </c>
      <c r="AY47" s="3">
        <v>27</v>
      </c>
    </row>
    <row r="48" spans="1:51" s="18" customFormat="1" ht="12.75" customHeight="1">
      <c r="A48" s="47">
        <v>41</v>
      </c>
      <c r="B48" s="48" t="s">
        <v>52</v>
      </c>
      <c r="C48" s="3">
        <v>108</v>
      </c>
      <c r="D48" s="3">
        <v>94</v>
      </c>
      <c r="E48" s="3">
        <v>14</v>
      </c>
      <c r="F48" s="3">
        <v>15114</v>
      </c>
      <c r="G48" s="3">
        <v>6428</v>
      </c>
      <c r="H48" s="3">
        <v>4350</v>
      </c>
      <c r="I48" s="3">
        <v>4284</v>
      </c>
      <c r="J48" s="3">
        <v>693</v>
      </c>
      <c r="K48" s="3">
        <v>188</v>
      </c>
      <c r="L48" s="3">
        <v>424</v>
      </c>
      <c r="M48" s="3">
        <v>2206</v>
      </c>
      <c r="N48" s="36">
        <v>261.7</v>
      </c>
      <c r="O48" s="3">
        <v>605</v>
      </c>
      <c r="P48" s="96">
        <v>1779</v>
      </c>
      <c r="Q48" s="96">
        <v>457</v>
      </c>
      <c r="R48" s="3">
        <v>172</v>
      </c>
      <c r="S48" s="3">
        <v>9240</v>
      </c>
      <c r="T48" s="3">
        <v>4847</v>
      </c>
      <c r="U48" s="3">
        <v>44</v>
      </c>
      <c r="V48" s="3">
        <v>50</v>
      </c>
      <c r="W48" s="3">
        <v>33623</v>
      </c>
      <c r="X48" s="3">
        <v>524</v>
      </c>
      <c r="Y48" s="3">
        <v>4153</v>
      </c>
      <c r="Z48" s="3">
        <v>3773401</v>
      </c>
      <c r="AA48" s="3">
        <v>103904</v>
      </c>
      <c r="AB48" s="3">
        <v>103894</v>
      </c>
      <c r="AC48" s="3">
        <v>3964131</v>
      </c>
      <c r="AD48" s="3">
        <v>252296</v>
      </c>
      <c r="AE48" s="3">
        <v>2486</v>
      </c>
      <c r="AF48" s="3">
        <v>2560</v>
      </c>
      <c r="AG48" s="3">
        <v>916092</v>
      </c>
      <c r="AH48" s="97">
        <v>79.28</v>
      </c>
      <c r="AI48" s="97">
        <v>86.58</v>
      </c>
      <c r="AJ48" s="3">
        <f t="shared" si="3"/>
        <v>5301</v>
      </c>
      <c r="AK48" s="3">
        <v>2781</v>
      </c>
      <c r="AL48" s="3">
        <v>93</v>
      </c>
      <c r="AM48" s="3">
        <v>73</v>
      </c>
      <c r="AN48" s="3">
        <v>1483</v>
      </c>
      <c r="AO48" s="3">
        <v>871</v>
      </c>
      <c r="AP48" s="3">
        <v>176</v>
      </c>
      <c r="AQ48" s="3">
        <v>176</v>
      </c>
      <c r="AR48" s="3">
        <v>14</v>
      </c>
      <c r="AS48" s="3">
        <v>4</v>
      </c>
      <c r="AT48" s="3">
        <v>4</v>
      </c>
      <c r="AU48" s="3">
        <v>12</v>
      </c>
      <c r="AV48" s="3">
        <v>676</v>
      </c>
      <c r="AW48" s="3">
        <v>17852</v>
      </c>
      <c r="AX48" s="3">
        <v>14247</v>
      </c>
      <c r="AY48" s="3">
        <v>2</v>
      </c>
    </row>
    <row r="49" spans="1:51" s="18" customFormat="1" ht="12.75" customHeight="1">
      <c r="A49" s="47">
        <v>42</v>
      </c>
      <c r="B49" s="48" t="s">
        <v>53</v>
      </c>
      <c r="C49" s="3">
        <v>159</v>
      </c>
      <c r="D49" s="3">
        <v>131</v>
      </c>
      <c r="E49" s="3">
        <v>28</v>
      </c>
      <c r="F49" s="3">
        <v>27124</v>
      </c>
      <c r="G49" s="3">
        <v>12495</v>
      </c>
      <c r="H49" s="3">
        <v>6458</v>
      </c>
      <c r="I49" s="3">
        <v>7990</v>
      </c>
      <c r="J49" s="3">
        <v>1423</v>
      </c>
      <c r="K49" s="3">
        <v>325</v>
      </c>
      <c r="L49" s="3">
        <v>749</v>
      </c>
      <c r="M49" s="3">
        <v>4065</v>
      </c>
      <c r="N49" s="36">
        <v>288.7</v>
      </c>
      <c r="O49" s="3">
        <v>1213</v>
      </c>
      <c r="P49" s="96">
        <v>2731</v>
      </c>
      <c r="Q49" s="96">
        <v>659</v>
      </c>
      <c r="R49" s="3">
        <v>389</v>
      </c>
      <c r="S49" s="3">
        <v>15645</v>
      </c>
      <c r="T49" s="3">
        <v>8089</v>
      </c>
      <c r="U49" s="3">
        <v>61</v>
      </c>
      <c r="V49" s="3">
        <v>90</v>
      </c>
      <c r="W49" s="3">
        <v>60273</v>
      </c>
      <c r="X49" s="3">
        <v>733</v>
      </c>
      <c r="Y49" s="3">
        <v>7637</v>
      </c>
      <c r="Z49" s="3">
        <v>6195593</v>
      </c>
      <c r="AA49" s="3">
        <v>205261</v>
      </c>
      <c r="AB49" s="3">
        <v>205358</v>
      </c>
      <c r="AC49" s="3">
        <v>6042103</v>
      </c>
      <c r="AD49" s="3">
        <v>432757</v>
      </c>
      <c r="AE49" s="3">
        <v>5860</v>
      </c>
      <c r="AF49" s="3">
        <v>5914</v>
      </c>
      <c r="AG49" s="3">
        <v>2384147</v>
      </c>
      <c r="AH49" s="97">
        <v>78.88</v>
      </c>
      <c r="AI49" s="97">
        <v>86.3</v>
      </c>
      <c r="AJ49" s="3">
        <f t="shared" si="3"/>
        <v>9079</v>
      </c>
      <c r="AK49" s="3">
        <v>4725</v>
      </c>
      <c r="AL49" s="3">
        <v>152</v>
      </c>
      <c r="AM49" s="3">
        <v>107</v>
      </c>
      <c r="AN49" s="3">
        <v>2570</v>
      </c>
      <c r="AO49" s="3">
        <v>1525</v>
      </c>
      <c r="AP49" s="3">
        <v>248</v>
      </c>
      <c r="AQ49" s="3">
        <v>325</v>
      </c>
      <c r="AR49" s="3">
        <v>37</v>
      </c>
      <c r="AS49" s="3">
        <v>9</v>
      </c>
      <c r="AT49" s="3">
        <v>18</v>
      </c>
      <c r="AU49" s="3">
        <v>27</v>
      </c>
      <c r="AV49" s="3">
        <v>1037</v>
      </c>
      <c r="AW49" s="3">
        <v>27777</v>
      </c>
      <c r="AX49" s="3">
        <v>26370</v>
      </c>
      <c r="AY49" s="3">
        <v>35</v>
      </c>
    </row>
    <row r="50" spans="1:51" s="18" customFormat="1" ht="12.75" customHeight="1">
      <c r="A50" s="47">
        <v>43</v>
      </c>
      <c r="B50" s="48" t="s">
        <v>54</v>
      </c>
      <c r="C50" s="3">
        <v>214</v>
      </c>
      <c r="D50" s="3">
        <v>176</v>
      </c>
      <c r="E50" s="3">
        <v>38</v>
      </c>
      <c r="F50" s="3">
        <v>35368</v>
      </c>
      <c r="G50" s="3">
        <v>16692</v>
      </c>
      <c r="H50" s="3">
        <v>9442</v>
      </c>
      <c r="I50" s="3">
        <v>8955</v>
      </c>
      <c r="J50" s="3">
        <v>1481</v>
      </c>
      <c r="K50" s="3">
        <v>376</v>
      </c>
      <c r="L50" s="3">
        <v>842</v>
      </c>
      <c r="M50" s="3">
        <v>5035</v>
      </c>
      <c r="N50" s="36">
        <v>278.6</v>
      </c>
      <c r="O50" s="3">
        <v>1341</v>
      </c>
      <c r="P50" s="96">
        <v>3421</v>
      </c>
      <c r="Q50" s="96">
        <v>898</v>
      </c>
      <c r="R50" s="3">
        <v>416</v>
      </c>
      <c r="S50" s="3">
        <v>19993</v>
      </c>
      <c r="T50" s="3">
        <v>10352</v>
      </c>
      <c r="U50" s="3">
        <v>69</v>
      </c>
      <c r="V50" s="3">
        <v>115</v>
      </c>
      <c r="W50" s="3">
        <v>81218</v>
      </c>
      <c r="X50" s="3">
        <v>812</v>
      </c>
      <c r="Y50" s="3">
        <v>10728</v>
      </c>
      <c r="Z50" s="3">
        <v>7461685</v>
      </c>
      <c r="AA50" s="3">
        <v>247360</v>
      </c>
      <c r="AB50" s="3">
        <v>247433</v>
      </c>
      <c r="AC50" s="3">
        <v>8434251</v>
      </c>
      <c r="AD50" s="3">
        <v>715321</v>
      </c>
      <c r="AE50" s="3">
        <v>7739</v>
      </c>
      <c r="AF50" s="3">
        <v>7724</v>
      </c>
      <c r="AG50" s="3">
        <v>2674655</v>
      </c>
      <c r="AH50" s="97">
        <v>80.29</v>
      </c>
      <c r="AI50" s="97">
        <v>86.98</v>
      </c>
      <c r="AJ50" s="3">
        <f t="shared" si="3"/>
        <v>10957</v>
      </c>
      <c r="AK50" s="3">
        <v>5471</v>
      </c>
      <c r="AL50" s="3">
        <v>209</v>
      </c>
      <c r="AM50" s="3">
        <v>105</v>
      </c>
      <c r="AN50" s="3">
        <v>3268</v>
      </c>
      <c r="AO50" s="3">
        <v>1904</v>
      </c>
      <c r="AP50" s="3">
        <v>428</v>
      </c>
      <c r="AQ50" s="3">
        <v>436</v>
      </c>
      <c r="AR50" s="3">
        <v>39</v>
      </c>
      <c r="AS50" s="3">
        <v>10</v>
      </c>
      <c r="AT50" s="3">
        <v>16</v>
      </c>
      <c r="AU50" s="3">
        <v>39</v>
      </c>
      <c r="AV50" s="3">
        <v>1545</v>
      </c>
      <c r="AW50" s="3">
        <v>37030</v>
      </c>
      <c r="AX50" s="3">
        <v>25077</v>
      </c>
      <c r="AY50" s="3">
        <v>6</v>
      </c>
    </row>
    <row r="51" spans="1:51" s="18" customFormat="1" ht="12.75" customHeight="1">
      <c r="A51" s="47">
        <v>44</v>
      </c>
      <c r="B51" s="48" t="s">
        <v>55</v>
      </c>
      <c r="C51" s="3">
        <v>159</v>
      </c>
      <c r="D51" s="3">
        <v>134</v>
      </c>
      <c r="E51" s="3">
        <v>25</v>
      </c>
      <c r="F51" s="3">
        <v>20113</v>
      </c>
      <c r="G51" s="3">
        <v>11869</v>
      </c>
      <c r="H51" s="3">
        <v>2904</v>
      </c>
      <c r="I51" s="3">
        <v>5250</v>
      </c>
      <c r="J51" s="3">
        <v>975</v>
      </c>
      <c r="K51" s="3">
        <v>281</v>
      </c>
      <c r="L51" s="3">
        <v>546</v>
      </c>
      <c r="M51" s="3">
        <v>3164</v>
      </c>
      <c r="N51" s="36">
        <v>267</v>
      </c>
      <c r="O51" s="3">
        <v>776</v>
      </c>
      <c r="P51" s="96">
        <v>2136</v>
      </c>
      <c r="Q51" s="96">
        <v>642</v>
      </c>
      <c r="R51" s="3">
        <v>313</v>
      </c>
      <c r="S51" s="3">
        <v>12720</v>
      </c>
      <c r="T51" s="3">
        <v>6252</v>
      </c>
      <c r="U51" s="3">
        <v>46</v>
      </c>
      <c r="V51" s="3">
        <v>72</v>
      </c>
      <c r="W51" s="3">
        <v>48786</v>
      </c>
      <c r="X51" s="3">
        <v>548</v>
      </c>
      <c r="Y51" s="3">
        <v>4999</v>
      </c>
      <c r="Z51" s="3">
        <v>5314956</v>
      </c>
      <c r="AA51" s="3">
        <v>177137</v>
      </c>
      <c r="AB51" s="3">
        <v>177438</v>
      </c>
      <c r="AC51" s="3">
        <v>4574627</v>
      </c>
      <c r="AD51" s="3">
        <v>376841</v>
      </c>
      <c r="AE51" s="3">
        <v>3869</v>
      </c>
      <c r="AF51" s="3">
        <v>3947</v>
      </c>
      <c r="AG51" s="3">
        <v>1742635</v>
      </c>
      <c r="AH51" s="97">
        <v>80.06</v>
      </c>
      <c r="AI51" s="97">
        <v>86.91</v>
      </c>
      <c r="AJ51" s="3">
        <f t="shared" si="3"/>
        <v>7593</v>
      </c>
      <c r="AK51" s="3">
        <v>3753</v>
      </c>
      <c r="AL51" s="3">
        <v>151</v>
      </c>
      <c r="AM51" s="3">
        <v>106</v>
      </c>
      <c r="AN51" s="3">
        <v>2176</v>
      </c>
      <c r="AO51" s="3">
        <v>1407</v>
      </c>
      <c r="AP51" s="3">
        <v>261</v>
      </c>
      <c r="AQ51" s="3">
        <v>269</v>
      </c>
      <c r="AR51" s="3">
        <v>31</v>
      </c>
      <c r="AS51" s="3">
        <v>5</v>
      </c>
      <c r="AT51" s="3">
        <v>9</v>
      </c>
      <c r="AU51" s="3">
        <v>24</v>
      </c>
      <c r="AV51" s="3">
        <v>880</v>
      </c>
      <c r="AW51" s="3">
        <v>25702</v>
      </c>
      <c r="AX51" s="3">
        <v>15484</v>
      </c>
      <c r="AY51" s="3">
        <v>29</v>
      </c>
    </row>
    <row r="52" spans="1:51" s="18" customFormat="1" ht="12.75" customHeight="1">
      <c r="A52" s="47">
        <v>45</v>
      </c>
      <c r="B52" s="48" t="s">
        <v>56</v>
      </c>
      <c r="C52" s="3">
        <v>140</v>
      </c>
      <c r="D52" s="3">
        <v>125</v>
      </c>
      <c r="E52" s="3">
        <v>15</v>
      </c>
      <c r="F52" s="3">
        <v>19308</v>
      </c>
      <c r="G52" s="3">
        <v>9471</v>
      </c>
      <c r="H52" s="3">
        <v>3853</v>
      </c>
      <c r="I52" s="3">
        <v>5844</v>
      </c>
      <c r="J52" s="3">
        <v>903</v>
      </c>
      <c r="K52" s="3">
        <v>205</v>
      </c>
      <c r="L52" s="3">
        <v>514</v>
      </c>
      <c r="M52" s="3">
        <v>2709</v>
      </c>
      <c r="N52" s="36">
        <v>240.6</v>
      </c>
      <c r="O52" s="3">
        <v>722</v>
      </c>
      <c r="P52" s="96">
        <v>1962</v>
      </c>
      <c r="Q52" s="96">
        <v>599</v>
      </c>
      <c r="R52" s="3">
        <v>290</v>
      </c>
      <c r="S52" s="3">
        <v>12314</v>
      </c>
      <c r="T52" s="3">
        <v>7081</v>
      </c>
      <c r="U52" s="3">
        <v>59</v>
      </c>
      <c r="V52" s="3">
        <v>50</v>
      </c>
      <c r="W52" s="3">
        <v>40863</v>
      </c>
      <c r="X52" s="3">
        <v>588</v>
      </c>
      <c r="Y52" s="3">
        <v>5905</v>
      </c>
      <c r="Z52" s="3">
        <v>4446743</v>
      </c>
      <c r="AA52" s="3">
        <v>141034</v>
      </c>
      <c r="AB52" s="3">
        <v>141352</v>
      </c>
      <c r="AC52" s="3">
        <v>4450950</v>
      </c>
      <c r="AD52" s="3">
        <v>291949</v>
      </c>
      <c r="AE52" s="3">
        <v>3280</v>
      </c>
      <c r="AF52" s="3">
        <v>3298</v>
      </c>
      <c r="AG52" s="3">
        <v>1364508</v>
      </c>
      <c r="AH52" s="97">
        <v>79.7</v>
      </c>
      <c r="AI52" s="97">
        <v>86.61</v>
      </c>
      <c r="AJ52" s="3">
        <f t="shared" si="3"/>
        <v>7322</v>
      </c>
      <c r="AK52" s="3">
        <v>3483</v>
      </c>
      <c r="AL52" s="3">
        <v>136</v>
      </c>
      <c r="AM52" s="3">
        <v>83</v>
      </c>
      <c r="AN52" s="3">
        <v>2200</v>
      </c>
      <c r="AO52" s="3">
        <v>1420</v>
      </c>
      <c r="AP52" s="3">
        <v>277</v>
      </c>
      <c r="AQ52" s="3">
        <v>321</v>
      </c>
      <c r="AR52" s="3">
        <v>23</v>
      </c>
      <c r="AS52" s="3">
        <v>8</v>
      </c>
      <c r="AT52" s="3">
        <v>12</v>
      </c>
      <c r="AU52" s="3">
        <v>27</v>
      </c>
      <c r="AV52" s="3">
        <v>997</v>
      </c>
      <c r="AW52" s="3">
        <v>24478</v>
      </c>
      <c r="AX52" s="3">
        <v>10939</v>
      </c>
      <c r="AY52" s="3">
        <v>439</v>
      </c>
    </row>
    <row r="53" spans="1:51" s="18" customFormat="1" ht="12.75" customHeight="1">
      <c r="A53" s="47">
        <v>46</v>
      </c>
      <c r="B53" s="48" t="s">
        <v>57</v>
      </c>
      <c r="C53" s="3">
        <v>261</v>
      </c>
      <c r="D53" s="3">
        <v>223</v>
      </c>
      <c r="E53" s="3">
        <v>38</v>
      </c>
      <c r="F53" s="3">
        <v>34688</v>
      </c>
      <c r="G53" s="3">
        <v>15351</v>
      </c>
      <c r="H53" s="3">
        <v>9211</v>
      </c>
      <c r="I53" s="3">
        <v>9904</v>
      </c>
      <c r="J53" s="3">
        <v>1415</v>
      </c>
      <c r="K53" s="3">
        <v>401</v>
      </c>
      <c r="L53" s="3">
        <v>808</v>
      </c>
      <c r="M53" s="3">
        <v>4227</v>
      </c>
      <c r="N53" s="36">
        <v>250.1</v>
      </c>
      <c r="O53" s="3">
        <v>1303</v>
      </c>
      <c r="P53" s="96">
        <v>2919</v>
      </c>
      <c r="Q53" s="96">
        <v>845</v>
      </c>
      <c r="R53" s="3">
        <v>526</v>
      </c>
      <c r="S53" s="3">
        <v>19275</v>
      </c>
      <c r="T53" s="3">
        <v>10709</v>
      </c>
      <c r="U53" s="3">
        <v>81</v>
      </c>
      <c r="V53" s="3">
        <v>139</v>
      </c>
      <c r="W53" s="3">
        <v>75327</v>
      </c>
      <c r="X53" s="3">
        <v>867</v>
      </c>
      <c r="Y53" s="3">
        <v>7485</v>
      </c>
      <c r="Z53" s="3">
        <v>7364473</v>
      </c>
      <c r="AA53" s="3">
        <v>225848</v>
      </c>
      <c r="AB53" s="3">
        <v>226391</v>
      </c>
      <c r="AC53" s="3">
        <v>8136288</v>
      </c>
      <c r="AD53" s="3">
        <v>580795</v>
      </c>
      <c r="AE53" s="3">
        <v>5832</v>
      </c>
      <c r="AF53" s="3">
        <v>5889</v>
      </c>
      <c r="AG53" s="3">
        <v>2527568</v>
      </c>
      <c r="AH53" s="97">
        <v>79.21</v>
      </c>
      <c r="AI53" s="97">
        <v>86.28</v>
      </c>
      <c r="AJ53" s="3">
        <f t="shared" si="3"/>
        <v>11521</v>
      </c>
      <c r="AK53" s="3">
        <v>5520</v>
      </c>
      <c r="AL53" s="3">
        <v>245</v>
      </c>
      <c r="AM53" s="3">
        <v>96</v>
      </c>
      <c r="AN53" s="3">
        <v>3262</v>
      </c>
      <c r="AO53" s="3">
        <v>2398</v>
      </c>
      <c r="AP53" s="3">
        <v>364</v>
      </c>
      <c r="AQ53" s="3">
        <v>419</v>
      </c>
      <c r="AR53" s="3">
        <v>41</v>
      </c>
      <c r="AS53" s="3">
        <v>10</v>
      </c>
      <c r="AT53" s="3">
        <v>13</v>
      </c>
      <c r="AU53" s="3">
        <v>28</v>
      </c>
      <c r="AV53" s="3">
        <v>1510</v>
      </c>
      <c r="AW53" s="3">
        <v>39671</v>
      </c>
      <c r="AX53" s="3">
        <v>31017</v>
      </c>
      <c r="AY53" s="3">
        <v>26</v>
      </c>
    </row>
    <row r="54" spans="1:51" s="18" customFormat="1" ht="12.75" customHeight="1">
      <c r="A54" s="47">
        <v>47</v>
      </c>
      <c r="B54" s="48" t="s">
        <v>58</v>
      </c>
      <c r="C54" s="3">
        <v>94</v>
      </c>
      <c r="D54" s="3">
        <v>81</v>
      </c>
      <c r="E54" s="3">
        <v>13</v>
      </c>
      <c r="F54" s="3">
        <v>18950</v>
      </c>
      <c r="G54" s="3">
        <v>9600</v>
      </c>
      <c r="H54" s="3">
        <v>3786</v>
      </c>
      <c r="I54" s="3">
        <v>5469</v>
      </c>
      <c r="J54" s="3">
        <v>841</v>
      </c>
      <c r="K54" s="3">
        <v>112</v>
      </c>
      <c r="L54" s="3">
        <v>599</v>
      </c>
      <c r="M54" s="3">
        <v>3397</v>
      </c>
      <c r="N54" s="36">
        <v>241.1</v>
      </c>
      <c r="O54" s="3">
        <v>864</v>
      </c>
      <c r="P54" s="96">
        <v>2029</v>
      </c>
      <c r="Q54" s="96">
        <v>675</v>
      </c>
      <c r="R54" s="3">
        <v>388</v>
      </c>
      <c r="S54" s="3">
        <v>12416</v>
      </c>
      <c r="T54" s="3">
        <v>4672</v>
      </c>
      <c r="U54" s="3">
        <v>26</v>
      </c>
      <c r="V54" s="3">
        <v>75</v>
      </c>
      <c r="W54" s="3">
        <v>67552</v>
      </c>
      <c r="X54" s="3">
        <v>555</v>
      </c>
      <c r="Y54" s="3">
        <v>4733</v>
      </c>
      <c r="Z54" s="3">
        <v>4735836</v>
      </c>
      <c r="AA54" s="3">
        <v>183685</v>
      </c>
      <c r="AB54" s="3">
        <v>183517</v>
      </c>
      <c r="AC54" s="3">
        <v>4933102</v>
      </c>
      <c r="AD54" s="3">
        <v>479687</v>
      </c>
      <c r="AE54" s="3">
        <v>3405</v>
      </c>
      <c r="AF54" s="3">
        <v>3475</v>
      </c>
      <c r="AG54" s="3">
        <v>1164763</v>
      </c>
      <c r="AH54" s="97">
        <v>79.4</v>
      </c>
      <c r="AI54" s="97">
        <v>87.02</v>
      </c>
      <c r="AJ54" s="3">
        <f t="shared" si="3"/>
        <v>5516</v>
      </c>
      <c r="AK54" s="3">
        <v>2913</v>
      </c>
      <c r="AL54" s="3">
        <v>154</v>
      </c>
      <c r="AM54" s="3">
        <v>49</v>
      </c>
      <c r="AN54" s="3">
        <v>1566</v>
      </c>
      <c r="AO54" s="3">
        <v>834</v>
      </c>
      <c r="AP54" s="3">
        <v>285</v>
      </c>
      <c r="AQ54" s="3">
        <v>507</v>
      </c>
      <c r="AR54" s="3">
        <v>62</v>
      </c>
      <c r="AS54" s="3">
        <v>11</v>
      </c>
      <c r="AT54" s="3">
        <v>16</v>
      </c>
      <c r="AU54" s="3">
        <v>46</v>
      </c>
      <c r="AV54" s="3">
        <v>1979</v>
      </c>
      <c r="AW54" s="3">
        <v>43376</v>
      </c>
      <c r="AX54" s="3">
        <v>16805</v>
      </c>
      <c r="AY54" s="98">
        <v>12</v>
      </c>
    </row>
    <row r="55" spans="1:51" s="18" customFormat="1" ht="11.25" customHeight="1">
      <c r="A55" s="47"/>
      <c r="B55" s="48"/>
      <c r="C55" s="3"/>
      <c r="D55" s="3"/>
      <c r="E55" s="3"/>
      <c r="F55" s="3"/>
      <c r="G55" s="3"/>
      <c r="H55" s="3"/>
      <c r="I55" s="3"/>
      <c r="J55" s="3"/>
      <c r="K55" s="3"/>
      <c r="L55" s="3"/>
      <c r="M55" s="3"/>
      <c r="N55" s="31"/>
      <c r="O55" s="3"/>
      <c r="P55" s="3"/>
      <c r="Q55" s="3"/>
      <c r="R55" s="3"/>
      <c r="S55" s="3"/>
      <c r="T55" s="3"/>
      <c r="U55" s="3"/>
      <c r="V55" s="3"/>
      <c r="W55" s="3"/>
      <c r="X55" s="3"/>
      <c r="Y55" s="3"/>
      <c r="Z55" s="3"/>
      <c r="AA55" s="3"/>
      <c r="AB55" s="3"/>
      <c r="AC55" s="3"/>
      <c r="AD55" s="3"/>
      <c r="AE55" s="3"/>
      <c r="AF55" s="3"/>
      <c r="AG55" s="3"/>
      <c r="AH55" s="25"/>
      <c r="AI55" s="25"/>
      <c r="AJ55" s="3"/>
      <c r="AK55" s="3"/>
      <c r="AL55" s="3"/>
      <c r="AM55" s="3"/>
      <c r="AN55" s="3"/>
      <c r="AO55" s="3"/>
      <c r="AP55" s="3"/>
      <c r="AQ55" s="3"/>
      <c r="AR55" s="3"/>
      <c r="AS55" s="3"/>
      <c r="AT55" s="3"/>
      <c r="AU55" s="3"/>
      <c r="AV55" s="3"/>
      <c r="AW55" s="3"/>
      <c r="AX55" s="3"/>
      <c r="AY55" s="3"/>
    </row>
    <row r="56" spans="1:51" s="21" customFormat="1" ht="43.5" customHeight="1">
      <c r="A56" s="50"/>
      <c r="B56" s="51" t="s">
        <v>59</v>
      </c>
      <c r="C56" s="139" t="s">
        <v>168</v>
      </c>
      <c r="D56" s="140"/>
      <c r="E56" s="140"/>
      <c r="F56" s="140"/>
      <c r="G56" s="140"/>
      <c r="H56" s="140"/>
      <c r="I56" s="140"/>
      <c r="J56" s="140"/>
      <c r="K56" s="140"/>
      <c r="L56" s="140"/>
      <c r="M56" s="140" t="s">
        <v>173</v>
      </c>
      <c r="N56" s="140"/>
      <c r="O56" s="140"/>
      <c r="P56" s="140"/>
      <c r="Q56" s="140"/>
      <c r="R56" s="140"/>
      <c r="S56" s="140"/>
      <c r="T56" s="141"/>
      <c r="U56" s="60" t="s">
        <v>112</v>
      </c>
      <c r="V56" s="161" t="s">
        <v>175</v>
      </c>
      <c r="W56" s="136"/>
      <c r="X56" s="140" t="s">
        <v>174</v>
      </c>
      <c r="Y56" s="141"/>
      <c r="Z56" s="139" t="s">
        <v>111</v>
      </c>
      <c r="AA56" s="140"/>
      <c r="AB56" s="140"/>
      <c r="AC56" s="140"/>
      <c r="AD56" s="140"/>
      <c r="AE56" s="140"/>
      <c r="AF56" s="140"/>
      <c r="AG56" s="140"/>
      <c r="AH56" s="162" t="s">
        <v>149</v>
      </c>
      <c r="AI56" s="163"/>
      <c r="AJ56" s="139" t="s">
        <v>113</v>
      </c>
      <c r="AK56" s="140"/>
      <c r="AL56" s="140"/>
      <c r="AM56" s="140"/>
      <c r="AN56" s="140"/>
      <c r="AO56" s="140"/>
      <c r="AP56" s="140"/>
      <c r="AQ56" s="140"/>
      <c r="AR56" s="140"/>
      <c r="AS56" s="136" t="s">
        <v>114</v>
      </c>
      <c r="AT56" s="136"/>
      <c r="AU56" s="136"/>
      <c r="AV56" s="168"/>
      <c r="AW56" s="139" t="s">
        <v>115</v>
      </c>
      <c r="AX56" s="140"/>
      <c r="AY56" s="140"/>
    </row>
    <row r="57" spans="1:51" s="21" customFormat="1" ht="34.5" customHeight="1">
      <c r="A57" s="50"/>
      <c r="B57" s="44" t="s">
        <v>100</v>
      </c>
      <c r="C57" s="159" t="s">
        <v>181</v>
      </c>
      <c r="D57" s="160"/>
      <c r="E57" s="160"/>
      <c r="F57" s="160"/>
      <c r="G57" s="160"/>
      <c r="H57" s="160"/>
      <c r="I57" s="160"/>
      <c r="J57" s="160"/>
      <c r="K57" s="160"/>
      <c r="L57" s="160"/>
      <c r="M57" s="137"/>
      <c r="N57" s="137"/>
      <c r="O57" s="137"/>
      <c r="P57" s="137"/>
      <c r="Q57" s="137"/>
      <c r="R57" s="137"/>
      <c r="S57" s="137"/>
      <c r="T57" s="138"/>
      <c r="U57" s="2"/>
      <c r="V57" s="62"/>
      <c r="W57" s="4"/>
      <c r="X57" s="156"/>
      <c r="Y57" s="157"/>
      <c r="Z57" s="62"/>
      <c r="AA57" s="4"/>
      <c r="AB57" s="4"/>
      <c r="AC57" s="4"/>
      <c r="AD57" s="4"/>
      <c r="AE57" s="4"/>
      <c r="AF57" s="4"/>
      <c r="AG57" s="4"/>
      <c r="AH57" s="4"/>
      <c r="AI57" s="63"/>
      <c r="AJ57" s="158" t="s">
        <v>176</v>
      </c>
      <c r="AK57" s="152"/>
      <c r="AL57" s="152"/>
      <c r="AM57" s="152"/>
      <c r="AN57" s="152"/>
      <c r="AO57" s="152"/>
      <c r="AP57" s="152"/>
      <c r="AQ57" s="152"/>
      <c r="AR57" s="152"/>
      <c r="AS57" s="152" t="s">
        <v>210</v>
      </c>
      <c r="AT57" s="152"/>
      <c r="AU57" s="152"/>
      <c r="AV57" s="153"/>
      <c r="AW57" s="14"/>
      <c r="AX57" s="15"/>
      <c r="AY57" s="15"/>
    </row>
    <row r="58" spans="1:51" s="21" customFormat="1" ht="12" customHeight="1">
      <c r="A58" s="52"/>
      <c r="B58" s="52"/>
      <c r="C58" s="19"/>
      <c r="D58" s="19"/>
      <c r="E58" s="19"/>
      <c r="F58" s="19"/>
      <c r="G58" s="19"/>
      <c r="H58" s="19"/>
      <c r="I58" s="19"/>
      <c r="J58" s="19"/>
      <c r="K58" s="19"/>
      <c r="L58" s="19"/>
      <c r="M58" s="164"/>
      <c r="N58" s="164"/>
      <c r="O58" s="164"/>
      <c r="P58" s="23"/>
      <c r="Q58" s="24"/>
      <c r="R58" s="19"/>
      <c r="S58" s="19"/>
      <c r="T58" s="19"/>
      <c r="U58" s="19"/>
      <c r="V58" s="30"/>
      <c r="W58" s="30"/>
      <c r="X58" s="30"/>
      <c r="Y58" s="30"/>
      <c r="Z58" s="19"/>
      <c r="AA58" s="19"/>
      <c r="AB58" s="19"/>
      <c r="AC58" s="19"/>
      <c r="AD58" s="19"/>
      <c r="AF58" s="19"/>
      <c r="AG58" s="19"/>
      <c r="AH58" s="22"/>
      <c r="AI58" s="26"/>
      <c r="AJ58" s="19"/>
      <c r="AK58" s="19"/>
      <c r="AL58" s="19"/>
      <c r="AM58" s="19"/>
      <c r="AN58" s="19"/>
      <c r="AP58" s="19"/>
      <c r="AQ58" s="19"/>
      <c r="AR58" s="19"/>
      <c r="AS58" s="22"/>
      <c r="AT58" s="19"/>
      <c r="AU58" s="19"/>
      <c r="AV58" s="19"/>
      <c r="AW58" s="19"/>
      <c r="AX58" s="19"/>
      <c r="AY58" s="19"/>
    </row>
    <row r="59" spans="1:35" ht="17.25">
      <c r="A59" s="53"/>
      <c r="B59" s="54"/>
      <c r="N59" s="32"/>
      <c r="AH59" s="27"/>
      <c r="AI59" s="27"/>
    </row>
    <row r="60" spans="1:35" ht="17.25">
      <c r="A60" s="33"/>
      <c r="B60" s="55"/>
      <c r="N60" s="33"/>
      <c r="AH60" s="28"/>
      <c r="AI60" s="28"/>
    </row>
    <row r="61" ht="17.25">
      <c r="N61" s="34"/>
    </row>
  </sheetData>
  <mergeCells count="19">
    <mergeCell ref="AW56:AY56"/>
    <mergeCell ref="M58:O58"/>
    <mergeCell ref="A3:B3"/>
    <mergeCell ref="A4:B4"/>
    <mergeCell ref="A5:B5"/>
    <mergeCell ref="A6:B6"/>
    <mergeCell ref="C56:L56"/>
    <mergeCell ref="X56:Y56"/>
    <mergeCell ref="AS56:AV56"/>
    <mergeCell ref="AS57:AV57"/>
    <mergeCell ref="X57:Y57"/>
    <mergeCell ref="Z56:AG56"/>
    <mergeCell ref="AH56:AI56"/>
    <mergeCell ref="AJ56:AR56"/>
    <mergeCell ref="AJ57:AR57"/>
    <mergeCell ref="C57:L57"/>
    <mergeCell ref="V56:W56"/>
    <mergeCell ref="M56:T56"/>
    <mergeCell ref="M57:T57"/>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Ｐゴシック,太字"都道府県ﾃﾞｰﾀ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2014-03-18T04:19:32Z</cp:lastPrinted>
  <dcterms:created xsi:type="dcterms:W3CDTF">2003-03-03T03:56:40Z</dcterms:created>
  <dcterms:modified xsi:type="dcterms:W3CDTF">2014-04-08T04:35:37Z</dcterms:modified>
  <cp:category/>
  <cp:version/>
  <cp:contentType/>
  <cp:contentStatus/>
</cp:coreProperties>
</file>