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165" activeTab="0"/>
  </bookViews>
  <sheets>
    <sheet name="目次" sheetId="1" r:id="rId1"/>
    <sheet name="5.1" sheetId="2" r:id="rId2"/>
    <sheet name="5.2-5.3" sheetId="3" r:id="rId3"/>
    <sheet name="5.4" sheetId="4" r:id="rId4"/>
    <sheet name="5.5" sheetId="5" r:id="rId5"/>
    <sheet name="5.6" sheetId="6" r:id="rId6"/>
    <sheet name="5.7-5.9" sheetId="7" r:id="rId7"/>
    <sheet name="5.10" sheetId="8" r:id="rId8"/>
  </sheets>
  <definedNames/>
  <calcPr fullCalcOnLoad="1"/>
</workbook>
</file>

<file path=xl/sharedStrings.xml><?xml version="1.0" encoding="utf-8"?>
<sst xmlns="http://schemas.openxmlformats.org/spreadsheetml/2006/main" count="894" uniqueCount="336">
  <si>
    <t>計</t>
  </si>
  <si>
    <t>更新困難地</t>
  </si>
  <si>
    <t>伐採跡地</t>
  </si>
  <si>
    <t>未立木地</t>
  </si>
  <si>
    <t>広葉樹</t>
  </si>
  <si>
    <t>相生市　</t>
  </si>
  <si>
    <t>うち個人</t>
  </si>
  <si>
    <t>針葉樹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</si>
  <si>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</si>
  <si>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</si>
  <si>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</si>
  <si>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</si>
  <si>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</si>
  <si>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</si>
  <si>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</si>
  <si>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</si>
  <si>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</si>
  <si>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</si>
  <si>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</si>
  <si>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</si>
  <si>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</si>
  <si>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</si>
  <si>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</si>
  <si>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</si>
  <si>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</si>
  <si>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</si>
  <si>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</si>
  <si>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</si>
  <si>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</si>
  <si>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</si>
  <si>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</si>
  <si>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</si>
  <si>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</si>
  <si>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</si>
  <si>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</si>
  <si>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</si>
  <si>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</si>
  <si>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</si>
  <si>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</si>
  <si>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</si>
  <si>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</si>
  <si>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</si>
  <si>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</si>
  <si>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</si>
  <si>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工場数</t>
  </si>
  <si>
    <t>入荷量</t>
  </si>
  <si>
    <t>ひき割類</t>
  </si>
  <si>
    <t>ひき角類</t>
  </si>
  <si>
    <t>狩猟者登録数</t>
  </si>
  <si>
    <t>養父市　</t>
  </si>
  <si>
    <t>養父市　</t>
  </si>
  <si>
    <t>丹波市　</t>
  </si>
  <si>
    <t>神戸市　</t>
  </si>
  <si>
    <t>南あわじ市</t>
  </si>
  <si>
    <t>区　　分</t>
  </si>
  <si>
    <t>神戸市　</t>
  </si>
  <si>
    <t>養父市　</t>
  </si>
  <si>
    <t>丹波市　</t>
  </si>
  <si>
    <t>南あわじ市</t>
  </si>
  <si>
    <t>朝来市　</t>
  </si>
  <si>
    <t>淡路市　</t>
  </si>
  <si>
    <t>宍粟市　</t>
  </si>
  <si>
    <t>加東市　</t>
  </si>
  <si>
    <t>たつの市</t>
  </si>
  <si>
    <t>多可町　</t>
  </si>
  <si>
    <t>神河町　</t>
  </si>
  <si>
    <t>香美町　</t>
  </si>
  <si>
    <t>新温泉町</t>
  </si>
  <si>
    <t>朝来市　</t>
  </si>
  <si>
    <t>淡路市　</t>
  </si>
  <si>
    <t>宍粟市　</t>
  </si>
  <si>
    <t>多可町　</t>
  </si>
  <si>
    <t>香美町　</t>
  </si>
  <si>
    <t>養父市　</t>
  </si>
  <si>
    <t>丹波市　</t>
  </si>
  <si>
    <t>南あわじ市</t>
  </si>
  <si>
    <t>朝来市　</t>
  </si>
  <si>
    <t>淡路市　</t>
  </si>
  <si>
    <t>宍粟市　</t>
  </si>
  <si>
    <t>加東市　</t>
  </si>
  <si>
    <t>たつの市</t>
  </si>
  <si>
    <t>神河町　</t>
  </si>
  <si>
    <t>香美町　</t>
  </si>
  <si>
    <t>新温泉町</t>
  </si>
  <si>
    <t>県</t>
  </si>
  <si>
    <t>その他</t>
  </si>
  <si>
    <t>神戸市　</t>
  </si>
  <si>
    <t>わさび</t>
  </si>
  <si>
    <t>300.0kW
以上</t>
  </si>
  <si>
    <t>たつの市</t>
  </si>
  <si>
    <t>宍粟市</t>
  </si>
  <si>
    <t>朝来市</t>
  </si>
  <si>
    <t>淡路市</t>
  </si>
  <si>
    <t>多可町</t>
  </si>
  <si>
    <t>神河町</t>
  </si>
  <si>
    <t>香美町</t>
  </si>
  <si>
    <t>新温泉町</t>
  </si>
  <si>
    <t>-</t>
  </si>
  <si>
    <t>ヌートリア</t>
  </si>
  <si>
    <t>加東市</t>
  </si>
  <si>
    <t xml:space="preserve">       　保全・形成等、特定の公共目的を達成するため、農林水産大臣又は</t>
  </si>
  <si>
    <t xml:space="preserve">       　都道府県知事によって指定される森林</t>
  </si>
  <si>
    <t>総　　計</t>
  </si>
  <si>
    <t>計</t>
  </si>
  <si>
    <t>資料：県林務課</t>
  </si>
  <si>
    <t>民    有    林</t>
  </si>
  <si>
    <t>人  工  林</t>
  </si>
  <si>
    <t>種子採取量</t>
  </si>
  <si>
    <t>中播磨地域</t>
  </si>
  <si>
    <t>西播磨地域</t>
  </si>
  <si>
    <t>（単位：ha）</t>
  </si>
  <si>
    <t>資料：県林務課</t>
  </si>
  <si>
    <t>すぎ（実生）</t>
  </si>
  <si>
    <t>すぎ（挿木）</t>
  </si>
  <si>
    <t>資料：県林務課</t>
  </si>
  <si>
    <t>区  分</t>
  </si>
  <si>
    <t>イタチ（オス）</t>
  </si>
  <si>
    <t>kg</t>
  </si>
  <si>
    <t>（単位：ha、千m3）</t>
  </si>
  <si>
    <t>区　  分</t>
  </si>
  <si>
    <t>区  　分</t>
  </si>
  <si>
    <t>黒  炭</t>
  </si>
  <si>
    <t>区    分</t>
  </si>
  <si>
    <t>土木建
設用材</t>
  </si>
  <si>
    <t>家具建
具用材</t>
  </si>
  <si>
    <t>面 積</t>
  </si>
  <si>
    <t>蓄 積</t>
  </si>
  <si>
    <t>市町(財産区を含む)</t>
  </si>
  <si>
    <t>きゅう果採取量</t>
  </si>
  <si>
    <t>精選
種子量</t>
  </si>
  <si>
    <t>国産材と外材</t>
  </si>
  <si>
    <t>その他(注)</t>
  </si>
  <si>
    <t>生産量</t>
  </si>
  <si>
    <t>白  炭</t>
  </si>
  <si>
    <t>そ　の　他　特　用　林　産　物</t>
  </si>
  <si>
    <t>資料：農林水産省「木材需給報告書」</t>
  </si>
  <si>
    <t>5　林　業</t>
  </si>
  <si>
    <t>5.1  市町別林野面積</t>
  </si>
  <si>
    <t>5.8  製材品出荷量</t>
  </si>
  <si>
    <t>5.10 鳥獣別狩猟数</t>
  </si>
  <si>
    <t>用語解説</t>
  </si>
  <si>
    <t>（注）  生産量は、床替本数としている。</t>
  </si>
  <si>
    <t>(5.3)  保安林：水源のかん養、土砂の崩壊その他の災害の防備、生活環境の</t>
  </si>
  <si>
    <t>5.4  山行苗木生産量・種子採取量</t>
  </si>
  <si>
    <t>5.5  素材生産量</t>
  </si>
  <si>
    <t>5.6  主要林野副産物</t>
  </si>
  <si>
    <t>5.3  保安林の状況</t>
  </si>
  <si>
    <t>5.2  民有林の状況</t>
  </si>
  <si>
    <t>ha</t>
  </si>
  <si>
    <t>千本</t>
  </si>
  <si>
    <t>千束</t>
  </si>
  <si>
    <t>5.2  民有林の状況</t>
  </si>
  <si>
    <t>5.7  製材用素材入荷量</t>
  </si>
  <si>
    <t>（単位：工場）</t>
  </si>
  <si>
    <t>5.7  製材用素材入荷量</t>
  </si>
  <si>
    <t>5.9  製材用動力の出力階層別製材工場数</t>
  </si>
  <si>
    <t>（注） その他のきのこ類中のその他は、ひらたけ、まいたけ、ぶなしめじ及びその他の総数である。</t>
  </si>
  <si>
    <t>26年</t>
  </si>
  <si>
    <t>平成26年度</t>
  </si>
  <si>
    <t>平成27年度</t>
  </si>
  <si>
    <t>区    分</t>
  </si>
  <si>
    <t>網</t>
  </si>
  <si>
    <t>わな</t>
  </si>
  <si>
    <t>第一種銃猟</t>
  </si>
  <si>
    <t>第二種銃猟</t>
  </si>
  <si>
    <t>鳥類</t>
  </si>
  <si>
    <t>ゴイサギ</t>
  </si>
  <si>
    <t>キジ</t>
  </si>
  <si>
    <t>ヤマドリ</t>
  </si>
  <si>
    <t>ウズラ</t>
  </si>
  <si>
    <t>コジュケイ</t>
  </si>
  <si>
    <t>カモ類</t>
  </si>
  <si>
    <t>バン類</t>
  </si>
  <si>
    <t>シギ類</t>
  </si>
  <si>
    <t>キジバト</t>
  </si>
  <si>
    <t>カラス類</t>
  </si>
  <si>
    <t>ヒヨドリ</t>
  </si>
  <si>
    <t>ムクドリ</t>
  </si>
  <si>
    <t>その他</t>
  </si>
  <si>
    <t>獣類</t>
  </si>
  <si>
    <t>クマ</t>
  </si>
  <si>
    <t>アライグマ</t>
  </si>
  <si>
    <t>イノシシ</t>
  </si>
  <si>
    <t>シカ</t>
  </si>
  <si>
    <t>キツネ</t>
  </si>
  <si>
    <t>タヌキ</t>
  </si>
  <si>
    <t>アナグマ</t>
  </si>
  <si>
    <t>テン</t>
  </si>
  <si>
    <t>リス類</t>
  </si>
  <si>
    <t>ノウサギ</t>
  </si>
  <si>
    <t>ノネコ</t>
  </si>
  <si>
    <t>ノイヌ</t>
  </si>
  <si>
    <t>ハクビシン</t>
  </si>
  <si>
    <t>資料：県鳥獣対策課</t>
  </si>
  <si>
    <t>（注）  イノシシにはイノブタを含む。</t>
  </si>
  <si>
    <t>（注）　鳥獣保護管理法9条1項（有害捕獲許可等）に基づく捕獲数は除く</t>
  </si>
  <si>
    <t>（注）　平成25年度よりウズラは狩猟鳥獣から除外</t>
  </si>
  <si>
    <t>27年度</t>
  </si>
  <si>
    <t>L</t>
  </si>
  <si>
    <t>28年3月末</t>
  </si>
  <si>
    <t>但馬地域</t>
  </si>
  <si>
    <t>丹波地域</t>
  </si>
  <si>
    <t>淡路地域</t>
  </si>
  <si>
    <t>27年</t>
  </si>
  <si>
    <t>28年</t>
  </si>
  <si>
    <t>28年度</t>
  </si>
  <si>
    <t xml:space="preserve">x </t>
  </si>
  <si>
    <t>平成28年度</t>
  </si>
  <si>
    <t>平成25年</t>
  </si>
  <si>
    <t>資料：県豊かな森づくり課</t>
  </si>
  <si>
    <t>29年3月末</t>
  </si>
  <si>
    <t>30年3月末</t>
  </si>
  <si>
    <t>平成27年3月末</t>
  </si>
  <si>
    <t>29年度</t>
  </si>
  <si>
    <t>平成26年度</t>
  </si>
  <si>
    <t>29年</t>
  </si>
  <si>
    <t>平成26年</t>
  </si>
  <si>
    <t>平成26年</t>
  </si>
  <si>
    <t>平成29年度</t>
  </si>
  <si>
    <t>平成27年3月末</t>
  </si>
  <si>
    <t>31年3月末</t>
  </si>
  <si>
    <t>（単位：千m3）</t>
  </si>
  <si>
    <t>総  計</t>
  </si>
  <si>
    <t>国　産　材</t>
  </si>
  <si>
    <t>外　　　　材</t>
  </si>
  <si>
    <t>計</t>
  </si>
  <si>
    <t>針葉樹</t>
  </si>
  <si>
    <t>広葉樹</t>
  </si>
  <si>
    <t>南洋材</t>
  </si>
  <si>
    <t>素材の入荷割合別工場数</t>
  </si>
  <si>
    <t>米  材</t>
  </si>
  <si>
    <t>北洋材</t>
  </si>
  <si>
    <t>ニュージーランド材</t>
  </si>
  <si>
    <t>その他</t>
  </si>
  <si>
    <t>国産材のみ</t>
  </si>
  <si>
    <t>外材
のみ</t>
  </si>
  <si>
    <t>5.8　製材品出荷量</t>
  </si>
  <si>
    <t xml:space="preserve">      建築用材</t>
  </si>
  <si>
    <t>木箱仕組板梱包用材</t>
  </si>
  <si>
    <t>その他</t>
  </si>
  <si>
    <t>板  類</t>
  </si>
  <si>
    <t>5.9  製材用動力の出力階層別製材工場数</t>
  </si>
  <si>
    <t>製　材　工　場　数</t>
  </si>
  <si>
    <t>製材用動力の
出力数（kW）</t>
  </si>
  <si>
    <t>総  数</t>
  </si>
  <si>
    <t>7.5～
37.5kW</t>
  </si>
  <si>
    <t>37.5～
75.0kW</t>
  </si>
  <si>
    <t>75.0～
150.0kW</t>
  </si>
  <si>
    <t>150.0～
300.0kW</t>
  </si>
  <si>
    <t>5.1 市町別林野面積</t>
  </si>
  <si>
    <t>民    有    林</t>
  </si>
  <si>
    <t>国  有  林</t>
  </si>
  <si>
    <t>立  木  地</t>
  </si>
  <si>
    <t>竹  林</t>
  </si>
  <si>
    <t>無立木地</t>
  </si>
  <si>
    <t>人  工  林</t>
  </si>
  <si>
    <t>天  然  林</t>
  </si>
  <si>
    <t>す　ぎ</t>
  </si>
  <si>
    <t>ひのき</t>
  </si>
  <si>
    <t>ま　つ</t>
  </si>
  <si>
    <t>その他針葉樹</t>
  </si>
  <si>
    <t>広葉樹</t>
  </si>
  <si>
    <t>面 積</t>
  </si>
  <si>
    <t>蓄 積</t>
  </si>
  <si>
    <t>面 積</t>
  </si>
  <si>
    <t>蓄 積</t>
  </si>
  <si>
    <t>丹波篠山市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</si>
  <si>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</si>
  <si>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</si>
  <si>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</si>
  <si>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</si>
  <si>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</si>
  <si>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</si>
  <si>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</si>
  <si>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豊岡市　</t>
  </si>
  <si>
    <t>加古川市</t>
  </si>
  <si>
    <t>赤穂市　</t>
  </si>
  <si>
    <t>西脇市　</t>
  </si>
  <si>
    <t>5.4  山行苗木生産量・種子採取量</t>
  </si>
  <si>
    <t>山 行 苗 木 生 産 量</t>
  </si>
  <si>
    <t>計</t>
  </si>
  <si>
    <t>ひのき</t>
  </si>
  <si>
    <t>面積</t>
  </si>
  <si>
    <t>生産量</t>
  </si>
  <si>
    <t>30年度</t>
  </si>
  <si>
    <t>北播磨地域</t>
  </si>
  <si>
    <t>山行苗木生産量</t>
  </si>
  <si>
    <t>あかまつ</t>
  </si>
  <si>
    <t>くろまつ</t>
  </si>
  <si>
    <t>5.5  素材生産量</t>
  </si>
  <si>
    <t>（単位：m3）</t>
  </si>
  <si>
    <t xml:space="preserve"> 総    計</t>
  </si>
  <si>
    <t>私 有 林</t>
  </si>
  <si>
    <t>公 有 林</t>
  </si>
  <si>
    <t xml:space="preserve"> 国 有 林</t>
  </si>
  <si>
    <t>30年</t>
  </si>
  <si>
    <t>丹波篠山市　</t>
  </si>
  <si>
    <t>5.6  主要林野副産物</t>
  </si>
  <si>
    <t>き  の  こ  類</t>
  </si>
  <si>
    <t>薪</t>
  </si>
  <si>
    <t>しいたけ</t>
  </si>
  <si>
    <t>その他のきのこ類</t>
  </si>
  <si>
    <t>竹　材</t>
  </si>
  <si>
    <t>木  炭</t>
  </si>
  <si>
    <t>乾</t>
  </si>
  <si>
    <t>生</t>
  </si>
  <si>
    <t>なめこ</t>
  </si>
  <si>
    <t>えのきたけ</t>
  </si>
  <si>
    <t>まつたけ</t>
  </si>
  <si>
    <t>孟宗・真</t>
  </si>
  <si>
    <t>その他</t>
  </si>
  <si>
    <t>層積m3</t>
  </si>
  <si>
    <t>5.3  保安林の状況</t>
  </si>
  <si>
    <t>総  計</t>
  </si>
  <si>
    <t>民有林</t>
  </si>
  <si>
    <t>国有林</t>
  </si>
  <si>
    <t>水源かん養保安林</t>
  </si>
  <si>
    <t>土砂流出防備保安林</t>
  </si>
  <si>
    <t>土砂崩壊防備保安林</t>
  </si>
  <si>
    <t>飛砂防備保安林</t>
  </si>
  <si>
    <t>-</t>
  </si>
  <si>
    <t>防風保安林</t>
  </si>
  <si>
    <t>潮害防備保安林</t>
  </si>
  <si>
    <t>干害防備保安林</t>
  </si>
  <si>
    <t>なだれ防止保安林</t>
  </si>
  <si>
    <t>落石防止保安林</t>
  </si>
  <si>
    <t>防火保安林</t>
  </si>
  <si>
    <t>魚つき保安林</t>
  </si>
  <si>
    <t>航行目標保安林</t>
  </si>
  <si>
    <t>保健保安林</t>
  </si>
  <si>
    <t>風致保安林</t>
  </si>
  <si>
    <t>5.10  鳥獣別狩猟数</t>
  </si>
  <si>
    <t>平成30年度</t>
  </si>
  <si>
    <t>-</t>
  </si>
  <si>
    <t>スズメ類</t>
  </si>
  <si>
    <t>（注） 平成29年製材工場数内訳は、7.5～75.0ｋｗ、75.0～300.0ｋｗ、300.0kw以上となる。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</si>
</sst>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"/>
    <numFmt numFmtId="179" formatCode="#,###,##0;\-#,###,##0;&quot;-&quot;"/>
    <numFmt numFmtId="180" formatCode="#,###,##0.00;\-#,###,##0.00;&quot;-&quot;"/>
  </numFmts>
  <fonts count="5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Terminal"/>
      <family val="0"/>
    </font>
    <font>
      <sz val="2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37" fontId="11" fillId="0" borderId="0" applyFill="0" applyBorder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2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0" fillId="0" borderId="0" xfId="64" applyFont="1" applyAlignment="1">
      <alignment/>
      <protection/>
    </xf>
    <xf numFmtId="3" fontId="10" fillId="0" borderId="10" xfId="0" applyNumberFormat="1" applyFont="1" applyFill="1" applyBorder="1" applyAlignment="1">
      <alignment horizontal="right"/>
    </xf>
    <xf numFmtId="3" fontId="10" fillId="0" borderId="0" xfId="49" applyNumberFormat="1" applyFont="1" applyFill="1" applyBorder="1" applyAlignment="1">
      <alignment horizontal="right"/>
    </xf>
    <xf numFmtId="3" fontId="10" fillId="0" borderId="10" xfId="49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right"/>
    </xf>
    <xf numFmtId="0" fontId="10" fillId="0" borderId="11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/>
    </xf>
    <xf numFmtId="3" fontId="10" fillId="0" borderId="0" xfId="49" applyNumberFormat="1" applyFont="1" applyFill="1" applyAlignment="1">
      <alignment horizontal="right"/>
    </xf>
    <xf numFmtId="0" fontId="14" fillId="0" borderId="0" xfId="0" applyNumberFormat="1" applyFont="1" applyFill="1" applyAlignment="1" quotePrefix="1">
      <alignment horizontal="left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 quotePrefix="1">
      <alignment horizontal="center" vertical="center"/>
    </xf>
    <xf numFmtId="4" fontId="10" fillId="0" borderId="0" xfId="0" applyNumberFormat="1" applyFont="1" applyFill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178" fontId="10" fillId="0" borderId="10" xfId="49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3" fillId="0" borderId="0" xfId="64" applyFont="1" applyFill="1" applyAlignment="1">
      <alignment/>
      <protection/>
    </xf>
    <xf numFmtId="0" fontId="10" fillId="0" borderId="11" xfId="0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quotePrefix="1">
      <alignment horizontal="right"/>
    </xf>
    <xf numFmtId="0" fontId="10" fillId="0" borderId="0" xfId="0" applyNumberFormat="1" applyFont="1" applyFill="1" applyBorder="1" applyAlignment="1" quotePrefix="1">
      <alignment horizontal="right"/>
    </xf>
    <xf numFmtId="0" fontId="10" fillId="0" borderId="19" xfId="0" applyNumberFormat="1" applyFont="1" applyFill="1" applyBorder="1" applyAlignment="1">
      <alignment/>
    </xf>
    <xf numFmtId="0" fontId="10" fillId="0" borderId="0" xfId="0" applyNumberFormat="1" applyFont="1" applyFill="1" applyBorder="1" applyAlignment="1" quotePrefix="1">
      <alignment/>
    </xf>
    <xf numFmtId="0" fontId="10" fillId="0" borderId="10" xfId="0" applyNumberFormat="1" applyFont="1" applyFill="1" applyBorder="1" applyAlignment="1">
      <alignment/>
    </xf>
    <xf numFmtId="0" fontId="10" fillId="0" borderId="19" xfId="0" applyNumberFormat="1" applyFont="1" applyFill="1" applyBorder="1" applyAlignment="1">
      <alignment/>
    </xf>
    <xf numFmtId="3" fontId="10" fillId="0" borderId="0" xfId="49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0" fontId="10" fillId="0" borderId="19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 quotePrefix="1">
      <alignment horizontal="left"/>
    </xf>
    <xf numFmtId="0" fontId="10" fillId="0" borderId="10" xfId="0" applyNumberFormat="1" applyFont="1" applyFill="1" applyBorder="1" applyAlignment="1">
      <alignment horizontal="center" vertical="center"/>
    </xf>
    <xf numFmtId="3" fontId="10" fillId="0" borderId="16" xfId="49" applyNumberFormat="1" applyFont="1" applyFill="1" applyBorder="1" applyAlignment="1">
      <alignment horizontal="right"/>
    </xf>
    <xf numFmtId="3" fontId="10" fillId="0" borderId="13" xfId="49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176" fontId="10" fillId="0" borderId="0" xfId="49" applyNumberFormat="1" applyFont="1" applyFill="1" applyBorder="1" applyAlignment="1">
      <alignment horizontal="right"/>
    </xf>
    <xf numFmtId="3" fontId="10" fillId="0" borderId="10" xfId="63" applyNumberFormat="1" applyFont="1" applyFill="1" applyBorder="1" applyAlignment="1">
      <alignment horizontal="right"/>
      <protection/>
    </xf>
    <xf numFmtId="0" fontId="10" fillId="0" borderId="0" xfId="0" applyNumberFormat="1" applyFont="1" applyFill="1" applyAlignment="1" quotePrefix="1">
      <alignment horizontal="left"/>
    </xf>
    <xf numFmtId="3" fontId="10" fillId="0" borderId="0" xfId="0" applyNumberFormat="1" applyFont="1" applyFill="1" applyAlignment="1">
      <alignment/>
    </xf>
    <xf numFmtId="0" fontId="10" fillId="0" borderId="12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/>
    </xf>
    <xf numFmtId="0" fontId="10" fillId="0" borderId="17" xfId="0" applyNumberFormat="1" applyFont="1" applyFill="1" applyBorder="1" applyAlignment="1">
      <alignment horizontal="centerContinuous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Alignment="1" quotePrefix="1">
      <alignment horizontal="left"/>
    </xf>
    <xf numFmtId="3" fontId="14" fillId="0" borderId="0" xfId="0" applyNumberFormat="1" applyFont="1" applyFill="1" applyAlignment="1">
      <alignment/>
    </xf>
    <xf numFmtId="3" fontId="14" fillId="0" borderId="10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/>
    </xf>
    <xf numFmtId="3" fontId="10" fillId="0" borderId="18" xfId="0" applyNumberFormat="1" applyFont="1" applyFill="1" applyBorder="1" applyAlignment="1" quotePrefix="1">
      <alignment horizontal="center" vertical="center" shrinkToFit="1"/>
    </xf>
    <xf numFmtId="3" fontId="10" fillId="0" borderId="15" xfId="0" applyNumberFormat="1" applyFont="1" applyFill="1" applyBorder="1" applyAlignment="1" quotePrefix="1">
      <alignment horizontal="center" vertical="center" shrinkToFit="1"/>
    </xf>
    <xf numFmtId="3" fontId="10" fillId="0" borderId="15" xfId="0" applyNumberFormat="1" applyFont="1" applyFill="1" applyBorder="1" applyAlignment="1">
      <alignment horizontal="center" vertical="center" shrinkToFit="1"/>
    </xf>
    <xf numFmtId="3" fontId="10" fillId="0" borderId="21" xfId="0" applyNumberFormat="1" applyFont="1" applyFill="1" applyBorder="1" applyAlignment="1">
      <alignment horizontal="center" vertical="center" shrinkToFit="1"/>
    </xf>
    <xf numFmtId="3" fontId="10" fillId="0" borderId="1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 wrapText="1"/>
    </xf>
    <xf numFmtId="3" fontId="10" fillId="0" borderId="16" xfId="0" applyNumberFormat="1" applyFont="1" applyFill="1" applyBorder="1" applyAlignment="1">
      <alignment horizontal="right"/>
    </xf>
    <xf numFmtId="179" fontId="10" fillId="0" borderId="16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38" fontId="10" fillId="0" borderId="16" xfId="49" applyNumberFormat="1" applyFont="1" applyFill="1" applyBorder="1" applyAlignment="1">
      <alignment horizontal="right"/>
    </xf>
    <xf numFmtId="38" fontId="10" fillId="0" borderId="0" xfId="49" applyNumberFormat="1" applyFont="1" applyFill="1" applyBorder="1" applyAlignment="1">
      <alignment horizontal="right"/>
    </xf>
    <xf numFmtId="38" fontId="10" fillId="0" borderId="16" xfId="0" applyNumberFormat="1" applyFont="1" applyFill="1" applyBorder="1" applyAlignment="1">
      <alignment/>
    </xf>
    <xf numFmtId="38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38" fontId="10" fillId="0" borderId="0" xfId="0" applyNumberFormat="1" applyFont="1" applyFill="1" applyAlignment="1">
      <alignment/>
    </xf>
    <xf numFmtId="0" fontId="10" fillId="0" borderId="0" xfId="62" applyNumberFormat="1" applyFont="1" applyFill="1" applyBorder="1">
      <alignment/>
      <protection/>
    </xf>
    <xf numFmtId="4" fontId="10" fillId="0" borderId="16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" fontId="10" fillId="0" borderId="0" xfId="49" applyNumberFormat="1" applyFont="1" applyFill="1" applyBorder="1" applyAlignment="1">
      <alignment/>
    </xf>
    <xf numFmtId="176" fontId="10" fillId="0" borderId="0" xfId="49" applyNumberFormat="1" applyFont="1" applyFill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6" fontId="52" fillId="0" borderId="0" xfId="0" applyNumberFormat="1" applyFont="1" applyFill="1" applyAlignment="1">
      <alignment/>
    </xf>
    <xf numFmtId="0" fontId="52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vertical="center"/>
    </xf>
    <xf numFmtId="180" fontId="10" fillId="0" borderId="16" xfId="0" applyNumberFormat="1" applyFont="1" applyFill="1" applyBorder="1" applyAlignment="1">
      <alignment/>
    </xf>
    <xf numFmtId="179" fontId="10" fillId="0" borderId="0" xfId="49" applyNumberFormat="1" applyFont="1" applyFill="1" applyBorder="1" applyAlignment="1">
      <alignment horizontal="right"/>
    </xf>
    <xf numFmtId="180" fontId="10" fillId="0" borderId="16" xfId="0" applyNumberFormat="1" applyFont="1" applyFill="1" applyBorder="1" applyAlignment="1">
      <alignment horizontal="right"/>
    </xf>
    <xf numFmtId="176" fontId="10" fillId="0" borderId="16" xfId="61" applyNumberFormat="1" applyFont="1" applyFill="1" applyBorder="1" applyAlignment="1">
      <alignment horizontal="right"/>
      <protection/>
    </xf>
    <xf numFmtId="176" fontId="10" fillId="0" borderId="0" xfId="61" applyNumberFormat="1" applyFont="1" applyFill="1" applyBorder="1" applyAlignment="1">
      <alignment horizontal="right"/>
      <protection/>
    </xf>
    <xf numFmtId="0" fontId="53" fillId="0" borderId="0" xfId="0" applyFont="1" applyFill="1" applyBorder="1" applyAlignment="1">
      <alignment horizontal="right"/>
    </xf>
    <xf numFmtId="0" fontId="12" fillId="0" borderId="0" xfId="64" applyFont="1" applyAlignment="1">
      <alignment horizontal="center"/>
      <protection/>
    </xf>
    <xf numFmtId="0" fontId="10" fillId="0" borderId="18" xfId="0" applyNumberFormat="1" applyFont="1" applyFill="1" applyBorder="1" applyAlignment="1">
      <alignment horizontal="center" vertical="center" shrinkToFit="1"/>
    </xf>
    <xf numFmtId="0" fontId="10" fillId="0" borderId="17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24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0" fillId="0" borderId="16" xfId="0" applyNumberFormat="1" applyFont="1" applyFill="1" applyBorder="1" applyAlignment="1">
      <alignment horizontal="center" vertical="center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3" fontId="10" fillId="0" borderId="0" xfId="49" applyNumberFormat="1" applyFont="1" applyFill="1" applyBorder="1" applyAlignment="1">
      <alignment horizontal="right"/>
    </xf>
    <xf numFmtId="3" fontId="10" fillId="0" borderId="11" xfId="49" applyNumberFormat="1" applyFont="1" applyFill="1" applyBorder="1" applyAlignment="1">
      <alignment horizontal="right"/>
    </xf>
    <xf numFmtId="3" fontId="10" fillId="0" borderId="0" xfId="49" applyNumberFormat="1" applyFont="1" applyFill="1" applyAlignment="1">
      <alignment horizontal="right"/>
    </xf>
    <xf numFmtId="3" fontId="10" fillId="0" borderId="16" xfId="49" applyNumberFormat="1" applyFont="1" applyFill="1" applyBorder="1" applyAlignment="1">
      <alignment horizontal="right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179" fontId="10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3" fontId="10" fillId="0" borderId="22" xfId="49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0" fillId="0" borderId="19" xfId="49" applyNumberFormat="1" applyFont="1" applyFill="1" applyBorder="1" applyAlignment="1">
      <alignment/>
    </xf>
    <xf numFmtId="3" fontId="10" fillId="0" borderId="16" xfId="49" applyNumberFormat="1" applyFont="1" applyFill="1" applyBorder="1" applyAlignment="1">
      <alignment/>
    </xf>
    <xf numFmtId="3" fontId="10" fillId="0" borderId="0" xfId="49" applyNumberFormat="1" applyFont="1" applyFill="1" applyBorder="1" applyAlignment="1">
      <alignment/>
    </xf>
    <xf numFmtId="3" fontId="10" fillId="0" borderId="13" xfId="49" applyNumberFormat="1" applyFont="1" applyFill="1" applyBorder="1" applyAlignment="1">
      <alignment horizontal="right"/>
    </xf>
    <xf numFmtId="3" fontId="10" fillId="0" borderId="10" xfId="49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shrinkToFit="1"/>
    </xf>
    <xf numFmtId="3" fontId="10" fillId="0" borderId="12" xfId="49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3" fontId="10" fillId="0" borderId="0" xfId="49" applyNumberFormat="1" applyFont="1" applyFill="1" applyAlignment="1">
      <alignment/>
    </xf>
    <xf numFmtId="0" fontId="10" fillId="0" borderId="10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3" fontId="10" fillId="0" borderId="13" xfId="49" applyNumberFormat="1" applyFont="1" applyFill="1" applyBorder="1" applyAlignment="1">
      <alignment/>
    </xf>
    <xf numFmtId="3" fontId="10" fillId="0" borderId="10" xfId="49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6" fontId="10" fillId="0" borderId="0" xfId="61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T120203a" xfId="62"/>
    <cellStyle name="標準_T120304a" xfId="63"/>
    <cellStyle name="標準_各章とびら 書式（課内Ｐ未対応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9"/>
  <sheetViews>
    <sheetView tabSelected="1" zoomScaleSheetLayoutView="100" zoomScalePageLayoutView="0" workbookViewId="0" topLeftCell="A1">
      <selection activeCell="B13" sqref="B13"/>
    </sheetView>
  </sheetViews>
  <sheetFormatPr defaultColWidth="10.25390625" defaultRowHeight="12.75"/>
  <cols>
    <col min="1" max="13" width="7.125" style="2" customWidth="1"/>
    <col min="14" max="16384" width="10.25390625" style="2" customWidth="1"/>
  </cols>
  <sheetData>
    <row r="1" spans="1:13" s="1" customFormat="1" ht="32.25" customHeight="1">
      <c r="A1" s="115" t="s">
        <v>136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4" spans="3:7" ht="13.5">
      <c r="C4" s="36" t="s">
        <v>137</v>
      </c>
      <c r="D4" s="36"/>
      <c r="E4" s="36"/>
      <c r="F4" s="36"/>
      <c r="G4" s="36"/>
    </row>
    <row r="5" spans="3:7" ht="13.5">
      <c r="C5" s="36" t="s">
        <v>147</v>
      </c>
      <c r="D5" s="36"/>
      <c r="E5" s="36"/>
      <c r="F5" s="36"/>
      <c r="G5" s="36"/>
    </row>
    <row r="6" spans="3:7" ht="13.5">
      <c r="C6" s="36" t="s">
        <v>146</v>
      </c>
      <c r="D6" s="36"/>
      <c r="E6" s="36"/>
      <c r="F6" s="36"/>
      <c r="G6" s="36"/>
    </row>
    <row r="7" spans="3:7" ht="13.5">
      <c r="C7" s="36" t="s">
        <v>143</v>
      </c>
      <c r="D7" s="36"/>
      <c r="E7" s="36"/>
      <c r="F7" s="36"/>
      <c r="G7" s="36"/>
    </row>
    <row r="8" spans="3:7" ht="13.5">
      <c r="C8" s="36" t="s">
        <v>144</v>
      </c>
      <c r="D8" s="36"/>
      <c r="E8" s="36"/>
      <c r="F8" s="36"/>
      <c r="G8" s="36"/>
    </row>
    <row r="9" spans="3:7" ht="13.5">
      <c r="C9" s="36" t="s">
        <v>145</v>
      </c>
      <c r="D9" s="36"/>
      <c r="E9" s="36"/>
      <c r="F9" s="36"/>
      <c r="G9" s="36"/>
    </row>
    <row r="10" spans="3:7" ht="13.5">
      <c r="C10" s="36" t="s">
        <v>154</v>
      </c>
      <c r="D10" s="36"/>
      <c r="E10" s="36"/>
      <c r="F10" s="36"/>
      <c r="G10" s="36"/>
    </row>
    <row r="11" spans="3:7" ht="13.5">
      <c r="C11" s="36" t="s">
        <v>138</v>
      </c>
      <c r="D11" s="36"/>
      <c r="E11" s="36"/>
      <c r="F11" s="36"/>
      <c r="G11" s="36"/>
    </row>
    <row r="12" spans="3:7" ht="13.5">
      <c r="C12" s="36" t="s">
        <v>155</v>
      </c>
      <c r="D12" s="36"/>
      <c r="E12" s="36"/>
      <c r="F12" s="36"/>
      <c r="G12" s="36"/>
    </row>
    <row r="13" spans="3:7" ht="13.5">
      <c r="C13" s="36" t="s">
        <v>139</v>
      </c>
      <c r="D13" s="36"/>
      <c r="E13" s="36"/>
      <c r="F13" s="36"/>
      <c r="G13" s="36"/>
    </row>
    <row r="16" s="3" customFormat="1" ht="11.25">
      <c r="C16" s="3" t="s">
        <v>140</v>
      </c>
    </row>
    <row r="17" s="3" customFormat="1" ht="11.25">
      <c r="C17" s="3" t="s">
        <v>142</v>
      </c>
    </row>
    <row r="18" s="3" customFormat="1" ht="11.25">
      <c r="C18" s="3" t="s">
        <v>100</v>
      </c>
    </row>
    <row r="19" s="3" customFormat="1" ht="11.25">
      <c r="C19" s="3" t="s">
        <v>101</v>
      </c>
    </row>
    <row r="20" s="3" customFormat="1" ht="11.25"/>
    <row r="21" s="3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66"/>
  <sheetViews>
    <sheetView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4.25390625" style="23" customWidth="1"/>
    <col min="2" max="2" width="11.375" style="23" customWidth="1"/>
    <col min="3" max="24" width="9.25390625" style="23" customWidth="1"/>
    <col min="25" max="16384" width="9.125" style="23" customWidth="1"/>
  </cols>
  <sheetData>
    <row r="1" spans="1:7" s="15" customFormat="1" ht="17.25">
      <c r="A1" s="16" t="s">
        <v>249</v>
      </c>
      <c r="F1" s="17"/>
      <c r="G1" s="17"/>
    </row>
    <row r="2" spans="1:24" s="7" customFormat="1" ht="11.25">
      <c r="A2" s="18"/>
      <c r="F2" s="19"/>
      <c r="G2" s="19"/>
      <c r="X2" s="19" t="s">
        <v>118</v>
      </c>
    </row>
    <row r="3" spans="1:24" s="7" customFormat="1" ht="11.25">
      <c r="A3" s="124" t="s">
        <v>119</v>
      </c>
      <c r="B3" s="125"/>
      <c r="C3" s="128" t="s">
        <v>102</v>
      </c>
      <c r="D3" s="125"/>
      <c r="E3" s="118" t="s">
        <v>250</v>
      </c>
      <c r="F3" s="116"/>
      <c r="G3" s="116"/>
      <c r="H3" s="116"/>
      <c r="I3" s="116"/>
      <c r="J3" s="116"/>
      <c r="K3" s="116"/>
      <c r="L3" s="116"/>
      <c r="M3" s="116" t="s">
        <v>105</v>
      </c>
      <c r="N3" s="116"/>
      <c r="O3" s="116"/>
      <c r="P3" s="116"/>
      <c r="Q3" s="116"/>
      <c r="R3" s="116"/>
      <c r="S3" s="116"/>
      <c r="T3" s="116"/>
      <c r="U3" s="116"/>
      <c r="V3" s="117"/>
      <c r="W3" s="128" t="s">
        <v>251</v>
      </c>
      <c r="X3" s="124"/>
    </row>
    <row r="4" spans="1:24" s="7" customFormat="1" ht="12" customHeight="1">
      <c r="A4" s="126"/>
      <c r="B4" s="127"/>
      <c r="C4" s="129"/>
      <c r="D4" s="127"/>
      <c r="E4" s="128" t="s">
        <v>103</v>
      </c>
      <c r="F4" s="125"/>
      <c r="G4" s="118" t="s">
        <v>252</v>
      </c>
      <c r="H4" s="116"/>
      <c r="I4" s="116"/>
      <c r="J4" s="116"/>
      <c r="K4" s="116"/>
      <c r="L4" s="116"/>
      <c r="M4" s="116" t="s">
        <v>252</v>
      </c>
      <c r="N4" s="116"/>
      <c r="O4" s="116"/>
      <c r="P4" s="116"/>
      <c r="Q4" s="116"/>
      <c r="R4" s="117"/>
      <c r="S4" s="119" t="s">
        <v>253</v>
      </c>
      <c r="T4" s="118" t="s">
        <v>254</v>
      </c>
      <c r="U4" s="117"/>
      <c r="V4" s="131" t="s">
        <v>1</v>
      </c>
      <c r="W4" s="129"/>
      <c r="X4" s="126"/>
    </row>
    <row r="5" spans="1:24" s="7" customFormat="1" ht="11.25">
      <c r="A5" s="126"/>
      <c r="B5" s="127"/>
      <c r="C5" s="129"/>
      <c r="D5" s="127"/>
      <c r="E5" s="129"/>
      <c r="F5" s="127"/>
      <c r="G5" s="118" t="s">
        <v>255</v>
      </c>
      <c r="H5" s="116"/>
      <c r="I5" s="116"/>
      <c r="J5" s="116"/>
      <c r="K5" s="116"/>
      <c r="L5" s="116"/>
      <c r="M5" s="116" t="s">
        <v>106</v>
      </c>
      <c r="N5" s="116"/>
      <c r="O5" s="116"/>
      <c r="P5" s="117"/>
      <c r="Q5" s="128" t="s">
        <v>256</v>
      </c>
      <c r="R5" s="125"/>
      <c r="S5" s="123"/>
      <c r="T5" s="119" t="s">
        <v>2</v>
      </c>
      <c r="U5" s="119" t="s">
        <v>3</v>
      </c>
      <c r="V5" s="132"/>
      <c r="W5" s="129"/>
      <c r="X5" s="126"/>
    </row>
    <row r="6" spans="1:24" s="7" customFormat="1" ht="11.25">
      <c r="A6" s="126"/>
      <c r="B6" s="127"/>
      <c r="C6" s="130"/>
      <c r="D6" s="122"/>
      <c r="E6" s="130"/>
      <c r="F6" s="122"/>
      <c r="G6" s="130" t="s">
        <v>257</v>
      </c>
      <c r="H6" s="122"/>
      <c r="I6" s="130" t="s">
        <v>258</v>
      </c>
      <c r="J6" s="122"/>
      <c r="K6" s="118" t="s">
        <v>259</v>
      </c>
      <c r="L6" s="117"/>
      <c r="M6" s="118" t="s">
        <v>260</v>
      </c>
      <c r="N6" s="117"/>
      <c r="O6" s="121" t="s">
        <v>261</v>
      </c>
      <c r="P6" s="122"/>
      <c r="Q6" s="130"/>
      <c r="R6" s="122"/>
      <c r="S6" s="120"/>
      <c r="T6" s="120"/>
      <c r="U6" s="120"/>
      <c r="V6" s="133"/>
      <c r="W6" s="130"/>
      <c r="X6" s="121"/>
    </row>
    <row r="7" spans="1:24" s="7" customFormat="1" ht="11.25">
      <c r="A7" s="121"/>
      <c r="B7" s="122"/>
      <c r="C7" s="21" t="s">
        <v>262</v>
      </c>
      <c r="D7" s="20" t="s">
        <v>263</v>
      </c>
      <c r="E7" s="20" t="s">
        <v>125</v>
      </c>
      <c r="F7" s="20" t="s">
        <v>126</v>
      </c>
      <c r="G7" s="20" t="s">
        <v>125</v>
      </c>
      <c r="H7" s="20" t="s">
        <v>126</v>
      </c>
      <c r="I7" s="20" t="s">
        <v>125</v>
      </c>
      <c r="J7" s="20" t="s">
        <v>126</v>
      </c>
      <c r="K7" s="20" t="s">
        <v>125</v>
      </c>
      <c r="L7" s="22" t="s">
        <v>126</v>
      </c>
      <c r="M7" s="20" t="s">
        <v>125</v>
      </c>
      <c r="N7" s="20" t="s">
        <v>126</v>
      </c>
      <c r="O7" s="20" t="s">
        <v>125</v>
      </c>
      <c r="P7" s="20" t="s">
        <v>126</v>
      </c>
      <c r="Q7" s="20" t="s">
        <v>125</v>
      </c>
      <c r="R7" s="20" t="s">
        <v>126</v>
      </c>
      <c r="S7" s="20" t="s">
        <v>264</v>
      </c>
      <c r="T7" s="20" t="s">
        <v>264</v>
      </c>
      <c r="U7" s="20" t="s">
        <v>264</v>
      </c>
      <c r="V7" s="20" t="s">
        <v>264</v>
      </c>
      <c r="W7" s="20" t="s">
        <v>264</v>
      </c>
      <c r="X7" s="20" t="s">
        <v>265</v>
      </c>
    </row>
    <row r="8" spans="2:24" s="7" customFormat="1" ht="13.5" customHeight="1">
      <c r="B8" s="50" t="s">
        <v>212</v>
      </c>
      <c r="C8" s="88">
        <v>561114.8955</v>
      </c>
      <c r="D8" s="35">
        <v>118829.953</v>
      </c>
      <c r="E8" s="35">
        <v>530817.6900000001</v>
      </c>
      <c r="F8" s="35">
        <v>113326.25800000002</v>
      </c>
      <c r="G8" s="35">
        <v>109149.54999999997</v>
      </c>
      <c r="H8" s="35">
        <v>48689.929000000004</v>
      </c>
      <c r="I8" s="35">
        <v>92442.23000000001</v>
      </c>
      <c r="J8" s="35">
        <v>26767.716999999997</v>
      </c>
      <c r="K8" s="35">
        <v>16954.950000000004</v>
      </c>
      <c r="L8" s="35">
        <v>4001.2870000000003</v>
      </c>
      <c r="M8" s="35">
        <v>429.4099999999977</v>
      </c>
      <c r="N8" s="35">
        <v>7.330999999998763</v>
      </c>
      <c r="O8" s="35">
        <v>2449.9599999999996</v>
      </c>
      <c r="P8" s="35">
        <v>203.167</v>
      </c>
      <c r="Q8" s="35">
        <v>294940.9000000001</v>
      </c>
      <c r="R8" s="35">
        <v>33656.827000000005</v>
      </c>
      <c r="S8" s="35">
        <v>3174.4900000000002</v>
      </c>
      <c r="T8" s="35">
        <v>234.57</v>
      </c>
      <c r="U8" s="35">
        <v>10598.13</v>
      </c>
      <c r="V8" s="35">
        <v>443.5</v>
      </c>
      <c r="W8" s="35">
        <v>30297.205500000004</v>
      </c>
      <c r="X8" s="35">
        <v>5503.694999999999</v>
      </c>
    </row>
    <row r="9" spans="2:24" s="7" customFormat="1" ht="13.5" customHeight="1">
      <c r="B9" s="50" t="s">
        <v>199</v>
      </c>
      <c r="C9" s="88">
        <v>560836.3755</v>
      </c>
      <c r="D9" s="35">
        <v>120162.62499999999</v>
      </c>
      <c r="E9" s="35">
        <v>530539.1699999999</v>
      </c>
      <c r="F9" s="35">
        <v>114658.93000000001</v>
      </c>
      <c r="G9" s="35">
        <v>109147.82</v>
      </c>
      <c r="H9" s="35">
        <v>49357.363</v>
      </c>
      <c r="I9" s="35">
        <v>92444.5</v>
      </c>
      <c r="J9" s="35">
        <v>27298.312999999995</v>
      </c>
      <c r="K9" s="35">
        <v>16724.899999999998</v>
      </c>
      <c r="L9" s="35">
        <v>4009.1330000000003</v>
      </c>
      <c r="M9" s="35">
        <v>429.4400000000031</v>
      </c>
      <c r="N9" s="35">
        <v>7.408000000000911</v>
      </c>
      <c r="O9" s="35">
        <v>2451.6499999999996</v>
      </c>
      <c r="P9" s="35">
        <v>205.95</v>
      </c>
      <c r="Q9" s="35">
        <v>294879.0900000001</v>
      </c>
      <c r="R9" s="35">
        <v>33780.763000000006</v>
      </c>
      <c r="S9" s="35">
        <v>3172.2</v>
      </c>
      <c r="T9" s="35">
        <v>265.0799999999999</v>
      </c>
      <c r="U9" s="35">
        <v>10580.99</v>
      </c>
      <c r="V9" s="35">
        <v>443.5</v>
      </c>
      <c r="W9" s="35">
        <v>30297.205500000004</v>
      </c>
      <c r="X9" s="35">
        <v>5503.694999999999</v>
      </c>
    </row>
    <row r="10" spans="2:24" s="7" customFormat="1" ht="13.5" customHeight="1">
      <c r="B10" s="50" t="s">
        <v>210</v>
      </c>
      <c r="C10" s="88">
        <v>560706.1954999999</v>
      </c>
      <c r="D10" s="35">
        <v>121542.29399999998</v>
      </c>
      <c r="E10" s="35">
        <v>530408.99</v>
      </c>
      <c r="F10" s="35">
        <v>116038.599</v>
      </c>
      <c r="G10" s="35">
        <v>109160.78000000001</v>
      </c>
      <c r="H10" s="35">
        <v>49996.595</v>
      </c>
      <c r="I10" s="35">
        <v>92520.29</v>
      </c>
      <c r="J10" s="35">
        <v>27819.796</v>
      </c>
      <c r="K10" s="35">
        <v>16709.53</v>
      </c>
      <c r="L10" s="35">
        <v>4067.616</v>
      </c>
      <c r="M10" s="35">
        <v>430.200000000011</v>
      </c>
      <c r="N10" s="35">
        <v>7.487000000000001</v>
      </c>
      <c r="O10" s="35">
        <v>2450.5</v>
      </c>
      <c r="P10" s="35">
        <v>209.383</v>
      </c>
      <c r="Q10" s="35">
        <v>294689.73999999993</v>
      </c>
      <c r="R10" s="35">
        <v>33937.719999999994</v>
      </c>
      <c r="S10" s="35">
        <v>3172.04</v>
      </c>
      <c r="T10" s="35">
        <v>265.08000000000004</v>
      </c>
      <c r="U10" s="35">
        <v>10567.470000000001</v>
      </c>
      <c r="V10" s="35">
        <v>443.34000000000003</v>
      </c>
      <c r="W10" s="35">
        <v>30297.2055</v>
      </c>
      <c r="X10" s="35">
        <v>5503.694999999999</v>
      </c>
    </row>
    <row r="11" spans="2:24" s="7" customFormat="1" ht="13.5" customHeight="1">
      <c r="B11" s="50" t="s">
        <v>211</v>
      </c>
      <c r="C11" s="88">
        <v>560405.6455</v>
      </c>
      <c r="D11" s="35">
        <v>122870.38900000001</v>
      </c>
      <c r="E11" s="35">
        <v>530322.62</v>
      </c>
      <c r="F11" s="35">
        <v>117378.417</v>
      </c>
      <c r="G11" s="35">
        <v>109203.51</v>
      </c>
      <c r="H11" s="35">
        <v>50624.789000000004</v>
      </c>
      <c r="I11" s="35">
        <v>92564.03</v>
      </c>
      <c r="J11" s="35">
        <v>28328.498</v>
      </c>
      <c r="K11" s="35">
        <v>16709.09</v>
      </c>
      <c r="L11" s="35">
        <v>4128.692</v>
      </c>
      <c r="M11" s="35">
        <v>430.20000000001056</v>
      </c>
      <c r="N11" s="35">
        <v>7.562</v>
      </c>
      <c r="O11" s="35">
        <v>2472.14</v>
      </c>
      <c r="P11" s="35">
        <v>212.137</v>
      </c>
      <c r="Q11" s="35">
        <v>294507.82</v>
      </c>
      <c r="R11" s="35">
        <v>34076.739</v>
      </c>
      <c r="S11" s="35">
        <v>3171.6200000000003</v>
      </c>
      <c r="T11" s="35">
        <v>265.08000000000004</v>
      </c>
      <c r="U11" s="35">
        <v>10555.789999999999</v>
      </c>
      <c r="V11" s="35">
        <v>443.34000000000003</v>
      </c>
      <c r="W11" s="35">
        <v>30083.0255</v>
      </c>
      <c r="X11" s="35">
        <v>5491.972000000001</v>
      </c>
    </row>
    <row r="12" spans="2:24" s="7" customFormat="1" ht="13.5" customHeight="1">
      <c r="B12" s="50" t="s">
        <v>220</v>
      </c>
      <c r="C12" s="88">
        <v>560148.5954999999</v>
      </c>
      <c r="D12" s="35">
        <v>124112.133</v>
      </c>
      <c r="E12" s="35">
        <v>530065.57</v>
      </c>
      <c r="F12" s="35">
        <v>118619.891</v>
      </c>
      <c r="G12" s="35">
        <v>109226.77999999998</v>
      </c>
      <c r="H12" s="35">
        <v>51213.23000000001</v>
      </c>
      <c r="I12" s="35">
        <v>92583.5</v>
      </c>
      <c r="J12" s="35">
        <v>28812.454999999998</v>
      </c>
      <c r="K12" s="35">
        <v>16708.9</v>
      </c>
      <c r="L12" s="35">
        <v>4186.9800000000005</v>
      </c>
      <c r="M12" s="35">
        <v>430.19999999999993</v>
      </c>
      <c r="N12" s="35">
        <v>7.631</v>
      </c>
      <c r="O12" s="35">
        <v>2468.19</v>
      </c>
      <c r="P12" s="35">
        <v>215.00599999999997</v>
      </c>
      <c r="Q12" s="35">
        <v>294233.62</v>
      </c>
      <c r="R12" s="35">
        <v>34184.589</v>
      </c>
      <c r="S12" s="35">
        <v>3171.0599999999995</v>
      </c>
      <c r="T12" s="35">
        <v>257.92</v>
      </c>
      <c r="U12" s="35">
        <v>10542.059999999998</v>
      </c>
      <c r="V12" s="35">
        <v>443.34</v>
      </c>
      <c r="W12" s="35">
        <v>30083.0255</v>
      </c>
      <c r="X12" s="35">
        <v>5492.242000000001</v>
      </c>
    </row>
    <row r="13" spans="2:24" s="7" customFormat="1" ht="13.5" customHeight="1">
      <c r="B13" s="56"/>
      <c r="C13" s="88"/>
      <c r="D13" s="35"/>
      <c r="E13" s="10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2:24" s="7" customFormat="1" ht="13.5" customHeight="1">
      <c r="B14" s="8" t="s">
        <v>8</v>
      </c>
      <c r="C14" s="88">
        <v>4414.3818</v>
      </c>
      <c r="D14" s="35">
        <v>425.94500000000005</v>
      </c>
      <c r="E14" s="35">
        <v>4012.24</v>
      </c>
      <c r="F14" s="35">
        <v>399.31800000000004</v>
      </c>
      <c r="G14" s="35">
        <v>56.53</v>
      </c>
      <c r="H14" s="35">
        <v>13.084</v>
      </c>
      <c r="I14" s="35">
        <v>94.75</v>
      </c>
      <c r="J14" s="35">
        <v>16.533</v>
      </c>
      <c r="K14" s="35">
        <v>123.94999999999999</v>
      </c>
      <c r="L14" s="35">
        <v>13.854999999999999</v>
      </c>
      <c r="M14" s="55">
        <v>0</v>
      </c>
      <c r="N14" s="55">
        <v>0</v>
      </c>
      <c r="O14" s="35">
        <v>3.6799999999999997</v>
      </c>
      <c r="P14" s="35">
        <v>0.27</v>
      </c>
      <c r="Q14" s="35">
        <v>3557.15</v>
      </c>
      <c r="R14" s="35">
        <v>355.576</v>
      </c>
      <c r="S14" s="35">
        <v>18.98</v>
      </c>
      <c r="T14" s="35">
        <v>1.73</v>
      </c>
      <c r="U14" s="35">
        <v>92.56</v>
      </c>
      <c r="V14" s="35">
        <v>62.91</v>
      </c>
      <c r="W14" s="35">
        <v>402.1418</v>
      </c>
      <c r="X14" s="35">
        <v>26.627000000000002</v>
      </c>
    </row>
    <row r="15" spans="2:24" s="7" customFormat="1" ht="13.5" customHeight="1">
      <c r="B15" s="8" t="s">
        <v>9</v>
      </c>
      <c r="C15" s="88">
        <v>28242.498</v>
      </c>
      <c r="D15" s="35">
        <v>4152.265</v>
      </c>
      <c r="E15" s="35">
        <v>27539.5</v>
      </c>
      <c r="F15" s="35">
        <v>4068.32</v>
      </c>
      <c r="G15" s="35">
        <v>710.24</v>
      </c>
      <c r="H15" s="35">
        <v>200.789</v>
      </c>
      <c r="I15" s="35">
        <v>1397.87</v>
      </c>
      <c r="J15" s="35">
        <v>293.951</v>
      </c>
      <c r="K15" s="35">
        <v>297.68000000000006</v>
      </c>
      <c r="L15" s="35">
        <v>54.547</v>
      </c>
      <c r="M15" s="55">
        <v>0</v>
      </c>
      <c r="N15" s="55">
        <v>0</v>
      </c>
      <c r="O15" s="35">
        <v>192.47</v>
      </c>
      <c r="P15" s="35">
        <v>19.147</v>
      </c>
      <c r="Q15" s="35">
        <v>24217.43</v>
      </c>
      <c r="R15" s="35">
        <v>3499.886</v>
      </c>
      <c r="S15" s="35">
        <v>73.56</v>
      </c>
      <c r="T15" s="35">
        <v>10.72</v>
      </c>
      <c r="U15" s="35">
        <v>634.73</v>
      </c>
      <c r="V15" s="35">
        <v>4.8</v>
      </c>
      <c r="W15" s="35">
        <v>702.998</v>
      </c>
      <c r="X15" s="35">
        <v>83.945</v>
      </c>
    </row>
    <row r="16" spans="2:24" s="7" customFormat="1" ht="13.5" customHeight="1">
      <c r="B16" s="8" t="s">
        <v>10</v>
      </c>
      <c r="C16" s="88">
        <v>4243.901</v>
      </c>
      <c r="D16" s="35">
        <v>202.28</v>
      </c>
      <c r="E16" s="35">
        <v>3538.4700000000003</v>
      </c>
      <c r="F16" s="35">
        <v>147.774</v>
      </c>
      <c r="G16" s="35">
        <v>3.6599999999999997</v>
      </c>
      <c r="H16" s="35">
        <v>0.7150000000000001</v>
      </c>
      <c r="I16" s="35">
        <v>53</v>
      </c>
      <c r="J16" s="35">
        <v>5.752000000000001</v>
      </c>
      <c r="K16" s="35">
        <v>68.25</v>
      </c>
      <c r="L16" s="35">
        <v>4.882</v>
      </c>
      <c r="M16" s="55">
        <v>1.5</v>
      </c>
      <c r="N16" s="55">
        <v>0</v>
      </c>
      <c r="O16" s="35">
        <v>143.45</v>
      </c>
      <c r="P16" s="35">
        <v>4.728</v>
      </c>
      <c r="Q16" s="35">
        <v>2968.9100000000003</v>
      </c>
      <c r="R16" s="35">
        <v>131.697</v>
      </c>
      <c r="S16" s="35">
        <v>22.65</v>
      </c>
      <c r="T16" s="35">
        <v>2.31</v>
      </c>
      <c r="U16" s="35">
        <v>273.33</v>
      </c>
      <c r="V16" s="35">
        <v>1.41</v>
      </c>
      <c r="W16" s="35">
        <v>705.4309999999999</v>
      </c>
      <c r="X16" s="35">
        <v>54.506</v>
      </c>
    </row>
    <row r="17" spans="2:24" s="7" customFormat="1" ht="13.5" customHeight="1">
      <c r="B17" s="8" t="s">
        <v>11</v>
      </c>
      <c r="C17" s="88">
        <v>48400.0314</v>
      </c>
      <c r="D17" s="35">
        <v>7922.833</v>
      </c>
      <c r="E17" s="35">
        <v>46275.6</v>
      </c>
      <c r="F17" s="35">
        <v>7662.907999999999</v>
      </c>
      <c r="G17" s="35">
        <v>3504.59</v>
      </c>
      <c r="H17" s="35">
        <v>1538.749</v>
      </c>
      <c r="I17" s="35">
        <v>9442.43</v>
      </c>
      <c r="J17" s="35">
        <v>2810.4719999999998</v>
      </c>
      <c r="K17" s="35">
        <v>594.47</v>
      </c>
      <c r="L17" s="35">
        <v>84.43</v>
      </c>
      <c r="M17" s="55">
        <v>10.219999999999999</v>
      </c>
      <c r="N17" s="55">
        <v>0</v>
      </c>
      <c r="O17" s="35">
        <v>108</v>
      </c>
      <c r="P17" s="35">
        <v>5.2219999999999995</v>
      </c>
      <c r="Q17" s="35">
        <v>31338.86</v>
      </c>
      <c r="R17" s="35">
        <v>3224.035</v>
      </c>
      <c r="S17" s="35">
        <v>261.53000000000003</v>
      </c>
      <c r="T17" s="35">
        <v>52.36</v>
      </c>
      <c r="U17" s="35">
        <v>939.7600000000001</v>
      </c>
      <c r="V17" s="35">
        <v>23.380000000000003</v>
      </c>
      <c r="W17" s="35">
        <v>2124.4314</v>
      </c>
      <c r="X17" s="35">
        <v>259.925</v>
      </c>
    </row>
    <row r="18" spans="2:24" s="7" customFormat="1" ht="13.5" customHeight="1">
      <c r="B18" s="8" t="s">
        <v>12</v>
      </c>
      <c r="C18" s="88">
        <v>56932.0037</v>
      </c>
      <c r="D18" s="35">
        <v>14721.974</v>
      </c>
      <c r="E18" s="35">
        <v>54906.17</v>
      </c>
      <c r="F18" s="35">
        <v>14444.445</v>
      </c>
      <c r="G18" s="35">
        <v>16968</v>
      </c>
      <c r="H18" s="35">
        <v>8295.208</v>
      </c>
      <c r="I18" s="35">
        <v>10620.509999999998</v>
      </c>
      <c r="J18" s="35">
        <v>3482.79</v>
      </c>
      <c r="K18" s="35">
        <v>1438.26</v>
      </c>
      <c r="L18" s="35">
        <v>315.373</v>
      </c>
      <c r="M18" s="55">
        <v>72.95</v>
      </c>
      <c r="N18" s="55">
        <v>3.939</v>
      </c>
      <c r="O18" s="35">
        <v>402.26</v>
      </c>
      <c r="P18" s="35">
        <v>19.142</v>
      </c>
      <c r="Q18" s="35">
        <v>24091.93</v>
      </c>
      <c r="R18" s="35">
        <v>2327.993</v>
      </c>
      <c r="S18" s="35">
        <v>228.89</v>
      </c>
      <c r="T18" s="35">
        <v>19.29</v>
      </c>
      <c r="U18" s="35">
        <v>1026.69</v>
      </c>
      <c r="V18" s="35">
        <v>37.39</v>
      </c>
      <c r="W18" s="35">
        <v>2025.8337000000001</v>
      </c>
      <c r="X18" s="35">
        <v>277.529</v>
      </c>
    </row>
    <row r="19" spans="2:24" s="7" customFormat="1" ht="13.5" customHeight="1">
      <c r="B19" s="8" t="s">
        <v>13</v>
      </c>
      <c r="C19" s="88">
        <v>123437.59740000001</v>
      </c>
      <c r="D19" s="35">
        <v>30447.226000000006</v>
      </c>
      <c r="E19" s="35">
        <v>108850.28000000001</v>
      </c>
      <c r="F19" s="35">
        <v>27187.111000000004</v>
      </c>
      <c r="G19" s="35">
        <v>27122.05</v>
      </c>
      <c r="H19" s="35">
        <v>13501.603000000001</v>
      </c>
      <c r="I19" s="35">
        <v>20392.620000000003</v>
      </c>
      <c r="J19" s="35">
        <v>6248.8240000000005</v>
      </c>
      <c r="K19" s="35">
        <v>4021.8</v>
      </c>
      <c r="L19" s="35">
        <v>984.889</v>
      </c>
      <c r="M19" s="55">
        <v>25.43</v>
      </c>
      <c r="N19" s="55">
        <v>2.644</v>
      </c>
      <c r="O19" s="35">
        <v>899.0500000000001</v>
      </c>
      <c r="P19" s="35">
        <v>119.64000000000001</v>
      </c>
      <c r="Q19" s="35">
        <v>54027.310000000005</v>
      </c>
      <c r="R19" s="35">
        <v>6329.511</v>
      </c>
      <c r="S19" s="35">
        <v>550.85</v>
      </c>
      <c r="T19" s="35">
        <v>2.94</v>
      </c>
      <c r="U19" s="35">
        <v>1783.67</v>
      </c>
      <c r="V19" s="35">
        <v>24.56</v>
      </c>
      <c r="W19" s="35">
        <v>14587.3174</v>
      </c>
      <c r="X19" s="35">
        <v>3260.1150000000002</v>
      </c>
    </row>
    <row r="20" spans="2:24" s="7" customFormat="1" ht="13.5" customHeight="1">
      <c r="B20" s="8" t="s">
        <v>200</v>
      </c>
      <c r="C20" s="88">
        <v>176498.21020000003</v>
      </c>
      <c r="D20" s="35">
        <v>46900.277</v>
      </c>
      <c r="E20" s="35">
        <v>170270.25000000003</v>
      </c>
      <c r="F20" s="35">
        <v>45844.544</v>
      </c>
      <c r="G20" s="35">
        <v>50033.93000000001</v>
      </c>
      <c r="H20" s="35">
        <v>23289.355000000003</v>
      </c>
      <c r="I20" s="35">
        <v>30176.96</v>
      </c>
      <c r="J20" s="35">
        <v>9544.992</v>
      </c>
      <c r="K20" s="35">
        <v>8603.36</v>
      </c>
      <c r="L20" s="35">
        <v>2449.875</v>
      </c>
      <c r="M20" s="55">
        <v>306.71999999999997</v>
      </c>
      <c r="N20" s="55">
        <v>0.651</v>
      </c>
      <c r="O20" s="35">
        <v>218.57999999999998</v>
      </c>
      <c r="P20" s="35">
        <v>18.801</v>
      </c>
      <c r="Q20" s="35">
        <v>75932.81</v>
      </c>
      <c r="R20" s="35">
        <v>10540.87</v>
      </c>
      <c r="S20" s="35">
        <v>1087.19</v>
      </c>
      <c r="T20" s="35">
        <v>96.39</v>
      </c>
      <c r="U20" s="35">
        <v>3605</v>
      </c>
      <c r="V20" s="35">
        <v>209.31</v>
      </c>
      <c r="W20" s="35">
        <v>6227.9602</v>
      </c>
      <c r="X20" s="35">
        <v>1055.733</v>
      </c>
    </row>
    <row r="21" spans="2:24" s="7" customFormat="1" ht="13.5" customHeight="1">
      <c r="B21" s="8" t="s">
        <v>201</v>
      </c>
      <c r="C21" s="88">
        <v>65332.79110000001</v>
      </c>
      <c r="D21" s="35">
        <v>15390.958999999999</v>
      </c>
      <c r="E21" s="35">
        <v>64040.14000000001</v>
      </c>
      <c r="F21" s="35">
        <v>15121.998</v>
      </c>
      <c r="G21" s="35">
        <v>9477.34</v>
      </c>
      <c r="H21" s="35">
        <v>4090.631</v>
      </c>
      <c r="I21" s="35">
        <v>18273.58</v>
      </c>
      <c r="J21" s="35">
        <v>6061.4039999999995</v>
      </c>
      <c r="K21" s="35">
        <v>1169.9099999999999</v>
      </c>
      <c r="L21" s="35">
        <v>261.329</v>
      </c>
      <c r="M21" s="55">
        <v>6.800000000000001</v>
      </c>
      <c r="N21" s="55">
        <v>0.389</v>
      </c>
      <c r="O21" s="35">
        <v>130.2</v>
      </c>
      <c r="P21" s="35">
        <v>9.695</v>
      </c>
      <c r="Q21" s="35">
        <v>34031.58</v>
      </c>
      <c r="R21" s="35">
        <v>4698.55</v>
      </c>
      <c r="S21" s="35">
        <v>254.01</v>
      </c>
      <c r="T21" s="35">
        <v>66.16</v>
      </c>
      <c r="U21" s="35">
        <v>592.04</v>
      </c>
      <c r="V21" s="35">
        <v>38.519999999999996</v>
      </c>
      <c r="W21" s="35">
        <v>1292.6511</v>
      </c>
      <c r="X21" s="35">
        <v>268.961</v>
      </c>
    </row>
    <row r="22" spans="2:24" s="7" customFormat="1" ht="13.5" customHeight="1">
      <c r="B22" s="8" t="s">
        <v>202</v>
      </c>
      <c r="C22" s="88">
        <v>30661.3129</v>
      </c>
      <c r="D22" s="35">
        <v>2100.568</v>
      </c>
      <c r="E22" s="35">
        <v>29477.48</v>
      </c>
      <c r="F22" s="35">
        <v>1930.678</v>
      </c>
      <c r="G22" s="35">
        <v>814.51</v>
      </c>
      <c r="H22" s="35">
        <v>175.281</v>
      </c>
      <c r="I22" s="35">
        <v>1400.73</v>
      </c>
      <c r="J22" s="35">
        <v>219.894</v>
      </c>
      <c r="K22" s="35">
        <v>265.18</v>
      </c>
      <c r="L22" s="35">
        <v>1.1039999999999999</v>
      </c>
      <c r="M22" s="55">
        <v>3.5</v>
      </c>
      <c r="N22" s="55">
        <v>0</v>
      </c>
      <c r="O22" s="35">
        <v>155.1</v>
      </c>
      <c r="P22" s="35">
        <v>8.51</v>
      </c>
      <c r="Q22" s="35">
        <v>25112.699999999997</v>
      </c>
      <c r="R22" s="35">
        <v>1525.8890000000001</v>
      </c>
      <c r="S22" s="35">
        <v>423.15999999999997</v>
      </c>
      <c r="T22" s="35">
        <v>0.88</v>
      </c>
      <c r="U22" s="35">
        <v>1272.31</v>
      </c>
      <c r="V22" s="35">
        <v>29.41</v>
      </c>
      <c r="W22" s="35">
        <v>1183.8329</v>
      </c>
      <c r="X22" s="35">
        <v>169.89</v>
      </c>
    </row>
    <row r="23" spans="2:24" s="7" customFormat="1" ht="13.5" customHeight="1">
      <c r="B23" s="9"/>
      <c r="C23" s="88"/>
      <c r="D23" s="35"/>
      <c r="E23" s="10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7" customFormat="1" ht="13.5" customHeight="1">
      <c r="A24" s="8">
        <v>100</v>
      </c>
      <c r="B24" s="8" t="s">
        <v>55</v>
      </c>
      <c r="C24" s="88">
        <v>21985.868000000002</v>
      </c>
      <c r="D24" s="35">
        <v>1847.806</v>
      </c>
      <c r="E24" s="35">
        <v>21155.440000000002</v>
      </c>
      <c r="F24" s="35">
        <v>1812.795</v>
      </c>
      <c r="G24" s="35">
        <v>535.93</v>
      </c>
      <c r="H24" s="35">
        <v>107.815</v>
      </c>
      <c r="I24" s="35">
        <v>731.05</v>
      </c>
      <c r="J24" s="35">
        <v>127.843</v>
      </c>
      <c r="K24" s="35">
        <v>126.04</v>
      </c>
      <c r="L24" s="35">
        <v>16.696</v>
      </c>
      <c r="M24" s="35">
        <v>3.08</v>
      </c>
      <c r="N24" s="35">
        <v>0.008</v>
      </c>
      <c r="O24" s="35">
        <v>215.4</v>
      </c>
      <c r="P24" s="114">
        <v>9.851</v>
      </c>
      <c r="Q24" s="35">
        <v>18954.94</v>
      </c>
      <c r="R24" s="35">
        <v>1550.582</v>
      </c>
      <c r="S24" s="35">
        <v>250.24</v>
      </c>
      <c r="T24" s="35">
        <v>5.14</v>
      </c>
      <c r="U24" s="35">
        <v>321.97</v>
      </c>
      <c r="V24" s="35">
        <v>11.65</v>
      </c>
      <c r="W24" s="35">
        <v>830.428</v>
      </c>
      <c r="X24" s="35">
        <v>35.011</v>
      </c>
    </row>
    <row r="25" spans="1:24" s="7" customFormat="1" ht="13.5" customHeight="1">
      <c r="A25" s="7">
        <v>201</v>
      </c>
      <c r="B25" s="8" t="s">
        <v>17</v>
      </c>
      <c r="C25" s="88">
        <v>30577.136800000004</v>
      </c>
      <c r="D25" s="35">
        <v>6515.597</v>
      </c>
      <c r="E25" s="35">
        <v>28873.290000000005</v>
      </c>
      <c r="F25" s="35">
        <v>6293.663</v>
      </c>
      <c r="G25" s="35">
        <v>7251.66</v>
      </c>
      <c r="H25" s="35">
        <v>3706.725</v>
      </c>
      <c r="I25" s="35">
        <v>3416.24</v>
      </c>
      <c r="J25" s="35">
        <v>994.064</v>
      </c>
      <c r="K25" s="35">
        <v>663.6</v>
      </c>
      <c r="L25" s="35">
        <v>136.695</v>
      </c>
      <c r="M25" s="35">
        <v>24.78</v>
      </c>
      <c r="N25" s="35">
        <v>3.572</v>
      </c>
      <c r="O25" s="35">
        <v>320.32</v>
      </c>
      <c r="P25" s="35">
        <v>16.171</v>
      </c>
      <c r="Q25" s="35">
        <v>16211.37</v>
      </c>
      <c r="R25" s="35">
        <v>1436.436</v>
      </c>
      <c r="S25" s="35">
        <v>184.65</v>
      </c>
      <c r="T25" s="35">
        <v>17.4</v>
      </c>
      <c r="U25" s="35">
        <v>749.25</v>
      </c>
      <c r="V25" s="35">
        <v>34.02</v>
      </c>
      <c r="W25" s="35">
        <v>1703.8468</v>
      </c>
      <c r="X25" s="35">
        <v>221.934</v>
      </c>
    </row>
    <row r="26" spans="1:24" s="7" customFormat="1" ht="13.5" customHeight="1">
      <c r="A26" s="7">
        <v>202</v>
      </c>
      <c r="B26" s="8" t="s">
        <v>18</v>
      </c>
      <c r="C26" s="89">
        <v>0.1316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35">
        <v>0.1316</v>
      </c>
      <c r="X26" s="55">
        <v>0</v>
      </c>
    </row>
    <row r="27" spans="1:24" s="7" customFormat="1" ht="13.5" customHeight="1">
      <c r="A27" s="7">
        <v>203</v>
      </c>
      <c r="B27" s="8" t="s">
        <v>19</v>
      </c>
      <c r="C27" s="88">
        <v>69.88</v>
      </c>
      <c r="D27" s="35">
        <v>5.979</v>
      </c>
      <c r="E27" s="35">
        <v>69.88</v>
      </c>
      <c r="F27" s="35">
        <v>5.979</v>
      </c>
      <c r="G27" s="55">
        <v>0</v>
      </c>
      <c r="H27" s="55">
        <v>0</v>
      </c>
      <c r="I27" s="55">
        <v>0</v>
      </c>
      <c r="J27" s="55">
        <v>0</v>
      </c>
      <c r="K27" s="35">
        <v>0.02</v>
      </c>
      <c r="L27" s="35">
        <v>0.002</v>
      </c>
      <c r="M27" s="55">
        <v>0</v>
      </c>
      <c r="N27" s="55">
        <v>0</v>
      </c>
      <c r="O27" s="55">
        <v>0</v>
      </c>
      <c r="P27" s="55">
        <v>0</v>
      </c>
      <c r="Q27" s="35">
        <v>64.9</v>
      </c>
      <c r="R27" s="35">
        <v>5.977</v>
      </c>
      <c r="S27" s="35">
        <v>0.83</v>
      </c>
      <c r="T27" s="55">
        <v>0</v>
      </c>
      <c r="U27" s="35">
        <v>4.13</v>
      </c>
      <c r="V27" s="55">
        <v>0</v>
      </c>
      <c r="W27" s="55">
        <v>0</v>
      </c>
      <c r="X27" s="55">
        <v>0</v>
      </c>
    </row>
    <row r="28" spans="1:24" s="7" customFormat="1" ht="13.5" customHeight="1">
      <c r="A28" s="7">
        <v>204</v>
      </c>
      <c r="B28" s="8" t="s">
        <v>20</v>
      </c>
      <c r="C28" s="88">
        <v>3688.5002</v>
      </c>
      <c r="D28" s="35">
        <v>354.184</v>
      </c>
      <c r="E28" s="35">
        <v>3442.0299999999997</v>
      </c>
      <c r="F28" s="35">
        <v>336.62</v>
      </c>
      <c r="G28" s="35">
        <v>56.53</v>
      </c>
      <c r="H28" s="35">
        <v>13.084</v>
      </c>
      <c r="I28" s="35">
        <v>94.75</v>
      </c>
      <c r="J28" s="35">
        <v>16.533</v>
      </c>
      <c r="K28" s="35">
        <v>30.93</v>
      </c>
      <c r="L28" s="35">
        <v>0.142</v>
      </c>
      <c r="M28" s="55">
        <v>0</v>
      </c>
      <c r="N28" s="55">
        <v>0</v>
      </c>
      <c r="O28" s="35">
        <v>2.28</v>
      </c>
      <c r="P28" s="35">
        <v>0.217</v>
      </c>
      <c r="Q28" s="35">
        <v>3084.76</v>
      </c>
      <c r="R28" s="35">
        <v>306.644</v>
      </c>
      <c r="S28" s="35">
        <v>18.98</v>
      </c>
      <c r="T28" s="35">
        <v>1.73</v>
      </c>
      <c r="U28" s="35">
        <v>89.16</v>
      </c>
      <c r="V28" s="35">
        <v>62.91</v>
      </c>
      <c r="W28" s="35">
        <v>246.4702</v>
      </c>
      <c r="X28" s="35">
        <v>17.564</v>
      </c>
    </row>
    <row r="29" spans="1:24" s="7" customFormat="1" ht="13.5" customHeight="1">
      <c r="A29" s="7">
        <v>205</v>
      </c>
      <c r="B29" s="8" t="s">
        <v>21</v>
      </c>
      <c r="C29" s="88">
        <v>10321.640099999999</v>
      </c>
      <c r="D29" s="35">
        <v>729.377</v>
      </c>
      <c r="E29" s="35">
        <v>9595.339999999998</v>
      </c>
      <c r="F29" s="35">
        <v>615.231</v>
      </c>
      <c r="G29" s="35">
        <v>223.57</v>
      </c>
      <c r="H29" s="35">
        <v>51.772</v>
      </c>
      <c r="I29" s="35">
        <v>329.79</v>
      </c>
      <c r="J29" s="35">
        <v>78.392</v>
      </c>
      <c r="K29" s="35">
        <v>15.42</v>
      </c>
      <c r="L29" s="35">
        <v>0.065</v>
      </c>
      <c r="M29" s="35">
        <v>0.1</v>
      </c>
      <c r="N29" s="55">
        <v>0</v>
      </c>
      <c r="O29" s="35">
        <v>41.27</v>
      </c>
      <c r="P29" s="35">
        <v>2.652</v>
      </c>
      <c r="Q29" s="35">
        <v>8703.59</v>
      </c>
      <c r="R29" s="35">
        <v>482.35</v>
      </c>
      <c r="S29" s="35">
        <v>94.58</v>
      </c>
      <c r="T29" s="35">
        <v>0.08</v>
      </c>
      <c r="U29" s="35">
        <v>162.06</v>
      </c>
      <c r="V29" s="35">
        <v>24.88</v>
      </c>
      <c r="W29" s="35">
        <v>726.3001</v>
      </c>
      <c r="X29" s="35">
        <v>114.146</v>
      </c>
    </row>
    <row r="30" spans="1:24" s="7" customFormat="1" ht="13.5" customHeight="1">
      <c r="A30" s="7">
        <v>206</v>
      </c>
      <c r="B30" s="8" t="s">
        <v>22</v>
      </c>
      <c r="C30" s="88">
        <v>725.7499999999999</v>
      </c>
      <c r="D30" s="35">
        <v>71.761</v>
      </c>
      <c r="E30" s="35">
        <v>570.2099999999999</v>
      </c>
      <c r="F30" s="35">
        <v>62.698</v>
      </c>
      <c r="G30" s="55">
        <v>0</v>
      </c>
      <c r="H30" s="55">
        <v>0</v>
      </c>
      <c r="I30" s="55">
        <v>0</v>
      </c>
      <c r="J30" s="55">
        <v>0</v>
      </c>
      <c r="K30" s="35">
        <v>93.02</v>
      </c>
      <c r="L30" s="35">
        <v>13.713</v>
      </c>
      <c r="M30" s="55">
        <v>0</v>
      </c>
      <c r="N30" s="55">
        <v>0</v>
      </c>
      <c r="O30" s="35">
        <v>1.4</v>
      </c>
      <c r="P30" s="35">
        <v>0.053</v>
      </c>
      <c r="Q30" s="35">
        <v>472.39</v>
      </c>
      <c r="R30" s="35">
        <v>48.932</v>
      </c>
      <c r="S30" s="55">
        <v>0</v>
      </c>
      <c r="T30" s="55">
        <v>0</v>
      </c>
      <c r="U30" s="35">
        <v>3.4</v>
      </c>
      <c r="V30" s="55">
        <v>0</v>
      </c>
      <c r="W30" s="35">
        <v>155.54</v>
      </c>
      <c r="X30" s="35">
        <v>9.063</v>
      </c>
    </row>
    <row r="31" spans="1:24" s="7" customFormat="1" ht="13.5" customHeight="1">
      <c r="A31" s="7">
        <v>207</v>
      </c>
      <c r="B31" s="8" t="s">
        <v>23</v>
      </c>
      <c r="C31" s="89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</row>
    <row r="32" spans="1:24" s="7" customFormat="1" ht="13.5" customHeight="1">
      <c r="A32" s="7">
        <v>208</v>
      </c>
      <c r="B32" s="8" t="s">
        <v>24</v>
      </c>
      <c r="C32" s="88">
        <v>6766.885899999999</v>
      </c>
      <c r="D32" s="35">
        <v>665.6709999999999</v>
      </c>
      <c r="E32" s="35">
        <v>6763.9</v>
      </c>
      <c r="F32" s="35">
        <v>665.5889999999999</v>
      </c>
      <c r="G32" s="35">
        <v>155.47</v>
      </c>
      <c r="H32" s="35">
        <v>43.859</v>
      </c>
      <c r="I32" s="35">
        <v>316.8</v>
      </c>
      <c r="J32" s="35">
        <v>71.584</v>
      </c>
      <c r="K32" s="35">
        <v>61.62</v>
      </c>
      <c r="L32" s="35">
        <v>9.496</v>
      </c>
      <c r="M32" s="55">
        <v>1.72</v>
      </c>
      <c r="N32" s="55">
        <v>0.325</v>
      </c>
      <c r="O32" s="35">
        <v>63.91</v>
      </c>
      <c r="P32" s="35">
        <v>14.926</v>
      </c>
      <c r="Q32" s="35">
        <v>6002.33</v>
      </c>
      <c r="R32" s="35">
        <v>525.399</v>
      </c>
      <c r="S32" s="35">
        <v>30.36</v>
      </c>
      <c r="T32" s="35">
        <v>0.4</v>
      </c>
      <c r="U32" s="35">
        <v>131.29</v>
      </c>
      <c r="V32" s="55">
        <v>0</v>
      </c>
      <c r="W32" s="35">
        <v>2.9859</v>
      </c>
      <c r="X32" s="35">
        <v>0.082</v>
      </c>
    </row>
    <row r="33" spans="1:24" s="7" customFormat="1" ht="13.5" customHeight="1">
      <c r="A33" s="7">
        <v>209</v>
      </c>
      <c r="B33" s="8" t="s">
        <v>25</v>
      </c>
      <c r="C33" s="88">
        <v>55278.0886</v>
      </c>
      <c r="D33" s="35">
        <v>13280.747</v>
      </c>
      <c r="E33" s="35">
        <v>54518.18</v>
      </c>
      <c r="F33" s="35">
        <v>13170.979</v>
      </c>
      <c r="G33" s="35">
        <v>11972.55</v>
      </c>
      <c r="H33" s="35">
        <v>5928.925</v>
      </c>
      <c r="I33" s="35">
        <v>9102.4</v>
      </c>
      <c r="J33" s="35">
        <v>2959.657</v>
      </c>
      <c r="K33" s="35">
        <v>2637.6</v>
      </c>
      <c r="L33" s="35">
        <v>702.333</v>
      </c>
      <c r="M33" s="55">
        <v>13.06</v>
      </c>
      <c r="N33" s="55">
        <v>0</v>
      </c>
      <c r="O33" s="35">
        <v>69.07</v>
      </c>
      <c r="P33" s="35">
        <v>4.755</v>
      </c>
      <c r="Q33" s="35">
        <v>29581.58</v>
      </c>
      <c r="R33" s="35">
        <v>3575.309</v>
      </c>
      <c r="S33" s="35">
        <v>476.4</v>
      </c>
      <c r="T33" s="35">
        <v>27.33</v>
      </c>
      <c r="U33" s="35">
        <v>630.68</v>
      </c>
      <c r="V33" s="35">
        <v>7.51</v>
      </c>
      <c r="W33" s="35">
        <v>759.9086</v>
      </c>
      <c r="X33" s="35">
        <v>109.768</v>
      </c>
    </row>
    <row r="34" spans="1:24" s="7" customFormat="1" ht="13.5" customHeight="1">
      <c r="A34" s="7">
        <v>210</v>
      </c>
      <c r="B34" s="8" t="s">
        <v>26</v>
      </c>
      <c r="C34" s="88">
        <v>3606.031</v>
      </c>
      <c r="D34" s="35">
        <v>170.494</v>
      </c>
      <c r="E34" s="35">
        <v>2972.12</v>
      </c>
      <c r="F34" s="35">
        <v>125.731</v>
      </c>
      <c r="G34" s="35">
        <v>2.48</v>
      </c>
      <c r="H34" s="35">
        <v>0.517</v>
      </c>
      <c r="I34" s="35">
        <v>49.79</v>
      </c>
      <c r="J34" s="35">
        <v>5.288</v>
      </c>
      <c r="K34" s="35">
        <v>48.36</v>
      </c>
      <c r="L34" s="35">
        <v>3.956</v>
      </c>
      <c r="M34" s="55">
        <v>1.5</v>
      </c>
      <c r="N34" s="55">
        <v>0</v>
      </c>
      <c r="O34" s="35">
        <v>112.58</v>
      </c>
      <c r="P34" s="35">
        <v>3.705</v>
      </c>
      <c r="Q34" s="35">
        <v>2543.15</v>
      </c>
      <c r="R34" s="35">
        <v>112.265</v>
      </c>
      <c r="S34" s="35">
        <v>16.63</v>
      </c>
      <c r="T34" s="35">
        <v>1.83</v>
      </c>
      <c r="U34" s="35">
        <v>194.39</v>
      </c>
      <c r="V34" s="35">
        <v>1.41</v>
      </c>
      <c r="W34" s="35">
        <v>633.911</v>
      </c>
      <c r="X34" s="35">
        <v>44.763</v>
      </c>
    </row>
    <row r="35" spans="1:24" s="7" customFormat="1" ht="13.5" customHeight="1">
      <c r="A35" s="7">
        <v>212</v>
      </c>
      <c r="B35" s="8" t="s">
        <v>27</v>
      </c>
      <c r="C35" s="88">
        <v>8067.31</v>
      </c>
      <c r="D35" s="35">
        <v>1010.7059999999999</v>
      </c>
      <c r="E35" s="35">
        <v>7960.35</v>
      </c>
      <c r="F35" s="35">
        <v>999.983</v>
      </c>
      <c r="G35" s="35">
        <v>9.92</v>
      </c>
      <c r="H35" s="35">
        <v>2.475</v>
      </c>
      <c r="I35" s="35">
        <v>258.15</v>
      </c>
      <c r="J35" s="35">
        <v>55.912</v>
      </c>
      <c r="K35" s="35">
        <v>483.82</v>
      </c>
      <c r="L35" s="35">
        <v>59.212</v>
      </c>
      <c r="M35" s="55">
        <v>12.47</v>
      </c>
      <c r="N35" s="55">
        <v>1.529</v>
      </c>
      <c r="O35" s="35">
        <v>117.85</v>
      </c>
      <c r="P35" s="35">
        <v>13.878</v>
      </c>
      <c r="Q35" s="35">
        <v>6894.63</v>
      </c>
      <c r="R35" s="35">
        <v>866.977</v>
      </c>
      <c r="S35" s="35">
        <v>5.79</v>
      </c>
      <c r="T35" s="35">
        <v>0.25</v>
      </c>
      <c r="U35" s="35">
        <v>177.47</v>
      </c>
      <c r="V35" s="55">
        <v>0</v>
      </c>
      <c r="W35" s="35">
        <v>106.96</v>
      </c>
      <c r="X35" s="35">
        <v>10.723</v>
      </c>
    </row>
    <row r="36" spans="1:24" s="7" customFormat="1" ht="13.5" customHeight="1">
      <c r="A36" s="7">
        <v>213</v>
      </c>
      <c r="B36" s="8" t="s">
        <v>28</v>
      </c>
      <c r="C36" s="88">
        <v>9381.373500000002</v>
      </c>
      <c r="D36" s="35">
        <v>1106.266</v>
      </c>
      <c r="E36" s="35">
        <v>9381.320000000002</v>
      </c>
      <c r="F36" s="35">
        <v>1106.266</v>
      </c>
      <c r="G36" s="35">
        <v>383.89</v>
      </c>
      <c r="H36" s="35">
        <v>136.738</v>
      </c>
      <c r="I36" s="35">
        <v>1749.34</v>
      </c>
      <c r="J36" s="35">
        <v>371.878</v>
      </c>
      <c r="K36" s="35">
        <v>100.53</v>
      </c>
      <c r="L36" s="35">
        <v>16.131</v>
      </c>
      <c r="M36" s="55">
        <v>0.63</v>
      </c>
      <c r="N36" s="55">
        <v>0</v>
      </c>
      <c r="O36" s="35">
        <v>31.88</v>
      </c>
      <c r="P36" s="35">
        <v>1.398</v>
      </c>
      <c r="Q36" s="35">
        <v>6991.35</v>
      </c>
      <c r="R36" s="35">
        <v>580.121</v>
      </c>
      <c r="S36" s="35">
        <v>29.52</v>
      </c>
      <c r="T36" s="35">
        <v>1.2</v>
      </c>
      <c r="U36" s="35">
        <v>91.88</v>
      </c>
      <c r="V36" s="35">
        <v>1.1</v>
      </c>
      <c r="W36" s="35">
        <v>0.0535</v>
      </c>
      <c r="X36" s="55">
        <v>0</v>
      </c>
    </row>
    <row r="37" spans="1:24" s="7" customFormat="1" ht="13.5" customHeight="1">
      <c r="A37" s="7">
        <v>214</v>
      </c>
      <c r="B37" s="8" t="s">
        <v>29</v>
      </c>
      <c r="C37" s="88">
        <v>5638.5065</v>
      </c>
      <c r="D37" s="35">
        <v>729.418</v>
      </c>
      <c r="E37" s="35">
        <v>5341.6900000000005</v>
      </c>
      <c r="F37" s="35">
        <v>710.601</v>
      </c>
      <c r="G37" s="35">
        <v>83.03</v>
      </c>
      <c r="H37" s="35">
        <v>16.737</v>
      </c>
      <c r="I37" s="35">
        <v>119.49</v>
      </c>
      <c r="J37" s="35">
        <v>20.575</v>
      </c>
      <c r="K37" s="35">
        <v>7.28</v>
      </c>
      <c r="L37" s="35">
        <v>0.931</v>
      </c>
      <c r="M37" s="55">
        <v>0</v>
      </c>
      <c r="N37" s="55">
        <v>0</v>
      </c>
      <c r="O37" s="35">
        <v>37.57</v>
      </c>
      <c r="P37" s="35">
        <v>3.228</v>
      </c>
      <c r="Q37" s="35">
        <v>4822.46</v>
      </c>
      <c r="R37" s="35">
        <v>669.13</v>
      </c>
      <c r="S37" s="35">
        <v>8.54</v>
      </c>
      <c r="T37" s="35">
        <v>0.8</v>
      </c>
      <c r="U37" s="35">
        <v>262.52</v>
      </c>
      <c r="V37" s="55">
        <v>0</v>
      </c>
      <c r="W37" s="35">
        <v>296.8165</v>
      </c>
      <c r="X37" s="35">
        <v>18.817</v>
      </c>
    </row>
    <row r="38" spans="1:25" s="7" customFormat="1" ht="13.5" customHeight="1">
      <c r="A38" s="7">
        <v>215</v>
      </c>
      <c r="B38" s="8" t="s">
        <v>30</v>
      </c>
      <c r="C38" s="88">
        <v>7325.599899999999</v>
      </c>
      <c r="D38" s="35">
        <v>1067.575</v>
      </c>
      <c r="E38" s="35">
        <v>7029.8099999999995</v>
      </c>
      <c r="F38" s="35">
        <v>1036.193</v>
      </c>
      <c r="G38" s="35">
        <v>83.62</v>
      </c>
      <c r="H38" s="35">
        <v>24.599</v>
      </c>
      <c r="I38" s="35">
        <v>106.9</v>
      </c>
      <c r="J38" s="35">
        <v>21.381</v>
      </c>
      <c r="K38" s="35">
        <v>60.57</v>
      </c>
      <c r="L38" s="35">
        <v>9.676</v>
      </c>
      <c r="M38" s="55">
        <v>0</v>
      </c>
      <c r="N38" s="55">
        <v>0</v>
      </c>
      <c r="O38" s="35">
        <v>4.14</v>
      </c>
      <c r="P38" s="35">
        <v>0.445</v>
      </c>
      <c r="Q38" s="35">
        <v>6423.6</v>
      </c>
      <c r="R38" s="35">
        <v>980.092</v>
      </c>
      <c r="S38" s="35">
        <v>114.4</v>
      </c>
      <c r="T38" s="55">
        <v>0</v>
      </c>
      <c r="U38" s="35">
        <v>236.58</v>
      </c>
      <c r="V38" s="55">
        <v>0</v>
      </c>
      <c r="W38" s="35">
        <v>295.7899</v>
      </c>
      <c r="X38" s="35">
        <v>31.382</v>
      </c>
      <c r="Y38" s="19"/>
    </row>
    <row r="39" spans="1:24" s="7" customFormat="1" ht="13.5" customHeight="1">
      <c r="A39" s="7">
        <v>216</v>
      </c>
      <c r="B39" s="8" t="s">
        <v>31</v>
      </c>
      <c r="C39" s="88">
        <v>427.34</v>
      </c>
      <c r="D39" s="35">
        <v>20.487000000000002</v>
      </c>
      <c r="E39" s="35">
        <v>355.82</v>
      </c>
      <c r="F39" s="35">
        <v>10.744</v>
      </c>
      <c r="G39" s="35">
        <v>0.05</v>
      </c>
      <c r="H39" s="35">
        <v>0.01</v>
      </c>
      <c r="I39" s="35">
        <v>0.4</v>
      </c>
      <c r="J39" s="35">
        <v>0.046</v>
      </c>
      <c r="K39" s="35">
        <v>19.87</v>
      </c>
      <c r="L39" s="35">
        <v>0.924</v>
      </c>
      <c r="M39" s="55">
        <v>0</v>
      </c>
      <c r="N39" s="55">
        <v>0</v>
      </c>
      <c r="O39" s="35">
        <v>30.87</v>
      </c>
      <c r="P39" s="35">
        <v>1.023</v>
      </c>
      <c r="Q39" s="35">
        <v>227.11</v>
      </c>
      <c r="R39" s="35">
        <v>8.741</v>
      </c>
      <c r="S39" s="35">
        <v>4.15</v>
      </c>
      <c r="T39" s="55">
        <v>0</v>
      </c>
      <c r="U39" s="35">
        <v>73.37</v>
      </c>
      <c r="V39" s="55">
        <v>0</v>
      </c>
      <c r="W39" s="35">
        <v>71.52</v>
      </c>
      <c r="X39" s="35">
        <v>9.743</v>
      </c>
    </row>
    <row r="40" spans="1:24" s="7" customFormat="1" ht="13.5" customHeight="1">
      <c r="A40" s="7">
        <v>217</v>
      </c>
      <c r="B40" s="8" t="s">
        <v>32</v>
      </c>
      <c r="C40" s="88">
        <v>2059.5399</v>
      </c>
      <c r="D40" s="35">
        <v>315.34400000000005</v>
      </c>
      <c r="E40" s="35">
        <v>2059.53</v>
      </c>
      <c r="F40" s="35">
        <v>315.34400000000005</v>
      </c>
      <c r="G40" s="35">
        <v>67.07</v>
      </c>
      <c r="H40" s="35">
        <v>17.825</v>
      </c>
      <c r="I40" s="35">
        <v>109.85</v>
      </c>
      <c r="J40" s="35">
        <v>22.42</v>
      </c>
      <c r="K40" s="35">
        <v>17.42</v>
      </c>
      <c r="L40" s="35">
        <v>2.131</v>
      </c>
      <c r="M40" s="55">
        <v>0</v>
      </c>
      <c r="N40" s="55">
        <v>0</v>
      </c>
      <c r="O40" s="35">
        <v>91.82</v>
      </c>
      <c r="P40" s="35">
        <v>9.058</v>
      </c>
      <c r="Q40" s="35">
        <v>1743.41</v>
      </c>
      <c r="R40" s="35">
        <v>263.91</v>
      </c>
      <c r="S40" s="35">
        <v>3.84</v>
      </c>
      <c r="T40" s="35">
        <v>0.05</v>
      </c>
      <c r="U40" s="35">
        <v>26.07</v>
      </c>
      <c r="V40" s="55">
        <v>0</v>
      </c>
      <c r="W40" s="35">
        <v>0.0099</v>
      </c>
      <c r="X40" s="55">
        <v>0</v>
      </c>
    </row>
    <row r="41" spans="1:24" s="7" customFormat="1" ht="13.5" customHeight="1">
      <c r="A41" s="7">
        <v>218</v>
      </c>
      <c r="B41" s="8" t="s">
        <v>33</v>
      </c>
      <c r="C41" s="88">
        <v>2729.14</v>
      </c>
      <c r="D41" s="35">
        <v>215.16</v>
      </c>
      <c r="E41" s="35">
        <v>2217.7799999999997</v>
      </c>
      <c r="F41" s="35">
        <v>195.034</v>
      </c>
      <c r="G41" s="35">
        <v>5.23</v>
      </c>
      <c r="H41" s="35">
        <v>0.668</v>
      </c>
      <c r="I41" s="35">
        <v>20.21</v>
      </c>
      <c r="J41" s="35">
        <v>2.322</v>
      </c>
      <c r="K41" s="35">
        <v>25.89</v>
      </c>
      <c r="L41" s="35">
        <v>2.648</v>
      </c>
      <c r="M41" s="55">
        <v>0</v>
      </c>
      <c r="N41" s="55">
        <v>0</v>
      </c>
      <c r="O41" s="35">
        <v>18.87</v>
      </c>
      <c r="P41" s="35">
        <v>0.635</v>
      </c>
      <c r="Q41" s="35">
        <v>2074.72</v>
      </c>
      <c r="R41" s="35">
        <v>188.761</v>
      </c>
      <c r="S41" s="35">
        <v>11.84</v>
      </c>
      <c r="T41" s="55">
        <v>0</v>
      </c>
      <c r="U41" s="35">
        <v>60.55</v>
      </c>
      <c r="V41" s="35">
        <v>0.47</v>
      </c>
      <c r="W41" s="35">
        <v>511.36</v>
      </c>
      <c r="X41" s="35">
        <v>20.126</v>
      </c>
    </row>
    <row r="42" spans="1:24" s="7" customFormat="1" ht="13.5" customHeight="1">
      <c r="A42" s="7">
        <v>219</v>
      </c>
      <c r="B42" s="8" t="s">
        <v>34</v>
      </c>
      <c r="C42" s="88">
        <v>13591.191599999998</v>
      </c>
      <c r="D42" s="35">
        <v>1964.961</v>
      </c>
      <c r="E42" s="35">
        <v>13185.019999999999</v>
      </c>
      <c r="F42" s="35">
        <v>1899.833</v>
      </c>
      <c r="G42" s="35">
        <v>361.39</v>
      </c>
      <c r="H42" s="35">
        <v>104.801</v>
      </c>
      <c r="I42" s="35">
        <v>914.96</v>
      </c>
      <c r="J42" s="35">
        <v>196.983</v>
      </c>
      <c r="K42" s="35">
        <v>186.08</v>
      </c>
      <c r="L42" s="35">
        <v>33.899</v>
      </c>
      <c r="M42" s="55">
        <v>0</v>
      </c>
      <c r="N42" s="55">
        <v>0</v>
      </c>
      <c r="O42" s="35">
        <v>11.56</v>
      </c>
      <c r="P42" s="35">
        <v>1.161</v>
      </c>
      <c r="Q42" s="35">
        <v>11520.75</v>
      </c>
      <c r="R42" s="35">
        <v>1562.989</v>
      </c>
      <c r="S42" s="35">
        <v>53.65</v>
      </c>
      <c r="T42" s="35">
        <v>7.14</v>
      </c>
      <c r="U42" s="35">
        <v>124.69</v>
      </c>
      <c r="V42" s="55">
        <v>4.8</v>
      </c>
      <c r="W42" s="35">
        <v>406.1716</v>
      </c>
      <c r="X42" s="35">
        <v>65.128</v>
      </c>
    </row>
    <row r="43" spans="1:24" s="7" customFormat="1" ht="13.5" customHeight="1">
      <c r="A43" s="7">
        <v>220</v>
      </c>
      <c r="B43" s="8" t="s">
        <v>35</v>
      </c>
      <c r="C43" s="88">
        <v>6322.8566</v>
      </c>
      <c r="D43" s="35">
        <v>684.538</v>
      </c>
      <c r="E43" s="35">
        <v>6322</v>
      </c>
      <c r="F43" s="35">
        <v>684.538</v>
      </c>
      <c r="G43" s="35">
        <v>471.48</v>
      </c>
      <c r="H43" s="35">
        <v>164.245</v>
      </c>
      <c r="I43" s="35">
        <v>783.81</v>
      </c>
      <c r="J43" s="35">
        <v>150.684</v>
      </c>
      <c r="K43" s="35">
        <v>163.69</v>
      </c>
      <c r="L43" s="35">
        <v>19.245</v>
      </c>
      <c r="M43" s="55">
        <v>0</v>
      </c>
      <c r="N43" s="55">
        <v>0</v>
      </c>
      <c r="O43" s="35">
        <v>26.86</v>
      </c>
      <c r="P43" s="35">
        <v>0.865</v>
      </c>
      <c r="Q43" s="35">
        <v>4539.28</v>
      </c>
      <c r="R43" s="35">
        <v>349.499</v>
      </c>
      <c r="S43" s="35">
        <v>75.08</v>
      </c>
      <c r="T43" s="35">
        <v>14.88</v>
      </c>
      <c r="U43" s="35">
        <v>238.7</v>
      </c>
      <c r="V43" s="35">
        <v>8.22</v>
      </c>
      <c r="W43" s="35">
        <v>0.8566</v>
      </c>
      <c r="X43" s="55">
        <v>0</v>
      </c>
    </row>
    <row r="44" spans="1:24" s="7" customFormat="1" ht="13.5" customHeight="1">
      <c r="A44" s="7">
        <v>221</v>
      </c>
      <c r="B44" s="8" t="s">
        <v>266</v>
      </c>
      <c r="C44" s="88">
        <v>28179.032399999996</v>
      </c>
      <c r="D44" s="35">
        <v>5356.929</v>
      </c>
      <c r="E44" s="35">
        <v>27682.309999999998</v>
      </c>
      <c r="F44" s="35">
        <v>5255.159</v>
      </c>
      <c r="G44" s="35">
        <v>3747.21</v>
      </c>
      <c r="H44" s="35">
        <v>1382.388</v>
      </c>
      <c r="I44" s="35">
        <v>3724.66</v>
      </c>
      <c r="J44" s="35">
        <v>1170.049</v>
      </c>
      <c r="K44" s="35">
        <v>401.02</v>
      </c>
      <c r="L44" s="35">
        <v>108.128</v>
      </c>
      <c r="M44" s="35">
        <v>2.1</v>
      </c>
      <c r="N44" s="55">
        <v>0</v>
      </c>
      <c r="O44" s="35">
        <v>84.06</v>
      </c>
      <c r="P44" s="35">
        <v>6.772</v>
      </c>
      <c r="Q44" s="35">
        <v>19320.09</v>
      </c>
      <c r="R44" s="35">
        <v>2587.822</v>
      </c>
      <c r="S44" s="35">
        <v>99.31</v>
      </c>
      <c r="T44" s="35">
        <v>20.8</v>
      </c>
      <c r="U44" s="35">
        <v>269.6</v>
      </c>
      <c r="V44" s="35">
        <v>13.46</v>
      </c>
      <c r="W44" s="35">
        <v>496.7224</v>
      </c>
      <c r="X44" s="35">
        <v>101.77</v>
      </c>
    </row>
    <row r="45" spans="1:24" s="7" customFormat="1" ht="13.5" customHeight="1">
      <c r="A45" s="7">
        <v>222</v>
      </c>
      <c r="B45" s="8" t="s">
        <v>56</v>
      </c>
      <c r="C45" s="88">
        <v>35593.55669999999</v>
      </c>
      <c r="D45" s="35">
        <v>9439.645999999999</v>
      </c>
      <c r="E45" s="35">
        <v>34306.75999999999</v>
      </c>
      <c r="F45" s="35">
        <v>9175.757</v>
      </c>
      <c r="G45" s="35">
        <v>12979.12</v>
      </c>
      <c r="H45" s="35">
        <v>5520.59</v>
      </c>
      <c r="I45" s="35">
        <v>6125.31</v>
      </c>
      <c r="J45" s="35">
        <v>1785.955</v>
      </c>
      <c r="K45" s="35">
        <v>1839.16</v>
      </c>
      <c r="L45" s="35">
        <v>495.496</v>
      </c>
      <c r="M45" s="55">
        <v>6.26</v>
      </c>
      <c r="N45" s="55">
        <v>0</v>
      </c>
      <c r="O45" s="35">
        <v>44.77</v>
      </c>
      <c r="P45" s="35">
        <v>3.597</v>
      </c>
      <c r="Q45" s="35">
        <v>12330.64</v>
      </c>
      <c r="R45" s="35">
        <v>1370.119</v>
      </c>
      <c r="S45" s="35">
        <v>151.49</v>
      </c>
      <c r="T45" s="35">
        <v>24.77</v>
      </c>
      <c r="U45" s="35">
        <v>801.39</v>
      </c>
      <c r="V45" s="35">
        <v>3.85</v>
      </c>
      <c r="W45" s="35">
        <v>1286.7967</v>
      </c>
      <c r="X45" s="35">
        <v>263.889</v>
      </c>
    </row>
    <row r="46" spans="1:24" s="7" customFormat="1" ht="13.5" customHeight="1">
      <c r="A46" s="7">
        <v>223</v>
      </c>
      <c r="B46" s="8" t="s">
        <v>57</v>
      </c>
      <c r="C46" s="88">
        <v>37153.75869999999</v>
      </c>
      <c r="D46" s="35">
        <v>10034.03</v>
      </c>
      <c r="E46" s="35">
        <v>36357.829999999994</v>
      </c>
      <c r="F46" s="35">
        <v>9866.839</v>
      </c>
      <c r="G46" s="35">
        <v>5730.13</v>
      </c>
      <c r="H46" s="35">
        <v>2708.243</v>
      </c>
      <c r="I46" s="35">
        <v>14548.92</v>
      </c>
      <c r="J46" s="35">
        <v>4891.355</v>
      </c>
      <c r="K46" s="35">
        <v>768.89</v>
      </c>
      <c r="L46" s="35">
        <v>153.201</v>
      </c>
      <c r="M46" s="55">
        <v>4.7</v>
      </c>
      <c r="N46" s="55">
        <v>0.389</v>
      </c>
      <c r="O46" s="35">
        <v>46.14</v>
      </c>
      <c r="P46" s="35">
        <v>2.923</v>
      </c>
      <c r="Q46" s="35">
        <v>14711.49</v>
      </c>
      <c r="R46" s="35">
        <v>2110.728</v>
      </c>
      <c r="S46" s="35">
        <v>154.7</v>
      </c>
      <c r="T46" s="35">
        <v>45.36</v>
      </c>
      <c r="U46" s="35">
        <v>322.44</v>
      </c>
      <c r="V46" s="35">
        <v>25.06</v>
      </c>
      <c r="W46" s="35">
        <v>795.9287</v>
      </c>
      <c r="X46" s="35">
        <v>167.191</v>
      </c>
    </row>
    <row r="47" spans="1:24" s="7" customFormat="1" ht="13.5" customHeight="1">
      <c r="A47" s="7">
        <v>224</v>
      </c>
      <c r="B47" s="8" t="s">
        <v>58</v>
      </c>
      <c r="C47" s="88">
        <v>13096.787800000002</v>
      </c>
      <c r="D47" s="35">
        <v>940.813</v>
      </c>
      <c r="E47" s="35">
        <v>12678.820000000002</v>
      </c>
      <c r="F47" s="35">
        <v>890.062</v>
      </c>
      <c r="G47" s="35">
        <v>219.91</v>
      </c>
      <c r="H47" s="35">
        <v>36.361</v>
      </c>
      <c r="I47" s="35">
        <v>989.2</v>
      </c>
      <c r="J47" s="35">
        <v>125.42</v>
      </c>
      <c r="K47" s="35">
        <v>242.44</v>
      </c>
      <c r="L47" s="35">
        <v>0.966</v>
      </c>
      <c r="M47" s="35">
        <v>3.19</v>
      </c>
      <c r="N47" s="55">
        <v>0</v>
      </c>
      <c r="O47" s="35">
        <v>63.17</v>
      </c>
      <c r="P47" s="35">
        <v>3.31</v>
      </c>
      <c r="Q47" s="35">
        <v>10338.87</v>
      </c>
      <c r="R47" s="35">
        <v>724.005</v>
      </c>
      <c r="S47" s="35">
        <v>48.52</v>
      </c>
      <c r="T47" s="55">
        <v>0.8</v>
      </c>
      <c r="U47" s="35">
        <v>768.46</v>
      </c>
      <c r="V47" s="35">
        <v>4.26</v>
      </c>
      <c r="W47" s="35">
        <v>417.9678</v>
      </c>
      <c r="X47" s="35">
        <v>50.751</v>
      </c>
    </row>
    <row r="48" spans="1:24" s="7" customFormat="1" ht="13.5" customHeight="1">
      <c r="A48" s="7">
        <v>225</v>
      </c>
      <c r="B48" s="8" t="s">
        <v>59</v>
      </c>
      <c r="C48" s="88">
        <v>33801.3367</v>
      </c>
      <c r="D48" s="35">
        <v>9856.118</v>
      </c>
      <c r="E48" s="35">
        <v>33185.49</v>
      </c>
      <c r="F48" s="35">
        <v>9744.58</v>
      </c>
      <c r="G48" s="35">
        <v>10070.59</v>
      </c>
      <c r="H48" s="35">
        <v>4667.379</v>
      </c>
      <c r="I48" s="35">
        <v>8987.48</v>
      </c>
      <c r="J48" s="35">
        <v>3001.133</v>
      </c>
      <c r="K48" s="35">
        <v>2498.17</v>
      </c>
      <c r="L48" s="35">
        <v>703.046</v>
      </c>
      <c r="M48" s="35">
        <v>158.35</v>
      </c>
      <c r="N48" s="35">
        <v>0.04</v>
      </c>
      <c r="O48" s="35">
        <v>42.17</v>
      </c>
      <c r="P48" s="35">
        <v>3.202</v>
      </c>
      <c r="Q48" s="35">
        <v>10845.14</v>
      </c>
      <c r="R48" s="35">
        <v>1369.78</v>
      </c>
      <c r="S48" s="35">
        <v>67.25</v>
      </c>
      <c r="T48" s="35">
        <v>20.11</v>
      </c>
      <c r="U48" s="35">
        <v>444.01</v>
      </c>
      <c r="V48" s="35">
        <v>52.22</v>
      </c>
      <c r="W48" s="35">
        <v>615.8467</v>
      </c>
      <c r="X48" s="35">
        <v>111.538</v>
      </c>
    </row>
    <row r="49" spans="1:24" s="7" customFormat="1" ht="13.5" customHeight="1">
      <c r="A49" s="7">
        <v>226</v>
      </c>
      <c r="B49" s="8" t="s">
        <v>60</v>
      </c>
      <c r="C49" s="88">
        <v>7242.885</v>
      </c>
      <c r="D49" s="35">
        <v>430.378</v>
      </c>
      <c r="E49" s="35">
        <v>7203.320000000001</v>
      </c>
      <c r="F49" s="35">
        <v>425.385</v>
      </c>
      <c r="G49" s="35">
        <v>371.03</v>
      </c>
      <c r="H49" s="35">
        <v>87.148</v>
      </c>
      <c r="I49" s="35">
        <v>81.74</v>
      </c>
      <c r="J49" s="35">
        <v>16.082</v>
      </c>
      <c r="K49" s="35">
        <v>7.32</v>
      </c>
      <c r="L49" s="35">
        <v>0.073</v>
      </c>
      <c r="M49" s="55">
        <v>0.21</v>
      </c>
      <c r="N49" s="55">
        <v>0</v>
      </c>
      <c r="O49" s="35">
        <v>50.66</v>
      </c>
      <c r="P49" s="35">
        <v>2.548</v>
      </c>
      <c r="Q49" s="35">
        <v>6070.24</v>
      </c>
      <c r="R49" s="35">
        <v>319.534</v>
      </c>
      <c r="S49" s="35">
        <v>280.06</v>
      </c>
      <c r="T49" s="55">
        <v>0</v>
      </c>
      <c r="U49" s="35">
        <v>341.79</v>
      </c>
      <c r="V49" s="35">
        <v>0.27</v>
      </c>
      <c r="W49" s="35">
        <v>39.565</v>
      </c>
      <c r="X49" s="35">
        <v>4.993</v>
      </c>
    </row>
    <row r="50" spans="1:24" s="7" customFormat="1" ht="13.5" customHeight="1">
      <c r="A50" s="7">
        <v>227</v>
      </c>
      <c r="B50" s="8" t="s">
        <v>61</v>
      </c>
      <c r="C50" s="88">
        <v>58995.31999999999</v>
      </c>
      <c r="D50" s="35">
        <v>19199.929</v>
      </c>
      <c r="E50" s="35">
        <v>46133.88999999999</v>
      </c>
      <c r="F50" s="35">
        <v>16174.002</v>
      </c>
      <c r="G50" s="35">
        <v>20129.76</v>
      </c>
      <c r="H50" s="35">
        <v>10503.807</v>
      </c>
      <c r="I50" s="35">
        <v>10708.51</v>
      </c>
      <c r="J50" s="35">
        <v>3509.837</v>
      </c>
      <c r="K50" s="35">
        <v>2360.75</v>
      </c>
      <c r="L50" s="35">
        <v>583.64</v>
      </c>
      <c r="M50" s="35">
        <v>2.36</v>
      </c>
      <c r="N50" s="55">
        <v>0</v>
      </c>
      <c r="O50" s="35">
        <v>432.24</v>
      </c>
      <c r="P50" s="35">
        <v>38.466</v>
      </c>
      <c r="Q50" s="35">
        <v>11675.07</v>
      </c>
      <c r="R50" s="35">
        <v>1538.252</v>
      </c>
      <c r="S50" s="35">
        <v>108.03</v>
      </c>
      <c r="T50" s="35">
        <v>1.92</v>
      </c>
      <c r="U50" s="35">
        <v>702.23</v>
      </c>
      <c r="V50" s="35">
        <v>13.02</v>
      </c>
      <c r="W50" s="35">
        <v>12861.43</v>
      </c>
      <c r="X50" s="35">
        <v>3025.927</v>
      </c>
    </row>
    <row r="51" spans="1:24" s="7" customFormat="1" ht="13.5" customHeight="1">
      <c r="A51" s="7">
        <v>228</v>
      </c>
      <c r="B51" s="8" t="s">
        <v>62</v>
      </c>
      <c r="C51" s="88">
        <v>7709.8696</v>
      </c>
      <c r="D51" s="35">
        <v>755.7629999999999</v>
      </c>
      <c r="E51" s="35">
        <v>6453.21</v>
      </c>
      <c r="F51" s="35">
        <v>554.055</v>
      </c>
      <c r="G51" s="35">
        <v>95.04</v>
      </c>
      <c r="H51" s="35">
        <v>27.979</v>
      </c>
      <c r="I51" s="35">
        <v>305.13</v>
      </c>
      <c r="J51" s="35">
        <v>67.092</v>
      </c>
      <c r="K51" s="35">
        <v>145.49</v>
      </c>
      <c r="L51" s="35">
        <v>18.087</v>
      </c>
      <c r="M51" s="55">
        <v>0.08</v>
      </c>
      <c r="N51" s="55">
        <v>0</v>
      </c>
      <c r="O51" s="35">
        <v>3.53</v>
      </c>
      <c r="P51" s="35">
        <v>0.125</v>
      </c>
      <c r="Q51" s="35">
        <v>5640.44</v>
      </c>
      <c r="R51" s="35">
        <v>440.772</v>
      </c>
      <c r="S51" s="35">
        <v>17.19</v>
      </c>
      <c r="T51" s="35">
        <v>35.22</v>
      </c>
      <c r="U51" s="35">
        <v>209.83</v>
      </c>
      <c r="V51" s="35">
        <v>1.26</v>
      </c>
      <c r="W51" s="35">
        <v>1256.6596</v>
      </c>
      <c r="X51" s="35">
        <v>201.708</v>
      </c>
    </row>
    <row r="52" spans="1:24" s="7" customFormat="1" ht="13.5" customHeight="1">
      <c r="A52" s="7">
        <v>229</v>
      </c>
      <c r="B52" s="8" t="s">
        <v>63</v>
      </c>
      <c r="C52" s="88">
        <v>12814.430000000002</v>
      </c>
      <c r="D52" s="35">
        <v>1900.6170000000002</v>
      </c>
      <c r="E52" s="35">
        <v>11394.770000000002</v>
      </c>
      <c r="F52" s="35">
        <v>1722.8200000000002</v>
      </c>
      <c r="G52" s="35">
        <v>1251.13</v>
      </c>
      <c r="H52" s="35">
        <v>601.346</v>
      </c>
      <c r="I52" s="35">
        <v>1612.8</v>
      </c>
      <c r="J52" s="35">
        <v>381.203</v>
      </c>
      <c r="K52" s="35">
        <v>247.01</v>
      </c>
      <c r="L52" s="35">
        <v>56.368</v>
      </c>
      <c r="M52" s="55">
        <v>5</v>
      </c>
      <c r="N52" s="55">
        <v>0</v>
      </c>
      <c r="O52" s="35">
        <v>97.95</v>
      </c>
      <c r="P52" s="35">
        <v>19.217</v>
      </c>
      <c r="Q52" s="35">
        <v>7969.51</v>
      </c>
      <c r="R52" s="35">
        <v>664.686</v>
      </c>
      <c r="S52" s="35">
        <v>107.23</v>
      </c>
      <c r="T52" s="55">
        <v>0</v>
      </c>
      <c r="U52" s="35">
        <v>99.27</v>
      </c>
      <c r="V52" s="35">
        <v>4.87</v>
      </c>
      <c r="W52" s="35">
        <v>1419.66</v>
      </c>
      <c r="X52" s="35">
        <v>177.797</v>
      </c>
    </row>
    <row r="53" spans="1:24" s="7" customFormat="1" ht="13.5" customHeight="1">
      <c r="A53" s="7">
        <v>301</v>
      </c>
      <c r="B53" s="8" t="s">
        <v>36</v>
      </c>
      <c r="C53" s="88">
        <v>6953.259999999999</v>
      </c>
      <c r="D53" s="35">
        <v>1142.542</v>
      </c>
      <c r="E53" s="35">
        <v>6953.259999999999</v>
      </c>
      <c r="F53" s="35">
        <v>1142.542</v>
      </c>
      <c r="G53" s="35">
        <v>198.75</v>
      </c>
      <c r="H53" s="35">
        <v>61.426</v>
      </c>
      <c r="I53" s="35">
        <v>253.57</v>
      </c>
      <c r="J53" s="35">
        <v>53.973</v>
      </c>
      <c r="K53" s="35">
        <v>86.9</v>
      </c>
      <c r="L53" s="35">
        <v>17.586</v>
      </c>
      <c r="M53" s="55">
        <v>0</v>
      </c>
      <c r="N53" s="55">
        <v>0</v>
      </c>
      <c r="O53" s="35">
        <v>51.52</v>
      </c>
      <c r="P53" s="35">
        <v>5.7</v>
      </c>
      <c r="Q53" s="35">
        <v>6130.81</v>
      </c>
      <c r="R53" s="35">
        <v>1003.857</v>
      </c>
      <c r="S53" s="35">
        <v>7.53</v>
      </c>
      <c r="T53" s="35">
        <v>2.73</v>
      </c>
      <c r="U53" s="35">
        <v>221.45</v>
      </c>
      <c r="V53" s="55">
        <v>0</v>
      </c>
      <c r="W53" s="55">
        <v>0</v>
      </c>
      <c r="X53" s="55">
        <v>0</v>
      </c>
    </row>
    <row r="54" spans="1:24" s="7" customFormat="1" ht="13.5" customHeight="1">
      <c r="A54" s="7">
        <v>365</v>
      </c>
      <c r="B54" s="8" t="s">
        <v>64</v>
      </c>
      <c r="C54" s="88">
        <v>14931.191799999997</v>
      </c>
      <c r="D54" s="35">
        <v>4093.5309999999995</v>
      </c>
      <c r="E54" s="35">
        <v>14871.479999999998</v>
      </c>
      <c r="F54" s="35">
        <v>4086.8219999999997</v>
      </c>
      <c r="G54" s="35">
        <v>2465.33</v>
      </c>
      <c r="H54" s="35">
        <v>1184.52</v>
      </c>
      <c r="I54" s="35">
        <v>6477.04</v>
      </c>
      <c r="J54" s="35">
        <v>2197.115</v>
      </c>
      <c r="K54" s="35">
        <v>98.3</v>
      </c>
      <c r="L54" s="35">
        <v>18.643</v>
      </c>
      <c r="M54" s="55">
        <v>9.51</v>
      </c>
      <c r="N54" s="55">
        <v>0</v>
      </c>
      <c r="O54" s="35">
        <v>22.72</v>
      </c>
      <c r="P54" s="35">
        <v>1.754</v>
      </c>
      <c r="Q54" s="35">
        <v>5669.47</v>
      </c>
      <c r="R54" s="35">
        <v>684.79</v>
      </c>
      <c r="S54" s="35">
        <v>13.5</v>
      </c>
      <c r="T54" s="35">
        <v>1.06</v>
      </c>
      <c r="U54" s="35">
        <v>102.22</v>
      </c>
      <c r="V54" s="35">
        <v>12.33</v>
      </c>
      <c r="W54" s="35">
        <v>59.7118</v>
      </c>
      <c r="X54" s="35">
        <v>6.709</v>
      </c>
    </row>
    <row r="55" spans="1:24" s="7" customFormat="1" ht="13.5" customHeight="1">
      <c r="A55" s="7">
        <v>381</v>
      </c>
      <c r="B55" s="8" t="s">
        <v>37</v>
      </c>
      <c r="C55" s="88">
        <v>140.64999999999998</v>
      </c>
      <c r="D55" s="35">
        <v>5.32</v>
      </c>
      <c r="E55" s="35">
        <v>140.64999999999998</v>
      </c>
      <c r="F55" s="35">
        <v>5.32</v>
      </c>
      <c r="G55" s="35">
        <v>1.13</v>
      </c>
      <c r="H55" s="35">
        <v>0.188</v>
      </c>
      <c r="I55" s="35">
        <v>2.81</v>
      </c>
      <c r="J55" s="35">
        <v>0.418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35">
        <v>133.75</v>
      </c>
      <c r="R55" s="35">
        <v>4.714</v>
      </c>
      <c r="S55" s="35">
        <v>1.04</v>
      </c>
      <c r="T55" s="35">
        <v>0.48</v>
      </c>
      <c r="U55" s="35">
        <v>1.44</v>
      </c>
      <c r="V55" s="55">
        <v>0</v>
      </c>
      <c r="W55" s="55">
        <v>0</v>
      </c>
      <c r="X55" s="55">
        <v>0</v>
      </c>
    </row>
    <row r="56" spans="1:24" s="7" customFormat="1" ht="13.5" customHeight="1">
      <c r="A56" s="7">
        <v>382</v>
      </c>
      <c r="B56" s="8" t="s">
        <v>38</v>
      </c>
      <c r="C56" s="89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</row>
    <row r="57" spans="1:24" s="7" customFormat="1" ht="13.5" customHeight="1">
      <c r="A57" s="7">
        <v>442</v>
      </c>
      <c r="B57" s="8" t="s">
        <v>39</v>
      </c>
      <c r="C57" s="88">
        <v>6270.3069000000005</v>
      </c>
      <c r="D57" s="35">
        <v>1734.007</v>
      </c>
      <c r="E57" s="35">
        <v>6227.780000000001</v>
      </c>
      <c r="F57" s="35">
        <v>1728.04</v>
      </c>
      <c r="G57" s="35">
        <v>1466.33</v>
      </c>
      <c r="H57" s="35">
        <v>606.897</v>
      </c>
      <c r="I57" s="35">
        <v>1719.43</v>
      </c>
      <c r="J57" s="35">
        <v>532.065</v>
      </c>
      <c r="K57" s="35">
        <v>308.04</v>
      </c>
      <c r="L57" s="35">
        <v>80.882</v>
      </c>
      <c r="M57" s="35">
        <v>1.3</v>
      </c>
      <c r="N57" s="35">
        <v>0.367</v>
      </c>
      <c r="O57" s="35">
        <v>23.54</v>
      </c>
      <c r="P57" s="35">
        <v>1.204</v>
      </c>
      <c r="Q57" s="35">
        <v>2660.98</v>
      </c>
      <c r="R57" s="35">
        <v>506.625</v>
      </c>
      <c r="S57" s="35">
        <v>7.97</v>
      </c>
      <c r="T57" s="55">
        <v>0.26</v>
      </c>
      <c r="U57" s="35">
        <v>39.78</v>
      </c>
      <c r="V57" s="35">
        <v>0.15</v>
      </c>
      <c r="W57" s="35">
        <v>42.5269</v>
      </c>
      <c r="X57" s="35">
        <v>5.967</v>
      </c>
    </row>
    <row r="58" spans="1:24" s="7" customFormat="1" ht="13.5" customHeight="1">
      <c r="A58" s="7">
        <v>443</v>
      </c>
      <c r="B58" s="8" t="s">
        <v>40</v>
      </c>
      <c r="C58" s="88">
        <v>2459.0399999999995</v>
      </c>
      <c r="D58" s="35">
        <v>242.207</v>
      </c>
      <c r="E58" s="35">
        <v>2459.0399999999995</v>
      </c>
      <c r="F58" s="35">
        <v>242.207</v>
      </c>
      <c r="G58" s="35">
        <v>233.33</v>
      </c>
      <c r="H58" s="35">
        <v>52.696</v>
      </c>
      <c r="I58" s="35">
        <v>490.23</v>
      </c>
      <c r="J58" s="35">
        <v>96.968</v>
      </c>
      <c r="K58" s="35">
        <v>159.7</v>
      </c>
      <c r="L58" s="35">
        <v>9.37</v>
      </c>
      <c r="M58" s="55">
        <v>0</v>
      </c>
      <c r="N58" s="55">
        <v>0</v>
      </c>
      <c r="O58" s="35">
        <v>9.27</v>
      </c>
      <c r="P58" s="35">
        <v>0.15</v>
      </c>
      <c r="Q58" s="35">
        <v>1504.71</v>
      </c>
      <c r="R58" s="35">
        <v>83.023</v>
      </c>
      <c r="S58" s="35">
        <v>18.2</v>
      </c>
      <c r="T58" s="55">
        <v>0.13</v>
      </c>
      <c r="U58" s="35">
        <v>43.47</v>
      </c>
      <c r="V58" s="55">
        <v>0</v>
      </c>
      <c r="W58" s="55">
        <v>0</v>
      </c>
      <c r="X58" s="55">
        <v>0</v>
      </c>
    </row>
    <row r="59" spans="1:24" s="7" customFormat="1" ht="13.5" customHeight="1">
      <c r="A59" s="7">
        <v>446</v>
      </c>
      <c r="B59" s="8" t="s">
        <v>65</v>
      </c>
      <c r="C59" s="88">
        <v>17625.52</v>
      </c>
      <c r="D59" s="35">
        <v>6230.163</v>
      </c>
      <c r="E59" s="35">
        <v>17346.06</v>
      </c>
      <c r="F59" s="35">
        <v>6180.535</v>
      </c>
      <c r="G59" s="35">
        <v>8016.68</v>
      </c>
      <c r="H59" s="35">
        <v>3928.89</v>
      </c>
      <c r="I59" s="35">
        <v>4994.61</v>
      </c>
      <c r="J59" s="35">
        <v>1859.693</v>
      </c>
      <c r="K59" s="35">
        <v>306.92</v>
      </c>
      <c r="L59" s="35">
        <v>88.426</v>
      </c>
      <c r="M59" s="55">
        <v>46.87</v>
      </c>
      <c r="N59" s="55">
        <v>0</v>
      </c>
      <c r="O59" s="35">
        <v>49.13</v>
      </c>
      <c r="P59" s="35">
        <v>1.617</v>
      </c>
      <c r="Q59" s="35">
        <v>3714.87</v>
      </c>
      <c r="R59" s="35">
        <v>301.909</v>
      </c>
      <c r="S59" s="35">
        <v>18.07</v>
      </c>
      <c r="T59" s="55">
        <v>1.5</v>
      </c>
      <c r="U59" s="35">
        <v>194.19</v>
      </c>
      <c r="V59" s="35">
        <v>3.22</v>
      </c>
      <c r="W59" s="35">
        <v>279.46</v>
      </c>
      <c r="X59" s="35">
        <v>49.628</v>
      </c>
    </row>
    <row r="60" spans="1:24" s="7" customFormat="1" ht="13.5" customHeight="1">
      <c r="A60" s="7">
        <v>464</v>
      </c>
      <c r="B60" s="8" t="s">
        <v>41</v>
      </c>
      <c r="C60" s="88">
        <v>684.78</v>
      </c>
      <c r="D60" s="35">
        <v>54.736</v>
      </c>
      <c r="E60" s="35">
        <v>639.06</v>
      </c>
      <c r="F60" s="35">
        <v>48.022</v>
      </c>
      <c r="G60" s="35">
        <v>0.86</v>
      </c>
      <c r="H60" s="35">
        <v>0.261</v>
      </c>
      <c r="I60" s="35">
        <v>73.94</v>
      </c>
      <c r="J60" s="35">
        <v>10.692</v>
      </c>
      <c r="K60" s="35">
        <v>2.1</v>
      </c>
      <c r="L60" s="35">
        <v>0.312</v>
      </c>
      <c r="M60" s="55">
        <v>0</v>
      </c>
      <c r="N60" s="55">
        <v>0</v>
      </c>
      <c r="O60" s="35">
        <v>1.48</v>
      </c>
      <c r="P60" s="35">
        <v>0.074</v>
      </c>
      <c r="Q60" s="35">
        <v>517.91</v>
      </c>
      <c r="R60" s="35">
        <v>36.683</v>
      </c>
      <c r="S60" s="35">
        <v>37.42</v>
      </c>
      <c r="T60" s="55">
        <v>0</v>
      </c>
      <c r="U60" s="35">
        <v>2.37</v>
      </c>
      <c r="V60" s="35">
        <v>2.98</v>
      </c>
      <c r="W60" s="35">
        <v>45.72</v>
      </c>
      <c r="X60" s="35">
        <v>6.714</v>
      </c>
    </row>
    <row r="61" spans="1:24" s="7" customFormat="1" ht="13.5" customHeight="1">
      <c r="A61" s="7">
        <v>481</v>
      </c>
      <c r="B61" s="8" t="s">
        <v>42</v>
      </c>
      <c r="C61" s="88">
        <v>11247.5815</v>
      </c>
      <c r="D61" s="35">
        <v>1289.977</v>
      </c>
      <c r="E61" s="35">
        <v>11247.48</v>
      </c>
      <c r="F61" s="35">
        <v>1289.977</v>
      </c>
      <c r="G61" s="35">
        <v>634.02</v>
      </c>
      <c r="H61" s="35">
        <v>174.88</v>
      </c>
      <c r="I61" s="35">
        <v>974.21</v>
      </c>
      <c r="J61" s="35">
        <v>229.192</v>
      </c>
      <c r="K61" s="35">
        <v>118.75</v>
      </c>
      <c r="L61" s="35">
        <v>21.773</v>
      </c>
      <c r="M61" s="35">
        <v>2.11</v>
      </c>
      <c r="N61" s="35">
        <v>0.219</v>
      </c>
      <c r="O61" s="35">
        <v>102.71</v>
      </c>
      <c r="P61" s="35">
        <v>19.105</v>
      </c>
      <c r="Q61" s="35">
        <v>9289.35</v>
      </c>
      <c r="R61" s="35">
        <v>844.808</v>
      </c>
      <c r="S61" s="35">
        <v>57.99</v>
      </c>
      <c r="T61" s="55">
        <v>0</v>
      </c>
      <c r="U61" s="35">
        <v>68.34</v>
      </c>
      <c r="V61" s="55">
        <v>0</v>
      </c>
      <c r="W61" s="35">
        <v>0.1015</v>
      </c>
      <c r="X61" s="55">
        <v>0</v>
      </c>
    </row>
    <row r="62" spans="1:24" s="7" customFormat="1" ht="13.5" customHeight="1">
      <c r="A62" s="7">
        <v>501</v>
      </c>
      <c r="B62" s="8" t="s">
        <v>43</v>
      </c>
      <c r="C62" s="88">
        <v>24861.289999999997</v>
      </c>
      <c r="D62" s="35">
        <v>6325.59</v>
      </c>
      <c r="E62" s="35">
        <v>24710.829999999998</v>
      </c>
      <c r="F62" s="35">
        <v>6286.718</v>
      </c>
      <c r="G62" s="35">
        <v>4940.89</v>
      </c>
      <c r="H62" s="35">
        <v>2174.975</v>
      </c>
      <c r="I62" s="35">
        <v>6448.21</v>
      </c>
      <c r="J62" s="35">
        <v>1990.404</v>
      </c>
      <c r="K62" s="35">
        <v>747.75</v>
      </c>
      <c r="L62" s="35">
        <v>254.088</v>
      </c>
      <c r="M62" s="35">
        <v>1.77</v>
      </c>
      <c r="N62" s="55">
        <v>0.571</v>
      </c>
      <c r="O62" s="35">
        <v>82.91</v>
      </c>
      <c r="P62" s="35">
        <v>13.974</v>
      </c>
      <c r="Q62" s="35">
        <v>11678.51</v>
      </c>
      <c r="R62" s="35">
        <v>1852.706</v>
      </c>
      <c r="S62" s="35">
        <v>204.03</v>
      </c>
      <c r="T62" s="35">
        <v>0.37</v>
      </c>
      <c r="U62" s="35">
        <v>602.7</v>
      </c>
      <c r="V62" s="35">
        <v>3.69</v>
      </c>
      <c r="W62" s="35">
        <v>150.46</v>
      </c>
      <c r="X62" s="35">
        <v>38.872</v>
      </c>
    </row>
    <row r="63" spans="1:24" s="7" customFormat="1" ht="13.5" customHeight="1">
      <c r="A63" s="7">
        <v>585</v>
      </c>
      <c r="B63" s="8" t="s">
        <v>66</v>
      </c>
      <c r="C63" s="88">
        <v>31737.162600000003</v>
      </c>
      <c r="D63" s="35">
        <v>8999.252</v>
      </c>
      <c r="E63" s="35">
        <v>29646.630000000005</v>
      </c>
      <c r="F63" s="35">
        <v>8658.483</v>
      </c>
      <c r="G63" s="35">
        <v>9632.66</v>
      </c>
      <c r="H63" s="35">
        <v>4505.799</v>
      </c>
      <c r="I63" s="35">
        <v>3651.78</v>
      </c>
      <c r="J63" s="35">
        <v>1133.023</v>
      </c>
      <c r="K63" s="35">
        <v>948.66</v>
      </c>
      <c r="L63" s="35">
        <v>331.514</v>
      </c>
      <c r="M63" s="35">
        <v>126.12</v>
      </c>
      <c r="N63" s="55">
        <v>0.011</v>
      </c>
      <c r="O63" s="35">
        <v>35.57</v>
      </c>
      <c r="P63" s="35">
        <v>4.588</v>
      </c>
      <c r="Q63" s="35">
        <v>13619.33</v>
      </c>
      <c r="R63" s="35">
        <v>2683.548</v>
      </c>
      <c r="S63" s="35">
        <v>242.06</v>
      </c>
      <c r="T63" s="35">
        <v>14.09</v>
      </c>
      <c r="U63" s="35">
        <v>1267.75</v>
      </c>
      <c r="V63" s="35">
        <v>108.61</v>
      </c>
      <c r="W63" s="35">
        <v>2090.5326</v>
      </c>
      <c r="X63" s="35">
        <v>340.769</v>
      </c>
    </row>
    <row r="64" spans="1:24" s="7" customFormat="1" ht="13.5" customHeight="1">
      <c r="A64" s="9">
        <v>586</v>
      </c>
      <c r="B64" s="8" t="s">
        <v>67</v>
      </c>
      <c r="C64" s="88">
        <v>20088.065599999998</v>
      </c>
      <c r="D64" s="35">
        <v>5324.514</v>
      </c>
      <c r="E64" s="35">
        <v>18613.19</v>
      </c>
      <c r="F64" s="35">
        <v>5094.745</v>
      </c>
      <c r="G64" s="35">
        <v>5379.01</v>
      </c>
      <c r="H64" s="35">
        <v>2666.662</v>
      </c>
      <c r="I64" s="35">
        <v>2309.99</v>
      </c>
      <c r="J64" s="35">
        <v>665.224</v>
      </c>
      <c r="K64" s="35">
        <v>679.77</v>
      </c>
      <c r="L64" s="35">
        <v>217.486</v>
      </c>
      <c r="M64" s="35">
        <v>2.93</v>
      </c>
      <c r="N64" s="55">
        <v>0.6</v>
      </c>
      <c r="O64" s="35">
        <v>27</v>
      </c>
      <c r="P64" s="35">
        <v>2.659</v>
      </c>
      <c r="Q64" s="35">
        <v>9556.12</v>
      </c>
      <c r="R64" s="35">
        <v>1542.114</v>
      </c>
      <c r="S64" s="35">
        <v>149.99</v>
      </c>
      <c r="T64" s="35">
        <v>10.09</v>
      </c>
      <c r="U64" s="35">
        <v>461.17</v>
      </c>
      <c r="V64" s="35">
        <v>37.12</v>
      </c>
      <c r="W64" s="35">
        <v>1474.8756</v>
      </c>
      <c r="X64" s="35">
        <v>229.769</v>
      </c>
    </row>
    <row r="65" spans="1:24" s="7" customFormat="1" ht="3.75" customHeight="1">
      <c r="A65" s="10"/>
      <c r="B65" s="1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="7" customFormat="1" ht="11.25">
      <c r="A66" s="7" t="s">
        <v>104</v>
      </c>
    </row>
    <row r="67" s="7" customFormat="1" ht="11.25"/>
    <row r="68" ht="10.5" customHeight="1"/>
    <row r="69" ht="10.5" customHeight="1"/>
    <row r="70" ht="10.5" customHeight="1"/>
    <row r="71" ht="10.5" customHeight="1"/>
  </sheetData>
  <sheetProtection/>
  <mergeCells count="21">
    <mergeCell ref="W3:X6"/>
    <mergeCell ref="Q5:R6"/>
    <mergeCell ref="M5:P5"/>
    <mergeCell ref="V4:V6"/>
    <mergeCell ref="T4:U4"/>
    <mergeCell ref="S4:S6"/>
    <mergeCell ref="A3:B7"/>
    <mergeCell ref="C3:D6"/>
    <mergeCell ref="E4:F6"/>
    <mergeCell ref="G6:H6"/>
    <mergeCell ref="I6:J6"/>
    <mergeCell ref="M3:V3"/>
    <mergeCell ref="E3:L3"/>
    <mergeCell ref="U5:U6"/>
    <mergeCell ref="M6:N6"/>
    <mergeCell ref="T5:T6"/>
    <mergeCell ref="G5:L5"/>
    <mergeCell ref="G4:L4"/>
    <mergeCell ref="M4:R4"/>
    <mergeCell ref="K6:L6"/>
    <mergeCell ref="O6:P6"/>
  </mergeCells>
  <printOptions/>
  <pageMargins left="0.5905511811023623" right="0.5905511811023623" top="0.5905511811023623" bottom="0.5905511811023623" header="0.3937007874015748" footer="0.2362204724409449"/>
  <pageSetup fitToWidth="2" fitToHeight="1" horizontalDpi="600" verticalDpi="6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63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25390625" style="23" customWidth="1"/>
    <col min="2" max="2" width="10.00390625" style="23" customWidth="1"/>
    <col min="3" max="21" width="5.00390625" style="23" customWidth="1"/>
    <col min="22" max="24" width="7.875" style="23" customWidth="1"/>
    <col min="25" max="16384" width="9.125" style="23" customWidth="1"/>
  </cols>
  <sheetData>
    <row r="1" s="15" customFormat="1" ht="17.25">
      <c r="A1" s="16" t="s">
        <v>151</v>
      </c>
    </row>
    <row r="2" spans="1:20" s="7" customFormat="1" ht="11.25">
      <c r="A2" s="9"/>
      <c r="B2" s="9"/>
      <c r="C2" s="9"/>
      <c r="D2" s="9"/>
      <c r="E2" s="9"/>
      <c r="F2" s="9"/>
      <c r="G2" s="9"/>
      <c r="H2" s="9"/>
      <c r="I2" s="43"/>
      <c r="J2" s="44"/>
      <c r="K2" s="44"/>
      <c r="T2" s="19" t="s">
        <v>110</v>
      </c>
    </row>
    <row r="3" spans="1:21" s="7" customFormat="1" ht="13.5" customHeight="1">
      <c r="A3" s="134" t="s">
        <v>119</v>
      </c>
      <c r="B3" s="135"/>
      <c r="C3" s="146" t="s">
        <v>84</v>
      </c>
      <c r="D3" s="135"/>
      <c r="E3" s="142" t="s">
        <v>127</v>
      </c>
      <c r="F3" s="143"/>
      <c r="G3" s="146" t="s">
        <v>85</v>
      </c>
      <c r="H3" s="134"/>
      <c r="I3" s="42"/>
      <c r="J3" s="41"/>
      <c r="K3" s="146" t="s">
        <v>119</v>
      </c>
      <c r="L3" s="134"/>
      <c r="M3" s="135"/>
      <c r="N3" s="146" t="s">
        <v>84</v>
      </c>
      <c r="O3" s="135"/>
      <c r="P3" s="142" t="s">
        <v>127</v>
      </c>
      <c r="Q3" s="143"/>
      <c r="R3" s="146" t="s">
        <v>85</v>
      </c>
      <c r="S3" s="134"/>
      <c r="T3" s="42"/>
      <c r="U3" s="42"/>
    </row>
    <row r="4" spans="1:21" s="7" customFormat="1" ht="13.5" customHeight="1">
      <c r="A4" s="136"/>
      <c r="B4" s="137"/>
      <c r="C4" s="147"/>
      <c r="D4" s="137"/>
      <c r="E4" s="144"/>
      <c r="F4" s="145"/>
      <c r="G4" s="147"/>
      <c r="H4" s="136"/>
      <c r="I4" s="147" t="s">
        <v>6</v>
      </c>
      <c r="J4" s="137"/>
      <c r="K4" s="147"/>
      <c r="L4" s="136"/>
      <c r="M4" s="137"/>
      <c r="N4" s="148"/>
      <c r="O4" s="149"/>
      <c r="P4" s="150"/>
      <c r="Q4" s="151"/>
      <c r="R4" s="148"/>
      <c r="S4" s="152"/>
      <c r="T4" s="128" t="s">
        <v>6</v>
      </c>
      <c r="U4" s="153"/>
    </row>
    <row r="5" spans="2:21" s="7" customFormat="1" ht="15" customHeight="1">
      <c r="B5" s="37" t="s">
        <v>219</v>
      </c>
      <c r="C5" s="141">
        <v>6875.890000000001</v>
      </c>
      <c r="D5" s="138"/>
      <c r="E5" s="140">
        <v>47285.99000000002</v>
      </c>
      <c r="F5" s="140"/>
      <c r="G5" s="140">
        <v>476655.80999999994</v>
      </c>
      <c r="H5" s="140"/>
      <c r="I5" s="138">
        <v>275523.88</v>
      </c>
      <c r="J5" s="139"/>
      <c r="K5" s="7">
        <v>214</v>
      </c>
      <c r="L5" s="8" t="s">
        <v>29</v>
      </c>
      <c r="M5" s="45"/>
      <c r="N5" s="158">
        <v>710.54</v>
      </c>
      <c r="O5" s="159"/>
      <c r="P5" s="160">
        <v>284.39</v>
      </c>
      <c r="Q5" s="160"/>
      <c r="R5" s="160">
        <v>4346.76</v>
      </c>
      <c r="S5" s="160"/>
      <c r="T5" s="160">
        <v>2678.78</v>
      </c>
      <c r="U5" s="160"/>
    </row>
    <row r="6" spans="2:21" s="7" customFormat="1" ht="15" customHeight="1">
      <c r="B6" s="37" t="s">
        <v>199</v>
      </c>
      <c r="C6" s="141">
        <v>6878.710000000002</v>
      </c>
      <c r="D6" s="138"/>
      <c r="E6" s="140">
        <v>47021.33000000001</v>
      </c>
      <c r="F6" s="140"/>
      <c r="G6" s="140">
        <v>476639.13</v>
      </c>
      <c r="H6" s="140"/>
      <c r="I6" s="138">
        <v>275297.81</v>
      </c>
      <c r="J6" s="139"/>
      <c r="K6" s="9">
        <v>215</v>
      </c>
      <c r="L6" s="8" t="s">
        <v>30</v>
      </c>
      <c r="M6" s="8"/>
      <c r="N6" s="161">
        <v>496.72</v>
      </c>
      <c r="O6" s="162"/>
      <c r="P6" s="162">
        <v>102.1</v>
      </c>
      <c r="Q6" s="162"/>
      <c r="R6" s="162">
        <v>6430.99</v>
      </c>
      <c r="S6" s="162"/>
      <c r="T6" s="162">
        <v>4166.19</v>
      </c>
      <c r="U6" s="162"/>
    </row>
    <row r="7" spans="2:21" s="7" customFormat="1" ht="15" customHeight="1">
      <c r="B7" s="12" t="s">
        <v>210</v>
      </c>
      <c r="C7" s="141">
        <v>6889.4</v>
      </c>
      <c r="D7" s="138"/>
      <c r="E7" s="140">
        <v>47028.74999999999</v>
      </c>
      <c r="F7" s="140"/>
      <c r="G7" s="140">
        <v>476490.84</v>
      </c>
      <c r="H7" s="140"/>
      <c r="I7" s="138">
        <v>275225.95999999996</v>
      </c>
      <c r="J7" s="139"/>
      <c r="K7" s="9">
        <v>216</v>
      </c>
      <c r="L7" s="8" t="s">
        <v>31</v>
      </c>
      <c r="M7" s="8"/>
      <c r="N7" s="161">
        <v>0.16</v>
      </c>
      <c r="O7" s="162"/>
      <c r="P7" s="162">
        <v>57.48</v>
      </c>
      <c r="Q7" s="162"/>
      <c r="R7" s="162">
        <v>298.18</v>
      </c>
      <c r="S7" s="162"/>
      <c r="T7" s="162">
        <v>165.25</v>
      </c>
      <c r="U7" s="162"/>
    </row>
    <row r="8" spans="2:21" s="7" customFormat="1" ht="15" customHeight="1">
      <c r="B8" s="50" t="s">
        <v>211</v>
      </c>
      <c r="C8" s="141">
        <v>6868.719999999999</v>
      </c>
      <c r="D8" s="138"/>
      <c r="E8" s="138">
        <v>47078.23</v>
      </c>
      <c r="F8" s="138"/>
      <c r="G8" s="138">
        <v>476375.67000000004</v>
      </c>
      <c r="H8" s="138"/>
      <c r="I8" s="138">
        <v>275163.03</v>
      </c>
      <c r="J8" s="139"/>
      <c r="K8" s="9">
        <v>217</v>
      </c>
      <c r="L8" s="8" t="s">
        <v>32</v>
      </c>
      <c r="M8" s="8"/>
      <c r="N8" s="161">
        <v>36.28</v>
      </c>
      <c r="O8" s="162"/>
      <c r="P8" s="162">
        <v>5.51</v>
      </c>
      <c r="Q8" s="162"/>
      <c r="R8" s="162">
        <v>2017.74</v>
      </c>
      <c r="S8" s="162"/>
      <c r="T8" s="162">
        <v>1344.58</v>
      </c>
      <c r="U8" s="162"/>
    </row>
    <row r="9" spans="2:21" s="7" customFormat="1" ht="15" customHeight="1">
      <c r="B9" s="50" t="s">
        <v>220</v>
      </c>
      <c r="C9" s="141">
        <v>6862.35</v>
      </c>
      <c r="D9" s="138"/>
      <c r="E9" s="138">
        <v>47077.34</v>
      </c>
      <c r="F9" s="138"/>
      <c r="G9" s="138">
        <v>476125.88</v>
      </c>
      <c r="H9" s="138"/>
      <c r="I9" s="138">
        <v>275040.43</v>
      </c>
      <c r="J9" s="139"/>
      <c r="K9" s="9">
        <v>218</v>
      </c>
      <c r="L9" s="46" t="s">
        <v>33</v>
      </c>
      <c r="M9" s="46"/>
      <c r="N9" s="161">
        <v>119.33</v>
      </c>
      <c r="O9" s="162"/>
      <c r="P9" s="162">
        <v>60.02</v>
      </c>
      <c r="Q9" s="162"/>
      <c r="R9" s="162">
        <v>2038.43</v>
      </c>
      <c r="S9" s="162"/>
      <c r="T9" s="162">
        <v>1524.46</v>
      </c>
      <c r="U9" s="162"/>
    </row>
    <row r="10" spans="2:21" s="7" customFormat="1" ht="15" customHeight="1">
      <c r="B10" s="44"/>
      <c r="C10" s="141"/>
      <c r="D10" s="138"/>
      <c r="E10" s="138"/>
      <c r="F10" s="138"/>
      <c r="G10" s="138"/>
      <c r="H10" s="138"/>
      <c r="I10" s="138"/>
      <c r="J10" s="139"/>
      <c r="K10" s="9">
        <v>219</v>
      </c>
      <c r="L10" s="46" t="s">
        <v>34</v>
      </c>
      <c r="M10" s="46"/>
      <c r="N10" s="161">
        <v>246.33</v>
      </c>
      <c r="O10" s="162"/>
      <c r="P10" s="162">
        <v>395.08</v>
      </c>
      <c r="Q10" s="162"/>
      <c r="R10" s="162">
        <v>12543.61</v>
      </c>
      <c r="S10" s="162"/>
      <c r="T10" s="162">
        <v>9623.76</v>
      </c>
      <c r="U10" s="162"/>
    </row>
    <row r="11" spans="2:21" s="7" customFormat="1" ht="15" customHeight="1">
      <c r="B11" s="8" t="s">
        <v>8</v>
      </c>
      <c r="C11" s="141">
        <v>27.75</v>
      </c>
      <c r="D11" s="138"/>
      <c r="E11" s="138">
        <v>994.3599999999999</v>
      </c>
      <c r="F11" s="138"/>
      <c r="G11" s="138">
        <v>2990.13</v>
      </c>
      <c r="H11" s="138"/>
      <c r="I11" s="138">
        <v>1119.1000000000001</v>
      </c>
      <c r="J11" s="139"/>
      <c r="K11" s="9">
        <v>220</v>
      </c>
      <c r="L11" s="8" t="s">
        <v>35</v>
      </c>
      <c r="M11" s="8"/>
      <c r="N11" s="161">
        <v>88.72</v>
      </c>
      <c r="O11" s="162"/>
      <c r="P11" s="162">
        <v>28.19</v>
      </c>
      <c r="Q11" s="162"/>
      <c r="R11" s="162">
        <v>6205.09</v>
      </c>
      <c r="S11" s="162"/>
      <c r="T11" s="162">
        <v>3492.02</v>
      </c>
      <c r="U11" s="162"/>
    </row>
    <row r="12" spans="2:21" s="7" customFormat="1" ht="15" customHeight="1">
      <c r="B12" s="8" t="s">
        <v>9</v>
      </c>
      <c r="C12" s="141">
        <v>999.3</v>
      </c>
      <c r="D12" s="138"/>
      <c r="E12" s="138">
        <v>754.78</v>
      </c>
      <c r="F12" s="138"/>
      <c r="G12" s="138">
        <v>25785.420000000002</v>
      </c>
      <c r="H12" s="138"/>
      <c r="I12" s="138">
        <v>18765.7</v>
      </c>
      <c r="J12" s="139"/>
      <c r="K12" s="9">
        <v>221</v>
      </c>
      <c r="L12" s="8" t="s">
        <v>266</v>
      </c>
      <c r="M12" s="8"/>
      <c r="N12" s="161">
        <v>64.54</v>
      </c>
      <c r="O12" s="162"/>
      <c r="P12" s="162">
        <v>874.45</v>
      </c>
      <c r="Q12" s="162"/>
      <c r="R12" s="162">
        <v>26743.32</v>
      </c>
      <c r="S12" s="162"/>
      <c r="T12" s="162">
        <v>17038.35</v>
      </c>
      <c r="U12" s="162"/>
    </row>
    <row r="13" spans="2:21" s="7" customFormat="1" ht="15" customHeight="1">
      <c r="B13" s="8" t="s">
        <v>10</v>
      </c>
      <c r="C13" s="141">
        <v>39.44</v>
      </c>
      <c r="D13" s="138"/>
      <c r="E13" s="138">
        <v>113.95</v>
      </c>
      <c r="F13" s="138"/>
      <c r="G13" s="138">
        <v>3385.08</v>
      </c>
      <c r="H13" s="138"/>
      <c r="I13" s="138">
        <v>1696.83</v>
      </c>
      <c r="J13" s="139"/>
      <c r="K13" s="7">
        <v>222</v>
      </c>
      <c r="L13" s="8" t="s">
        <v>56</v>
      </c>
      <c r="M13" s="8"/>
      <c r="N13" s="161">
        <v>62.05</v>
      </c>
      <c r="O13" s="162"/>
      <c r="P13" s="162">
        <v>4884.91</v>
      </c>
      <c r="Q13" s="162"/>
      <c r="R13" s="162">
        <v>29359.8</v>
      </c>
      <c r="S13" s="162"/>
      <c r="T13" s="162">
        <v>15467.3</v>
      </c>
      <c r="U13" s="162"/>
    </row>
    <row r="14" spans="2:21" s="7" customFormat="1" ht="15" customHeight="1">
      <c r="B14" s="8" t="s">
        <v>11</v>
      </c>
      <c r="C14" s="141">
        <v>998.3900000000001</v>
      </c>
      <c r="D14" s="138"/>
      <c r="E14" s="138">
        <v>1602.48</v>
      </c>
      <c r="F14" s="138"/>
      <c r="G14" s="138">
        <v>43674.729999999996</v>
      </c>
      <c r="H14" s="138"/>
      <c r="I14" s="138">
        <v>22381.94</v>
      </c>
      <c r="J14" s="139"/>
      <c r="K14" s="9">
        <v>223</v>
      </c>
      <c r="L14" s="8" t="s">
        <v>57</v>
      </c>
      <c r="M14" s="8"/>
      <c r="N14" s="161">
        <v>262.91</v>
      </c>
      <c r="O14" s="162"/>
      <c r="P14" s="162">
        <v>4175.34</v>
      </c>
      <c r="Q14" s="162"/>
      <c r="R14" s="162">
        <v>31919.58</v>
      </c>
      <c r="S14" s="162"/>
      <c r="T14" s="162">
        <v>18579.41</v>
      </c>
      <c r="U14" s="162"/>
    </row>
    <row r="15" spans="2:21" s="7" customFormat="1" ht="15" customHeight="1">
      <c r="B15" s="8" t="s">
        <v>12</v>
      </c>
      <c r="C15" s="141">
        <v>425.36</v>
      </c>
      <c r="D15" s="138"/>
      <c r="E15" s="138">
        <v>4955.49</v>
      </c>
      <c r="F15" s="138"/>
      <c r="G15" s="138">
        <v>49525.32</v>
      </c>
      <c r="H15" s="138"/>
      <c r="I15" s="138">
        <v>27808.890000000003</v>
      </c>
      <c r="J15" s="139"/>
      <c r="K15" s="9">
        <v>224</v>
      </c>
      <c r="L15" s="8" t="s">
        <v>58</v>
      </c>
      <c r="M15" s="8"/>
      <c r="N15" s="161">
        <v>163.25</v>
      </c>
      <c r="O15" s="162"/>
      <c r="P15" s="162">
        <v>1030.04</v>
      </c>
      <c r="Q15" s="162"/>
      <c r="R15" s="162">
        <v>11485.53</v>
      </c>
      <c r="S15" s="162"/>
      <c r="T15" s="162">
        <v>6593.34</v>
      </c>
      <c r="U15" s="162"/>
    </row>
    <row r="16" spans="2:21" s="7" customFormat="1" ht="15" customHeight="1">
      <c r="B16" s="8" t="s">
        <v>13</v>
      </c>
      <c r="C16" s="141">
        <v>2539.12</v>
      </c>
      <c r="D16" s="138"/>
      <c r="E16" s="138">
        <v>11157.31</v>
      </c>
      <c r="F16" s="138"/>
      <c r="G16" s="138">
        <v>95153.85</v>
      </c>
      <c r="H16" s="138"/>
      <c r="I16" s="138">
        <v>61339.28</v>
      </c>
      <c r="J16" s="139"/>
      <c r="K16" s="9">
        <v>225</v>
      </c>
      <c r="L16" s="8" t="s">
        <v>59</v>
      </c>
      <c r="M16" s="8"/>
      <c r="N16" s="161">
        <v>67.29</v>
      </c>
      <c r="O16" s="162"/>
      <c r="P16" s="162">
        <v>3741.09</v>
      </c>
      <c r="Q16" s="162"/>
      <c r="R16" s="162">
        <v>29377.11</v>
      </c>
      <c r="S16" s="162"/>
      <c r="T16" s="162">
        <v>14328.22</v>
      </c>
      <c r="U16" s="162"/>
    </row>
    <row r="17" spans="2:21" s="7" customFormat="1" ht="15" customHeight="1">
      <c r="B17" s="8" t="s">
        <v>14</v>
      </c>
      <c r="C17" s="141">
        <v>1103.28</v>
      </c>
      <c r="D17" s="138"/>
      <c r="E17" s="138">
        <v>15669.65</v>
      </c>
      <c r="F17" s="138"/>
      <c r="G17" s="138">
        <v>153497.32</v>
      </c>
      <c r="H17" s="138"/>
      <c r="I17" s="138">
        <v>78566.43000000001</v>
      </c>
      <c r="J17" s="139"/>
      <c r="K17" s="9">
        <v>226</v>
      </c>
      <c r="L17" s="46" t="s">
        <v>60</v>
      </c>
      <c r="M17" s="46"/>
      <c r="N17" s="161">
        <v>212.81</v>
      </c>
      <c r="O17" s="162"/>
      <c r="P17" s="162">
        <v>86.05</v>
      </c>
      <c r="Q17" s="162"/>
      <c r="R17" s="162">
        <v>6904.46</v>
      </c>
      <c r="S17" s="162"/>
      <c r="T17" s="162">
        <v>6069.97</v>
      </c>
      <c r="U17" s="162"/>
    </row>
    <row r="18" spans="2:21" s="7" customFormat="1" ht="15" customHeight="1">
      <c r="B18" s="8" t="s">
        <v>15</v>
      </c>
      <c r="C18" s="141">
        <v>327.45000000000005</v>
      </c>
      <c r="D18" s="138"/>
      <c r="E18" s="138">
        <v>5049.79</v>
      </c>
      <c r="F18" s="138"/>
      <c r="G18" s="138">
        <v>58662.9</v>
      </c>
      <c r="H18" s="138"/>
      <c r="I18" s="138">
        <v>35617.759999999995</v>
      </c>
      <c r="J18" s="139"/>
      <c r="K18" s="9">
        <v>227</v>
      </c>
      <c r="L18" s="46" t="s">
        <v>61</v>
      </c>
      <c r="M18" s="46"/>
      <c r="N18" s="161">
        <v>428.59</v>
      </c>
      <c r="O18" s="162"/>
      <c r="P18" s="162">
        <v>8230</v>
      </c>
      <c r="Q18" s="162"/>
      <c r="R18" s="162">
        <v>37475.3</v>
      </c>
      <c r="S18" s="162"/>
      <c r="T18" s="162">
        <v>18148.95</v>
      </c>
      <c r="U18" s="162"/>
    </row>
    <row r="19" spans="2:21" s="7" customFormat="1" ht="15" customHeight="1">
      <c r="B19" s="8" t="s">
        <v>16</v>
      </c>
      <c r="C19" s="141">
        <v>385.37</v>
      </c>
      <c r="D19" s="138"/>
      <c r="E19" s="138">
        <v>2939.96</v>
      </c>
      <c r="F19" s="138"/>
      <c r="G19" s="138">
        <v>26152.15</v>
      </c>
      <c r="H19" s="138"/>
      <c r="I19" s="138">
        <v>17535.32</v>
      </c>
      <c r="J19" s="139"/>
      <c r="K19" s="9">
        <v>228</v>
      </c>
      <c r="L19" s="8" t="s">
        <v>62</v>
      </c>
      <c r="M19" s="8"/>
      <c r="N19" s="161">
        <v>211.63</v>
      </c>
      <c r="O19" s="162"/>
      <c r="P19" s="162">
        <v>128.18</v>
      </c>
      <c r="Q19" s="162"/>
      <c r="R19" s="162">
        <v>6113.4</v>
      </c>
      <c r="S19" s="162"/>
      <c r="T19" s="162">
        <v>2885.4</v>
      </c>
      <c r="U19" s="162"/>
    </row>
    <row r="20" spans="2:21" s="7" customFormat="1" ht="15" customHeight="1">
      <c r="B20" s="9"/>
      <c r="C20" s="141"/>
      <c r="D20" s="138"/>
      <c r="E20" s="138"/>
      <c r="F20" s="138"/>
      <c r="G20" s="138"/>
      <c r="H20" s="138"/>
      <c r="I20" s="138"/>
      <c r="J20" s="139"/>
      <c r="K20" s="9">
        <v>229</v>
      </c>
      <c r="L20" s="8" t="s">
        <v>63</v>
      </c>
      <c r="M20" s="8"/>
      <c r="N20" s="161">
        <v>623.53</v>
      </c>
      <c r="O20" s="162"/>
      <c r="P20" s="162">
        <v>721.98</v>
      </c>
      <c r="Q20" s="162"/>
      <c r="R20" s="162">
        <v>10049.26</v>
      </c>
      <c r="S20" s="162"/>
      <c r="T20" s="162">
        <v>7265.46</v>
      </c>
      <c r="U20" s="162"/>
    </row>
    <row r="21" spans="1:21" s="7" customFormat="1" ht="15" customHeight="1">
      <c r="A21" s="8">
        <v>100</v>
      </c>
      <c r="B21" s="8" t="s">
        <v>86</v>
      </c>
      <c r="C21" s="141">
        <v>16.89</v>
      </c>
      <c r="D21" s="138"/>
      <c r="E21" s="138">
        <v>3839.57</v>
      </c>
      <c r="F21" s="138"/>
      <c r="G21" s="138">
        <v>17298.98</v>
      </c>
      <c r="H21" s="138"/>
      <c r="I21" s="138">
        <v>10209.18</v>
      </c>
      <c r="J21" s="139"/>
      <c r="K21" s="9">
        <v>301</v>
      </c>
      <c r="L21" s="8" t="s">
        <v>36</v>
      </c>
      <c r="M21" s="8"/>
      <c r="N21" s="161">
        <v>6.15</v>
      </c>
      <c r="O21" s="162"/>
      <c r="P21" s="162">
        <v>69.8</v>
      </c>
      <c r="Q21" s="162"/>
      <c r="R21" s="162">
        <v>6877.31</v>
      </c>
      <c r="S21" s="162"/>
      <c r="T21" s="162">
        <v>5118.58</v>
      </c>
      <c r="U21" s="162"/>
    </row>
    <row r="22" spans="1:21" s="7" customFormat="1" ht="15" customHeight="1">
      <c r="A22" s="7">
        <v>201</v>
      </c>
      <c r="B22" s="8" t="s">
        <v>267</v>
      </c>
      <c r="C22" s="141">
        <v>148.47</v>
      </c>
      <c r="D22" s="138"/>
      <c r="E22" s="138">
        <v>1147.23</v>
      </c>
      <c r="F22" s="138"/>
      <c r="G22" s="138">
        <v>27577.59</v>
      </c>
      <c r="H22" s="138"/>
      <c r="I22" s="138">
        <v>15519.97</v>
      </c>
      <c r="J22" s="139"/>
      <c r="K22" s="9">
        <v>365</v>
      </c>
      <c r="L22" s="8" t="s">
        <v>64</v>
      </c>
      <c r="M22" s="8"/>
      <c r="N22" s="161">
        <v>9.19</v>
      </c>
      <c r="O22" s="162"/>
      <c r="P22" s="162">
        <v>1038.94</v>
      </c>
      <c r="Q22" s="162"/>
      <c r="R22" s="162">
        <v>13823.35</v>
      </c>
      <c r="S22" s="162"/>
      <c r="T22" s="162">
        <v>6422.31</v>
      </c>
      <c r="U22" s="162"/>
    </row>
    <row r="23" spans="1:21" s="7" customFormat="1" ht="15" customHeight="1">
      <c r="A23" s="7">
        <v>202</v>
      </c>
      <c r="B23" s="8" t="s">
        <v>268</v>
      </c>
      <c r="C23" s="154">
        <v>0</v>
      </c>
      <c r="D23" s="155"/>
      <c r="E23" s="156">
        <v>0</v>
      </c>
      <c r="F23" s="155"/>
      <c r="G23" s="156">
        <v>0</v>
      </c>
      <c r="H23" s="155"/>
      <c r="I23" s="156">
        <v>0</v>
      </c>
      <c r="J23" s="157"/>
      <c r="K23" s="9">
        <v>381</v>
      </c>
      <c r="L23" s="8" t="s">
        <v>37</v>
      </c>
      <c r="M23" s="8"/>
      <c r="N23" s="161">
        <v>0.02</v>
      </c>
      <c r="O23" s="162"/>
      <c r="P23" s="162">
        <v>1.86</v>
      </c>
      <c r="Q23" s="162"/>
      <c r="R23" s="162">
        <v>138.77</v>
      </c>
      <c r="S23" s="162"/>
      <c r="T23" s="162">
        <v>107.56</v>
      </c>
      <c r="U23" s="162"/>
    </row>
    <row r="24" spans="1:21" s="7" customFormat="1" ht="15" customHeight="1">
      <c r="A24" s="7">
        <v>203</v>
      </c>
      <c r="B24" s="8" t="s">
        <v>269</v>
      </c>
      <c r="C24" s="154">
        <v>0</v>
      </c>
      <c r="D24" s="155"/>
      <c r="E24" s="138">
        <v>7.76</v>
      </c>
      <c r="F24" s="138"/>
      <c r="G24" s="138">
        <v>62.12</v>
      </c>
      <c r="H24" s="138"/>
      <c r="I24" s="138">
        <v>44.05</v>
      </c>
      <c r="J24" s="139"/>
      <c r="K24" s="9">
        <v>382</v>
      </c>
      <c r="L24" s="8" t="s">
        <v>38</v>
      </c>
      <c r="M24" s="8"/>
      <c r="N24" s="154">
        <v>0</v>
      </c>
      <c r="O24" s="155"/>
      <c r="P24" s="156">
        <v>0</v>
      </c>
      <c r="Q24" s="155"/>
      <c r="R24" s="156">
        <v>0</v>
      </c>
      <c r="S24" s="155"/>
      <c r="T24" s="156">
        <v>0</v>
      </c>
      <c r="U24" s="155"/>
    </row>
    <row r="25" spans="1:21" s="7" customFormat="1" ht="15" customHeight="1">
      <c r="A25" s="7">
        <v>204</v>
      </c>
      <c r="B25" s="8" t="s">
        <v>270</v>
      </c>
      <c r="C25" s="141">
        <v>27.75</v>
      </c>
      <c r="D25" s="138"/>
      <c r="E25" s="138">
        <v>957.55</v>
      </c>
      <c r="F25" s="138"/>
      <c r="G25" s="138">
        <v>2456.73</v>
      </c>
      <c r="H25" s="138"/>
      <c r="I25" s="138">
        <v>1101.65</v>
      </c>
      <c r="J25" s="139"/>
      <c r="K25" s="9">
        <v>442</v>
      </c>
      <c r="L25" s="8" t="s">
        <v>39</v>
      </c>
      <c r="M25" s="8"/>
      <c r="N25" s="161">
        <v>0.06</v>
      </c>
      <c r="O25" s="162"/>
      <c r="P25" s="162">
        <v>721.65</v>
      </c>
      <c r="Q25" s="162"/>
      <c r="R25" s="162">
        <v>5506.07</v>
      </c>
      <c r="S25" s="162"/>
      <c r="T25" s="162">
        <v>3499.25</v>
      </c>
      <c r="U25" s="162"/>
    </row>
    <row r="26" spans="1:21" s="7" customFormat="1" ht="15" customHeight="1">
      <c r="A26" s="7">
        <v>205</v>
      </c>
      <c r="B26" s="8" t="s">
        <v>271</v>
      </c>
      <c r="C26" s="141">
        <v>9.31</v>
      </c>
      <c r="D26" s="138"/>
      <c r="E26" s="138">
        <v>1823.87</v>
      </c>
      <c r="F26" s="138"/>
      <c r="G26" s="138">
        <v>7762.16</v>
      </c>
      <c r="H26" s="138"/>
      <c r="I26" s="138">
        <v>4872.01</v>
      </c>
      <c r="J26" s="139"/>
      <c r="K26" s="9">
        <v>443</v>
      </c>
      <c r="L26" s="8" t="s">
        <v>40</v>
      </c>
      <c r="M26" s="8"/>
      <c r="N26" s="161">
        <v>1.41</v>
      </c>
      <c r="O26" s="162"/>
      <c r="P26" s="162">
        <v>710.18</v>
      </c>
      <c r="Q26" s="162"/>
      <c r="R26" s="162">
        <v>1747.45</v>
      </c>
      <c r="S26" s="162"/>
      <c r="T26" s="162">
        <v>856.63</v>
      </c>
      <c r="U26" s="162"/>
    </row>
    <row r="27" spans="1:21" s="7" customFormat="1" ht="15" customHeight="1">
      <c r="A27" s="7">
        <v>206</v>
      </c>
      <c r="B27" s="8" t="s">
        <v>272</v>
      </c>
      <c r="C27" s="154">
        <v>0</v>
      </c>
      <c r="D27" s="155"/>
      <c r="E27" s="138">
        <v>36.81</v>
      </c>
      <c r="F27" s="138"/>
      <c r="G27" s="138">
        <v>533.4</v>
      </c>
      <c r="H27" s="138"/>
      <c r="I27" s="138">
        <v>17.45</v>
      </c>
      <c r="J27" s="139"/>
      <c r="K27" s="9">
        <v>446</v>
      </c>
      <c r="L27" s="8" t="s">
        <v>65</v>
      </c>
      <c r="M27" s="8"/>
      <c r="N27" s="161">
        <v>275.42</v>
      </c>
      <c r="O27" s="162"/>
      <c r="P27" s="162">
        <v>2376.43</v>
      </c>
      <c r="Q27" s="162"/>
      <c r="R27" s="162">
        <v>14694.21</v>
      </c>
      <c r="S27" s="162"/>
      <c r="T27" s="162">
        <v>7933.04</v>
      </c>
      <c r="U27" s="162"/>
    </row>
    <row r="28" spans="1:21" s="7" customFormat="1" ht="15" customHeight="1">
      <c r="A28" s="7">
        <v>207</v>
      </c>
      <c r="B28" s="8" t="s">
        <v>273</v>
      </c>
      <c r="C28" s="154">
        <v>0</v>
      </c>
      <c r="D28" s="155"/>
      <c r="E28" s="156">
        <v>0</v>
      </c>
      <c r="F28" s="155"/>
      <c r="G28" s="156">
        <v>0</v>
      </c>
      <c r="H28" s="155"/>
      <c r="I28" s="156">
        <v>0</v>
      </c>
      <c r="J28" s="157"/>
      <c r="K28" s="9">
        <v>464</v>
      </c>
      <c r="L28" s="8" t="s">
        <v>41</v>
      </c>
      <c r="M28" s="8"/>
      <c r="N28" s="161">
        <v>1.33</v>
      </c>
      <c r="O28" s="162"/>
      <c r="P28" s="162">
        <v>16.91</v>
      </c>
      <c r="Q28" s="162"/>
      <c r="R28" s="162">
        <v>620.82</v>
      </c>
      <c r="S28" s="162"/>
      <c r="T28" s="162">
        <v>366.52</v>
      </c>
      <c r="U28" s="162"/>
    </row>
    <row r="29" spans="1:21" s="7" customFormat="1" ht="15" customHeight="1">
      <c r="A29" s="7">
        <v>208</v>
      </c>
      <c r="B29" s="8" t="s">
        <v>5</v>
      </c>
      <c r="C29" s="141">
        <v>200</v>
      </c>
      <c r="D29" s="138"/>
      <c r="E29" s="138">
        <v>773.82</v>
      </c>
      <c r="F29" s="138"/>
      <c r="G29" s="138">
        <v>5790.08</v>
      </c>
      <c r="H29" s="138"/>
      <c r="I29" s="138">
        <v>4319.78</v>
      </c>
      <c r="J29" s="139"/>
      <c r="K29" s="9">
        <v>481</v>
      </c>
      <c r="L29" s="8" t="s">
        <v>42</v>
      </c>
      <c r="M29" s="8"/>
      <c r="N29" s="161">
        <v>646.97</v>
      </c>
      <c r="O29" s="162"/>
      <c r="P29" s="162">
        <v>110.47</v>
      </c>
      <c r="Q29" s="162"/>
      <c r="R29" s="162">
        <v>10490.04</v>
      </c>
      <c r="S29" s="162"/>
      <c r="T29" s="162">
        <v>7677.51</v>
      </c>
      <c r="U29" s="162"/>
    </row>
    <row r="30" spans="1:21" s="7" customFormat="1" ht="15" customHeight="1">
      <c r="A30" s="7">
        <v>209</v>
      </c>
      <c r="B30" s="8" t="s">
        <v>274</v>
      </c>
      <c r="C30" s="141">
        <v>839.33</v>
      </c>
      <c r="D30" s="138"/>
      <c r="E30" s="138">
        <v>2365.57</v>
      </c>
      <c r="F30" s="138"/>
      <c r="G30" s="138">
        <v>51313.28</v>
      </c>
      <c r="H30" s="138"/>
      <c r="I30" s="138">
        <v>28556.42</v>
      </c>
      <c r="J30" s="139"/>
      <c r="K30" s="9">
        <v>501</v>
      </c>
      <c r="L30" s="8" t="s">
        <v>43</v>
      </c>
      <c r="M30" s="8"/>
      <c r="N30" s="161">
        <v>597.63</v>
      </c>
      <c r="O30" s="162"/>
      <c r="P30" s="162">
        <v>1020.61</v>
      </c>
      <c r="Q30" s="162"/>
      <c r="R30" s="162">
        <v>23092.59</v>
      </c>
      <c r="S30" s="162"/>
      <c r="T30" s="162">
        <v>18494.98</v>
      </c>
      <c r="U30" s="162"/>
    </row>
    <row r="31" spans="1:21" s="7" customFormat="1" ht="15" customHeight="1">
      <c r="A31" s="7">
        <v>210</v>
      </c>
      <c r="B31" s="8" t="s">
        <v>275</v>
      </c>
      <c r="C31" s="141">
        <v>39.26</v>
      </c>
      <c r="D31" s="138"/>
      <c r="E31" s="138">
        <v>46.85</v>
      </c>
      <c r="F31" s="138"/>
      <c r="G31" s="138">
        <v>2886.01</v>
      </c>
      <c r="H31" s="138"/>
      <c r="I31" s="138">
        <v>1379.97</v>
      </c>
      <c r="J31" s="139"/>
      <c r="K31" s="9">
        <v>585</v>
      </c>
      <c r="L31" s="8" t="s">
        <v>66</v>
      </c>
      <c r="M31" s="8"/>
      <c r="N31" s="161">
        <v>117.77</v>
      </c>
      <c r="O31" s="162"/>
      <c r="P31" s="162">
        <v>3655.89</v>
      </c>
      <c r="Q31" s="162"/>
      <c r="R31" s="162">
        <v>25872.97</v>
      </c>
      <c r="S31" s="162"/>
      <c r="T31" s="162">
        <v>11569.13</v>
      </c>
      <c r="U31" s="162"/>
    </row>
    <row r="32" spans="1:21" s="7" customFormat="1" ht="15" customHeight="1">
      <c r="A32" s="7">
        <v>212</v>
      </c>
      <c r="B32" s="8" t="s">
        <v>276</v>
      </c>
      <c r="C32" s="141">
        <v>41.07</v>
      </c>
      <c r="D32" s="138"/>
      <c r="E32" s="138">
        <v>283.52</v>
      </c>
      <c r="F32" s="138"/>
      <c r="G32" s="138">
        <v>7635.76</v>
      </c>
      <c r="H32" s="138"/>
      <c r="I32" s="138">
        <v>5066.08</v>
      </c>
      <c r="J32" s="139"/>
      <c r="K32" s="9">
        <v>586</v>
      </c>
      <c r="L32" s="8" t="s">
        <v>67</v>
      </c>
      <c r="M32" s="8"/>
      <c r="N32" s="161">
        <v>16.84</v>
      </c>
      <c r="O32" s="162"/>
      <c r="P32" s="162">
        <v>1022.19</v>
      </c>
      <c r="Q32" s="162"/>
      <c r="R32" s="162">
        <v>17574.16</v>
      </c>
      <c r="S32" s="162"/>
      <c r="T32" s="162">
        <v>8645.36</v>
      </c>
      <c r="U32" s="162"/>
    </row>
    <row r="33" spans="1:21" s="7" customFormat="1" ht="15" customHeight="1">
      <c r="A33" s="7">
        <v>213</v>
      </c>
      <c r="B33" s="8" t="s">
        <v>277</v>
      </c>
      <c r="C33" s="141">
        <v>72.8</v>
      </c>
      <c r="D33" s="138"/>
      <c r="E33" s="138">
        <v>245.05</v>
      </c>
      <c r="F33" s="138"/>
      <c r="G33" s="138">
        <v>9063.47</v>
      </c>
      <c r="H33" s="138"/>
      <c r="I33" s="138">
        <v>3891.56</v>
      </c>
      <c r="J33" s="139"/>
      <c r="L33" s="8"/>
      <c r="M33" s="11"/>
      <c r="N33" s="141"/>
      <c r="O33" s="138"/>
      <c r="P33" s="138"/>
      <c r="Q33" s="138"/>
      <c r="R33" s="138"/>
      <c r="S33" s="138"/>
      <c r="T33" s="138"/>
      <c r="U33" s="138"/>
    </row>
    <row r="34" spans="1:21" s="7" customFormat="1" ht="15" customHeight="1">
      <c r="A34" s="10"/>
      <c r="B34" s="14"/>
      <c r="C34" s="164"/>
      <c r="D34" s="164"/>
      <c r="E34" s="164"/>
      <c r="F34" s="164"/>
      <c r="G34" s="164"/>
      <c r="H34" s="164"/>
      <c r="I34" s="164"/>
      <c r="J34" s="166"/>
      <c r="K34" s="10"/>
      <c r="L34" s="47"/>
      <c r="M34" s="14"/>
      <c r="N34" s="163"/>
      <c r="O34" s="164"/>
      <c r="P34" s="164"/>
      <c r="Q34" s="164"/>
      <c r="R34" s="164"/>
      <c r="S34" s="164"/>
      <c r="T34" s="164"/>
      <c r="U34" s="164"/>
    </row>
    <row r="35" spans="1:2" s="7" customFormat="1" ht="11.25">
      <c r="A35" s="7" t="s">
        <v>111</v>
      </c>
      <c r="B35" s="48"/>
    </row>
    <row r="36" s="7" customFormat="1" ht="11.25"/>
    <row r="37" s="7" customFormat="1" ht="11.25"/>
    <row r="38" spans="1:11" s="7" customFormat="1" ht="17.25">
      <c r="A38" s="25" t="s">
        <v>312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">
      <c r="A39" s="9"/>
      <c r="B39" s="9"/>
      <c r="C39" s="44"/>
      <c r="D39" s="44"/>
      <c r="E39" s="7"/>
      <c r="F39" s="7"/>
      <c r="G39" s="7"/>
      <c r="H39" s="7"/>
      <c r="I39" s="19" t="s">
        <v>110</v>
      </c>
      <c r="J39" s="7"/>
      <c r="K39" s="7"/>
    </row>
    <row r="40" spans="1:11" ht="12">
      <c r="A40" s="178" t="s">
        <v>122</v>
      </c>
      <c r="B40" s="178"/>
      <c r="C40" s="179"/>
      <c r="D40" s="180" t="s">
        <v>313</v>
      </c>
      <c r="E40" s="179"/>
      <c r="F40" s="180" t="s">
        <v>314</v>
      </c>
      <c r="G40" s="179"/>
      <c r="H40" s="180" t="s">
        <v>315</v>
      </c>
      <c r="I40" s="178"/>
      <c r="J40" s="108"/>
      <c r="K40" s="7"/>
    </row>
    <row r="41" spans="1:11" ht="12">
      <c r="A41" s="169" t="s">
        <v>219</v>
      </c>
      <c r="B41" s="169"/>
      <c r="C41" s="170"/>
      <c r="D41" s="161">
        <v>196134</v>
      </c>
      <c r="E41" s="162"/>
      <c r="F41" s="171">
        <v>171570</v>
      </c>
      <c r="G41" s="171"/>
      <c r="H41" s="171">
        <v>24564</v>
      </c>
      <c r="I41" s="171"/>
      <c r="J41" s="49"/>
      <c r="K41" s="7"/>
    </row>
    <row r="42" spans="1:11" ht="12">
      <c r="A42" s="169" t="s">
        <v>199</v>
      </c>
      <c r="B42" s="169"/>
      <c r="C42" s="170"/>
      <c r="D42" s="161">
        <v>197054</v>
      </c>
      <c r="E42" s="162"/>
      <c r="F42" s="171">
        <v>172358</v>
      </c>
      <c r="G42" s="171"/>
      <c r="H42" s="171">
        <v>24696</v>
      </c>
      <c r="I42" s="171"/>
      <c r="J42" s="49"/>
      <c r="K42" s="7"/>
    </row>
    <row r="43" spans="1:11" ht="12">
      <c r="A43" s="169" t="s">
        <v>210</v>
      </c>
      <c r="B43" s="169"/>
      <c r="C43" s="170"/>
      <c r="D43" s="161">
        <v>197737</v>
      </c>
      <c r="E43" s="162"/>
      <c r="F43" s="171">
        <v>172997</v>
      </c>
      <c r="G43" s="171"/>
      <c r="H43" s="171">
        <v>24740</v>
      </c>
      <c r="I43" s="171"/>
      <c r="J43" s="49"/>
      <c r="K43" s="7"/>
    </row>
    <row r="44" spans="1:11" ht="12">
      <c r="A44" s="167" t="s">
        <v>211</v>
      </c>
      <c r="B44" s="168"/>
      <c r="C44" s="155"/>
      <c r="D44" s="161">
        <v>198227</v>
      </c>
      <c r="E44" s="162"/>
      <c r="F44" s="162">
        <v>173545</v>
      </c>
      <c r="G44" s="162"/>
      <c r="H44" s="162">
        <v>24683</v>
      </c>
      <c r="I44" s="162"/>
      <c r="J44" s="49"/>
      <c r="K44" s="7"/>
    </row>
    <row r="45" spans="1:11" ht="12">
      <c r="A45" s="167" t="s">
        <v>220</v>
      </c>
      <c r="B45" s="168"/>
      <c r="C45" s="155"/>
      <c r="D45" s="161">
        <v>199012</v>
      </c>
      <c r="E45" s="162"/>
      <c r="F45" s="162">
        <v>174313</v>
      </c>
      <c r="G45" s="162"/>
      <c r="H45" s="162">
        <v>24699</v>
      </c>
      <c r="I45" s="162"/>
      <c r="J45" s="49"/>
      <c r="K45" s="7"/>
    </row>
    <row r="46" spans="1:11" ht="12">
      <c r="A46" s="167"/>
      <c r="B46" s="167"/>
      <c r="C46" s="167"/>
      <c r="D46" s="161"/>
      <c r="E46" s="162"/>
      <c r="F46" s="162"/>
      <c r="G46" s="162"/>
      <c r="H46" s="162"/>
      <c r="I46" s="162"/>
      <c r="J46" s="51"/>
      <c r="K46" s="7"/>
    </row>
    <row r="47" spans="1:11" ht="12">
      <c r="A47" s="165" t="s">
        <v>316</v>
      </c>
      <c r="B47" s="165"/>
      <c r="C47" s="165"/>
      <c r="D47" s="161">
        <v>153449</v>
      </c>
      <c r="E47" s="162"/>
      <c r="F47" s="162">
        <v>132231</v>
      </c>
      <c r="G47" s="162"/>
      <c r="H47" s="162">
        <v>21218</v>
      </c>
      <c r="I47" s="162"/>
      <c r="J47" s="49"/>
      <c r="K47" s="7"/>
    </row>
    <row r="48" spans="1:11" ht="12">
      <c r="A48" s="165" t="s">
        <v>317</v>
      </c>
      <c r="B48" s="165"/>
      <c r="C48" s="165"/>
      <c r="D48" s="161">
        <v>37501</v>
      </c>
      <c r="E48" s="162"/>
      <c r="F48" s="162">
        <v>34219</v>
      </c>
      <c r="G48" s="162"/>
      <c r="H48" s="162">
        <v>3281</v>
      </c>
      <c r="I48" s="162"/>
      <c r="J48" s="49"/>
      <c r="K48" s="7"/>
    </row>
    <row r="49" spans="1:11" ht="12">
      <c r="A49" s="165" t="s">
        <v>318</v>
      </c>
      <c r="B49" s="165"/>
      <c r="C49" s="165"/>
      <c r="D49" s="161">
        <v>4810</v>
      </c>
      <c r="E49" s="162"/>
      <c r="F49" s="162">
        <v>4800</v>
      </c>
      <c r="G49" s="162"/>
      <c r="H49" s="162">
        <v>9</v>
      </c>
      <c r="I49" s="162"/>
      <c r="J49" s="49"/>
      <c r="K49" s="7"/>
    </row>
    <row r="50" spans="1:11" ht="12">
      <c r="A50" s="165" t="s">
        <v>319</v>
      </c>
      <c r="B50" s="165"/>
      <c r="C50" s="165"/>
      <c r="D50" s="161">
        <v>16</v>
      </c>
      <c r="E50" s="162"/>
      <c r="F50" s="162">
        <v>16</v>
      </c>
      <c r="G50" s="162"/>
      <c r="H50" s="138" t="s">
        <v>320</v>
      </c>
      <c r="I50" s="138"/>
      <c r="J50" s="49"/>
      <c r="K50" s="7"/>
    </row>
    <row r="51" spans="1:11" ht="12">
      <c r="A51" s="165" t="s">
        <v>321</v>
      </c>
      <c r="B51" s="165"/>
      <c r="C51" s="165"/>
      <c r="D51" s="161">
        <v>56</v>
      </c>
      <c r="E51" s="162"/>
      <c r="F51" s="162">
        <v>19</v>
      </c>
      <c r="G51" s="162"/>
      <c r="H51" s="162">
        <v>37</v>
      </c>
      <c r="I51" s="162"/>
      <c r="J51" s="49"/>
      <c r="K51" s="7"/>
    </row>
    <row r="52" spans="1:11" ht="12">
      <c r="A52" s="165" t="s">
        <v>322</v>
      </c>
      <c r="B52" s="165"/>
      <c r="C52" s="165"/>
      <c r="D52" s="161">
        <v>18</v>
      </c>
      <c r="E52" s="162"/>
      <c r="F52" s="162">
        <v>18</v>
      </c>
      <c r="G52" s="162"/>
      <c r="H52" s="138" t="s">
        <v>320</v>
      </c>
      <c r="I52" s="138"/>
      <c r="J52" s="49"/>
      <c r="K52" s="7"/>
    </row>
    <row r="53" spans="1:11" ht="12">
      <c r="A53" s="165" t="s">
        <v>323</v>
      </c>
      <c r="B53" s="165"/>
      <c r="C53" s="165"/>
      <c r="D53" s="161">
        <v>286</v>
      </c>
      <c r="E53" s="162"/>
      <c r="F53" s="162">
        <v>263</v>
      </c>
      <c r="G53" s="162"/>
      <c r="H53" s="162">
        <v>23</v>
      </c>
      <c r="I53" s="162"/>
      <c r="J53" s="49"/>
      <c r="K53" s="7"/>
    </row>
    <row r="54" spans="1:11" ht="12">
      <c r="A54" s="165" t="s">
        <v>324</v>
      </c>
      <c r="B54" s="165"/>
      <c r="C54" s="165"/>
      <c r="D54" s="161">
        <v>288</v>
      </c>
      <c r="E54" s="162"/>
      <c r="F54" s="162">
        <v>282</v>
      </c>
      <c r="G54" s="162"/>
      <c r="H54" s="162">
        <v>6</v>
      </c>
      <c r="I54" s="162"/>
      <c r="J54" s="49"/>
      <c r="K54" s="7"/>
    </row>
    <row r="55" spans="1:11" ht="12">
      <c r="A55" s="165" t="s">
        <v>325</v>
      </c>
      <c r="B55" s="165"/>
      <c r="C55" s="165"/>
      <c r="D55" s="161">
        <v>61</v>
      </c>
      <c r="E55" s="162"/>
      <c r="F55" s="162">
        <v>61</v>
      </c>
      <c r="G55" s="162"/>
      <c r="H55" s="138" t="s">
        <v>320</v>
      </c>
      <c r="I55" s="138"/>
      <c r="J55" s="49"/>
      <c r="K55" s="7"/>
    </row>
    <row r="56" spans="1:11" ht="12">
      <c r="A56" s="165" t="s">
        <v>326</v>
      </c>
      <c r="B56" s="165"/>
      <c r="C56" s="165"/>
      <c r="D56" s="161">
        <v>37</v>
      </c>
      <c r="E56" s="162"/>
      <c r="F56" s="162">
        <v>37</v>
      </c>
      <c r="G56" s="162"/>
      <c r="H56" s="138" t="s">
        <v>320</v>
      </c>
      <c r="I56" s="138"/>
      <c r="J56" s="49"/>
      <c r="K56" s="7"/>
    </row>
    <row r="57" spans="1:11" ht="12">
      <c r="A57" s="165" t="s">
        <v>327</v>
      </c>
      <c r="B57" s="165"/>
      <c r="C57" s="165"/>
      <c r="D57" s="161">
        <v>1030</v>
      </c>
      <c r="E57" s="162"/>
      <c r="F57" s="162">
        <v>1028</v>
      </c>
      <c r="G57" s="162"/>
      <c r="H57" s="162">
        <v>2</v>
      </c>
      <c r="I57" s="162"/>
      <c r="J57" s="49"/>
      <c r="K57" s="7"/>
    </row>
    <row r="58" spans="1:11" ht="12">
      <c r="A58" s="165" t="s">
        <v>328</v>
      </c>
      <c r="B58" s="165"/>
      <c r="C58" s="165"/>
      <c r="D58" s="161">
        <v>91</v>
      </c>
      <c r="E58" s="162"/>
      <c r="F58" s="162">
        <v>82</v>
      </c>
      <c r="G58" s="162"/>
      <c r="H58" s="162">
        <v>9</v>
      </c>
      <c r="I58" s="162"/>
      <c r="J58" s="49"/>
      <c r="K58" s="7"/>
    </row>
    <row r="59" spans="1:11" ht="12">
      <c r="A59" s="165" t="s">
        <v>329</v>
      </c>
      <c r="B59" s="165"/>
      <c r="C59" s="165"/>
      <c r="D59" s="161">
        <v>1193</v>
      </c>
      <c r="E59" s="162"/>
      <c r="F59" s="162">
        <v>1133</v>
      </c>
      <c r="G59" s="162"/>
      <c r="H59" s="162">
        <v>59</v>
      </c>
      <c r="I59" s="162"/>
      <c r="J59" s="49"/>
      <c r="K59" s="7"/>
    </row>
    <row r="60" spans="1:11" ht="12">
      <c r="A60" s="165" t="s">
        <v>330</v>
      </c>
      <c r="B60" s="165"/>
      <c r="C60" s="165"/>
      <c r="D60" s="161">
        <v>177</v>
      </c>
      <c r="E60" s="162"/>
      <c r="F60" s="162">
        <v>123</v>
      </c>
      <c r="G60" s="162"/>
      <c r="H60" s="162">
        <v>54</v>
      </c>
      <c r="I60" s="162"/>
      <c r="J60" s="102"/>
      <c r="K60" s="7"/>
    </row>
    <row r="61" spans="1:11" ht="12">
      <c r="A61" s="172"/>
      <c r="B61" s="172"/>
      <c r="C61" s="173"/>
      <c r="D61" s="174"/>
      <c r="E61" s="175"/>
      <c r="F61" s="175"/>
      <c r="G61" s="175"/>
      <c r="H61" s="175"/>
      <c r="I61" s="175"/>
      <c r="J61" s="79"/>
      <c r="K61" s="7"/>
    </row>
    <row r="62" spans="1:11" ht="12">
      <c r="A62" s="7" t="s">
        <v>209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">
      <c r="A63" s="7"/>
      <c r="B63" s="7"/>
      <c r="C63" s="7"/>
      <c r="D63" s="7"/>
      <c r="E63" s="7"/>
      <c r="F63" s="7"/>
      <c r="G63" s="7"/>
      <c r="H63" s="7"/>
      <c r="I63" s="176"/>
      <c r="J63" s="177"/>
      <c r="K63" s="7"/>
    </row>
  </sheetData>
  <sheetProtection/>
  <mergeCells count="339">
    <mergeCell ref="A61:C61"/>
    <mergeCell ref="D61:E61"/>
    <mergeCell ref="F61:G61"/>
    <mergeCell ref="H61:I61"/>
    <mergeCell ref="I63:J63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C34:D34"/>
    <mergeCell ref="E34:F34"/>
    <mergeCell ref="G34:H34"/>
    <mergeCell ref="I34:J34"/>
    <mergeCell ref="A57:C57"/>
    <mergeCell ref="D57:E57"/>
    <mergeCell ref="F57:G57"/>
    <mergeCell ref="H57:I57"/>
    <mergeCell ref="F56:G56"/>
    <mergeCell ref="H56:I56"/>
    <mergeCell ref="A60:C60"/>
    <mergeCell ref="D60:E60"/>
    <mergeCell ref="F60:G60"/>
    <mergeCell ref="H60:I60"/>
    <mergeCell ref="R34:S34"/>
    <mergeCell ref="T34:U34"/>
    <mergeCell ref="A59:C59"/>
    <mergeCell ref="D59:E59"/>
    <mergeCell ref="F59:G59"/>
    <mergeCell ref="H59:I59"/>
    <mergeCell ref="N33:O33"/>
    <mergeCell ref="P33:Q33"/>
    <mergeCell ref="R33:S33"/>
    <mergeCell ref="T33:U33"/>
    <mergeCell ref="N34:O34"/>
    <mergeCell ref="P34:Q34"/>
    <mergeCell ref="P32:Q32"/>
    <mergeCell ref="R32:S32"/>
    <mergeCell ref="T32:U32"/>
    <mergeCell ref="N31:O31"/>
    <mergeCell ref="P31:Q31"/>
    <mergeCell ref="R31:S31"/>
    <mergeCell ref="T31:U31"/>
    <mergeCell ref="N32:O32"/>
    <mergeCell ref="P30:Q30"/>
    <mergeCell ref="R30:S30"/>
    <mergeCell ref="T30:U30"/>
    <mergeCell ref="N29:O29"/>
    <mergeCell ref="P29:Q29"/>
    <mergeCell ref="R29:S29"/>
    <mergeCell ref="T29:U29"/>
    <mergeCell ref="N30:O30"/>
    <mergeCell ref="P28:Q28"/>
    <mergeCell ref="R28:S28"/>
    <mergeCell ref="T28:U28"/>
    <mergeCell ref="N27:O27"/>
    <mergeCell ref="P27:Q27"/>
    <mergeCell ref="R27:S27"/>
    <mergeCell ref="T27:U27"/>
    <mergeCell ref="N28:O28"/>
    <mergeCell ref="P26:Q26"/>
    <mergeCell ref="R26:S26"/>
    <mergeCell ref="T26:U26"/>
    <mergeCell ref="N25:O25"/>
    <mergeCell ref="P25:Q25"/>
    <mergeCell ref="R25:S25"/>
    <mergeCell ref="T25:U25"/>
    <mergeCell ref="N26:O26"/>
    <mergeCell ref="P24:Q24"/>
    <mergeCell ref="R24:S24"/>
    <mergeCell ref="T24:U24"/>
    <mergeCell ref="N23:O23"/>
    <mergeCell ref="P23:Q23"/>
    <mergeCell ref="R23:S23"/>
    <mergeCell ref="T23:U23"/>
    <mergeCell ref="N24:O24"/>
    <mergeCell ref="P22:Q22"/>
    <mergeCell ref="R22:S22"/>
    <mergeCell ref="T22:U22"/>
    <mergeCell ref="N21:O21"/>
    <mergeCell ref="P21:Q21"/>
    <mergeCell ref="R21:S21"/>
    <mergeCell ref="T21:U21"/>
    <mergeCell ref="N22:O22"/>
    <mergeCell ref="N19:O19"/>
    <mergeCell ref="P19:Q19"/>
    <mergeCell ref="R19:S19"/>
    <mergeCell ref="T19:U19"/>
    <mergeCell ref="N20:O20"/>
    <mergeCell ref="P20:Q20"/>
    <mergeCell ref="R20:S20"/>
    <mergeCell ref="T20:U20"/>
    <mergeCell ref="N17:O17"/>
    <mergeCell ref="P17:Q17"/>
    <mergeCell ref="R17:S17"/>
    <mergeCell ref="T17:U17"/>
    <mergeCell ref="N18:O18"/>
    <mergeCell ref="P18:Q18"/>
    <mergeCell ref="R18:S18"/>
    <mergeCell ref="T18:U18"/>
    <mergeCell ref="N15:O15"/>
    <mergeCell ref="P15:Q15"/>
    <mergeCell ref="R15:S15"/>
    <mergeCell ref="T15:U15"/>
    <mergeCell ref="N16:O16"/>
    <mergeCell ref="P16:Q16"/>
    <mergeCell ref="R16:S16"/>
    <mergeCell ref="T16:U16"/>
    <mergeCell ref="N13:O13"/>
    <mergeCell ref="P13:Q13"/>
    <mergeCell ref="R13:S13"/>
    <mergeCell ref="T13:U13"/>
    <mergeCell ref="N14:O14"/>
    <mergeCell ref="P14:Q14"/>
    <mergeCell ref="R14:S14"/>
    <mergeCell ref="T14:U14"/>
    <mergeCell ref="N11:O11"/>
    <mergeCell ref="P11:Q11"/>
    <mergeCell ref="R11:S11"/>
    <mergeCell ref="T11:U11"/>
    <mergeCell ref="N12:O12"/>
    <mergeCell ref="P12:Q12"/>
    <mergeCell ref="R12:S12"/>
    <mergeCell ref="T12:U12"/>
    <mergeCell ref="R9:S9"/>
    <mergeCell ref="T9:U9"/>
    <mergeCell ref="N10:O10"/>
    <mergeCell ref="P10:Q10"/>
    <mergeCell ref="R10:S10"/>
    <mergeCell ref="T10:U10"/>
    <mergeCell ref="R7:S7"/>
    <mergeCell ref="T7:U7"/>
    <mergeCell ref="N8:O8"/>
    <mergeCell ref="P8:Q8"/>
    <mergeCell ref="R8:S8"/>
    <mergeCell ref="T8:U8"/>
    <mergeCell ref="R5:S5"/>
    <mergeCell ref="T5:U5"/>
    <mergeCell ref="N6:O6"/>
    <mergeCell ref="P6:Q6"/>
    <mergeCell ref="R6:S6"/>
    <mergeCell ref="T6:U6"/>
    <mergeCell ref="C33:D33"/>
    <mergeCell ref="E33:F33"/>
    <mergeCell ref="G33:H33"/>
    <mergeCell ref="I33:J33"/>
    <mergeCell ref="N5:O5"/>
    <mergeCell ref="P5:Q5"/>
    <mergeCell ref="N7:O7"/>
    <mergeCell ref="P7:Q7"/>
    <mergeCell ref="N9:O9"/>
    <mergeCell ref="P9:Q9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G13:H13"/>
    <mergeCell ref="I13:J13"/>
    <mergeCell ref="C14:D14"/>
    <mergeCell ref="E14:F14"/>
    <mergeCell ref="G14:H14"/>
    <mergeCell ref="I14:J14"/>
    <mergeCell ref="C13:D13"/>
    <mergeCell ref="E13:F13"/>
    <mergeCell ref="G11:H11"/>
    <mergeCell ref="I11:J11"/>
    <mergeCell ref="C12:D12"/>
    <mergeCell ref="E12:F12"/>
    <mergeCell ref="G12:H12"/>
    <mergeCell ref="I12:J12"/>
    <mergeCell ref="G9:H9"/>
    <mergeCell ref="I8:J8"/>
    <mergeCell ref="G8:H8"/>
    <mergeCell ref="C10:D10"/>
    <mergeCell ref="E10:F10"/>
    <mergeCell ref="G10:H10"/>
    <mergeCell ref="I10:J10"/>
    <mergeCell ref="C9:D9"/>
    <mergeCell ref="E9:F9"/>
    <mergeCell ref="I9:J9"/>
    <mergeCell ref="C3:D4"/>
    <mergeCell ref="C11:D11"/>
    <mergeCell ref="E11:F11"/>
    <mergeCell ref="I6:J6"/>
    <mergeCell ref="C7:D7"/>
    <mergeCell ref="E7:F7"/>
    <mergeCell ref="I7:J7"/>
    <mergeCell ref="C8:D8"/>
    <mergeCell ref="E8:F8"/>
    <mergeCell ref="G7:H7"/>
    <mergeCell ref="N3:O4"/>
    <mergeCell ref="P3:Q4"/>
    <mergeCell ref="R3:S4"/>
    <mergeCell ref="T4:U4"/>
    <mergeCell ref="I4:J4"/>
    <mergeCell ref="K3:M4"/>
    <mergeCell ref="A3:B4"/>
    <mergeCell ref="I5:J5"/>
    <mergeCell ref="G6:H6"/>
    <mergeCell ref="E5:F5"/>
    <mergeCell ref="C5:D5"/>
    <mergeCell ref="G5:H5"/>
    <mergeCell ref="C6:D6"/>
    <mergeCell ref="E6:F6"/>
    <mergeCell ref="E3:F4"/>
    <mergeCell ref="G3:H4"/>
  </mergeCells>
  <printOptions/>
  <pageMargins left="0.5905511811023623" right="0.5905511811023623" top="0.5905511811023623" bottom="0.5905511811023623" header="0.5118110236220472" footer="0.5118110236220472"/>
  <pageSetup fitToHeight="1" fitToWidth="1" horizontalDpi="1200" verticalDpi="12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54"/>
  <sheetViews>
    <sheetView zoomScalePageLayoutView="0" workbookViewId="0" topLeftCell="A1">
      <selection activeCell="K48" sqref="K48"/>
    </sheetView>
  </sheetViews>
  <sheetFormatPr defaultColWidth="9.00390625" defaultRowHeight="12.75"/>
  <cols>
    <col min="1" max="1" width="7.125" style="23" customWidth="1"/>
    <col min="2" max="2" width="10.00390625" style="23" customWidth="1"/>
    <col min="3" max="14" width="8.625" style="23" customWidth="1"/>
    <col min="15" max="16" width="7.875" style="23" customWidth="1"/>
    <col min="17" max="16384" width="9.125" style="23" customWidth="1"/>
  </cols>
  <sheetData>
    <row r="1" s="15" customFormat="1" ht="17.25">
      <c r="A1" s="25" t="s">
        <v>278</v>
      </c>
    </row>
    <row r="2" spans="1:10" s="7" customFormat="1" ht="12" customHeight="1">
      <c r="A2" s="134" t="s">
        <v>120</v>
      </c>
      <c r="B2" s="135"/>
      <c r="C2" s="180" t="s">
        <v>279</v>
      </c>
      <c r="D2" s="178"/>
      <c r="E2" s="178"/>
      <c r="F2" s="178"/>
      <c r="G2" s="178"/>
      <c r="H2" s="178"/>
      <c r="I2" s="178"/>
      <c r="J2" s="178"/>
    </row>
    <row r="3" spans="1:10" s="7" customFormat="1" ht="11.25">
      <c r="A3" s="152"/>
      <c r="B3" s="149"/>
      <c r="C3" s="180" t="s">
        <v>280</v>
      </c>
      <c r="D3" s="179"/>
      <c r="E3" s="180" t="s">
        <v>112</v>
      </c>
      <c r="F3" s="179"/>
      <c r="G3" s="180" t="s">
        <v>113</v>
      </c>
      <c r="H3" s="179"/>
      <c r="I3" s="180" t="s">
        <v>281</v>
      </c>
      <c r="J3" s="178"/>
    </row>
    <row r="4" spans="1:10" s="7" customFormat="1" ht="11.25">
      <c r="A4" s="136"/>
      <c r="B4" s="137"/>
      <c r="C4" s="28" t="s">
        <v>282</v>
      </c>
      <c r="D4" s="28" t="s">
        <v>283</v>
      </c>
      <c r="E4" s="28" t="s">
        <v>282</v>
      </c>
      <c r="F4" s="28" t="s">
        <v>283</v>
      </c>
      <c r="G4" s="28" t="s">
        <v>282</v>
      </c>
      <c r="H4" s="28" t="s">
        <v>283</v>
      </c>
      <c r="I4" s="28" t="s">
        <v>282</v>
      </c>
      <c r="J4" s="28" t="s">
        <v>283</v>
      </c>
    </row>
    <row r="5" spans="1:10" s="7" customFormat="1" ht="11.25">
      <c r="A5" s="26"/>
      <c r="B5" s="27"/>
      <c r="C5" s="29" t="s">
        <v>148</v>
      </c>
      <c r="D5" s="24" t="s">
        <v>149</v>
      </c>
      <c r="E5" s="29" t="s">
        <v>148</v>
      </c>
      <c r="F5" s="24" t="s">
        <v>149</v>
      </c>
      <c r="G5" s="29" t="s">
        <v>148</v>
      </c>
      <c r="H5" s="24" t="s">
        <v>149</v>
      </c>
      <c r="I5" s="29" t="s">
        <v>148</v>
      </c>
      <c r="J5" s="24" t="s">
        <v>149</v>
      </c>
    </row>
    <row r="6" spans="2:10" s="7" customFormat="1" ht="15.75" customHeight="1">
      <c r="B6" s="37" t="s">
        <v>214</v>
      </c>
      <c r="C6" s="29">
        <v>1.6800000000000002</v>
      </c>
      <c r="D6" s="24">
        <v>338</v>
      </c>
      <c r="E6" s="29">
        <v>0.79</v>
      </c>
      <c r="F6" s="24">
        <v>156</v>
      </c>
      <c r="G6" s="29" t="s">
        <v>97</v>
      </c>
      <c r="H6" s="24" t="s">
        <v>97</v>
      </c>
      <c r="I6" s="29">
        <v>0.8099999999999999</v>
      </c>
      <c r="J6" s="24">
        <v>158</v>
      </c>
    </row>
    <row r="7" spans="2:10" s="7" customFormat="1" ht="15.75" customHeight="1">
      <c r="B7" s="37" t="s">
        <v>197</v>
      </c>
      <c r="C7" s="29">
        <v>1.61</v>
      </c>
      <c r="D7" s="24">
        <v>317</v>
      </c>
      <c r="E7" s="29">
        <v>0.61</v>
      </c>
      <c r="F7" s="24">
        <v>119</v>
      </c>
      <c r="G7" s="29" t="s">
        <v>97</v>
      </c>
      <c r="H7" s="24" t="s">
        <v>97</v>
      </c>
      <c r="I7" s="29">
        <v>0.87</v>
      </c>
      <c r="J7" s="24">
        <v>172</v>
      </c>
    </row>
    <row r="8" spans="2:10" s="7" customFormat="1" ht="15.75" customHeight="1">
      <c r="B8" s="12" t="s">
        <v>205</v>
      </c>
      <c r="C8" s="30">
        <v>1.46</v>
      </c>
      <c r="D8" s="5">
        <v>283</v>
      </c>
      <c r="E8" s="31">
        <v>0.53</v>
      </c>
      <c r="F8" s="5">
        <v>101</v>
      </c>
      <c r="G8" s="29" t="s">
        <v>97</v>
      </c>
      <c r="H8" s="24" t="s">
        <v>97</v>
      </c>
      <c r="I8" s="31">
        <v>0.81</v>
      </c>
      <c r="J8" s="5">
        <v>159</v>
      </c>
    </row>
    <row r="9" spans="2:10" s="7" customFormat="1" ht="15.75" customHeight="1">
      <c r="B9" s="50" t="s">
        <v>213</v>
      </c>
      <c r="C9" s="100">
        <v>1</v>
      </c>
      <c r="D9" s="5">
        <v>211</v>
      </c>
      <c r="E9" s="101">
        <v>0.5900000000000001</v>
      </c>
      <c r="F9" s="5">
        <v>122</v>
      </c>
      <c r="G9" s="29" t="s">
        <v>97</v>
      </c>
      <c r="H9" s="24" t="s">
        <v>97</v>
      </c>
      <c r="I9" s="101">
        <v>0.32000000000000006</v>
      </c>
      <c r="J9" s="5">
        <v>69</v>
      </c>
    </row>
    <row r="10" spans="2:10" s="7" customFormat="1" ht="15.75" customHeight="1">
      <c r="B10" s="50" t="s">
        <v>284</v>
      </c>
      <c r="C10" s="109">
        <v>1.25</v>
      </c>
      <c r="D10" s="110">
        <v>276</v>
      </c>
      <c r="E10" s="101">
        <v>0.8099999999999999</v>
      </c>
      <c r="F10" s="5">
        <v>161</v>
      </c>
      <c r="G10" s="29" t="s">
        <v>97</v>
      </c>
      <c r="H10" s="24" t="s">
        <v>97</v>
      </c>
      <c r="I10" s="101">
        <v>0.34</v>
      </c>
      <c r="J10" s="5">
        <v>93</v>
      </c>
    </row>
    <row r="11" spans="2:10" s="7" customFormat="1" ht="15.75" customHeight="1">
      <c r="B11" s="50"/>
      <c r="C11" s="30"/>
      <c r="D11" s="5"/>
      <c r="E11" s="31"/>
      <c r="F11" s="5"/>
      <c r="G11" s="55"/>
      <c r="H11" s="55"/>
      <c r="I11" s="31"/>
      <c r="J11" s="5"/>
    </row>
    <row r="12" spans="1:10" s="7" customFormat="1" ht="15.75" customHeight="1">
      <c r="A12" s="8"/>
      <c r="B12" s="8" t="s">
        <v>285</v>
      </c>
      <c r="C12" s="30" t="s">
        <v>97</v>
      </c>
      <c r="D12" s="55">
        <v>0</v>
      </c>
      <c r="E12" s="55">
        <v>0</v>
      </c>
      <c r="F12" s="55">
        <v>0</v>
      </c>
      <c r="G12" s="55" t="s">
        <v>97</v>
      </c>
      <c r="H12" s="55" t="s">
        <v>97</v>
      </c>
      <c r="I12" s="55" t="s">
        <v>97</v>
      </c>
      <c r="J12" s="55" t="s">
        <v>97</v>
      </c>
    </row>
    <row r="13" spans="1:10" s="7" customFormat="1" ht="15.75" customHeight="1">
      <c r="A13" s="8"/>
      <c r="B13" s="8" t="s">
        <v>108</v>
      </c>
      <c r="C13" s="111">
        <v>0.21000000000000002</v>
      </c>
      <c r="D13" s="55">
        <v>44</v>
      </c>
      <c r="E13" s="105">
        <v>0.1</v>
      </c>
      <c r="F13" s="55">
        <v>20</v>
      </c>
      <c r="G13" s="55" t="s">
        <v>97</v>
      </c>
      <c r="H13" s="55" t="s">
        <v>97</v>
      </c>
      <c r="I13" s="105">
        <v>0.11</v>
      </c>
      <c r="J13" s="55">
        <v>24</v>
      </c>
    </row>
    <row r="14" spans="1:10" s="7" customFormat="1" ht="15.75" customHeight="1">
      <c r="A14" s="8"/>
      <c r="B14" s="8" t="s">
        <v>109</v>
      </c>
      <c r="C14" s="111">
        <v>0.11</v>
      </c>
      <c r="D14" s="55">
        <v>21</v>
      </c>
      <c r="E14" s="105">
        <v>0.11</v>
      </c>
      <c r="F14" s="55">
        <v>21</v>
      </c>
      <c r="G14" s="55" t="s">
        <v>97</v>
      </c>
      <c r="H14" s="55" t="s">
        <v>97</v>
      </c>
      <c r="I14" s="31"/>
      <c r="J14" s="55">
        <v>0</v>
      </c>
    </row>
    <row r="15" spans="1:10" s="7" customFormat="1" ht="15.75" customHeight="1">
      <c r="A15" s="8"/>
      <c r="B15" s="8" t="s">
        <v>14</v>
      </c>
      <c r="C15" s="111">
        <v>0.49</v>
      </c>
      <c r="D15" s="55">
        <v>119</v>
      </c>
      <c r="E15" s="105">
        <v>0.45999999999999996</v>
      </c>
      <c r="F15" s="55">
        <v>92</v>
      </c>
      <c r="G15" s="55" t="s">
        <v>97</v>
      </c>
      <c r="H15" s="55" t="s">
        <v>97</v>
      </c>
      <c r="I15" s="105">
        <v>0.03</v>
      </c>
      <c r="J15" s="55">
        <v>25</v>
      </c>
    </row>
    <row r="16" spans="1:10" s="7" customFormat="1" ht="15.75" customHeight="1">
      <c r="A16" s="8"/>
      <c r="B16" s="8" t="s">
        <v>16</v>
      </c>
      <c r="C16" s="111">
        <v>0.44000000000000006</v>
      </c>
      <c r="D16" s="55">
        <v>92</v>
      </c>
      <c r="E16" s="105">
        <v>0.14</v>
      </c>
      <c r="F16" s="55">
        <v>28</v>
      </c>
      <c r="G16" s="55" t="s">
        <v>97</v>
      </c>
      <c r="H16" s="55" t="s">
        <v>97</v>
      </c>
      <c r="I16" s="105">
        <v>0.2</v>
      </c>
      <c r="J16" s="55">
        <v>44</v>
      </c>
    </row>
    <row r="17" spans="2:10" s="7" customFormat="1" ht="15.75" customHeight="1">
      <c r="B17" s="9"/>
      <c r="C17" s="30"/>
      <c r="D17" s="55"/>
      <c r="E17" s="31"/>
      <c r="F17" s="55"/>
      <c r="G17" s="55"/>
      <c r="H17" s="55"/>
      <c r="I17" s="31"/>
      <c r="J17" s="55"/>
    </row>
    <row r="18" spans="1:10" s="7" customFormat="1" ht="15.75" customHeight="1">
      <c r="A18" s="7">
        <v>215</v>
      </c>
      <c r="B18" s="8" t="s">
        <v>30</v>
      </c>
      <c r="C18" s="30" t="s">
        <v>97</v>
      </c>
      <c r="D18" s="55">
        <v>0</v>
      </c>
      <c r="E18" s="55">
        <v>0</v>
      </c>
      <c r="F18" s="55">
        <v>0</v>
      </c>
      <c r="G18" s="55" t="s">
        <v>97</v>
      </c>
      <c r="H18" s="55" t="s">
        <v>97</v>
      </c>
      <c r="I18" s="55" t="s">
        <v>97</v>
      </c>
      <c r="J18" s="55" t="s">
        <v>97</v>
      </c>
    </row>
    <row r="19" spans="1:10" s="7" customFormat="1" ht="15.75" customHeight="1">
      <c r="A19" s="7">
        <v>222</v>
      </c>
      <c r="B19" s="8" t="s">
        <v>50</v>
      </c>
      <c r="C19" s="111">
        <v>0.11</v>
      </c>
      <c r="D19" s="55">
        <v>40</v>
      </c>
      <c r="E19" s="31">
        <v>0.1</v>
      </c>
      <c r="F19" s="55">
        <v>20</v>
      </c>
      <c r="G19" s="55" t="s">
        <v>97</v>
      </c>
      <c r="H19" s="55" t="s">
        <v>97</v>
      </c>
      <c r="I19" s="31">
        <v>0.01</v>
      </c>
      <c r="J19" s="55">
        <v>20</v>
      </c>
    </row>
    <row r="20" spans="1:10" s="7" customFormat="1" ht="15.75" customHeight="1">
      <c r="A20" s="7">
        <v>225</v>
      </c>
      <c r="B20" s="8" t="s">
        <v>68</v>
      </c>
      <c r="C20" s="30" t="s">
        <v>97</v>
      </c>
      <c r="D20" s="55">
        <v>0</v>
      </c>
      <c r="E20" s="55">
        <v>0</v>
      </c>
      <c r="F20" s="55">
        <v>0</v>
      </c>
      <c r="G20" s="55" t="s">
        <v>97</v>
      </c>
      <c r="H20" s="55" t="s">
        <v>97</v>
      </c>
      <c r="I20" s="55" t="s">
        <v>97</v>
      </c>
      <c r="J20" s="55" t="s">
        <v>97</v>
      </c>
    </row>
    <row r="21" spans="1:10" s="7" customFormat="1" ht="15.75" customHeight="1">
      <c r="A21" s="7">
        <v>226</v>
      </c>
      <c r="B21" s="8" t="s">
        <v>69</v>
      </c>
      <c r="C21" s="111">
        <v>0.44000000000000006</v>
      </c>
      <c r="D21" s="55">
        <v>92</v>
      </c>
      <c r="E21" s="31">
        <v>0.14</v>
      </c>
      <c r="F21" s="55">
        <v>28</v>
      </c>
      <c r="G21" s="55" t="s">
        <v>97</v>
      </c>
      <c r="H21" s="55" t="s">
        <v>97</v>
      </c>
      <c r="I21" s="31">
        <v>0.2</v>
      </c>
      <c r="J21" s="55">
        <v>44</v>
      </c>
    </row>
    <row r="22" spans="1:10" s="7" customFormat="1" ht="15.75" customHeight="1">
      <c r="A22" s="7">
        <v>227</v>
      </c>
      <c r="B22" s="8" t="s">
        <v>70</v>
      </c>
      <c r="C22" s="111">
        <v>0.11</v>
      </c>
      <c r="D22" s="55">
        <v>21</v>
      </c>
      <c r="E22" s="31">
        <v>0.11</v>
      </c>
      <c r="F22" s="55">
        <v>21</v>
      </c>
      <c r="G22" s="55" t="s">
        <v>97</v>
      </c>
      <c r="H22" s="55" t="s">
        <v>97</v>
      </c>
      <c r="I22" s="31"/>
      <c r="J22" s="55"/>
    </row>
    <row r="23" spans="1:10" s="7" customFormat="1" ht="15.75" customHeight="1">
      <c r="A23" s="7">
        <v>365</v>
      </c>
      <c r="B23" s="8" t="s">
        <v>71</v>
      </c>
      <c r="C23" s="89" t="s">
        <v>97</v>
      </c>
      <c r="D23" s="55">
        <v>0</v>
      </c>
      <c r="E23" s="55">
        <v>0</v>
      </c>
      <c r="F23" s="55">
        <v>0</v>
      </c>
      <c r="G23" s="55" t="s">
        <v>97</v>
      </c>
      <c r="H23" s="55" t="s">
        <v>97</v>
      </c>
      <c r="I23" s="55" t="s">
        <v>97</v>
      </c>
      <c r="J23" s="55" t="s">
        <v>97</v>
      </c>
    </row>
    <row r="24" spans="1:10" s="7" customFormat="1" ht="15.75" customHeight="1">
      <c r="A24" s="7">
        <v>442</v>
      </c>
      <c r="B24" s="8" t="s">
        <v>39</v>
      </c>
      <c r="C24" s="111">
        <v>0.21000000000000002</v>
      </c>
      <c r="D24" s="55">
        <v>44</v>
      </c>
      <c r="E24" s="31">
        <v>0.1</v>
      </c>
      <c r="F24" s="55">
        <v>20</v>
      </c>
      <c r="G24" s="55" t="s">
        <v>97</v>
      </c>
      <c r="H24" s="55" t="s">
        <v>97</v>
      </c>
      <c r="I24" s="31">
        <v>0.11</v>
      </c>
      <c r="J24" s="55">
        <v>24</v>
      </c>
    </row>
    <row r="25" spans="1:10" s="7" customFormat="1" ht="13.5" customHeight="1">
      <c r="A25" s="9">
        <v>585</v>
      </c>
      <c r="B25" s="8" t="s">
        <v>72</v>
      </c>
      <c r="C25" s="111">
        <v>0.38</v>
      </c>
      <c r="D25" s="55">
        <v>79</v>
      </c>
      <c r="E25" s="31">
        <v>0.36</v>
      </c>
      <c r="F25" s="55">
        <v>72</v>
      </c>
      <c r="G25" s="55" t="s">
        <v>97</v>
      </c>
      <c r="H25" s="55" t="s">
        <v>97</v>
      </c>
      <c r="I25" s="31">
        <v>0.02</v>
      </c>
      <c r="J25" s="55">
        <v>5</v>
      </c>
    </row>
    <row r="26" spans="1:10" s="7" customFormat="1" ht="3.75" customHeight="1">
      <c r="A26" s="10"/>
      <c r="B26" s="14"/>
      <c r="C26" s="32"/>
      <c r="D26" s="6"/>
      <c r="E26" s="32"/>
      <c r="F26" s="6"/>
      <c r="G26" s="32"/>
      <c r="H26" s="6"/>
      <c r="I26" s="32"/>
      <c r="J26" s="6"/>
    </row>
    <row r="27" s="7" customFormat="1" ht="11.25">
      <c r="P27" s="19"/>
    </row>
    <row r="28" spans="1:8" ht="12">
      <c r="A28" s="134" t="s">
        <v>120</v>
      </c>
      <c r="B28" s="135"/>
      <c r="C28" s="180" t="s">
        <v>286</v>
      </c>
      <c r="D28" s="178"/>
      <c r="E28" s="178"/>
      <c r="F28" s="179"/>
      <c r="G28" s="180" t="s">
        <v>107</v>
      </c>
      <c r="H28" s="178"/>
    </row>
    <row r="29" spans="1:8" ht="12">
      <c r="A29" s="152"/>
      <c r="B29" s="149"/>
      <c r="C29" s="180" t="s">
        <v>287</v>
      </c>
      <c r="D29" s="179"/>
      <c r="E29" s="180" t="s">
        <v>288</v>
      </c>
      <c r="F29" s="178"/>
      <c r="G29" s="131" t="s">
        <v>128</v>
      </c>
      <c r="H29" s="182" t="s">
        <v>129</v>
      </c>
    </row>
    <row r="30" spans="1:8" ht="12">
      <c r="A30" s="136"/>
      <c r="B30" s="137"/>
      <c r="C30" s="28" t="s">
        <v>282</v>
      </c>
      <c r="D30" s="28" t="s">
        <v>283</v>
      </c>
      <c r="E30" s="28" t="s">
        <v>282</v>
      </c>
      <c r="F30" s="28" t="s">
        <v>283</v>
      </c>
      <c r="G30" s="181"/>
      <c r="H30" s="147"/>
    </row>
    <row r="31" spans="1:8" s="7" customFormat="1" ht="18" customHeight="1">
      <c r="A31" s="26"/>
      <c r="B31" s="27"/>
      <c r="C31" s="29" t="s">
        <v>148</v>
      </c>
      <c r="D31" s="24" t="s">
        <v>149</v>
      </c>
      <c r="E31" s="29" t="s">
        <v>148</v>
      </c>
      <c r="F31" s="24" t="s">
        <v>149</v>
      </c>
      <c r="G31" s="24" t="s">
        <v>198</v>
      </c>
      <c r="H31" s="33" t="s">
        <v>198</v>
      </c>
    </row>
    <row r="32" spans="2:8" s="7" customFormat="1" ht="18" customHeight="1">
      <c r="B32" s="37" t="s">
        <v>214</v>
      </c>
      <c r="C32" s="29">
        <v>0.060000000000000005</v>
      </c>
      <c r="D32" s="24">
        <v>20</v>
      </c>
      <c r="E32" s="29">
        <v>0.02</v>
      </c>
      <c r="F32" s="24">
        <v>4</v>
      </c>
      <c r="G32" s="24">
        <v>571</v>
      </c>
      <c r="H32" s="33">
        <v>140.1</v>
      </c>
    </row>
    <row r="33" spans="2:8" s="7" customFormat="1" ht="18" customHeight="1">
      <c r="B33" s="37" t="s">
        <v>197</v>
      </c>
      <c r="C33" s="31">
        <v>0.1</v>
      </c>
      <c r="D33" s="5">
        <v>20</v>
      </c>
      <c r="E33" s="31">
        <v>0.03</v>
      </c>
      <c r="F33" s="5">
        <v>6</v>
      </c>
      <c r="G33" s="5">
        <v>270</v>
      </c>
      <c r="H33" s="38">
        <v>42.4</v>
      </c>
    </row>
    <row r="34" spans="2:8" s="7" customFormat="1" ht="18" customHeight="1">
      <c r="B34" s="12" t="s">
        <v>205</v>
      </c>
      <c r="C34" s="31">
        <v>0.1</v>
      </c>
      <c r="D34" s="5">
        <v>19</v>
      </c>
      <c r="E34" s="31">
        <v>0.02</v>
      </c>
      <c r="F34" s="5">
        <v>4</v>
      </c>
      <c r="G34" s="5">
        <v>595</v>
      </c>
      <c r="H34" s="38">
        <v>38.1</v>
      </c>
    </row>
    <row r="35" spans="2:11" s="7" customFormat="1" ht="18" customHeight="1">
      <c r="B35" s="50" t="s">
        <v>213</v>
      </c>
      <c r="C35" s="100">
        <v>0.08</v>
      </c>
      <c r="D35" s="55">
        <v>17</v>
      </c>
      <c r="E35" s="101">
        <v>0.01</v>
      </c>
      <c r="F35" s="55">
        <v>3</v>
      </c>
      <c r="G35" s="55">
        <v>588</v>
      </c>
      <c r="H35" s="38">
        <v>75</v>
      </c>
      <c r="J35" s="106"/>
      <c r="K35" s="107"/>
    </row>
    <row r="36" spans="2:11" s="7" customFormat="1" ht="18" customHeight="1">
      <c r="B36" s="50" t="s">
        <v>284</v>
      </c>
      <c r="C36" s="100">
        <v>0.08</v>
      </c>
      <c r="D36" s="35">
        <v>17</v>
      </c>
      <c r="E36" s="101">
        <v>0.02</v>
      </c>
      <c r="F36" s="35">
        <v>5</v>
      </c>
      <c r="G36" s="5">
        <v>480</v>
      </c>
      <c r="H36" s="38">
        <f>G36*0.081</f>
        <v>38.88</v>
      </c>
      <c r="J36" s="106">
        <f>240+160</f>
        <v>400</v>
      </c>
      <c r="K36" s="107"/>
    </row>
    <row r="37" spans="2:11" s="7" customFormat="1" ht="18" customHeight="1">
      <c r="B37" s="50"/>
      <c r="C37" s="30"/>
      <c r="D37" s="55"/>
      <c r="E37" s="31"/>
      <c r="F37" s="55"/>
      <c r="G37" s="31"/>
      <c r="H37" s="5"/>
      <c r="J37" s="106">
        <v>50</v>
      </c>
      <c r="K37" s="107"/>
    </row>
    <row r="38" spans="1:11" s="7" customFormat="1" ht="18" customHeight="1">
      <c r="A38" s="8"/>
      <c r="B38" s="8" t="s">
        <v>285</v>
      </c>
      <c r="C38" s="30" t="s">
        <v>97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J38" s="106">
        <v>20</v>
      </c>
      <c r="K38" s="107"/>
    </row>
    <row r="39" spans="1:11" s="7" customFormat="1" ht="18" customHeight="1">
      <c r="A39" s="8"/>
      <c r="B39" s="8" t="s">
        <v>108</v>
      </c>
      <c r="C39" s="30" t="s">
        <v>97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J39" s="106">
        <v>10</v>
      </c>
      <c r="K39" s="107"/>
    </row>
    <row r="40" spans="1:11" s="7" customFormat="1" ht="18" customHeight="1">
      <c r="A40" s="8"/>
      <c r="B40" s="8" t="s">
        <v>109</v>
      </c>
      <c r="C40" s="30" t="s">
        <v>97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J40" s="106">
        <f>SUM(J36:J39)</f>
        <v>480</v>
      </c>
      <c r="K40" s="107"/>
    </row>
    <row r="41" spans="1:11" s="7" customFormat="1" ht="18" customHeight="1">
      <c r="A41" s="8"/>
      <c r="B41" s="8" t="s">
        <v>14</v>
      </c>
      <c r="C41" s="89">
        <v>0</v>
      </c>
      <c r="D41" s="55">
        <v>1</v>
      </c>
      <c r="E41" s="55">
        <v>0</v>
      </c>
      <c r="F41" s="55">
        <v>1</v>
      </c>
      <c r="G41" s="55">
        <v>480</v>
      </c>
      <c r="H41" s="38">
        <f>G41*0.081</f>
        <v>38.88</v>
      </c>
      <c r="J41" s="107"/>
      <c r="K41" s="107"/>
    </row>
    <row r="42" spans="1:8" s="7" customFormat="1" ht="18" customHeight="1">
      <c r="A42" s="8"/>
      <c r="B42" s="8" t="s">
        <v>16</v>
      </c>
      <c r="C42" s="111">
        <v>0.08</v>
      </c>
      <c r="D42" s="55">
        <v>16</v>
      </c>
      <c r="E42" s="105">
        <v>0.02</v>
      </c>
      <c r="F42" s="55">
        <v>4</v>
      </c>
      <c r="G42" s="55">
        <v>0</v>
      </c>
      <c r="H42" s="55">
        <v>0</v>
      </c>
    </row>
    <row r="43" spans="2:8" s="7" customFormat="1" ht="18" customHeight="1">
      <c r="B43" s="9"/>
      <c r="C43" s="30"/>
      <c r="D43" s="55"/>
      <c r="E43" s="31"/>
      <c r="F43" s="55"/>
      <c r="G43" s="55"/>
      <c r="H43" s="38"/>
    </row>
    <row r="44" spans="1:8" s="7" customFormat="1" ht="18" customHeight="1">
      <c r="A44" s="7">
        <v>215</v>
      </c>
      <c r="B44" s="8" t="s">
        <v>30</v>
      </c>
      <c r="C44" s="30" t="s">
        <v>97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</row>
    <row r="45" spans="1:8" s="7" customFormat="1" ht="18" customHeight="1">
      <c r="A45" s="7">
        <v>222</v>
      </c>
      <c r="B45" s="8" t="s">
        <v>50</v>
      </c>
      <c r="C45" s="30" t="s">
        <v>97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</row>
    <row r="46" spans="1:8" s="7" customFormat="1" ht="18" customHeight="1">
      <c r="A46" s="7">
        <v>225</v>
      </c>
      <c r="B46" s="8" t="s">
        <v>68</v>
      </c>
      <c r="C46" s="30" t="s">
        <v>97</v>
      </c>
      <c r="D46" s="55">
        <v>0</v>
      </c>
      <c r="E46" s="55">
        <v>0</v>
      </c>
      <c r="F46" s="55">
        <v>0</v>
      </c>
      <c r="G46" s="55">
        <v>480</v>
      </c>
      <c r="H46" s="38">
        <f>G46*0.081</f>
        <v>38.88</v>
      </c>
    </row>
    <row r="47" spans="1:8" s="7" customFormat="1" ht="18" customHeight="1">
      <c r="A47" s="7">
        <v>226</v>
      </c>
      <c r="B47" s="8" t="s">
        <v>69</v>
      </c>
      <c r="C47" s="30">
        <v>0.08</v>
      </c>
      <c r="D47" s="55">
        <v>16</v>
      </c>
      <c r="E47" s="31">
        <v>0.02</v>
      </c>
      <c r="F47" s="55">
        <v>4</v>
      </c>
      <c r="G47" s="55">
        <v>0</v>
      </c>
      <c r="H47" s="55">
        <v>0</v>
      </c>
    </row>
    <row r="48" spans="1:8" s="7" customFormat="1" ht="18" customHeight="1">
      <c r="A48" s="7">
        <v>227</v>
      </c>
      <c r="B48" s="8" t="s">
        <v>70</v>
      </c>
      <c r="C48" s="30" t="s">
        <v>97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</row>
    <row r="49" spans="1:8" s="7" customFormat="1" ht="18" customHeight="1">
      <c r="A49" s="7">
        <v>365</v>
      </c>
      <c r="B49" s="8" t="s">
        <v>71</v>
      </c>
      <c r="C49" s="30" t="s">
        <v>97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</row>
    <row r="50" spans="1:8" s="7" customFormat="1" ht="18" customHeight="1">
      <c r="A50" s="7">
        <v>442</v>
      </c>
      <c r="B50" s="8" t="s">
        <v>39</v>
      </c>
      <c r="C50" s="30" t="s">
        <v>97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</row>
    <row r="51" spans="1:8" s="7" customFormat="1" ht="18" customHeight="1">
      <c r="A51" s="9">
        <v>585</v>
      </c>
      <c r="B51" s="8" t="s">
        <v>72</v>
      </c>
      <c r="C51" s="89">
        <v>0</v>
      </c>
      <c r="D51" s="55">
        <v>1</v>
      </c>
      <c r="E51" s="55">
        <v>0</v>
      </c>
      <c r="F51" s="55">
        <v>1</v>
      </c>
      <c r="G51" s="55">
        <v>0</v>
      </c>
      <c r="H51" s="55">
        <v>0</v>
      </c>
    </row>
    <row r="52" spans="1:8" s="7" customFormat="1" ht="3.75" customHeight="1">
      <c r="A52" s="10"/>
      <c r="B52" s="14"/>
      <c r="C52" s="32"/>
      <c r="D52" s="6"/>
      <c r="E52" s="32"/>
      <c r="F52" s="6"/>
      <c r="G52" s="6"/>
      <c r="H52" s="34"/>
    </row>
    <row r="53" s="7" customFormat="1" ht="11.25">
      <c r="A53" s="7" t="s">
        <v>111</v>
      </c>
    </row>
    <row r="54" s="7" customFormat="1" ht="11.25">
      <c r="A54" s="7" t="s">
        <v>141</v>
      </c>
    </row>
  </sheetData>
  <sheetProtection/>
  <mergeCells count="13">
    <mergeCell ref="A28:B30"/>
    <mergeCell ref="C28:F28"/>
    <mergeCell ref="G28:H28"/>
    <mergeCell ref="C29:D29"/>
    <mergeCell ref="E29:F29"/>
    <mergeCell ref="G29:G30"/>
    <mergeCell ref="H29:H30"/>
    <mergeCell ref="A2:B4"/>
    <mergeCell ref="C3:D3"/>
    <mergeCell ref="E3:F3"/>
    <mergeCell ref="C2:J2"/>
    <mergeCell ref="I3:J3"/>
    <mergeCell ref="G3:H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65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25390625" style="7" customWidth="1"/>
    <col min="2" max="2" width="10.25390625" style="7" customWidth="1"/>
    <col min="3" max="10" width="10.625" style="7" customWidth="1"/>
    <col min="11" max="16384" width="9.125" style="7" customWidth="1"/>
  </cols>
  <sheetData>
    <row r="1" s="15" customFormat="1" ht="17.25">
      <c r="A1" s="25" t="s">
        <v>289</v>
      </c>
    </row>
    <row r="2" spans="1:10" ht="11.25">
      <c r="A2" s="9"/>
      <c r="B2" s="9"/>
      <c r="C2" s="9"/>
      <c r="D2" s="9"/>
      <c r="E2" s="9"/>
      <c r="F2" s="9"/>
      <c r="G2" s="9"/>
      <c r="H2" s="9"/>
      <c r="I2" s="9"/>
      <c r="J2" s="50" t="s">
        <v>290</v>
      </c>
    </row>
    <row r="3" spans="1:10" s="92" customFormat="1" ht="12.75" customHeight="1">
      <c r="A3" s="134" t="s">
        <v>54</v>
      </c>
      <c r="B3" s="135"/>
      <c r="C3" s="180" t="s">
        <v>291</v>
      </c>
      <c r="D3" s="179"/>
      <c r="E3" s="180" t="s">
        <v>292</v>
      </c>
      <c r="F3" s="179"/>
      <c r="G3" s="180" t="s">
        <v>293</v>
      </c>
      <c r="H3" s="179"/>
      <c r="I3" s="180" t="s">
        <v>294</v>
      </c>
      <c r="J3" s="178"/>
    </row>
    <row r="4" spans="1:10" s="92" customFormat="1" ht="12.75" customHeight="1">
      <c r="A4" s="136"/>
      <c r="B4" s="137"/>
      <c r="C4" s="41" t="s">
        <v>7</v>
      </c>
      <c r="D4" s="60" t="s">
        <v>4</v>
      </c>
      <c r="E4" s="60" t="s">
        <v>7</v>
      </c>
      <c r="F4" s="60" t="s">
        <v>4</v>
      </c>
      <c r="G4" s="60" t="s">
        <v>7</v>
      </c>
      <c r="H4" s="60" t="s">
        <v>4</v>
      </c>
      <c r="I4" s="60" t="s">
        <v>7</v>
      </c>
      <c r="J4" s="57" t="s">
        <v>4</v>
      </c>
    </row>
    <row r="5" spans="2:10" ht="15.75" customHeight="1">
      <c r="B5" s="12" t="s">
        <v>216</v>
      </c>
      <c r="C5" s="24">
        <v>236000.00000000003</v>
      </c>
      <c r="D5" s="24">
        <v>15999.999999999998</v>
      </c>
      <c r="E5" s="24">
        <v>179487.43038801893</v>
      </c>
      <c r="F5" s="24">
        <v>13961.439426600557</v>
      </c>
      <c r="G5" s="24">
        <v>13182.569611981073</v>
      </c>
      <c r="H5" s="39">
        <v>1579.5605733994398</v>
      </c>
      <c r="I5" s="24">
        <v>43330</v>
      </c>
      <c r="J5" s="24">
        <v>459</v>
      </c>
    </row>
    <row r="6" spans="2:10" ht="12" customHeight="1">
      <c r="B6" s="12" t="s">
        <v>203</v>
      </c>
      <c r="C6" s="24">
        <v>254999.99999999994</v>
      </c>
      <c r="D6" s="24">
        <v>14000</v>
      </c>
      <c r="E6" s="24">
        <v>231994.92716874744</v>
      </c>
      <c r="F6" s="24">
        <v>12984.702576112411</v>
      </c>
      <c r="G6" s="24">
        <v>8693.072831252517</v>
      </c>
      <c r="H6" s="24">
        <v>995.2974238875879</v>
      </c>
      <c r="I6" s="24">
        <v>14312</v>
      </c>
      <c r="J6" s="24">
        <v>20</v>
      </c>
    </row>
    <row r="7" spans="2:10" ht="12" customHeight="1">
      <c r="B7" s="12" t="s">
        <v>204</v>
      </c>
      <c r="C7" s="93">
        <v>278000</v>
      </c>
      <c r="D7" s="94">
        <v>15000</v>
      </c>
      <c r="E7" s="94">
        <v>225565</v>
      </c>
      <c r="F7" s="94">
        <v>14364</v>
      </c>
      <c r="G7" s="94">
        <v>8535</v>
      </c>
      <c r="H7" s="94">
        <v>539</v>
      </c>
      <c r="I7" s="94">
        <v>43900</v>
      </c>
      <c r="J7" s="94">
        <v>97</v>
      </c>
    </row>
    <row r="8" spans="2:10" ht="12" customHeight="1">
      <c r="B8" s="50" t="s">
        <v>215</v>
      </c>
      <c r="C8" s="95">
        <v>289000</v>
      </c>
      <c r="D8" s="96">
        <v>14000</v>
      </c>
      <c r="E8" s="96">
        <v>261024</v>
      </c>
      <c r="F8" s="96">
        <v>12852</v>
      </c>
      <c r="G8" s="96">
        <v>8955</v>
      </c>
      <c r="H8" s="96">
        <v>1114</v>
      </c>
      <c r="I8" s="96">
        <v>19021</v>
      </c>
      <c r="J8" s="96">
        <v>34</v>
      </c>
    </row>
    <row r="9" spans="2:10" ht="12" customHeight="1">
      <c r="B9" s="50" t="s">
        <v>295</v>
      </c>
      <c r="C9" s="95">
        <v>282000</v>
      </c>
      <c r="D9" s="96">
        <v>16000</v>
      </c>
      <c r="E9" s="96">
        <v>245572</v>
      </c>
      <c r="F9" s="96">
        <v>12578</v>
      </c>
      <c r="G9" s="96">
        <v>23479</v>
      </c>
      <c r="H9" s="96">
        <v>3422</v>
      </c>
      <c r="I9" s="96">
        <v>12949</v>
      </c>
      <c r="J9" s="96">
        <v>10</v>
      </c>
    </row>
    <row r="10" spans="2:10" ht="7.5" customHeight="1">
      <c r="B10" s="97"/>
      <c r="C10" s="93"/>
      <c r="D10" s="94"/>
      <c r="E10" s="94"/>
      <c r="F10" s="94"/>
      <c r="G10" s="94"/>
      <c r="H10" s="94"/>
      <c r="I10" s="94"/>
      <c r="J10" s="94"/>
    </row>
    <row r="11" spans="2:12" ht="12" customHeight="1">
      <c r="B11" s="8" t="s">
        <v>8</v>
      </c>
      <c r="C11" s="89">
        <v>2</v>
      </c>
      <c r="D11" s="55" t="s">
        <v>97</v>
      </c>
      <c r="E11" s="55">
        <v>2</v>
      </c>
      <c r="F11" s="55" t="s">
        <v>97</v>
      </c>
      <c r="G11" s="55" t="s">
        <v>97</v>
      </c>
      <c r="H11" s="55" t="s">
        <v>97</v>
      </c>
      <c r="I11" s="55" t="s">
        <v>97</v>
      </c>
      <c r="J11" s="55" t="s">
        <v>97</v>
      </c>
      <c r="L11" s="98"/>
    </row>
    <row r="12" spans="2:10" ht="12" customHeight="1">
      <c r="B12" s="8" t="s">
        <v>9</v>
      </c>
      <c r="C12" s="89">
        <v>1953</v>
      </c>
      <c r="D12" s="55">
        <v>691</v>
      </c>
      <c r="E12" s="55">
        <v>1953</v>
      </c>
      <c r="F12" s="55">
        <v>691</v>
      </c>
      <c r="G12" s="55">
        <v>0</v>
      </c>
      <c r="H12" s="55">
        <v>0</v>
      </c>
      <c r="I12" s="55">
        <v>0</v>
      </c>
      <c r="J12" s="55">
        <v>0</v>
      </c>
    </row>
    <row r="13" spans="2:10" ht="12" customHeight="1">
      <c r="B13" s="8" t="s">
        <v>10</v>
      </c>
      <c r="C13" s="89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</row>
    <row r="14" spans="2:10" ht="12" customHeight="1">
      <c r="B14" s="8" t="s">
        <v>11</v>
      </c>
      <c r="C14" s="89">
        <v>28695</v>
      </c>
      <c r="D14" s="55">
        <v>4625</v>
      </c>
      <c r="E14" s="55">
        <v>20328</v>
      </c>
      <c r="F14" s="55">
        <v>1212</v>
      </c>
      <c r="G14" s="55">
        <v>8365</v>
      </c>
      <c r="H14" s="55">
        <v>3413</v>
      </c>
      <c r="I14" s="55">
        <v>2</v>
      </c>
      <c r="J14" s="55">
        <v>0</v>
      </c>
    </row>
    <row r="15" spans="2:10" ht="12" customHeight="1">
      <c r="B15" s="8" t="s">
        <v>12</v>
      </c>
      <c r="C15" s="89">
        <v>25726</v>
      </c>
      <c r="D15" s="55">
        <v>3325</v>
      </c>
      <c r="E15" s="55">
        <v>25709</v>
      </c>
      <c r="F15" s="55">
        <v>3305</v>
      </c>
      <c r="G15" s="55">
        <v>17</v>
      </c>
      <c r="H15" s="55">
        <v>10</v>
      </c>
      <c r="I15" s="55">
        <v>0</v>
      </c>
      <c r="J15" s="55">
        <v>10</v>
      </c>
    </row>
    <row r="16" spans="2:10" ht="12" customHeight="1">
      <c r="B16" s="8" t="s">
        <v>13</v>
      </c>
      <c r="C16" s="89">
        <v>99176</v>
      </c>
      <c r="D16" s="55">
        <v>0</v>
      </c>
      <c r="E16" s="55">
        <v>87847</v>
      </c>
      <c r="F16" s="55">
        <v>0</v>
      </c>
      <c r="G16" s="55">
        <v>0</v>
      </c>
      <c r="H16" s="55">
        <v>0</v>
      </c>
      <c r="I16" s="55">
        <v>11329</v>
      </c>
      <c r="J16" s="55">
        <v>0</v>
      </c>
    </row>
    <row r="17" spans="2:10" ht="12" customHeight="1">
      <c r="B17" s="8" t="s">
        <v>14</v>
      </c>
      <c r="C17" s="89">
        <v>74194</v>
      </c>
      <c r="D17" s="55">
        <v>1088</v>
      </c>
      <c r="E17" s="55">
        <v>59091</v>
      </c>
      <c r="F17" s="55">
        <v>1088</v>
      </c>
      <c r="G17" s="55">
        <v>15103</v>
      </c>
      <c r="H17" s="55">
        <v>0</v>
      </c>
      <c r="I17" s="55">
        <v>0</v>
      </c>
      <c r="J17" s="55">
        <v>0</v>
      </c>
    </row>
    <row r="18" spans="2:10" ht="12" customHeight="1">
      <c r="B18" s="8" t="s">
        <v>15</v>
      </c>
      <c r="C18" s="89">
        <v>52258</v>
      </c>
      <c r="D18" s="55">
        <v>5368</v>
      </c>
      <c r="E18" s="55">
        <v>50640</v>
      </c>
      <c r="F18" s="55">
        <v>5368</v>
      </c>
      <c r="G18" s="55">
        <v>0</v>
      </c>
      <c r="H18" s="55">
        <v>0</v>
      </c>
      <c r="I18" s="55">
        <v>1618</v>
      </c>
      <c r="J18" s="55">
        <v>0</v>
      </c>
    </row>
    <row r="19" spans="2:10" ht="12" customHeight="1">
      <c r="B19" s="8" t="s">
        <v>16</v>
      </c>
      <c r="C19" s="89">
        <v>6</v>
      </c>
      <c r="D19" s="55">
        <v>1669</v>
      </c>
      <c r="E19" s="55">
        <v>6</v>
      </c>
      <c r="F19" s="55">
        <v>1669</v>
      </c>
      <c r="G19" s="55">
        <v>0</v>
      </c>
      <c r="H19" s="55">
        <v>0</v>
      </c>
      <c r="I19" s="55">
        <v>0</v>
      </c>
      <c r="J19" s="55">
        <v>0</v>
      </c>
    </row>
    <row r="20" spans="2:10" ht="7.5" customHeight="1">
      <c r="B20" s="97"/>
      <c r="C20" s="89"/>
      <c r="D20" s="55"/>
      <c r="E20" s="55"/>
      <c r="F20" s="55"/>
      <c r="G20" s="55"/>
      <c r="H20" s="55"/>
      <c r="I20" s="55"/>
      <c r="J20" s="55"/>
    </row>
    <row r="21" spans="1:10" ht="15" customHeight="1">
      <c r="A21" s="7">
        <v>100</v>
      </c>
      <c r="B21" s="8" t="s">
        <v>52</v>
      </c>
      <c r="C21" s="89">
        <v>2</v>
      </c>
      <c r="D21" s="55" t="s">
        <v>97</v>
      </c>
      <c r="E21" s="55">
        <v>2</v>
      </c>
      <c r="F21" s="55" t="s">
        <v>97</v>
      </c>
      <c r="G21" s="55" t="s">
        <v>97</v>
      </c>
      <c r="H21" s="55" t="s">
        <v>97</v>
      </c>
      <c r="I21" s="55" t="s">
        <v>97</v>
      </c>
      <c r="J21" s="55" t="s">
        <v>97</v>
      </c>
    </row>
    <row r="22" spans="1:10" ht="15" customHeight="1">
      <c r="A22" s="7">
        <v>201</v>
      </c>
      <c r="B22" s="8" t="s">
        <v>17</v>
      </c>
      <c r="C22" s="89">
        <v>2115</v>
      </c>
      <c r="D22" s="55">
        <v>3136</v>
      </c>
      <c r="E22" s="55">
        <v>2097</v>
      </c>
      <c r="F22" s="55">
        <v>3116</v>
      </c>
      <c r="G22" s="55">
        <v>18</v>
      </c>
      <c r="H22" s="55">
        <v>10</v>
      </c>
      <c r="I22" s="55" t="s">
        <v>97</v>
      </c>
      <c r="J22" s="55">
        <v>10</v>
      </c>
    </row>
    <row r="23" spans="1:10" ht="15" customHeight="1">
      <c r="A23" s="7">
        <v>202</v>
      </c>
      <c r="B23" s="8" t="s">
        <v>18</v>
      </c>
      <c r="C23" s="89" t="s">
        <v>97</v>
      </c>
      <c r="D23" s="55" t="s">
        <v>97</v>
      </c>
      <c r="E23" s="55" t="s">
        <v>97</v>
      </c>
      <c r="F23" s="55" t="s">
        <v>97</v>
      </c>
      <c r="G23" s="55" t="s">
        <v>97</v>
      </c>
      <c r="H23" s="55" t="s">
        <v>97</v>
      </c>
      <c r="I23" s="55" t="s">
        <v>97</v>
      </c>
      <c r="J23" s="55" t="s">
        <v>97</v>
      </c>
    </row>
    <row r="24" spans="1:10" ht="15" customHeight="1">
      <c r="A24" s="7">
        <v>203</v>
      </c>
      <c r="B24" s="8" t="s">
        <v>19</v>
      </c>
      <c r="C24" s="89" t="s">
        <v>97</v>
      </c>
      <c r="D24" s="55" t="s">
        <v>97</v>
      </c>
      <c r="E24" s="55" t="s">
        <v>97</v>
      </c>
      <c r="F24" s="55" t="s">
        <v>97</v>
      </c>
      <c r="G24" s="55" t="s">
        <v>97</v>
      </c>
      <c r="H24" s="55" t="s">
        <v>97</v>
      </c>
      <c r="I24" s="55" t="s">
        <v>97</v>
      </c>
      <c r="J24" s="55" t="s">
        <v>97</v>
      </c>
    </row>
    <row r="25" spans="1:10" ht="15" customHeight="1">
      <c r="A25" s="7">
        <v>204</v>
      </c>
      <c r="B25" s="8" t="s">
        <v>20</v>
      </c>
      <c r="C25" s="89" t="s">
        <v>97</v>
      </c>
      <c r="D25" s="55" t="s">
        <v>97</v>
      </c>
      <c r="E25" s="55" t="s">
        <v>97</v>
      </c>
      <c r="F25" s="55" t="s">
        <v>97</v>
      </c>
      <c r="G25" s="55" t="s">
        <v>97</v>
      </c>
      <c r="H25" s="55" t="s">
        <v>97</v>
      </c>
      <c r="I25" s="55" t="s">
        <v>97</v>
      </c>
      <c r="J25" s="55" t="s">
        <v>97</v>
      </c>
    </row>
    <row r="26" spans="1:10" ht="15" customHeight="1">
      <c r="A26" s="7">
        <v>205</v>
      </c>
      <c r="B26" s="8" t="s">
        <v>21</v>
      </c>
      <c r="C26" s="89">
        <v>6</v>
      </c>
      <c r="D26" s="55">
        <v>913</v>
      </c>
      <c r="E26" s="55">
        <v>6</v>
      </c>
      <c r="F26" s="55">
        <v>913</v>
      </c>
      <c r="G26" s="55" t="s">
        <v>97</v>
      </c>
      <c r="H26" s="55" t="s">
        <v>97</v>
      </c>
      <c r="I26" s="55" t="s">
        <v>97</v>
      </c>
      <c r="J26" s="55" t="s">
        <v>97</v>
      </c>
    </row>
    <row r="27" spans="1:10" ht="15" customHeight="1">
      <c r="A27" s="7">
        <v>206</v>
      </c>
      <c r="B27" s="8" t="s">
        <v>22</v>
      </c>
      <c r="C27" s="89" t="s">
        <v>97</v>
      </c>
      <c r="D27" s="55" t="s">
        <v>97</v>
      </c>
      <c r="E27" s="55" t="s">
        <v>97</v>
      </c>
      <c r="F27" s="55" t="s">
        <v>97</v>
      </c>
      <c r="G27" s="55" t="s">
        <v>97</v>
      </c>
      <c r="H27" s="55" t="s">
        <v>97</v>
      </c>
      <c r="I27" s="55" t="s">
        <v>97</v>
      </c>
      <c r="J27" s="55" t="s">
        <v>97</v>
      </c>
    </row>
    <row r="28" spans="1:10" ht="15" customHeight="1">
      <c r="A28" s="7">
        <v>207</v>
      </c>
      <c r="B28" s="8" t="s">
        <v>23</v>
      </c>
      <c r="C28" s="89" t="s">
        <v>97</v>
      </c>
      <c r="D28" s="55" t="s">
        <v>97</v>
      </c>
      <c r="E28" s="55" t="s">
        <v>97</v>
      </c>
      <c r="F28" s="55" t="s">
        <v>97</v>
      </c>
      <c r="G28" s="55" t="s">
        <v>97</v>
      </c>
      <c r="H28" s="55" t="s">
        <v>97</v>
      </c>
      <c r="I28" s="55" t="s">
        <v>97</v>
      </c>
      <c r="J28" s="55" t="s">
        <v>97</v>
      </c>
    </row>
    <row r="29" spans="1:10" ht="15" customHeight="1">
      <c r="A29" s="7">
        <v>208</v>
      </c>
      <c r="B29" s="8" t="s">
        <v>24</v>
      </c>
      <c r="C29" s="89" t="s">
        <v>97</v>
      </c>
      <c r="D29" s="55" t="s">
        <v>97</v>
      </c>
      <c r="E29" s="55" t="s">
        <v>97</v>
      </c>
      <c r="F29" s="55" t="s">
        <v>97</v>
      </c>
      <c r="G29" s="55" t="s">
        <v>97</v>
      </c>
      <c r="H29" s="55" t="s">
        <v>97</v>
      </c>
      <c r="I29" s="55" t="s">
        <v>97</v>
      </c>
      <c r="J29" s="55" t="s">
        <v>97</v>
      </c>
    </row>
    <row r="30" spans="1:10" ht="15" customHeight="1">
      <c r="A30" s="7">
        <v>209</v>
      </c>
      <c r="B30" s="8" t="s">
        <v>25</v>
      </c>
      <c r="C30" s="89">
        <v>12477</v>
      </c>
      <c r="D30" s="55">
        <v>178</v>
      </c>
      <c r="E30" s="55">
        <v>11277</v>
      </c>
      <c r="F30" s="55">
        <v>178</v>
      </c>
      <c r="G30" s="55">
        <v>1200</v>
      </c>
      <c r="H30" s="55" t="s">
        <v>97</v>
      </c>
      <c r="I30" s="55" t="s">
        <v>97</v>
      </c>
      <c r="J30" s="55" t="s">
        <v>97</v>
      </c>
    </row>
    <row r="31" spans="1:10" ht="15" customHeight="1">
      <c r="A31" s="7">
        <v>210</v>
      </c>
      <c r="B31" s="8" t="s">
        <v>26</v>
      </c>
      <c r="C31" s="89" t="s">
        <v>97</v>
      </c>
      <c r="D31" s="55" t="s">
        <v>97</v>
      </c>
      <c r="E31" s="55" t="s">
        <v>97</v>
      </c>
      <c r="F31" s="55" t="s">
        <v>97</v>
      </c>
      <c r="G31" s="55" t="s">
        <v>97</v>
      </c>
      <c r="H31" s="55" t="s">
        <v>97</v>
      </c>
      <c r="I31" s="55" t="s">
        <v>97</v>
      </c>
      <c r="J31" s="55" t="s">
        <v>97</v>
      </c>
    </row>
    <row r="32" spans="1:10" ht="15" customHeight="1">
      <c r="A32" s="7">
        <v>212</v>
      </c>
      <c r="B32" s="8" t="s">
        <v>27</v>
      </c>
      <c r="C32" s="89" t="s">
        <v>97</v>
      </c>
      <c r="D32" s="55" t="s">
        <v>97</v>
      </c>
      <c r="E32" s="55" t="s">
        <v>97</v>
      </c>
      <c r="F32" s="55" t="s">
        <v>97</v>
      </c>
      <c r="G32" s="55" t="s">
        <v>97</v>
      </c>
      <c r="H32" s="55" t="s">
        <v>97</v>
      </c>
      <c r="I32" s="55" t="s">
        <v>97</v>
      </c>
      <c r="J32" s="55" t="s">
        <v>97</v>
      </c>
    </row>
    <row r="33" spans="1:10" ht="15" customHeight="1">
      <c r="A33" s="7">
        <v>213</v>
      </c>
      <c r="B33" s="8" t="s">
        <v>28</v>
      </c>
      <c r="C33" s="89">
        <v>3878</v>
      </c>
      <c r="D33" s="55">
        <v>2688</v>
      </c>
      <c r="E33" s="55">
        <v>1196</v>
      </c>
      <c r="F33" s="55">
        <v>1078</v>
      </c>
      <c r="G33" s="55">
        <v>2682</v>
      </c>
      <c r="H33" s="55">
        <v>1610</v>
      </c>
      <c r="I33" s="55" t="s">
        <v>97</v>
      </c>
      <c r="J33" s="55" t="s">
        <v>97</v>
      </c>
    </row>
    <row r="34" spans="1:10" ht="15" customHeight="1">
      <c r="A34" s="7">
        <v>214</v>
      </c>
      <c r="B34" s="8" t="s">
        <v>29</v>
      </c>
      <c r="C34" s="89" t="s">
        <v>97</v>
      </c>
      <c r="D34" s="55" t="s">
        <v>97</v>
      </c>
      <c r="E34" s="55" t="s">
        <v>97</v>
      </c>
      <c r="F34" s="55" t="s">
        <v>97</v>
      </c>
      <c r="G34" s="55" t="s">
        <v>97</v>
      </c>
      <c r="H34" s="55" t="s">
        <v>97</v>
      </c>
      <c r="I34" s="55" t="s">
        <v>97</v>
      </c>
      <c r="J34" s="55" t="s">
        <v>97</v>
      </c>
    </row>
    <row r="35" spans="1:10" ht="15" customHeight="1">
      <c r="A35" s="7">
        <v>215</v>
      </c>
      <c r="B35" s="8" t="s">
        <v>30</v>
      </c>
      <c r="C35" s="89">
        <v>2</v>
      </c>
      <c r="D35" s="55">
        <v>70</v>
      </c>
      <c r="E35" s="55" t="s">
        <v>97</v>
      </c>
      <c r="F35" s="55">
        <v>70</v>
      </c>
      <c r="G35" s="55" t="s">
        <v>97</v>
      </c>
      <c r="H35" s="55" t="s">
        <v>97</v>
      </c>
      <c r="I35" s="55">
        <v>2</v>
      </c>
      <c r="J35" s="55" t="s">
        <v>97</v>
      </c>
    </row>
    <row r="36" spans="1:10" ht="15" customHeight="1">
      <c r="A36" s="7">
        <v>216</v>
      </c>
      <c r="B36" s="8" t="s">
        <v>31</v>
      </c>
      <c r="C36" s="89" t="s">
        <v>97</v>
      </c>
      <c r="D36" s="55" t="s">
        <v>97</v>
      </c>
      <c r="E36" s="55" t="s">
        <v>97</v>
      </c>
      <c r="F36" s="55" t="s">
        <v>97</v>
      </c>
      <c r="G36" s="55" t="s">
        <v>97</v>
      </c>
      <c r="H36" s="55" t="s">
        <v>97</v>
      </c>
      <c r="I36" s="55" t="s">
        <v>97</v>
      </c>
      <c r="J36" s="55" t="s">
        <v>97</v>
      </c>
    </row>
    <row r="37" spans="1:10" ht="15" customHeight="1">
      <c r="A37" s="7">
        <v>217</v>
      </c>
      <c r="B37" s="8" t="s">
        <v>32</v>
      </c>
      <c r="C37" s="89">
        <v>26</v>
      </c>
      <c r="D37" s="55">
        <v>166</v>
      </c>
      <c r="E37" s="55">
        <v>26</v>
      </c>
      <c r="F37" s="55">
        <v>166</v>
      </c>
      <c r="G37" s="55" t="s">
        <v>97</v>
      </c>
      <c r="H37" s="55" t="s">
        <v>97</v>
      </c>
      <c r="I37" s="55" t="s">
        <v>97</v>
      </c>
      <c r="J37" s="55" t="s">
        <v>97</v>
      </c>
    </row>
    <row r="38" spans="1:10" ht="15" customHeight="1">
      <c r="A38" s="7">
        <v>218</v>
      </c>
      <c r="B38" s="8" t="s">
        <v>33</v>
      </c>
      <c r="C38" s="89">
        <v>16</v>
      </c>
      <c r="D38" s="55">
        <v>726</v>
      </c>
      <c r="E38" s="55">
        <v>16</v>
      </c>
      <c r="F38" s="55" t="s">
        <v>97</v>
      </c>
      <c r="G38" s="55" t="s">
        <v>97</v>
      </c>
      <c r="H38" s="55">
        <v>726</v>
      </c>
      <c r="I38" s="55" t="s">
        <v>97</v>
      </c>
      <c r="J38" s="55" t="s">
        <v>97</v>
      </c>
    </row>
    <row r="39" spans="1:10" ht="15" customHeight="1">
      <c r="A39" s="7">
        <v>219</v>
      </c>
      <c r="B39" s="8" t="s">
        <v>34</v>
      </c>
      <c r="C39" s="89">
        <v>532</v>
      </c>
      <c r="D39" s="55">
        <v>525</v>
      </c>
      <c r="E39" s="55">
        <v>532</v>
      </c>
      <c r="F39" s="55">
        <v>525</v>
      </c>
      <c r="G39" s="55" t="s">
        <v>97</v>
      </c>
      <c r="H39" s="55" t="s">
        <v>97</v>
      </c>
      <c r="I39" s="55" t="s">
        <v>97</v>
      </c>
      <c r="J39" s="55" t="s">
        <v>97</v>
      </c>
    </row>
    <row r="40" spans="1:10" ht="15" customHeight="1">
      <c r="A40" s="7">
        <v>220</v>
      </c>
      <c r="B40" s="8" t="s">
        <v>35</v>
      </c>
      <c r="C40" s="89">
        <v>0</v>
      </c>
      <c r="D40" s="55">
        <v>615</v>
      </c>
      <c r="E40" s="55" t="s">
        <v>97</v>
      </c>
      <c r="F40" s="55">
        <v>44</v>
      </c>
      <c r="G40" s="55" t="s">
        <v>97</v>
      </c>
      <c r="H40" s="55">
        <v>571</v>
      </c>
      <c r="I40" s="55" t="s">
        <v>97</v>
      </c>
      <c r="J40" s="55" t="s">
        <v>97</v>
      </c>
    </row>
    <row r="41" spans="1:10" ht="15" customHeight="1">
      <c r="A41" s="7">
        <v>221</v>
      </c>
      <c r="B41" s="8" t="s">
        <v>296</v>
      </c>
      <c r="C41" s="89">
        <v>4669</v>
      </c>
      <c r="D41" s="55">
        <v>3916</v>
      </c>
      <c r="E41" s="55">
        <v>4669</v>
      </c>
      <c r="F41" s="55">
        <v>3916</v>
      </c>
      <c r="G41" s="55" t="s">
        <v>97</v>
      </c>
      <c r="H41" s="55" t="s">
        <v>97</v>
      </c>
      <c r="I41" s="55" t="s">
        <v>97</v>
      </c>
      <c r="J41" s="55" t="s">
        <v>97</v>
      </c>
    </row>
    <row r="42" spans="1:10" ht="15" customHeight="1">
      <c r="A42" s="7">
        <v>222</v>
      </c>
      <c r="B42" s="8" t="s">
        <v>49</v>
      </c>
      <c r="C42" s="89">
        <v>19454</v>
      </c>
      <c r="D42" s="55">
        <v>326</v>
      </c>
      <c r="E42" s="55">
        <v>9134</v>
      </c>
      <c r="F42" s="55">
        <v>326</v>
      </c>
      <c r="G42" s="55">
        <v>10320</v>
      </c>
      <c r="H42" s="55" t="s">
        <v>97</v>
      </c>
      <c r="I42" s="55" t="s">
        <v>97</v>
      </c>
      <c r="J42" s="55" t="s">
        <v>97</v>
      </c>
    </row>
    <row r="43" spans="1:10" ht="15" customHeight="1">
      <c r="A43" s="7">
        <v>223</v>
      </c>
      <c r="B43" s="8" t="s">
        <v>51</v>
      </c>
      <c r="C43" s="89">
        <v>47589</v>
      </c>
      <c r="D43" s="55">
        <v>1452</v>
      </c>
      <c r="E43" s="55">
        <v>45971</v>
      </c>
      <c r="F43" s="55">
        <v>1452</v>
      </c>
      <c r="G43" s="55" t="s">
        <v>97</v>
      </c>
      <c r="H43" s="55" t="s">
        <v>97</v>
      </c>
      <c r="I43" s="55">
        <v>1618</v>
      </c>
      <c r="J43" s="55" t="s">
        <v>97</v>
      </c>
    </row>
    <row r="44" spans="1:10" ht="15" customHeight="1">
      <c r="A44" s="9">
        <v>224</v>
      </c>
      <c r="B44" s="8" t="s">
        <v>53</v>
      </c>
      <c r="C44" s="89">
        <v>0</v>
      </c>
      <c r="D44" s="55">
        <v>683</v>
      </c>
      <c r="E44" s="55" t="s">
        <v>97</v>
      </c>
      <c r="F44" s="55">
        <v>683</v>
      </c>
      <c r="G44" s="55" t="s">
        <v>97</v>
      </c>
      <c r="H44" s="55" t="s">
        <v>97</v>
      </c>
      <c r="I44" s="55" t="s">
        <v>97</v>
      </c>
      <c r="J44" s="55" t="s">
        <v>97</v>
      </c>
    </row>
    <row r="45" spans="1:10" ht="15" customHeight="1">
      <c r="A45" s="7">
        <v>225</v>
      </c>
      <c r="B45" s="8" t="s">
        <v>91</v>
      </c>
      <c r="C45" s="89">
        <v>21334</v>
      </c>
      <c r="D45" s="55">
        <v>326</v>
      </c>
      <c r="E45" s="55">
        <v>20891</v>
      </c>
      <c r="F45" s="55">
        <v>326</v>
      </c>
      <c r="G45" s="55">
        <v>443</v>
      </c>
      <c r="H45" s="55" t="s">
        <v>97</v>
      </c>
      <c r="I45" s="55" t="s">
        <v>97</v>
      </c>
      <c r="J45" s="55" t="s">
        <v>97</v>
      </c>
    </row>
    <row r="46" spans="1:10" ht="15" customHeight="1">
      <c r="A46" s="7">
        <v>226</v>
      </c>
      <c r="B46" s="8" t="s">
        <v>92</v>
      </c>
      <c r="C46" s="89">
        <v>0</v>
      </c>
      <c r="D46" s="55">
        <v>73</v>
      </c>
      <c r="E46" s="55" t="s">
        <v>97</v>
      </c>
      <c r="F46" s="55">
        <v>73</v>
      </c>
      <c r="G46" s="55" t="s">
        <v>97</v>
      </c>
      <c r="H46" s="55" t="s">
        <v>97</v>
      </c>
      <c r="I46" s="55" t="s">
        <v>97</v>
      </c>
      <c r="J46" s="55" t="s">
        <v>97</v>
      </c>
    </row>
    <row r="47" spans="1:10" ht="15" customHeight="1">
      <c r="A47" s="7">
        <v>227</v>
      </c>
      <c r="B47" s="8" t="s">
        <v>90</v>
      </c>
      <c r="C47" s="89">
        <v>78627</v>
      </c>
      <c r="D47" s="55">
        <v>0</v>
      </c>
      <c r="E47" s="55">
        <v>67298</v>
      </c>
      <c r="F47" s="55" t="s">
        <v>97</v>
      </c>
      <c r="G47" s="55" t="s">
        <v>97</v>
      </c>
      <c r="H47" s="55" t="s">
        <v>97</v>
      </c>
      <c r="I47" s="55">
        <v>11329</v>
      </c>
      <c r="J47" s="55" t="s">
        <v>97</v>
      </c>
    </row>
    <row r="48" spans="1:10" ht="15" customHeight="1">
      <c r="A48" s="7">
        <v>228</v>
      </c>
      <c r="B48" s="8" t="s">
        <v>99</v>
      </c>
      <c r="C48" s="89">
        <v>0</v>
      </c>
      <c r="D48" s="55">
        <v>428</v>
      </c>
      <c r="E48" s="55" t="s">
        <v>97</v>
      </c>
      <c r="F48" s="55">
        <v>20</v>
      </c>
      <c r="G48" s="55" t="s">
        <v>97</v>
      </c>
      <c r="H48" s="55">
        <v>408</v>
      </c>
      <c r="I48" s="55" t="s">
        <v>97</v>
      </c>
      <c r="J48" s="55" t="s">
        <v>97</v>
      </c>
    </row>
    <row r="49" spans="1:10" ht="15" customHeight="1">
      <c r="A49" s="9">
        <v>229</v>
      </c>
      <c r="B49" s="8" t="s">
        <v>89</v>
      </c>
      <c r="C49" s="89">
        <v>1200</v>
      </c>
      <c r="D49" s="55">
        <v>0</v>
      </c>
      <c r="E49" s="55">
        <v>1200</v>
      </c>
      <c r="F49" s="55" t="s">
        <v>97</v>
      </c>
      <c r="G49" s="55" t="s">
        <v>97</v>
      </c>
      <c r="H49" s="55" t="s">
        <v>97</v>
      </c>
      <c r="I49" s="55" t="s">
        <v>97</v>
      </c>
      <c r="J49" s="55" t="s">
        <v>97</v>
      </c>
    </row>
    <row r="50" spans="1:10" ht="15" customHeight="1">
      <c r="A50" s="7">
        <v>301</v>
      </c>
      <c r="B50" s="8" t="s">
        <v>36</v>
      </c>
      <c r="C50" s="89">
        <v>1395</v>
      </c>
      <c r="D50" s="55">
        <v>0</v>
      </c>
      <c r="E50" s="55">
        <v>1395</v>
      </c>
      <c r="F50" s="55" t="s">
        <v>97</v>
      </c>
      <c r="G50" s="55" t="s">
        <v>97</v>
      </c>
      <c r="H50" s="55" t="s">
        <v>97</v>
      </c>
      <c r="I50" s="55" t="s">
        <v>97</v>
      </c>
      <c r="J50" s="55" t="s">
        <v>97</v>
      </c>
    </row>
    <row r="51" spans="1:10" ht="15" customHeight="1">
      <c r="A51" s="7">
        <v>365</v>
      </c>
      <c r="B51" s="8" t="s">
        <v>93</v>
      </c>
      <c r="C51" s="89">
        <v>24799</v>
      </c>
      <c r="D51" s="55">
        <v>98</v>
      </c>
      <c r="E51" s="55">
        <v>19116</v>
      </c>
      <c r="F51" s="55" t="s">
        <v>97</v>
      </c>
      <c r="G51" s="55">
        <v>5683</v>
      </c>
      <c r="H51" s="55">
        <v>98</v>
      </c>
      <c r="I51" s="55" t="s">
        <v>97</v>
      </c>
      <c r="J51" s="55" t="s">
        <v>97</v>
      </c>
    </row>
    <row r="52" spans="1:10" ht="15" customHeight="1">
      <c r="A52" s="7">
        <v>381</v>
      </c>
      <c r="B52" s="8" t="s">
        <v>37</v>
      </c>
      <c r="C52" s="89">
        <v>0</v>
      </c>
      <c r="D52" s="55">
        <v>0</v>
      </c>
      <c r="E52" s="55" t="s">
        <v>97</v>
      </c>
      <c r="F52" s="55" t="s">
        <v>97</v>
      </c>
      <c r="G52" s="55" t="s">
        <v>97</v>
      </c>
      <c r="H52" s="55" t="s">
        <v>97</v>
      </c>
      <c r="I52" s="55" t="s">
        <v>97</v>
      </c>
      <c r="J52" s="55" t="s">
        <v>97</v>
      </c>
    </row>
    <row r="53" spans="1:10" ht="15" customHeight="1">
      <c r="A53" s="7">
        <v>382</v>
      </c>
      <c r="B53" s="8" t="s">
        <v>38</v>
      </c>
      <c r="C53" s="89">
        <v>0</v>
      </c>
      <c r="D53" s="55">
        <v>0</v>
      </c>
      <c r="E53" s="55" t="s">
        <v>97</v>
      </c>
      <c r="F53" s="55" t="s">
        <v>97</v>
      </c>
      <c r="G53" s="55" t="s">
        <v>97</v>
      </c>
      <c r="H53" s="55" t="s">
        <v>97</v>
      </c>
      <c r="I53" s="55" t="s">
        <v>97</v>
      </c>
      <c r="J53" s="55" t="s">
        <v>97</v>
      </c>
    </row>
    <row r="54" spans="1:10" ht="15" customHeight="1">
      <c r="A54" s="7">
        <v>442</v>
      </c>
      <c r="B54" s="8" t="s">
        <v>39</v>
      </c>
      <c r="C54" s="89">
        <v>1871</v>
      </c>
      <c r="D54" s="55">
        <v>0</v>
      </c>
      <c r="E54" s="55">
        <v>1871</v>
      </c>
      <c r="F54" s="55" t="s">
        <v>97</v>
      </c>
      <c r="G54" s="55" t="s">
        <v>97</v>
      </c>
      <c r="H54" s="55" t="s">
        <v>97</v>
      </c>
      <c r="I54" s="55" t="s">
        <v>97</v>
      </c>
      <c r="J54" s="55" t="s">
        <v>97</v>
      </c>
    </row>
    <row r="55" spans="1:10" ht="15" customHeight="1">
      <c r="A55" s="7">
        <v>443</v>
      </c>
      <c r="B55" s="8" t="s">
        <v>40</v>
      </c>
      <c r="C55" s="89">
        <v>0</v>
      </c>
      <c r="D55" s="55">
        <v>8</v>
      </c>
      <c r="E55" s="55" t="s">
        <v>97</v>
      </c>
      <c r="F55" s="55">
        <v>8</v>
      </c>
      <c r="G55" s="55" t="s">
        <v>97</v>
      </c>
      <c r="H55" s="55" t="s">
        <v>97</v>
      </c>
      <c r="I55" s="55" t="s">
        <v>97</v>
      </c>
      <c r="J55" s="55" t="s">
        <v>97</v>
      </c>
    </row>
    <row r="56" spans="1:10" ht="15" customHeight="1">
      <c r="A56" s="7">
        <v>446</v>
      </c>
      <c r="B56" s="8" t="s">
        <v>94</v>
      </c>
      <c r="C56" s="89">
        <v>21741</v>
      </c>
      <c r="D56" s="55">
        <v>181</v>
      </c>
      <c r="E56" s="55">
        <v>21741</v>
      </c>
      <c r="F56" s="55">
        <v>181</v>
      </c>
      <c r="G56" s="55" t="s">
        <v>97</v>
      </c>
      <c r="H56" s="55" t="s">
        <v>97</v>
      </c>
      <c r="I56" s="55" t="s">
        <v>97</v>
      </c>
      <c r="J56" s="55" t="s">
        <v>97</v>
      </c>
    </row>
    <row r="57" spans="1:10" ht="15" customHeight="1">
      <c r="A57" s="7">
        <v>464</v>
      </c>
      <c r="B57" s="8" t="s">
        <v>41</v>
      </c>
      <c r="C57" s="89">
        <v>0</v>
      </c>
      <c r="D57" s="55">
        <v>0</v>
      </c>
      <c r="E57" s="55" t="s">
        <v>97</v>
      </c>
      <c r="F57" s="55" t="s">
        <v>97</v>
      </c>
      <c r="G57" s="55" t="s">
        <v>97</v>
      </c>
      <c r="H57" s="55" t="s">
        <v>97</v>
      </c>
      <c r="I57" s="55" t="s">
        <v>97</v>
      </c>
      <c r="J57" s="55" t="s">
        <v>97</v>
      </c>
    </row>
    <row r="58" spans="1:10" ht="15" customHeight="1">
      <c r="A58" s="7">
        <v>481</v>
      </c>
      <c r="B58" s="8" t="s">
        <v>42</v>
      </c>
      <c r="C58" s="89">
        <v>602</v>
      </c>
      <c r="D58" s="55">
        <v>0</v>
      </c>
      <c r="E58" s="55">
        <v>602</v>
      </c>
      <c r="F58" s="55" t="s">
        <v>97</v>
      </c>
      <c r="G58" s="55" t="s">
        <v>97</v>
      </c>
      <c r="H58" s="55" t="s">
        <v>97</v>
      </c>
      <c r="I58" s="55" t="s">
        <v>97</v>
      </c>
      <c r="J58" s="55" t="s">
        <v>97</v>
      </c>
    </row>
    <row r="59" spans="1:10" ht="15" customHeight="1">
      <c r="A59" s="7">
        <v>501</v>
      </c>
      <c r="B59" s="8" t="s">
        <v>43</v>
      </c>
      <c r="C59" s="89">
        <v>18746</v>
      </c>
      <c r="D59" s="55">
        <v>0</v>
      </c>
      <c r="E59" s="55">
        <v>18746</v>
      </c>
      <c r="F59" s="55" t="s">
        <v>97</v>
      </c>
      <c r="G59" s="55" t="s">
        <v>97</v>
      </c>
      <c r="H59" s="55" t="s">
        <v>97</v>
      </c>
      <c r="I59" s="55" t="s">
        <v>97</v>
      </c>
      <c r="J59" s="55" t="s">
        <v>97</v>
      </c>
    </row>
    <row r="60" spans="1:10" ht="15" customHeight="1">
      <c r="A60" s="7">
        <v>585</v>
      </c>
      <c r="B60" s="8" t="s">
        <v>95</v>
      </c>
      <c r="C60" s="89">
        <v>15526</v>
      </c>
      <c r="D60" s="55">
        <v>258</v>
      </c>
      <c r="E60" s="55">
        <v>14266</v>
      </c>
      <c r="F60" s="55">
        <v>258</v>
      </c>
      <c r="G60" s="55">
        <v>1260</v>
      </c>
      <c r="H60" s="55" t="s">
        <v>97</v>
      </c>
      <c r="I60" s="55" t="s">
        <v>97</v>
      </c>
      <c r="J60" s="55" t="s">
        <v>97</v>
      </c>
    </row>
    <row r="61" spans="1:10" ht="15" customHeight="1">
      <c r="A61" s="7">
        <v>586</v>
      </c>
      <c r="B61" s="8" t="s">
        <v>96</v>
      </c>
      <c r="C61" s="89">
        <v>5403</v>
      </c>
      <c r="D61" s="55">
        <v>0</v>
      </c>
      <c r="E61" s="55">
        <v>3523</v>
      </c>
      <c r="F61" s="55" t="s">
        <v>97</v>
      </c>
      <c r="G61" s="55">
        <v>1880</v>
      </c>
      <c r="H61" s="55" t="s">
        <v>97</v>
      </c>
      <c r="I61" s="55" t="s">
        <v>97</v>
      </c>
      <c r="J61" s="55" t="s">
        <v>97</v>
      </c>
    </row>
    <row r="62" spans="1:10" ht="3.75" customHeight="1">
      <c r="A62" s="10"/>
      <c r="B62" s="14"/>
      <c r="C62" s="6"/>
      <c r="D62" s="6"/>
      <c r="E62" s="6"/>
      <c r="F62" s="6"/>
      <c r="G62" s="6"/>
      <c r="H62" s="6"/>
      <c r="I62" s="6"/>
      <c r="J62" s="6"/>
    </row>
    <row r="63" ht="11.25">
      <c r="A63" s="7" t="s">
        <v>111</v>
      </c>
    </row>
    <row r="64" ht="11.25">
      <c r="A64" s="99"/>
    </row>
    <row r="65" ht="11.25">
      <c r="A65" s="99"/>
    </row>
  </sheetData>
  <sheetProtection/>
  <mergeCells count="5">
    <mergeCell ref="I3:J3"/>
    <mergeCell ref="A3:B4"/>
    <mergeCell ref="C3:D3"/>
    <mergeCell ref="E3:F3"/>
    <mergeCell ref="G3:H3"/>
  </mergeCells>
  <printOptions/>
  <pageMargins left="0.5905511811023623" right="0.5905511811023623" top="0.5905511811023623" bottom="0.5905511811023623" header="0.4330708661417323" footer="0.1968503937007874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65"/>
  <sheetViews>
    <sheetView zoomScalePageLayoutView="0" workbookViewId="0" topLeftCell="A1">
      <selection activeCell="E41" sqref="E41"/>
    </sheetView>
  </sheetViews>
  <sheetFormatPr defaultColWidth="9.00390625" defaultRowHeight="12.75"/>
  <cols>
    <col min="1" max="1" width="5.00390625" style="68" customWidth="1"/>
    <col min="2" max="2" width="10.00390625" style="68" customWidth="1"/>
    <col min="3" max="14" width="9.25390625" style="68" customWidth="1"/>
    <col min="15" max="16384" width="9.125" style="68" customWidth="1"/>
  </cols>
  <sheetData>
    <row r="1" spans="1:6" s="76" customFormat="1" ht="17.25">
      <c r="A1" s="75" t="s">
        <v>297</v>
      </c>
      <c r="E1" s="77"/>
      <c r="F1" s="77"/>
    </row>
    <row r="2" spans="1:14" s="79" customFormat="1" ht="13.5" customHeight="1">
      <c r="A2" s="188" t="s">
        <v>120</v>
      </c>
      <c r="B2" s="189"/>
      <c r="C2" s="186" t="s">
        <v>298</v>
      </c>
      <c r="D2" s="194"/>
      <c r="E2" s="194"/>
      <c r="F2" s="194"/>
      <c r="G2" s="194"/>
      <c r="H2" s="187"/>
      <c r="I2" s="186" t="s">
        <v>134</v>
      </c>
      <c r="J2" s="194"/>
      <c r="K2" s="194"/>
      <c r="L2" s="194"/>
      <c r="M2" s="187"/>
      <c r="N2" s="183" t="s">
        <v>299</v>
      </c>
    </row>
    <row r="3" spans="1:14" s="79" customFormat="1" ht="13.5" customHeight="1">
      <c r="A3" s="190"/>
      <c r="B3" s="191"/>
      <c r="C3" s="186" t="s">
        <v>300</v>
      </c>
      <c r="D3" s="187"/>
      <c r="E3" s="186" t="s">
        <v>301</v>
      </c>
      <c r="F3" s="194"/>
      <c r="G3" s="194"/>
      <c r="H3" s="187"/>
      <c r="I3" s="186" t="s">
        <v>302</v>
      </c>
      <c r="J3" s="187"/>
      <c r="K3" s="78" t="s">
        <v>87</v>
      </c>
      <c r="L3" s="186" t="s">
        <v>303</v>
      </c>
      <c r="M3" s="187"/>
      <c r="N3" s="184"/>
    </row>
    <row r="4" spans="1:14" s="79" customFormat="1" ht="13.5" customHeight="1">
      <c r="A4" s="192"/>
      <c r="B4" s="193"/>
      <c r="C4" s="80" t="s">
        <v>304</v>
      </c>
      <c r="D4" s="81" t="s">
        <v>305</v>
      </c>
      <c r="E4" s="81" t="s">
        <v>306</v>
      </c>
      <c r="F4" s="82" t="s">
        <v>307</v>
      </c>
      <c r="G4" s="81" t="s">
        <v>308</v>
      </c>
      <c r="H4" s="81" t="s">
        <v>131</v>
      </c>
      <c r="I4" s="81" t="s">
        <v>309</v>
      </c>
      <c r="J4" s="81" t="s">
        <v>310</v>
      </c>
      <c r="K4" s="83" t="s">
        <v>132</v>
      </c>
      <c r="L4" s="83" t="s">
        <v>133</v>
      </c>
      <c r="M4" s="83" t="s">
        <v>121</v>
      </c>
      <c r="N4" s="185"/>
    </row>
    <row r="5" spans="2:14" s="79" customFormat="1" ht="15" customHeight="1">
      <c r="B5" s="84"/>
      <c r="C5" s="85" t="s">
        <v>117</v>
      </c>
      <c r="D5" s="86" t="s">
        <v>117</v>
      </c>
      <c r="E5" s="86" t="s">
        <v>117</v>
      </c>
      <c r="F5" s="86" t="s">
        <v>117</v>
      </c>
      <c r="G5" s="86" t="s">
        <v>117</v>
      </c>
      <c r="H5" s="86" t="s">
        <v>117</v>
      </c>
      <c r="I5" s="86" t="s">
        <v>150</v>
      </c>
      <c r="J5" s="86" t="s">
        <v>150</v>
      </c>
      <c r="K5" s="87" t="s">
        <v>117</v>
      </c>
      <c r="L5" s="86" t="s">
        <v>117</v>
      </c>
      <c r="M5" s="87" t="s">
        <v>117</v>
      </c>
      <c r="N5" s="86" t="s">
        <v>311</v>
      </c>
    </row>
    <row r="6" spans="2:14" ht="15" customHeight="1">
      <c r="B6" s="12" t="s">
        <v>217</v>
      </c>
      <c r="C6" s="58">
        <v>9938</v>
      </c>
      <c r="D6" s="5">
        <v>1081130.1</v>
      </c>
      <c r="E6" s="5">
        <v>400</v>
      </c>
      <c r="F6" s="5">
        <v>11000</v>
      </c>
      <c r="G6" s="5">
        <v>122</v>
      </c>
      <c r="H6" s="5">
        <v>479336</v>
      </c>
      <c r="I6" s="35">
        <v>0.1</v>
      </c>
      <c r="J6" s="35" t="s">
        <v>97</v>
      </c>
      <c r="K6" s="35">
        <v>4937</v>
      </c>
      <c r="L6" s="52">
        <v>11349</v>
      </c>
      <c r="M6" s="35">
        <v>43336</v>
      </c>
      <c r="N6" s="35">
        <v>1172</v>
      </c>
    </row>
    <row r="7" spans="1:14" ht="15" customHeight="1">
      <c r="A7" s="52"/>
      <c r="B7" s="12" t="s">
        <v>203</v>
      </c>
      <c r="C7" s="58">
        <v>10475</v>
      </c>
      <c r="D7" s="5">
        <v>1246936</v>
      </c>
      <c r="E7" s="5">
        <v>8373</v>
      </c>
      <c r="F7" s="5">
        <v>26700</v>
      </c>
      <c r="G7" s="5">
        <v>258</v>
      </c>
      <c r="H7" s="5">
        <v>507690</v>
      </c>
      <c r="I7" s="5">
        <v>0.55</v>
      </c>
      <c r="J7" s="5" t="s">
        <v>97</v>
      </c>
      <c r="K7" s="5">
        <v>4260</v>
      </c>
      <c r="L7" s="5">
        <v>10949</v>
      </c>
      <c r="M7" s="5">
        <v>44509</v>
      </c>
      <c r="N7" s="5">
        <v>530</v>
      </c>
    </row>
    <row r="8" spans="1:14" ht="15" customHeight="1">
      <c r="A8" s="52"/>
      <c r="B8" s="12" t="s">
        <v>204</v>
      </c>
      <c r="C8" s="58">
        <v>12343</v>
      </c>
      <c r="D8" s="5">
        <v>1342319</v>
      </c>
      <c r="E8" s="5">
        <v>8109</v>
      </c>
      <c r="F8" s="5">
        <v>31365</v>
      </c>
      <c r="G8" s="5">
        <v>163</v>
      </c>
      <c r="H8" s="5">
        <v>510777</v>
      </c>
      <c r="I8" s="5">
        <v>1</v>
      </c>
      <c r="J8" s="5">
        <v>0</v>
      </c>
      <c r="K8" s="5">
        <v>3309</v>
      </c>
      <c r="L8" s="5">
        <v>15150</v>
      </c>
      <c r="M8" s="5">
        <v>45842</v>
      </c>
      <c r="N8" s="5">
        <v>427</v>
      </c>
    </row>
    <row r="9" spans="1:14" ht="15" customHeight="1">
      <c r="A9" s="52"/>
      <c r="B9" s="50" t="s">
        <v>215</v>
      </c>
      <c r="C9" s="58">
        <v>9428</v>
      </c>
      <c r="D9" s="5">
        <v>1202853</v>
      </c>
      <c r="E9" s="5">
        <v>9838</v>
      </c>
      <c r="F9" s="5">
        <v>30225</v>
      </c>
      <c r="G9" s="5">
        <v>39</v>
      </c>
      <c r="H9" s="55">
        <v>499785</v>
      </c>
      <c r="I9" s="55">
        <v>0.1</v>
      </c>
      <c r="J9" s="55">
        <v>0</v>
      </c>
      <c r="K9" s="5">
        <v>2753</v>
      </c>
      <c r="L9" s="5">
        <v>12600</v>
      </c>
      <c r="M9" s="5">
        <v>3066</v>
      </c>
      <c r="N9" s="5">
        <v>548</v>
      </c>
    </row>
    <row r="10" spans="1:14" ht="15" customHeight="1">
      <c r="A10" s="52"/>
      <c r="B10" s="50" t="s">
        <v>295</v>
      </c>
      <c r="C10" s="58">
        <v>9364.94</v>
      </c>
      <c r="D10" s="5">
        <v>852974.54</v>
      </c>
      <c r="E10" s="5">
        <v>18230</v>
      </c>
      <c r="F10" s="5">
        <v>31884</v>
      </c>
      <c r="G10" s="5">
        <v>90</v>
      </c>
      <c r="H10" s="5">
        <v>98246</v>
      </c>
      <c r="I10" s="55">
        <v>0.5</v>
      </c>
      <c r="J10" s="55">
        <v>0</v>
      </c>
      <c r="K10" s="5">
        <v>2291.8</v>
      </c>
      <c r="L10" s="5">
        <v>5950</v>
      </c>
      <c r="M10" s="5">
        <v>2000</v>
      </c>
      <c r="N10" s="5">
        <v>594.9300000000001</v>
      </c>
    </row>
    <row r="11" spans="1:14" ht="15" customHeight="1">
      <c r="A11" s="52"/>
      <c r="B11" s="35"/>
      <c r="C11" s="88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" customHeight="1">
      <c r="A12" s="52"/>
      <c r="B12" s="79" t="s">
        <v>8</v>
      </c>
      <c r="C12" s="89">
        <v>0</v>
      </c>
      <c r="D12" s="55">
        <v>29006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</row>
    <row r="13" spans="1:14" ht="15" customHeight="1">
      <c r="A13" s="52"/>
      <c r="B13" s="79" t="s">
        <v>9</v>
      </c>
      <c r="C13" s="89">
        <v>1862</v>
      </c>
      <c r="D13" s="55">
        <v>43563</v>
      </c>
      <c r="E13" s="55">
        <v>36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24</v>
      </c>
    </row>
    <row r="14" spans="1:14" ht="15" customHeight="1">
      <c r="A14" s="52"/>
      <c r="B14" s="79" t="s">
        <v>10</v>
      </c>
      <c r="C14" s="89">
        <v>0</v>
      </c>
      <c r="D14" s="55">
        <v>13100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</row>
    <row r="15" spans="1:14" ht="15" customHeight="1">
      <c r="A15" s="52"/>
      <c r="B15" s="79" t="s">
        <v>11</v>
      </c>
      <c r="C15" s="89">
        <v>1035</v>
      </c>
      <c r="D15" s="55">
        <v>34274</v>
      </c>
      <c r="E15" s="55">
        <v>0</v>
      </c>
      <c r="F15" s="55">
        <v>31884</v>
      </c>
      <c r="G15" s="55">
        <v>0</v>
      </c>
      <c r="H15" s="55">
        <v>51745</v>
      </c>
      <c r="I15" s="55">
        <v>0.5</v>
      </c>
      <c r="J15" s="55">
        <v>0</v>
      </c>
      <c r="K15" s="55">
        <v>0</v>
      </c>
      <c r="L15" s="55">
        <v>0</v>
      </c>
      <c r="M15" s="55">
        <v>0</v>
      </c>
      <c r="N15" s="55">
        <v>235</v>
      </c>
    </row>
    <row r="16" spans="1:14" ht="15" customHeight="1">
      <c r="A16" s="52"/>
      <c r="B16" s="79" t="s">
        <v>12</v>
      </c>
      <c r="C16" s="89">
        <v>0</v>
      </c>
      <c r="D16" s="55">
        <v>1507.6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1.8</v>
      </c>
      <c r="L16" s="55">
        <v>0</v>
      </c>
      <c r="M16" s="55">
        <v>0</v>
      </c>
      <c r="N16" s="55">
        <v>0</v>
      </c>
    </row>
    <row r="17" spans="1:14" ht="15" customHeight="1">
      <c r="A17" s="52"/>
      <c r="B17" s="79" t="s">
        <v>13</v>
      </c>
      <c r="C17" s="89">
        <v>894</v>
      </c>
      <c r="D17" s="55">
        <v>133486</v>
      </c>
      <c r="E17" s="55">
        <v>1250</v>
      </c>
      <c r="F17" s="55">
        <v>0</v>
      </c>
      <c r="G17" s="55">
        <v>0</v>
      </c>
      <c r="H17" s="55">
        <v>2370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</row>
    <row r="18" spans="1:14" ht="15" customHeight="1">
      <c r="A18" s="52"/>
      <c r="B18" s="79" t="s">
        <v>14</v>
      </c>
      <c r="C18" s="89">
        <v>5157.9400000000005</v>
      </c>
      <c r="D18" s="55">
        <v>381974.94</v>
      </c>
      <c r="E18" s="55">
        <v>16944</v>
      </c>
      <c r="F18" s="55">
        <v>0</v>
      </c>
      <c r="G18" s="55">
        <v>90</v>
      </c>
      <c r="H18" s="55">
        <v>43591</v>
      </c>
      <c r="I18" s="55">
        <v>0</v>
      </c>
      <c r="J18" s="55">
        <v>0</v>
      </c>
      <c r="K18" s="55">
        <v>2290</v>
      </c>
      <c r="L18" s="55">
        <v>5950</v>
      </c>
      <c r="M18" s="55">
        <v>2000</v>
      </c>
      <c r="N18" s="55">
        <v>245.33</v>
      </c>
    </row>
    <row r="19" spans="1:14" ht="15" customHeight="1">
      <c r="A19" s="52"/>
      <c r="B19" s="79" t="s">
        <v>15</v>
      </c>
      <c r="C19" s="89">
        <v>40</v>
      </c>
      <c r="D19" s="55">
        <v>14288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90.6</v>
      </c>
    </row>
    <row r="20" spans="1:14" ht="15" customHeight="1">
      <c r="A20" s="52"/>
      <c r="B20" s="79" t="s">
        <v>16</v>
      </c>
      <c r="C20" s="58">
        <v>376</v>
      </c>
      <c r="D20" s="5">
        <v>201775</v>
      </c>
      <c r="E20" s="55">
        <v>0</v>
      </c>
      <c r="F20" s="55">
        <v>0</v>
      </c>
      <c r="G20" s="55">
        <v>0</v>
      </c>
      <c r="H20" s="5">
        <v>540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</row>
    <row r="21" spans="1:14" ht="15" customHeight="1">
      <c r="A21" s="52"/>
      <c r="B21" s="79"/>
      <c r="C21" s="89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15" customHeight="1">
      <c r="A22" s="52">
        <v>100</v>
      </c>
      <c r="B22" s="79" t="s">
        <v>55</v>
      </c>
      <c r="C22" s="89">
        <v>0</v>
      </c>
      <c r="D22" s="55">
        <v>29006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</row>
    <row r="23" spans="1:14" ht="15" customHeight="1">
      <c r="A23" s="52">
        <v>201</v>
      </c>
      <c r="B23" s="79" t="s">
        <v>17</v>
      </c>
      <c r="C23" s="89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1.8</v>
      </c>
      <c r="L23" s="55">
        <v>0</v>
      </c>
      <c r="M23" s="55">
        <v>0</v>
      </c>
      <c r="N23" s="55">
        <v>0</v>
      </c>
    </row>
    <row r="24" spans="1:14" ht="15" customHeight="1">
      <c r="A24" s="52">
        <v>202</v>
      </c>
      <c r="B24" s="79" t="s">
        <v>18</v>
      </c>
      <c r="C24" s="89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</row>
    <row r="25" spans="1:14" ht="15" customHeight="1">
      <c r="A25" s="52">
        <v>203</v>
      </c>
      <c r="B25" s="79" t="s">
        <v>19</v>
      </c>
      <c r="C25" s="89">
        <v>0</v>
      </c>
      <c r="D25" s="55">
        <v>1100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</row>
    <row r="26" spans="1:14" ht="15" customHeight="1">
      <c r="A26" s="52">
        <v>204</v>
      </c>
      <c r="B26" s="79" t="s">
        <v>20</v>
      </c>
      <c r="C26" s="89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</row>
    <row r="27" spans="1:14" ht="15" customHeight="1">
      <c r="A27" s="52">
        <v>205</v>
      </c>
      <c r="B27" s="79" t="s">
        <v>21</v>
      </c>
      <c r="C27" s="89">
        <v>13</v>
      </c>
      <c r="D27" s="55">
        <v>25190</v>
      </c>
      <c r="E27" s="55">
        <v>0</v>
      </c>
      <c r="F27" s="55">
        <v>0</v>
      </c>
      <c r="G27" s="55">
        <v>0</v>
      </c>
      <c r="H27" s="55">
        <v>540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</row>
    <row r="28" spans="1:14" ht="15" customHeight="1">
      <c r="A28" s="52">
        <v>206</v>
      </c>
      <c r="B28" s="79" t="s">
        <v>22</v>
      </c>
      <c r="C28" s="89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</row>
    <row r="29" spans="1:14" ht="15" customHeight="1">
      <c r="A29" s="52">
        <v>207</v>
      </c>
      <c r="B29" s="79" t="s">
        <v>23</v>
      </c>
      <c r="C29" s="89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</row>
    <row r="30" spans="1:14" ht="15" customHeight="1">
      <c r="A30" s="52">
        <v>208</v>
      </c>
      <c r="B30" s="79" t="s">
        <v>24</v>
      </c>
      <c r="C30" s="89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</row>
    <row r="31" spans="1:14" ht="15" customHeight="1">
      <c r="A31" s="52">
        <v>209</v>
      </c>
      <c r="B31" s="79" t="s">
        <v>25</v>
      </c>
      <c r="C31" s="89">
        <v>2460</v>
      </c>
      <c r="D31" s="55">
        <v>371564</v>
      </c>
      <c r="E31" s="55">
        <v>1740</v>
      </c>
      <c r="F31" s="55">
        <v>0</v>
      </c>
      <c r="G31" s="55">
        <v>86</v>
      </c>
      <c r="H31" s="55">
        <v>41</v>
      </c>
      <c r="I31" s="55">
        <v>0</v>
      </c>
      <c r="J31" s="55">
        <v>0</v>
      </c>
      <c r="K31" s="55">
        <v>2290</v>
      </c>
      <c r="L31" s="55">
        <v>5900</v>
      </c>
      <c r="M31" s="55">
        <v>2000</v>
      </c>
      <c r="N31" s="55">
        <v>201</v>
      </c>
    </row>
    <row r="32" spans="1:14" ht="15" customHeight="1">
      <c r="A32" s="52">
        <v>210</v>
      </c>
      <c r="B32" s="79" t="s">
        <v>26</v>
      </c>
      <c r="C32" s="89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</row>
    <row r="33" spans="1:14" ht="15" customHeight="1">
      <c r="A33" s="52">
        <v>212</v>
      </c>
      <c r="B33" s="79" t="s">
        <v>27</v>
      </c>
      <c r="C33" s="89">
        <v>0</v>
      </c>
      <c r="D33" s="55">
        <v>2804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</row>
    <row r="34" spans="1:14" ht="15" customHeight="1">
      <c r="A34" s="52">
        <v>213</v>
      </c>
      <c r="B34" s="79" t="s">
        <v>28</v>
      </c>
      <c r="C34" s="89">
        <v>0</v>
      </c>
      <c r="D34" s="55">
        <v>5738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</row>
    <row r="35" spans="1:14" ht="15" customHeight="1">
      <c r="A35" s="52">
        <v>214</v>
      </c>
      <c r="B35" s="79" t="s">
        <v>29</v>
      </c>
      <c r="C35" s="89">
        <v>0</v>
      </c>
      <c r="D35" s="55">
        <v>2599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</row>
    <row r="36" spans="1:14" ht="15" customHeight="1">
      <c r="A36" s="52">
        <v>215</v>
      </c>
      <c r="B36" s="79" t="s">
        <v>30</v>
      </c>
      <c r="C36" s="89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</row>
    <row r="37" spans="1:14" ht="15" customHeight="1">
      <c r="A37" s="52">
        <v>216</v>
      </c>
      <c r="B37" s="79" t="s">
        <v>31</v>
      </c>
      <c r="C37" s="89">
        <v>0</v>
      </c>
      <c r="D37" s="55">
        <v>12000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</row>
    <row r="38" spans="1:14" ht="15" customHeight="1">
      <c r="A38" s="52">
        <v>217</v>
      </c>
      <c r="B38" s="79" t="s">
        <v>32</v>
      </c>
      <c r="C38" s="89">
        <v>0</v>
      </c>
      <c r="D38" s="55">
        <v>540</v>
      </c>
      <c r="E38" s="55">
        <v>30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</row>
    <row r="39" spans="1:14" ht="15" customHeight="1">
      <c r="A39" s="52">
        <v>218</v>
      </c>
      <c r="B39" s="79" t="s">
        <v>33</v>
      </c>
      <c r="C39" s="89">
        <v>0</v>
      </c>
      <c r="D39" s="55">
        <v>22728</v>
      </c>
      <c r="E39" s="55">
        <v>0</v>
      </c>
      <c r="F39" s="55">
        <v>31884</v>
      </c>
      <c r="G39" s="55">
        <v>0</v>
      </c>
      <c r="H39" s="55">
        <v>51745</v>
      </c>
      <c r="I39" s="55">
        <v>0.5</v>
      </c>
      <c r="J39" s="55">
        <v>0</v>
      </c>
      <c r="K39" s="55">
        <v>0</v>
      </c>
      <c r="L39" s="55">
        <v>0</v>
      </c>
      <c r="M39" s="55">
        <v>0</v>
      </c>
      <c r="N39" s="55">
        <v>235</v>
      </c>
    </row>
    <row r="40" spans="1:14" ht="15" customHeight="1">
      <c r="A40" s="52">
        <v>219</v>
      </c>
      <c r="B40" s="79" t="s">
        <v>34</v>
      </c>
      <c r="C40" s="89">
        <v>802</v>
      </c>
      <c r="D40" s="55">
        <v>16824</v>
      </c>
      <c r="E40" s="55">
        <v>6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</row>
    <row r="41" spans="1:14" ht="15" customHeight="1">
      <c r="A41" s="52">
        <v>220</v>
      </c>
      <c r="B41" s="79" t="s">
        <v>35</v>
      </c>
      <c r="C41" s="89">
        <v>0</v>
      </c>
      <c r="D41" s="55">
        <v>3453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</row>
    <row r="42" spans="1:14" ht="15" customHeight="1">
      <c r="A42" s="52">
        <v>221</v>
      </c>
      <c r="B42" s="79" t="s">
        <v>266</v>
      </c>
      <c r="C42" s="89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38</v>
      </c>
    </row>
    <row r="43" spans="1:14" ht="15" customHeight="1">
      <c r="A43" s="52">
        <v>222</v>
      </c>
      <c r="B43" s="79" t="s">
        <v>73</v>
      </c>
      <c r="C43" s="89">
        <v>744</v>
      </c>
      <c r="D43" s="55">
        <v>5350</v>
      </c>
      <c r="E43" s="55">
        <v>15200</v>
      </c>
      <c r="F43" s="55">
        <v>0</v>
      </c>
      <c r="G43" s="55">
        <v>1</v>
      </c>
      <c r="H43" s="55">
        <v>43550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41</v>
      </c>
    </row>
    <row r="44" spans="1:14" ht="15" customHeight="1">
      <c r="A44" s="52">
        <v>223</v>
      </c>
      <c r="B44" s="79" t="s">
        <v>74</v>
      </c>
      <c r="C44" s="89">
        <v>40</v>
      </c>
      <c r="D44" s="55">
        <v>14288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52.6</v>
      </c>
    </row>
    <row r="45" spans="1:14" ht="15" customHeight="1">
      <c r="A45" s="52">
        <v>224</v>
      </c>
      <c r="B45" s="79" t="s">
        <v>75</v>
      </c>
      <c r="C45" s="89">
        <v>343</v>
      </c>
      <c r="D45" s="55">
        <v>169665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</row>
    <row r="46" spans="1:14" ht="15" customHeight="1">
      <c r="A46" s="52">
        <v>225</v>
      </c>
      <c r="B46" s="79" t="s">
        <v>76</v>
      </c>
      <c r="C46" s="89">
        <v>525</v>
      </c>
      <c r="D46" s="55">
        <v>3528</v>
      </c>
      <c r="E46" s="55">
        <v>4</v>
      </c>
      <c r="F46" s="55">
        <v>0</v>
      </c>
      <c r="G46" s="55">
        <v>3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2.33</v>
      </c>
    </row>
    <row r="47" spans="1:14" ht="15" customHeight="1">
      <c r="A47" s="52">
        <v>226</v>
      </c>
      <c r="B47" s="79" t="s">
        <v>77</v>
      </c>
      <c r="C47" s="89">
        <v>20</v>
      </c>
      <c r="D47" s="55">
        <v>6920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</row>
    <row r="48" spans="1:14" ht="15" customHeight="1">
      <c r="A48" s="52">
        <v>227</v>
      </c>
      <c r="B48" s="79" t="s">
        <v>78</v>
      </c>
      <c r="C48" s="89">
        <v>10</v>
      </c>
      <c r="D48" s="55">
        <v>60648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</row>
    <row r="49" spans="1:14" ht="15" customHeight="1">
      <c r="A49" s="52">
        <v>228</v>
      </c>
      <c r="B49" s="79" t="s">
        <v>79</v>
      </c>
      <c r="C49" s="89">
        <v>1035</v>
      </c>
      <c r="D49" s="55">
        <v>1605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</row>
    <row r="50" spans="1:14" ht="15" customHeight="1">
      <c r="A50" s="52">
        <v>229</v>
      </c>
      <c r="B50" s="79" t="s">
        <v>80</v>
      </c>
      <c r="C50" s="89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</row>
    <row r="51" spans="1:14" ht="15" customHeight="1">
      <c r="A51" s="52">
        <v>301</v>
      </c>
      <c r="B51" s="79" t="s">
        <v>36</v>
      </c>
      <c r="C51" s="89">
        <v>1060</v>
      </c>
      <c r="D51" s="55">
        <v>23600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24</v>
      </c>
    </row>
    <row r="52" spans="1:14" ht="15" customHeight="1">
      <c r="A52" s="52">
        <v>365</v>
      </c>
      <c r="B52" s="79" t="s">
        <v>71</v>
      </c>
      <c r="C52" s="89">
        <v>0</v>
      </c>
      <c r="D52" s="55">
        <v>750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</row>
    <row r="53" spans="1:14" ht="15" customHeight="1">
      <c r="A53" s="52">
        <v>381</v>
      </c>
      <c r="B53" s="79" t="s">
        <v>37</v>
      </c>
      <c r="C53" s="89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</row>
    <row r="54" spans="1:14" ht="15" customHeight="1">
      <c r="A54" s="52">
        <v>382</v>
      </c>
      <c r="B54" s="79" t="s">
        <v>38</v>
      </c>
      <c r="C54" s="89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</row>
    <row r="55" spans="1:14" ht="15" customHeight="1">
      <c r="A55" s="52">
        <v>442</v>
      </c>
      <c r="B55" s="79" t="s">
        <v>39</v>
      </c>
      <c r="C55" s="89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</row>
    <row r="56" spans="1:14" ht="15" customHeight="1">
      <c r="A56" s="52">
        <v>443</v>
      </c>
      <c r="B56" s="79" t="s">
        <v>40</v>
      </c>
      <c r="C56" s="89">
        <v>0</v>
      </c>
      <c r="D56" s="55">
        <v>1507.6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</row>
    <row r="57" spans="1:14" ht="15" customHeight="1">
      <c r="A57" s="52">
        <v>446</v>
      </c>
      <c r="B57" s="79" t="s">
        <v>81</v>
      </c>
      <c r="C57" s="89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</row>
    <row r="58" spans="1:14" ht="15" customHeight="1">
      <c r="A58" s="52">
        <v>464</v>
      </c>
      <c r="B58" s="79" t="s">
        <v>41</v>
      </c>
      <c r="C58" s="89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</row>
    <row r="59" spans="1:14" ht="15" customHeight="1">
      <c r="A59" s="52">
        <v>481</v>
      </c>
      <c r="B59" s="79" t="s">
        <v>42</v>
      </c>
      <c r="C59" s="89">
        <v>563</v>
      </c>
      <c r="D59" s="55">
        <v>67731</v>
      </c>
      <c r="E59" s="55">
        <v>1250</v>
      </c>
      <c r="F59" s="55">
        <v>0</v>
      </c>
      <c r="G59" s="55">
        <v>0</v>
      </c>
      <c r="H59" s="55">
        <v>2370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</row>
    <row r="60" spans="1:14" ht="15" customHeight="1">
      <c r="A60" s="52">
        <v>501</v>
      </c>
      <c r="B60" s="79" t="s">
        <v>43</v>
      </c>
      <c r="C60" s="89">
        <v>321</v>
      </c>
      <c r="D60" s="55">
        <v>2303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</row>
    <row r="61" spans="1:14" ht="15" customHeight="1">
      <c r="A61" s="52">
        <v>585</v>
      </c>
      <c r="B61" s="79" t="s">
        <v>82</v>
      </c>
      <c r="C61" s="89">
        <v>725</v>
      </c>
      <c r="D61" s="55">
        <v>400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1</v>
      </c>
    </row>
    <row r="62" spans="1:14" ht="15" customHeight="1">
      <c r="A62" s="52">
        <v>586</v>
      </c>
      <c r="B62" s="79" t="s">
        <v>83</v>
      </c>
      <c r="C62" s="89">
        <v>703.94</v>
      </c>
      <c r="D62" s="55">
        <v>1132.94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50</v>
      </c>
      <c r="M62" s="55">
        <v>0</v>
      </c>
      <c r="N62" s="55">
        <v>0</v>
      </c>
    </row>
    <row r="63" spans="1:14" ht="4.5" customHeight="1">
      <c r="A63" s="4"/>
      <c r="B63" s="90"/>
      <c r="C63" s="59"/>
      <c r="D63" s="6"/>
      <c r="E63" s="6"/>
      <c r="F63" s="6"/>
      <c r="G63" s="6"/>
      <c r="H63" s="4"/>
      <c r="I63" s="4"/>
      <c r="J63" s="4"/>
      <c r="K63" s="52"/>
      <c r="L63" s="52"/>
      <c r="M63" s="52"/>
      <c r="N63" s="52"/>
    </row>
    <row r="64" spans="1:14" ht="12" customHeight="1">
      <c r="A64" s="68" t="s">
        <v>114</v>
      </c>
      <c r="K64" s="91"/>
      <c r="L64" s="91"/>
      <c r="M64" s="91"/>
      <c r="N64" s="91"/>
    </row>
    <row r="65" ht="12" customHeight="1">
      <c r="A65" s="68" t="s">
        <v>156</v>
      </c>
    </row>
  </sheetData>
  <sheetProtection/>
  <mergeCells count="8">
    <mergeCell ref="N2:N4"/>
    <mergeCell ref="L3:M3"/>
    <mergeCell ref="A2:B4"/>
    <mergeCell ref="C3:D3"/>
    <mergeCell ref="E3:H3"/>
    <mergeCell ref="C2:H2"/>
    <mergeCell ref="I2:M2"/>
    <mergeCell ref="I3:J3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1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9.375" style="7" customWidth="1"/>
    <col min="2" max="13" width="9.25390625" style="7" customWidth="1"/>
    <col min="14" max="16384" width="9.125" style="7" customWidth="1"/>
  </cols>
  <sheetData>
    <row r="1" s="15" customFormat="1" ht="17.25">
      <c r="A1" s="25" t="s">
        <v>152</v>
      </c>
    </row>
    <row r="2" spans="1:13" ht="11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0" t="s">
        <v>221</v>
      </c>
    </row>
    <row r="3" spans="1:13" s="8" customFormat="1" ht="12" customHeight="1">
      <c r="A3" s="135" t="s">
        <v>115</v>
      </c>
      <c r="B3" s="180" t="s">
        <v>222</v>
      </c>
      <c r="C3" s="179"/>
      <c r="D3" s="180" t="s">
        <v>223</v>
      </c>
      <c r="E3" s="178"/>
      <c r="F3" s="178"/>
      <c r="G3" s="178"/>
      <c r="H3" s="178"/>
      <c r="I3" s="179"/>
      <c r="J3" s="180" t="s">
        <v>224</v>
      </c>
      <c r="K3" s="178"/>
      <c r="L3" s="178"/>
      <c r="M3" s="178"/>
    </row>
    <row r="4" spans="1:13" s="8" customFormat="1" ht="12" customHeight="1">
      <c r="A4" s="149"/>
      <c r="B4" s="200" t="s">
        <v>44</v>
      </c>
      <c r="C4" s="200" t="s">
        <v>45</v>
      </c>
      <c r="D4" s="180" t="s">
        <v>225</v>
      </c>
      <c r="E4" s="179"/>
      <c r="F4" s="180" t="s">
        <v>226</v>
      </c>
      <c r="G4" s="179"/>
      <c r="H4" s="180" t="s">
        <v>227</v>
      </c>
      <c r="I4" s="179"/>
      <c r="J4" s="180" t="s">
        <v>225</v>
      </c>
      <c r="K4" s="179"/>
      <c r="L4" s="180" t="s">
        <v>228</v>
      </c>
      <c r="M4" s="178"/>
    </row>
    <row r="5" spans="1:13" s="8" customFormat="1" ht="12" customHeight="1">
      <c r="A5" s="137"/>
      <c r="B5" s="201"/>
      <c r="C5" s="201"/>
      <c r="D5" s="40" t="s">
        <v>44</v>
      </c>
      <c r="E5" s="60" t="s">
        <v>45</v>
      </c>
      <c r="F5" s="40" t="s">
        <v>44</v>
      </c>
      <c r="G5" s="60" t="s">
        <v>45</v>
      </c>
      <c r="H5" s="40" t="s">
        <v>44</v>
      </c>
      <c r="I5" s="60" t="s">
        <v>45</v>
      </c>
      <c r="J5" s="40" t="s">
        <v>44</v>
      </c>
      <c r="K5" s="60" t="s">
        <v>45</v>
      </c>
      <c r="L5" s="40" t="s">
        <v>44</v>
      </c>
      <c r="M5" s="40" t="s">
        <v>45</v>
      </c>
    </row>
    <row r="6" spans="1:13" ht="18.75" customHeight="1">
      <c r="A6" s="12" t="s">
        <v>208</v>
      </c>
      <c r="B6" s="61">
        <v>124</v>
      </c>
      <c r="C6" s="61">
        <v>407</v>
      </c>
      <c r="D6" s="61">
        <v>109</v>
      </c>
      <c r="E6" s="61">
        <v>171</v>
      </c>
      <c r="F6" s="61">
        <v>106</v>
      </c>
      <c r="G6" s="61">
        <v>169</v>
      </c>
      <c r="H6" s="61">
        <v>16</v>
      </c>
      <c r="I6" s="61">
        <v>2</v>
      </c>
      <c r="J6" s="61">
        <v>44</v>
      </c>
      <c r="K6" s="61">
        <v>236</v>
      </c>
      <c r="L6" s="61">
        <v>13</v>
      </c>
      <c r="M6" s="61">
        <v>14</v>
      </c>
    </row>
    <row r="7" spans="1:13" ht="18.75" customHeight="1">
      <c r="A7" s="12" t="s">
        <v>157</v>
      </c>
      <c r="B7" s="61">
        <v>122</v>
      </c>
      <c r="C7" s="61">
        <v>234</v>
      </c>
      <c r="D7" s="61">
        <v>97</v>
      </c>
      <c r="E7" s="61">
        <v>175</v>
      </c>
      <c r="F7" s="61">
        <v>92</v>
      </c>
      <c r="G7" s="61">
        <v>174</v>
      </c>
      <c r="H7" s="61">
        <v>21</v>
      </c>
      <c r="I7" s="61">
        <v>1</v>
      </c>
      <c r="J7" s="61">
        <v>49</v>
      </c>
      <c r="K7" s="61">
        <v>59</v>
      </c>
      <c r="L7" s="61">
        <v>14</v>
      </c>
      <c r="M7" s="61">
        <v>13</v>
      </c>
    </row>
    <row r="8" spans="1:13" ht="18.75" customHeight="1">
      <c r="A8" s="12" t="s">
        <v>203</v>
      </c>
      <c r="B8" s="61">
        <v>114</v>
      </c>
      <c r="C8" s="61">
        <v>228</v>
      </c>
      <c r="D8" s="61">
        <v>94</v>
      </c>
      <c r="E8" s="61">
        <v>188</v>
      </c>
      <c r="F8" s="61">
        <v>94</v>
      </c>
      <c r="G8" s="61">
        <v>187</v>
      </c>
      <c r="H8" s="61">
        <v>10</v>
      </c>
      <c r="I8" s="61">
        <v>1</v>
      </c>
      <c r="J8" s="61">
        <v>46</v>
      </c>
      <c r="K8" s="61">
        <v>40</v>
      </c>
      <c r="L8" s="61">
        <v>11</v>
      </c>
      <c r="M8" s="61" t="s">
        <v>206</v>
      </c>
    </row>
    <row r="9" spans="1:13" ht="18.75" customHeight="1">
      <c r="A9" s="50" t="s">
        <v>204</v>
      </c>
      <c r="B9" s="62">
        <v>109</v>
      </c>
      <c r="C9" s="63">
        <v>203</v>
      </c>
      <c r="D9" s="63">
        <v>90</v>
      </c>
      <c r="E9" s="63">
        <v>163</v>
      </c>
      <c r="F9" s="63">
        <v>90</v>
      </c>
      <c r="G9" s="63">
        <v>162</v>
      </c>
      <c r="H9" s="63">
        <v>9</v>
      </c>
      <c r="I9" s="63">
        <v>1</v>
      </c>
      <c r="J9" s="63">
        <v>40</v>
      </c>
      <c r="K9" s="63">
        <v>40</v>
      </c>
      <c r="L9" s="63">
        <v>9</v>
      </c>
      <c r="M9" s="63" t="s">
        <v>206</v>
      </c>
    </row>
    <row r="10" spans="1:13" ht="18.75" customHeight="1">
      <c r="A10" s="50" t="s">
        <v>215</v>
      </c>
      <c r="B10" s="62">
        <v>107</v>
      </c>
      <c r="C10" s="63">
        <v>187</v>
      </c>
      <c r="D10" s="63">
        <v>90</v>
      </c>
      <c r="E10" s="63" t="s">
        <v>206</v>
      </c>
      <c r="F10" s="63">
        <v>90</v>
      </c>
      <c r="G10" s="63" t="s">
        <v>206</v>
      </c>
      <c r="H10" s="63">
        <v>9</v>
      </c>
      <c r="I10" s="63" t="s">
        <v>206</v>
      </c>
      <c r="J10" s="63">
        <v>39</v>
      </c>
      <c r="K10" s="63" t="s">
        <v>206</v>
      </c>
      <c r="L10" s="63">
        <v>10</v>
      </c>
      <c r="M10" s="63">
        <v>15</v>
      </c>
    </row>
    <row r="11" spans="1:13" ht="3.75" customHeigh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12" customHeight="1">
      <c r="A13" s="135" t="s">
        <v>115</v>
      </c>
      <c r="B13" s="180" t="s">
        <v>224</v>
      </c>
      <c r="C13" s="178"/>
      <c r="D13" s="178"/>
      <c r="E13" s="178"/>
      <c r="F13" s="178"/>
      <c r="G13" s="178"/>
      <c r="H13" s="178"/>
      <c r="I13" s="179"/>
      <c r="J13" s="118" t="s">
        <v>229</v>
      </c>
      <c r="K13" s="116"/>
      <c r="L13" s="116"/>
      <c r="M13" s="50"/>
    </row>
    <row r="14" spans="1:13" ht="12" customHeight="1">
      <c r="A14" s="149"/>
      <c r="B14" s="180" t="s">
        <v>230</v>
      </c>
      <c r="C14" s="178"/>
      <c r="D14" s="180" t="s">
        <v>231</v>
      </c>
      <c r="E14" s="179"/>
      <c r="F14" s="118" t="s">
        <v>232</v>
      </c>
      <c r="G14" s="117"/>
      <c r="H14" s="180" t="s">
        <v>233</v>
      </c>
      <c r="I14" s="179"/>
      <c r="J14" s="131" t="s">
        <v>234</v>
      </c>
      <c r="K14" s="131" t="s">
        <v>130</v>
      </c>
      <c r="L14" s="182" t="s">
        <v>235</v>
      </c>
      <c r="M14" s="50"/>
    </row>
    <row r="15" spans="1:13" ht="12" customHeight="1">
      <c r="A15" s="137"/>
      <c r="B15" s="40" t="s">
        <v>44</v>
      </c>
      <c r="C15" s="40" t="s">
        <v>45</v>
      </c>
      <c r="D15" s="40" t="s">
        <v>44</v>
      </c>
      <c r="E15" s="60" t="s">
        <v>45</v>
      </c>
      <c r="F15" s="40" t="s">
        <v>44</v>
      </c>
      <c r="G15" s="60" t="s">
        <v>45</v>
      </c>
      <c r="H15" s="40" t="s">
        <v>44</v>
      </c>
      <c r="I15" s="60" t="s">
        <v>45</v>
      </c>
      <c r="J15" s="181"/>
      <c r="K15" s="181"/>
      <c r="L15" s="199"/>
      <c r="M15" s="50"/>
    </row>
    <row r="16" spans="1:13" ht="18.75" customHeight="1">
      <c r="A16" s="50" t="s">
        <v>208</v>
      </c>
      <c r="B16" s="62">
        <v>30</v>
      </c>
      <c r="C16" s="61">
        <v>21</v>
      </c>
      <c r="D16" s="61">
        <v>5</v>
      </c>
      <c r="E16" s="61" t="s">
        <v>206</v>
      </c>
      <c r="F16" s="61">
        <v>6</v>
      </c>
      <c r="G16" s="61">
        <v>187</v>
      </c>
      <c r="H16" s="61">
        <v>5</v>
      </c>
      <c r="I16" s="61" t="s">
        <v>206</v>
      </c>
      <c r="J16" s="65">
        <v>80</v>
      </c>
      <c r="K16" s="65">
        <v>29</v>
      </c>
      <c r="L16" s="65">
        <v>15</v>
      </c>
      <c r="M16" s="50"/>
    </row>
    <row r="17" spans="1:13" ht="18.75" customHeight="1">
      <c r="A17" s="50" t="s">
        <v>157</v>
      </c>
      <c r="B17" s="62">
        <v>33</v>
      </c>
      <c r="C17" s="61">
        <v>22</v>
      </c>
      <c r="D17" s="61">
        <v>6</v>
      </c>
      <c r="E17" s="61">
        <v>10</v>
      </c>
      <c r="F17" s="61">
        <v>5</v>
      </c>
      <c r="G17" s="61" t="s">
        <v>206</v>
      </c>
      <c r="H17" s="61">
        <v>9</v>
      </c>
      <c r="I17" s="61" t="s">
        <v>206</v>
      </c>
      <c r="J17" s="65">
        <v>73</v>
      </c>
      <c r="K17" s="65">
        <v>24</v>
      </c>
      <c r="L17" s="65">
        <v>25</v>
      </c>
      <c r="M17" s="50"/>
    </row>
    <row r="18" spans="1:13" ht="18.75" customHeight="1">
      <c r="A18" s="50" t="s">
        <v>203</v>
      </c>
      <c r="B18" s="62">
        <v>33</v>
      </c>
      <c r="C18" s="61">
        <v>12</v>
      </c>
      <c r="D18" s="61">
        <v>3</v>
      </c>
      <c r="E18" s="61">
        <v>10</v>
      </c>
      <c r="F18" s="61">
        <v>6</v>
      </c>
      <c r="G18" s="61" t="s">
        <v>206</v>
      </c>
      <c r="H18" s="61">
        <v>8</v>
      </c>
      <c r="I18" s="61">
        <v>3</v>
      </c>
      <c r="J18" s="65">
        <v>68</v>
      </c>
      <c r="K18" s="65">
        <v>26</v>
      </c>
      <c r="L18" s="65">
        <v>20</v>
      </c>
      <c r="M18" s="50"/>
    </row>
    <row r="19" spans="1:13" ht="18.75" customHeight="1">
      <c r="A19" s="50" t="s">
        <v>204</v>
      </c>
      <c r="B19" s="62">
        <v>27</v>
      </c>
      <c r="C19" s="61">
        <v>15</v>
      </c>
      <c r="D19" s="61">
        <v>2</v>
      </c>
      <c r="E19" s="61" t="s">
        <v>206</v>
      </c>
      <c r="F19" s="61">
        <v>4</v>
      </c>
      <c r="G19" s="61" t="s">
        <v>206</v>
      </c>
      <c r="H19" s="61">
        <v>11</v>
      </c>
      <c r="I19" s="61">
        <v>9</v>
      </c>
      <c r="J19" s="65">
        <v>69</v>
      </c>
      <c r="K19" s="65">
        <v>21</v>
      </c>
      <c r="L19" s="65">
        <v>19</v>
      </c>
      <c r="M19" s="50"/>
    </row>
    <row r="20" spans="1:13" ht="18.75" customHeight="1">
      <c r="A20" s="50" t="s">
        <v>215</v>
      </c>
      <c r="B20" s="62">
        <v>28</v>
      </c>
      <c r="C20" s="63" t="s">
        <v>206</v>
      </c>
      <c r="D20" s="63">
        <v>2</v>
      </c>
      <c r="E20" s="63" t="s">
        <v>206</v>
      </c>
      <c r="F20" s="63">
        <v>3</v>
      </c>
      <c r="G20" s="63" t="s">
        <v>206</v>
      </c>
      <c r="H20" s="63">
        <v>5</v>
      </c>
      <c r="I20" s="63">
        <v>4</v>
      </c>
      <c r="J20" s="63">
        <v>68</v>
      </c>
      <c r="K20" s="63">
        <v>22</v>
      </c>
      <c r="L20" s="63">
        <v>17</v>
      </c>
      <c r="M20" s="50"/>
    </row>
    <row r="21" spans="1:13" ht="3.75" customHeight="1">
      <c r="A21" s="64"/>
      <c r="B21" s="4"/>
      <c r="C21" s="4"/>
      <c r="D21" s="4"/>
      <c r="E21" s="4"/>
      <c r="F21" s="4"/>
      <c r="G21" s="4"/>
      <c r="H21" s="4"/>
      <c r="I21" s="4"/>
      <c r="J21" s="66"/>
      <c r="K21" s="66"/>
      <c r="L21" s="66"/>
      <c r="M21" s="50"/>
    </row>
    <row r="22" ht="11.25">
      <c r="A22" s="7" t="s">
        <v>135</v>
      </c>
    </row>
    <row r="23" ht="11.25">
      <c r="A23" s="67"/>
    </row>
    <row r="26" s="15" customFormat="1" ht="17.25">
      <c r="A26" s="15" t="s">
        <v>236</v>
      </c>
    </row>
    <row r="27" spans="2:10" ht="11.25">
      <c r="B27" s="9"/>
      <c r="C27" s="9"/>
      <c r="D27" s="9"/>
      <c r="E27" s="9"/>
      <c r="F27" s="9"/>
      <c r="G27" s="9"/>
      <c r="H27" s="9"/>
      <c r="I27" s="9"/>
      <c r="J27" s="19" t="s">
        <v>221</v>
      </c>
    </row>
    <row r="28" spans="1:10" ht="12" customHeight="1">
      <c r="A28" s="134" t="s">
        <v>115</v>
      </c>
      <c r="B28" s="200" t="s">
        <v>222</v>
      </c>
      <c r="C28" s="180" t="s">
        <v>237</v>
      </c>
      <c r="D28" s="178"/>
      <c r="E28" s="178"/>
      <c r="F28" s="179"/>
      <c r="G28" s="131" t="s">
        <v>123</v>
      </c>
      <c r="H28" s="202" t="s">
        <v>238</v>
      </c>
      <c r="I28" s="131" t="s">
        <v>124</v>
      </c>
      <c r="J28" s="146" t="s">
        <v>239</v>
      </c>
    </row>
    <row r="29" spans="1:10" ht="11.25">
      <c r="A29" s="136"/>
      <c r="B29" s="201"/>
      <c r="C29" s="60" t="s">
        <v>0</v>
      </c>
      <c r="D29" s="60" t="s">
        <v>240</v>
      </c>
      <c r="E29" s="60" t="s">
        <v>46</v>
      </c>
      <c r="F29" s="60" t="s">
        <v>47</v>
      </c>
      <c r="G29" s="133"/>
      <c r="H29" s="203"/>
      <c r="I29" s="133"/>
      <c r="J29" s="147"/>
    </row>
    <row r="30" spans="1:10" ht="18.75" customHeight="1">
      <c r="A30" s="12" t="s">
        <v>208</v>
      </c>
      <c r="B30" s="62">
        <v>253</v>
      </c>
      <c r="C30" s="61">
        <v>101</v>
      </c>
      <c r="D30" s="61">
        <v>30</v>
      </c>
      <c r="E30" s="61">
        <v>34</v>
      </c>
      <c r="F30" s="61">
        <v>37</v>
      </c>
      <c r="G30" s="61">
        <v>16</v>
      </c>
      <c r="H30" s="61">
        <v>125</v>
      </c>
      <c r="I30" s="61" t="s">
        <v>206</v>
      </c>
      <c r="J30" s="61" t="s">
        <v>206</v>
      </c>
    </row>
    <row r="31" spans="1:10" ht="18.75" customHeight="1">
      <c r="A31" s="12" t="s">
        <v>157</v>
      </c>
      <c r="B31" s="62">
        <v>130</v>
      </c>
      <c r="C31" s="61">
        <v>103</v>
      </c>
      <c r="D31" s="61">
        <v>33</v>
      </c>
      <c r="E31" s="61">
        <v>33</v>
      </c>
      <c r="F31" s="61">
        <v>37</v>
      </c>
      <c r="G31" s="61" t="s">
        <v>206</v>
      </c>
      <c r="H31" s="61" t="s">
        <v>206</v>
      </c>
      <c r="I31" s="61" t="s">
        <v>206</v>
      </c>
      <c r="J31" s="61">
        <v>15</v>
      </c>
    </row>
    <row r="32" spans="1:10" ht="18.75" customHeight="1">
      <c r="A32" s="12" t="s">
        <v>203</v>
      </c>
      <c r="B32" s="62">
        <v>142</v>
      </c>
      <c r="C32" s="61">
        <v>104</v>
      </c>
      <c r="D32" s="61">
        <v>34</v>
      </c>
      <c r="E32" s="61">
        <v>28</v>
      </c>
      <c r="F32" s="61">
        <v>42</v>
      </c>
      <c r="G32" s="61">
        <v>32</v>
      </c>
      <c r="H32" s="61">
        <v>8</v>
      </c>
      <c r="I32" s="61" t="s">
        <v>206</v>
      </c>
      <c r="J32" s="65">
        <v>24</v>
      </c>
    </row>
    <row r="33" spans="1:10" ht="18.75" customHeight="1">
      <c r="A33" s="50" t="s">
        <v>204</v>
      </c>
      <c r="B33" s="62">
        <v>113</v>
      </c>
      <c r="C33" s="61">
        <v>92</v>
      </c>
      <c r="D33" s="61">
        <v>35</v>
      </c>
      <c r="E33" s="61">
        <v>23</v>
      </c>
      <c r="F33" s="61">
        <v>34</v>
      </c>
      <c r="G33" s="61" t="s">
        <v>206</v>
      </c>
      <c r="H33" s="61">
        <v>7</v>
      </c>
      <c r="I33" s="61" t="s">
        <v>206</v>
      </c>
      <c r="J33" s="65">
        <v>11</v>
      </c>
    </row>
    <row r="34" spans="1:10" ht="18.75" customHeight="1">
      <c r="A34" s="50" t="s">
        <v>215</v>
      </c>
      <c r="B34" s="62">
        <v>107</v>
      </c>
      <c r="C34" s="63">
        <v>78</v>
      </c>
      <c r="D34" s="63">
        <v>30</v>
      </c>
      <c r="E34" s="63">
        <v>20</v>
      </c>
      <c r="F34" s="63">
        <v>28</v>
      </c>
      <c r="G34" s="63">
        <v>4</v>
      </c>
      <c r="H34" s="63" t="s">
        <v>206</v>
      </c>
      <c r="I34" s="63" t="s">
        <v>206</v>
      </c>
      <c r="J34" s="63">
        <v>13</v>
      </c>
    </row>
    <row r="35" spans="1:10" ht="3.75" customHeight="1">
      <c r="A35" s="69"/>
      <c r="B35" s="4"/>
      <c r="C35" s="4"/>
      <c r="D35" s="4"/>
      <c r="E35" s="4"/>
      <c r="F35" s="4"/>
      <c r="G35" s="4"/>
      <c r="H35" s="4"/>
      <c r="I35" s="4"/>
      <c r="J35" s="4"/>
    </row>
    <row r="36" ht="11.25">
      <c r="A36" s="7" t="s">
        <v>135</v>
      </c>
    </row>
    <row r="40" spans="1:13" s="15" customFormat="1" ht="17.25">
      <c r="A40" s="25" t="s">
        <v>241</v>
      </c>
      <c r="K40" s="70"/>
      <c r="L40" s="70"/>
      <c r="M40" s="70"/>
    </row>
    <row r="41" spans="2:10" ht="11.25">
      <c r="B41" s="9"/>
      <c r="C41" s="9"/>
      <c r="D41" s="9"/>
      <c r="E41" s="9"/>
      <c r="F41" s="9"/>
      <c r="G41" s="9"/>
      <c r="H41" s="9"/>
      <c r="I41" s="9"/>
      <c r="J41" s="19" t="s">
        <v>153</v>
      </c>
    </row>
    <row r="42" spans="1:13" ht="12" customHeight="1">
      <c r="A42" s="134" t="s">
        <v>122</v>
      </c>
      <c r="B42" s="135"/>
      <c r="C42" s="180" t="s">
        <v>242</v>
      </c>
      <c r="D42" s="178"/>
      <c r="E42" s="178"/>
      <c r="F42" s="178"/>
      <c r="G42" s="178"/>
      <c r="H42" s="179"/>
      <c r="I42" s="182" t="s">
        <v>243</v>
      </c>
      <c r="J42" s="195"/>
      <c r="K42" s="9"/>
      <c r="L42" s="71"/>
      <c r="M42" s="9"/>
    </row>
    <row r="43" spans="1:13" ht="22.5">
      <c r="A43" s="136"/>
      <c r="B43" s="137"/>
      <c r="C43" s="72" t="s">
        <v>244</v>
      </c>
      <c r="D43" s="73" t="s">
        <v>245</v>
      </c>
      <c r="E43" s="73" t="s">
        <v>246</v>
      </c>
      <c r="F43" s="73" t="s">
        <v>247</v>
      </c>
      <c r="G43" s="73" t="s">
        <v>248</v>
      </c>
      <c r="H43" s="73" t="s">
        <v>88</v>
      </c>
      <c r="I43" s="196"/>
      <c r="J43" s="197"/>
      <c r="K43" s="74"/>
      <c r="L43" s="71"/>
      <c r="M43" s="50"/>
    </row>
    <row r="44" spans="2:13" ht="15" customHeight="1">
      <c r="B44" s="12" t="s">
        <v>208</v>
      </c>
      <c r="C44" s="62">
        <v>127</v>
      </c>
      <c r="D44" s="61">
        <v>34</v>
      </c>
      <c r="E44" s="61">
        <v>48</v>
      </c>
      <c r="F44" s="61">
        <v>20</v>
      </c>
      <c r="G44" s="61">
        <v>17</v>
      </c>
      <c r="H44" s="61">
        <v>8</v>
      </c>
      <c r="I44" s="24"/>
      <c r="J44" s="103">
        <v>15881</v>
      </c>
      <c r="K44" s="50"/>
      <c r="L44" s="50"/>
      <c r="M44" s="50"/>
    </row>
    <row r="45" spans="2:13" ht="15" customHeight="1">
      <c r="B45" s="12" t="s">
        <v>157</v>
      </c>
      <c r="C45" s="62">
        <v>122</v>
      </c>
      <c r="D45" s="61">
        <v>32</v>
      </c>
      <c r="E45" s="61">
        <v>45</v>
      </c>
      <c r="F45" s="61">
        <v>23</v>
      </c>
      <c r="G45" s="61">
        <v>15</v>
      </c>
      <c r="H45" s="61">
        <v>7</v>
      </c>
      <c r="I45" s="24"/>
      <c r="J45" s="103">
        <v>12793</v>
      </c>
      <c r="K45" s="50"/>
      <c r="L45" s="50"/>
      <c r="M45" s="50"/>
    </row>
    <row r="46" spans="2:13" ht="15" customHeight="1">
      <c r="B46" s="12" t="s">
        <v>203</v>
      </c>
      <c r="C46" s="62">
        <v>114</v>
      </c>
      <c r="D46" s="61">
        <v>32</v>
      </c>
      <c r="E46" s="61">
        <v>37</v>
      </c>
      <c r="F46" s="61">
        <v>23</v>
      </c>
      <c r="G46" s="61">
        <v>15</v>
      </c>
      <c r="H46" s="61">
        <v>7</v>
      </c>
      <c r="I46" s="24"/>
      <c r="J46" s="103">
        <v>14056.7</v>
      </c>
      <c r="K46" s="50"/>
      <c r="L46" s="50"/>
      <c r="M46" s="50"/>
    </row>
    <row r="47" spans="2:13" ht="15" customHeight="1">
      <c r="B47" s="12" t="s">
        <v>204</v>
      </c>
      <c r="C47" s="62">
        <v>109</v>
      </c>
      <c r="D47" s="61">
        <v>34</v>
      </c>
      <c r="E47" s="61">
        <v>33</v>
      </c>
      <c r="F47" s="61">
        <v>21</v>
      </c>
      <c r="G47" s="61">
        <v>14</v>
      </c>
      <c r="H47" s="61">
        <v>7</v>
      </c>
      <c r="I47" s="52"/>
      <c r="J47" s="61">
        <v>11944</v>
      </c>
      <c r="K47" s="50"/>
      <c r="L47" s="50"/>
      <c r="M47" s="50"/>
    </row>
    <row r="48" spans="2:13" ht="15" customHeight="1">
      <c r="B48" s="50" t="s">
        <v>215</v>
      </c>
      <c r="C48" s="112">
        <v>107</v>
      </c>
      <c r="D48" s="198">
        <v>65</v>
      </c>
      <c r="E48" s="198"/>
      <c r="F48" s="198">
        <v>35</v>
      </c>
      <c r="G48" s="198"/>
      <c r="H48" s="113">
        <v>7</v>
      </c>
      <c r="I48" s="113"/>
      <c r="J48" s="113">
        <v>11840</v>
      </c>
      <c r="K48" s="50"/>
      <c r="L48" s="50"/>
      <c r="M48" s="50"/>
    </row>
    <row r="49" spans="1:13" ht="3.75" customHeight="1">
      <c r="A49" s="10"/>
      <c r="B49" s="64"/>
      <c r="C49" s="4"/>
      <c r="D49" s="4"/>
      <c r="E49" s="4"/>
      <c r="F49" s="4"/>
      <c r="G49" s="4"/>
      <c r="H49" s="4"/>
      <c r="I49" s="6"/>
      <c r="J49" s="4"/>
      <c r="K49" s="50"/>
      <c r="L49" s="50"/>
      <c r="M49" s="50"/>
    </row>
    <row r="50" spans="1:13" ht="11.25">
      <c r="A50" s="7" t="s">
        <v>135</v>
      </c>
      <c r="K50" s="9"/>
      <c r="L50" s="9"/>
      <c r="M50" s="9"/>
    </row>
    <row r="51" ht="11.25">
      <c r="A51" s="68" t="s">
        <v>335</v>
      </c>
    </row>
  </sheetData>
  <sheetProtection/>
  <mergeCells count="33">
    <mergeCell ref="A3:A5"/>
    <mergeCell ref="A42:B43"/>
    <mergeCell ref="D3:I3"/>
    <mergeCell ref="L4:M4"/>
    <mergeCell ref="F4:G4"/>
    <mergeCell ref="C4:C5"/>
    <mergeCell ref="J3:M3"/>
    <mergeCell ref="B3:C3"/>
    <mergeCell ref="B4:B5"/>
    <mergeCell ref="J4:K4"/>
    <mergeCell ref="D4:E4"/>
    <mergeCell ref="H4:I4"/>
    <mergeCell ref="A13:A15"/>
    <mergeCell ref="B13:I13"/>
    <mergeCell ref="J13:L13"/>
    <mergeCell ref="B14:C14"/>
    <mergeCell ref="D14:E14"/>
    <mergeCell ref="F14:G14"/>
    <mergeCell ref="H14:I14"/>
    <mergeCell ref="J14:J15"/>
    <mergeCell ref="A28:A29"/>
    <mergeCell ref="B28:B29"/>
    <mergeCell ref="C28:F28"/>
    <mergeCell ref="G28:G29"/>
    <mergeCell ref="H28:H29"/>
    <mergeCell ref="I28:I29"/>
    <mergeCell ref="C42:H42"/>
    <mergeCell ref="I42:J43"/>
    <mergeCell ref="D48:E48"/>
    <mergeCell ref="F48:G48"/>
    <mergeCell ref="K14:K15"/>
    <mergeCell ref="L14:L15"/>
    <mergeCell ref="J28:J29"/>
  </mergeCells>
  <printOptions/>
  <pageMargins left="0.5905511811023623" right="0.5905511811023623" top="0.5905511811023623" bottom="0.5905511811023623" header="0.5118110236220472" footer="0.1968503937007874"/>
  <pageSetup fitToHeight="1" fitToWidth="1" horizontalDpi="1200" verticalDpi="12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45"/>
  <sheetViews>
    <sheetView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2.125" style="7" customWidth="1"/>
    <col min="2" max="2" width="19.625" style="7" customWidth="1"/>
    <col min="3" max="7" width="14.875" style="7" customWidth="1"/>
    <col min="8" max="12" width="7.25390625" style="7" customWidth="1"/>
    <col min="13" max="16384" width="9.125" style="7" customWidth="1"/>
  </cols>
  <sheetData>
    <row r="1" s="15" customFormat="1" ht="17.25">
      <c r="A1" s="25" t="s">
        <v>331</v>
      </c>
    </row>
    <row r="2" spans="1:7" ht="15" customHeight="1">
      <c r="A2" s="178" t="s">
        <v>160</v>
      </c>
      <c r="B2" s="179"/>
      <c r="C2" s="40" t="s">
        <v>158</v>
      </c>
      <c r="D2" s="40" t="s">
        <v>159</v>
      </c>
      <c r="E2" s="40" t="s">
        <v>207</v>
      </c>
      <c r="F2" s="40" t="s">
        <v>218</v>
      </c>
      <c r="G2" s="40" t="s">
        <v>332</v>
      </c>
    </row>
    <row r="3" spans="1:7" ht="19.5" customHeight="1">
      <c r="A3" s="53" t="s">
        <v>48</v>
      </c>
      <c r="B3" s="54"/>
      <c r="C3" s="51">
        <f>SUM(C4:C7)</f>
        <v>4395</v>
      </c>
      <c r="D3" s="51">
        <f>SUM(D4:D7)</f>
        <v>4617</v>
      </c>
      <c r="E3" s="51">
        <f>SUM(E4:E7)</f>
        <v>4690</v>
      </c>
      <c r="F3" s="51">
        <f>SUM(F4:F7)</f>
        <v>4757</v>
      </c>
      <c r="G3" s="51">
        <f>SUM(G4:G7)</f>
        <v>4764</v>
      </c>
    </row>
    <row r="4" spans="1:7" ht="19.5" customHeight="1">
      <c r="A4" s="9"/>
      <c r="B4" s="13" t="s">
        <v>161</v>
      </c>
      <c r="C4" s="24">
        <v>10</v>
      </c>
      <c r="D4" s="24">
        <v>10</v>
      </c>
      <c r="E4" s="39">
        <v>10</v>
      </c>
      <c r="F4" s="55">
        <v>13</v>
      </c>
      <c r="G4" s="55">
        <v>18</v>
      </c>
    </row>
    <row r="5" spans="1:7" ht="19.5" customHeight="1">
      <c r="A5" s="9"/>
      <c r="B5" s="13" t="s">
        <v>162</v>
      </c>
      <c r="C5" s="24">
        <v>2058</v>
      </c>
      <c r="D5" s="24">
        <v>2283</v>
      </c>
      <c r="E5" s="39">
        <v>2376</v>
      </c>
      <c r="F5" s="55">
        <v>2460</v>
      </c>
      <c r="G5" s="55">
        <v>2522</v>
      </c>
    </row>
    <row r="6" spans="1:7" ht="19.5" customHeight="1">
      <c r="A6" s="9"/>
      <c r="B6" s="13" t="s">
        <v>163</v>
      </c>
      <c r="C6" s="24">
        <v>2258</v>
      </c>
      <c r="D6" s="24">
        <v>2254</v>
      </c>
      <c r="E6" s="39">
        <v>2227</v>
      </c>
      <c r="F6" s="55">
        <v>2201</v>
      </c>
      <c r="G6" s="55">
        <v>2137</v>
      </c>
    </row>
    <row r="7" spans="1:7" ht="19.5" customHeight="1">
      <c r="A7" s="9"/>
      <c r="B7" s="13" t="s">
        <v>164</v>
      </c>
      <c r="C7" s="24">
        <v>69</v>
      </c>
      <c r="D7" s="24">
        <v>70</v>
      </c>
      <c r="E7" s="39">
        <v>77</v>
      </c>
      <c r="F7" s="55">
        <v>83</v>
      </c>
      <c r="G7" s="55">
        <v>87</v>
      </c>
    </row>
    <row r="8" spans="1:7" ht="19.5" customHeight="1">
      <c r="A8" s="9"/>
      <c r="B8" s="13"/>
      <c r="C8" s="24"/>
      <c r="D8" s="24"/>
      <c r="E8" s="39"/>
      <c r="F8" s="55"/>
      <c r="G8" s="55"/>
    </row>
    <row r="9" spans="1:7" ht="19.5" customHeight="1">
      <c r="A9" s="8" t="s">
        <v>165</v>
      </c>
      <c r="B9" s="13"/>
      <c r="C9" s="24">
        <v>6846</v>
      </c>
      <c r="D9" s="24">
        <v>5894</v>
      </c>
      <c r="E9" s="39">
        <v>5686</v>
      </c>
      <c r="F9" s="55">
        <v>5181</v>
      </c>
      <c r="G9" s="55">
        <v>3997</v>
      </c>
    </row>
    <row r="10" spans="1:7" ht="19.5" customHeight="1">
      <c r="A10" s="9"/>
      <c r="B10" s="11" t="s">
        <v>166</v>
      </c>
      <c r="C10" s="39">
        <v>0</v>
      </c>
      <c r="D10" s="39">
        <v>0</v>
      </c>
      <c r="E10" s="39">
        <v>3</v>
      </c>
      <c r="F10" s="55">
        <v>0</v>
      </c>
      <c r="G10" s="55">
        <v>9</v>
      </c>
    </row>
    <row r="11" spans="1:7" ht="19.5" customHeight="1">
      <c r="A11" s="9"/>
      <c r="B11" s="11" t="s">
        <v>167</v>
      </c>
      <c r="C11" s="24">
        <v>436</v>
      </c>
      <c r="D11" s="24">
        <v>322</v>
      </c>
      <c r="E11" s="39">
        <v>370</v>
      </c>
      <c r="F11" s="55">
        <v>248</v>
      </c>
      <c r="G11" s="55">
        <v>242</v>
      </c>
    </row>
    <row r="12" spans="1:7" ht="19.5" customHeight="1">
      <c r="A12" s="9"/>
      <c r="B12" s="11" t="s">
        <v>168</v>
      </c>
      <c r="C12" s="24">
        <v>55</v>
      </c>
      <c r="D12" s="24">
        <v>29</v>
      </c>
      <c r="E12" s="39">
        <v>34</v>
      </c>
      <c r="F12" s="55">
        <v>24</v>
      </c>
      <c r="G12" s="55">
        <v>30</v>
      </c>
    </row>
    <row r="13" spans="1:7" ht="19.5" customHeight="1">
      <c r="A13" s="9"/>
      <c r="B13" s="11" t="s">
        <v>169</v>
      </c>
      <c r="C13" s="39">
        <v>0</v>
      </c>
      <c r="D13" s="39">
        <v>0</v>
      </c>
      <c r="E13" s="39">
        <v>0</v>
      </c>
      <c r="F13" s="39">
        <v>0</v>
      </c>
      <c r="G13" s="55" t="s">
        <v>333</v>
      </c>
    </row>
    <row r="14" spans="1:7" ht="19.5" customHeight="1">
      <c r="A14" s="9"/>
      <c r="B14" s="11" t="s">
        <v>170</v>
      </c>
      <c r="C14" s="24">
        <v>14</v>
      </c>
      <c r="D14" s="24">
        <v>15</v>
      </c>
      <c r="E14" s="39">
        <v>14</v>
      </c>
      <c r="F14" s="55">
        <v>13</v>
      </c>
      <c r="G14" s="55">
        <v>3</v>
      </c>
    </row>
    <row r="15" spans="1:7" ht="19.5" customHeight="1">
      <c r="A15" s="9"/>
      <c r="B15" s="11" t="s">
        <v>171</v>
      </c>
      <c r="C15" s="24">
        <v>2916</v>
      </c>
      <c r="D15" s="24">
        <v>2810</v>
      </c>
      <c r="E15" s="39">
        <v>2856</v>
      </c>
      <c r="F15" s="55">
        <v>2740</v>
      </c>
      <c r="G15" s="55">
        <v>2376</v>
      </c>
    </row>
    <row r="16" spans="1:7" ht="19.5" customHeight="1">
      <c r="A16" s="9"/>
      <c r="B16" s="11" t="s">
        <v>172</v>
      </c>
      <c r="C16" s="39">
        <v>2</v>
      </c>
      <c r="D16" s="24">
        <v>1</v>
      </c>
      <c r="E16" s="39">
        <v>2</v>
      </c>
      <c r="F16" s="55">
        <v>2</v>
      </c>
      <c r="G16" s="55">
        <v>1</v>
      </c>
    </row>
    <row r="17" spans="1:7" ht="19.5" customHeight="1">
      <c r="A17" s="9"/>
      <c r="B17" s="11" t="s">
        <v>173</v>
      </c>
      <c r="C17" s="39">
        <v>0</v>
      </c>
      <c r="D17" s="39">
        <v>6</v>
      </c>
      <c r="E17" s="39">
        <v>1</v>
      </c>
      <c r="F17" s="55">
        <v>10</v>
      </c>
      <c r="G17" s="55">
        <v>0</v>
      </c>
    </row>
    <row r="18" spans="1:7" ht="19.5" customHeight="1">
      <c r="A18" s="9"/>
      <c r="B18" s="11" t="s">
        <v>174</v>
      </c>
      <c r="C18" s="49">
        <v>555</v>
      </c>
      <c r="D18" s="24">
        <v>414</v>
      </c>
      <c r="E18" s="39">
        <v>406</v>
      </c>
      <c r="F18" s="55">
        <v>362</v>
      </c>
      <c r="G18" s="55">
        <v>250</v>
      </c>
    </row>
    <row r="19" spans="1:7" ht="19.5" customHeight="1">
      <c r="A19" s="9"/>
      <c r="B19" s="11" t="s">
        <v>175</v>
      </c>
      <c r="C19" s="49">
        <v>314</v>
      </c>
      <c r="D19" s="24">
        <v>131</v>
      </c>
      <c r="E19" s="39">
        <v>185</v>
      </c>
      <c r="F19" s="55">
        <v>113</v>
      </c>
      <c r="G19" s="55">
        <v>89</v>
      </c>
    </row>
    <row r="20" spans="1:7" ht="19.5" customHeight="1">
      <c r="A20" s="9"/>
      <c r="B20" s="11" t="s">
        <v>334</v>
      </c>
      <c r="C20" s="24">
        <v>1712</v>
      </c>
      <c r="D20" s="24">
        <v>1609</v>
      </c>
      <c r="E20" s="39">
        <v>942</v>
      </c>
      <c r="F20" s="55">
        <v>1158</v>
      </c>
      <c r="G20" s="55">
        <v>606</v>
      </c>
    </row>
    <row r="21" spans="1:7" ht="19.5" customHeight="1">
      <c r="A21" s="9"/>
      <c r="B21" s="11" t="s">
        <v>176</v>
      </c>
      <c r="C21" s="24">
        <v>702</v>
      </c>
      <c r="D21" s="24">
        <v>386</v>
      </c>
      <c r="E21" s="39">
        <v>689</v>
      </c>
      <c r="F21" s="55">
        <v>366</v>
      </c>
      <c r="G21" s="55">
        <v>330</v>
      </c>
    </row>
    <row r="22" spans="1:7" ht="19.5" customHeight="1">
      <c r="A22" s="9"/>
      <c r="B22" s="11" t="s">
        <v>177</v>
      </c>
      <c r="C22" s="24">
        <v>8</v>
      </c>
      <c r="D22" s="24">
        <v>11</v>
      </c>
      <c r="E22" s="39">
        <v>12</v>
      </c>
      <c r="F22" s="55">
        <v>14</v>
      </c>
      <c r="G22" s="55">
        <v>5</v>
      </c>
    </row>
    <row r="23" spans="1:7" ht="19.5" customHeight="1">
      <c r="A23" s="9"/>
      <c r="B23" s="11" t="s">
        <v>178</v>
      </c>
      <c r="C23" s="24">
        <v>132</v>
      </c>
      <c r="D23" s="24">
        <v>160</v>
      </c>
      <c r="E23" s="39">
        <v>172</v>
      </c>
      <c r="F23" s="55">
        <v>131</v>
      </c>
      <c r="G23" s="55">
        <f>G9-(G11+G10+G12+G14+G15+G16+G18+G20+G19+G21+G22)</f>
        <v>56</v>
      </c>
    </row>
    <row r="24" spans="1:7" ht="19.5" customHeight="1">
      <c r="A24" s="9"/>
      <c r="B24" s="11"/>
      <c r="C24" s="24"/>
      <c r="D24" s="24"/>
      <c r="E24" s="39"/>
      <c r="F24" s="55"/>
      <c r="G24" s="55"/>
    </row>
    <row r="25" spans="1:7" ht="19.5" customHeight="1">
      <c r="A25" s="8" t="s">
        <v>179</v>
      </c>
      <c r="B25" s="13"/>
      <c r="C25" s="24">
        <v>35152</v>
      </c>
      <c r="D25" s="24">
        <v>34027</v>
      </c>
      <c r="E25" s="39">
        <v>33099</v>
      </c>
      <c r="F25" s="55">
        <v>25922</v>
      </c>
      <c r="G25" s="55">
        <f>SUM(G26:G40)</f>
        <v>27796</v>
      </c>
    </row>
    <row r="26" spans="1:7" ht="19.5" customHeight="1">
      <c r="A26" s="9"/>
      <c r="B26" s="11" t="s">
        <v>180</v>
      </c>
      <c r="C26" s="39">
        <v>0</v>
      </c>
      <c r="D26" s="39">
        <v>0</v>
      </c>
      <c r="E26" s="39">
        <v>4</v>
      </c>
      <c r="F26" s="55">
        <v>1</v>
      </c>
      <c r="G26" s="55">
        <v>5</v>
      </c>
    </row>
    <row r="27" spans="1:7" ht="19.5" customHeight="1">
      <c r="A27" s="9"/>
      <c r="B27" s="11" t="s">
        <v>181</v>
      </c>
      <c r="C27" s="24">
        <v>26</v>
      </c>
      <c r="D27" s="24">
        <v>12</v>
      </c>
      <c r="E27" s="39">
        <v>40</v>
      </c>
      <c r="F27" s="55">
        <v>29</v>
      </c>
      <c r="G27" s="55">
        <v>35</v>
      </c>
    </row>
    <row r="28" spans="1:7" ht="19.5" customHeight="1">
      <c r="A28" s="9"/>
      <c r="B28" s="11" t="s">
        <v>182</v>
      </c>
      <c r="C28" s="24">
        <v>7972</v>
      </c>
      <c r="D28" s="24">
        <v>8679</v>
      </c>
      <c r="E28" s="39">
        <v>7996</v>
      </c>
      <c r="F28" s="55">
        <v>5991</v>
      </c>
      <c r="G28" s="55">
        <v>6995</v>
      </c>
    </row>
    <row r="29" spans="1:7" ht="19.5" customHeight="1">
      <c r="A29" s="9"/>
      <c r="B29" s="11" t="s">
        <v>183</v>
      </c>
      <c r="C29" s="24">
        <v>27104</v>
      </c>
      <c r="D29" s="24">
        <v>25251</v>
      </c>
      <c r="E29" s="39">
        <v>24972</v>
      </c>
      <c r="F29" s="55">
        <v>19842</v>
      </c>
      <c r="G29" s="55">
        <v>20713</v>
      </c>
    </row>
    <row r="30" spans="1:7" ht="19.5" customHeight="1">
      <c r="A30" s="9"/>
      <c r="B30" s="11" t="s">
        <v>184</v>
      </c>
      <c r="C30" s="24">
        <v>9</v>
      </c>
      <c r="D30" s="24">
        <v>10</v>
      </c>
      <c r="E30" s="39">
        <v>8</v>
      </c>
      <c r="F30" s="55">
        <v>2</v>
      </c>
      <c r="G30" s="55">
        <v>3</v>
      </c>
    </row>
    <row r="31" spans="1:7" ht="19.5" customHeight="1">
      <c r="A31" s="9"/>
      <c r="B31" s="11" t="s">
        <v>185</v>
      </c>
      <c r="C31" s="24">
        <v>15</v>
      </c>
      <c r="D31" s="24">
        <v>25</v>
      </c>
      <c r="E31" s="39">
        <v>31</v>
      </c>
      <c r="F31" s="55">
        <v>12</v>
      </c>
      <c r="G31" s="55">
        <v>14</v>
      </c>
    </row>
    <row r="32" spans="1:7" ht="19.5" customHeight="1">
      <c r="A32" s="9"/>
      <c r="B32" s="11" t="s">
        <v>186</v>
      </c>
      <c r="C32" s="24">
        <v>2</v>
      </c>
      <c r="D32" s="24">
        <v>20</v>
      </c>
      <c r="E32" s="39">
        <v>13</v>
      </c>
      <c r="F32" s="55">
        <v>14</v>
      </c>
      <c r="G32" s="55">
        <v>12</v>
      </c>
    </row>
    <row r="33" spans="1:7" ht="19.5" customHeight="1">
      <c r="A33" s="9"/>
      <c r="B33" s="11" t="s">
        <v>187</v>
      </c>
      <c r="C33" s="24">
        <v>5</v>
      </c>
      <c r="D33" s="24">
        <v>3</v>
      </c>
      <c r="E33" s="39">
        <v>0</v>
      </c>
      <c r="F33" s="55">
        <v>4</v>
      </c>
      <c r="G33" s="55" t="s">
        <v>333</v>
      </c>
    </row>
    <row r="34" spans="1:7" ht="19.5" customHeight="1">
      <c r="A34" s="9"/>
      <c r="B34" s="11" t="s">
        <v>188</v>
      </c>
      <c r="C34" s="39">
        <v>0</v>
      </c>
      <c r="D34" s="39">
        <v>0</v>
      </c>
      <c r="E34" s="39">
        <v>0</v>
      </c>
      <c r="F34" s="55">
        <v>0</v>
      </c>
      <c r="G34" s="55" t="s">
        <v>333</v>
      </c>
    </row>
    <row r="35" spans="1:7" ht="19.5" customHeight="1">
      <c r="A35" s="9"/>
      <c r="B35" s="11" t="s">
        <v>116</v>
      </c>
      <c r="C35" s="24">
        <v>9</v>
      </c>
      <c r="D35" s="24">
        <v>6</v>
      </c>
      <c r="E35" s="39">
        <v>11</v>
      </c>
      <c r="F35" s="55">
        <v>2</v>
      </c>
      <c r="G35" s="55">
        <v>5</v>
      </c>
    </row>
    <row r="36" spans="1:7" ht="19.5" customHeight="1">
      <c r="A36" s="9"/>
      <c r="B36" s="11" t="s">
        <v>189</v>
      </c>
      <c r="C36" s="24">
        <v>1</v>
      </c>
      <c r="D36" s="24">
        <v>3</v>
      </c>
      <c r="E36" s="39">
        <v>5</v>
      </c>
      <c r="F36" s="55">
        <v>1</v>
      </c>
      <c r="G36" s="55">
        <v>1</v>
      </c>
    </row>
    <row r="37" spans="1:7" ht="19.5" customHeight="1">
      <c r="A37" s="9"/>
      <c r="B37" s="11" t="s">
        <v>190</v>
      </c>
      <c r="C37" s="39">
        <v>0</v>
      </c>
      <c r="D37" s="39">
        <v>11</v>
      </c>
      <c r="E37" s="39">
        <v>3</v>
      </c>
      <c r="F37" s="55">
        <v>0</v>
      </c>
      <c r="G37" s="55" t="s">
        <v>333</v>
      </c>
    </row>
    <row r="38" spans="1:7" ht="19.5" customHeight="1">
      <c r="A38" s="9"/>
      <c r="B38" s="11" t="s">
        <v>191</v>
      </c>
      <c r="C38" s="39">
        <v>0</v>
      </c>
      <c r="D38" s="39">
        <v>0</v>
      </c>
      <c r="E38" s="39">
        <v>0</v>
      </c>
      <c r="F38" s="55">
        <v>0</v>
      </c>
      <c r="G38" s="55" t="s">
        <v>333</v>
      </c>
    </row>
    <row r="39" spans="1:7" ht="19.5" customHeight="1">
      <c r="A39" s="9"/>
      <c r="B39" s="11" t="s">
        <v>98</v>
      </c>
      <c r="C39" s="24">
        <v>6</v>
      </c>
      <c r="D39" s="24">
        <v>7</v>
      </c>
      <c r="E39" s="39">
        <v>10</v>
      </c>
      <c r="F39" s="55">
        <v>21</v>
      </c>
      <c r="G39" s="55">
        <v>11</v>
      </c>
    </row>
    <row r="40" spans="1:7" ht="19.5" customHeight="1">
      <c r="A40" s="9"/>
      <c r="B40" s="11" t="s">
        <v>192</v>
      </c>
      <c r="C40" s="39">
        <v>3</v>
      </c>
      <c r="D40" s="39">
        <v>0</v>
      </c>
      <c r="E40" s="39">
        <v>6</v>
      </c>
      <c r="F40" s="55">
        <v>2</v>
      </c>
      <c r="G40" s="55">
        <v>2</v>
      </c>
    </row>
    <row r="41" spans="1:7" ht="3.75" customHeight="1">
      <c r="A41" s="10"/>
      <c r="B41" s="14"/>
      <c r="C41" s="6"/>
      <c r="D41" s="6"/>
      <c r="E41" s="6"/>
      <c r="F41" s="6"/>
      <c r="G41" s="6"/>
    </row>
    <row r="42" ht="11.25">
      <c r="A42" s="9" t="s">
        <v>193</v>
      </c>
    </row>
    <row r="43" ht="11.25">
      <c r="A43" s="7" t="s">
        <v>194</v>
      </c>
    </row>
    <row r="44" ht="11.25">
      <c r="A44" s="7" t="s">
        <v>195</v>
      </c>
    </row>
    <row r="45" ht="11.25">
      <c r="A45" s="7" t="s">
        <v>196</v>
      </c>
    </row>
  </sheetData>
  <sheetProtection/>
  <mergeCells count="1">
    <mergeCell ref="A2:B2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2020-02-06T02:02:30Z</cp:lastPrinted>
  <dcterms:created xsi:type="dcterms:W3CDTF">2002-02-04T05:29:05Z</dcterms:created>
  <dcterms:modified xsi:type="dcterms:W3CDTF">2020-03-25T00:35:11Z</dcterms:modified>
  <cp:category/>
  <cp:version/>
  <cp:contentType/>
  <cp:contentStatus/>
</cp:coreProperties>
</file>