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125" activeTab="0"/>
  </bookViews>
  <sheets>
    <sheet name="様式" sheetId="1" r:id="rId1"/>
  </sheets>
  <definedNames>
    <definedName name="_xlnm.Print_Area" localSheetId="0">'様式'!$A$1:$K$85</definedName>
  </definedNames>
  <calcPr fullCalcOnLoad="1"/>
</workbook>
</file>

<file path=xl/sharedStrings.xml><?xml version="1.0" encoding="utf-8"?>
<sst xmlns="http://schemas.openxmlformats.org/spreadsheetml/2006/main" count="204" uniqueCount="105">
  <si>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</si>
  <si>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</si>
  <si>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</si>
  <si>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</si>
  <si>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</si>
  <si>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</si>
  <si>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</si>
  <si>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</si>
  <si>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</si>
  <si>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</si>
  <si>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</si>
  <si>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</si>
  <si>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</si>
  <si>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</si>
  <si>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</si>
  <si>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</si>
  <si>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</si>
  <si>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</si>
  <si>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</si>
  <si>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</si>
  <si>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</si>
  <si>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</si>
  <si>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</si>
  <si>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</si>
  <si>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</si>
  <si>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</si>
  <si>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</si>
  <si>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</si>
  <si>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</si>
  <si>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</si>
  <si>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</si>
  <si>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</si>
  <si>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</si>
  <si>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</si>
  <si>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</si>
  <si>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</si>
  <si>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</si>
  <si>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</si>
  <si>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</si>
  <si>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</si>
  <si>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</si>
  <si>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</si>
  <si>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</si>
  <si>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</si>
  <si>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</si>
  <si>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</si>
  <si>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</si>
  <si>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</si>
  <si>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</si>
  <si>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</si>
  <si>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</si>
  <si>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</si>
  <si>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</si>
  <si>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</si>
  <si>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</si>
  <si>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</si>
  <si>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</si>
  <si>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</si>
  <si>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</si>
  <si>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</si>
  <si>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</si>
  <si>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</si>
  <si>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</si>
  <si>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</si>
  <si>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</si>
  <si>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</si>
  <si>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</si>
  <si>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</si>
  <si>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</si>
  <si>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</si>
  <si>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</si>
  <si>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診療所事業</t>
  </si>
  <si>
    <t>墓地事業</t>
  </si>
  <si>
    <t>-</t>
  </si>
  <si>
    <t>基金から21百万円の繰入</t>
  </si>
  <si>
    <t>基金、財産区から合計816百万円の繰入</t>
  </si>
  <si>
    <t>豊岡市土地開発公社</t>
  </si>
  <si>
    <t>アイティ豊岡都市開発（株）</t>
  </si>
  <si>
    <t>豊岡まちづくり（株）</t>
  </si>
  <si>
    <t>但馬地域地場産業センター</t>
  </si>
  <si>
    <t>（株）北前館</t>
  </si>
  <si>
    <t>（株）日高振興公社</t>
  </si>
  <si>
    <t>（有）あした</t>
  </si>
  <si>
    <t>（株）シルク温泉やまびこ</t>
  </si>
  <si>
    <t>公立豊岡病院組合</t>
  </si>
  <si>
    <t>但馬広域行政事務組合</t>
  </si>
  <si>
    <t>北但行政事務組合</t>
  </si>
  <si>
    <t>兵庫県市町村職員退職手当組合</t>
  </si>
  <si>
    <t>兵庫県市町交通災害共済組合</t>
  </si>
  <si>
    <t>-</t>
  </si>
  <si>
    <t>-</t>
  </si>
  <si>
    <t>水道事業会計</t>
  </si>
  <si>
    <t>下水道事業会計</t>
  </si>
  <si>
    <t>農業共済事業会計</t>
  </si>
  <si>
    <t>簡易水道事業会計</t>
  </si>
  <si>
    <t>宅地事業会計</t>
  </si>
  <si>
    <t>国民健康保険事業会計</t>
  </si>
  <si>
    <t>国民健康保険事業会計
（直診勘定）</t>
  </si>
  <si>
    <t>老人保健医療事業会計</t>
  </si>
  <si>
    <t>後期高齢者医療事業会計</t>
  </si>
  <si>
    <t>介護保険事業会計</t>
  </si>
  <si>
    <t>団体名　兵庫県　豊岡市</t>
  </si>
  <si>
    <t>兵庫県後期高齢者医療広域連合（一般会計）</t>
  </si>
  <si>
    <t>兵庫県後期高齢者医療広域連合（特別会計）</t>
  </si>
  <si>
    <t>法適用企業</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</si>
</sst>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color indexed="63"/>
      </top>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color indexed="63"/>
      </top>
      <bottom style="hair"/>
    </border>
    <border>
      <left style="thin"/>
      <right style="thin"/>
      <top style="hair"/>
      <bottom style="hair"/>
    </border>
    <border>
      <left style="thin"/>
      <right style="thin"/>
      <top style="hair"/>
      <bottom style="thin"/>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diagonalUp="1">
      <left style="hair"/>
      <right style="thin"/>
      <top style="double"/>
      <bottom style="hair"/>
      <diagonal style="hair"/>
    </border>
    <border diagonalUp="1">
      <left style="thin"/>
      <right style="hair"/>
      <top style="hair"/>
      <bottom style="thin"/>
      <diagonal style="thin"/>
    </border>
    <border diagonalUp="1">
      <left style="hair"/>
      <right style="hair"/>
      <top style="hair"/>
      <bottom style="thin"/>
      <diagonal style="thin"/>
    </border>
    <border>
      <left style="thin"/>
      <right style="thin"/>
      <top style="hair"/>
      <bottom>
        <color indexed="63"/>
      </bottom>
    </border>
    <border>
      <left style="thin"/>
      <right>
        <color indexed="63"/>
      </right>
      <top style="thin"/>
      <bottom style="double"/>
    </border>
    <border>
      <left>
        <color indexed="63"/>
      </left>
      <right style="thin"/>
      <top style="thin"/>
      <bottom style="double"/>
    </border>
    <border diagonalUp="1">
      <left style="thin"/>
      <right>
        <color indexed="63"/>
      </right>
      <top style="hair"/>
      <bottom style="thin"/>
      <diagonal style="thin"/>
    </border>
    <border diagonalUp="1">
      <left>
        <color indexed="63"/>
      </left>
      <right style="thin"/>
      <top style="hair"/>
      <bottom style="thin"/>
      <diagonal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38">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176" fontId="2" fillId="24" borderId="19" xfId="48" applyNumberFormat="1" applyFont="1" applyFill="1" applyBorder="1" applyAlignment="1">
      <alignment vertical="center" shrinkToFit="1"/>
    </xf>
    <xf numFmtId="176" fontId="2" fillId="24" borderId="20" xfId="48" applyNumberFormat="1" applyFont="1" applyFill="1" applyBorder="1" applyAlignment="1">
      <alignment vertical="center" shrinkToFit="1"/>
    </xf>
    <xf numFmtId="0" fontId="2" fillId="24" borderId="21" xfId="0"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1" fillId="25" borderId="34" xfId="0" applyFont="1" applyFill="1" applyBorder="1" applyAlignment="1">
      <alignment horizontal="center" vertical="center" wrapText="1"/>
    </xf>
    <xf numFmtId="0" fontId="1" fillId="25" borderId="35" xfId="0" applyFont="1" applyFill="1" applyBorder="1" applyAlignment="1">
      <alignment horizontal="center" vertical="center" wrapText="1"/>
    </xf>
    <xf numFmtId="0" fontId="2" fillId="24" borderId="36"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4" xfId="0" applyFont="1" applyFill="1" applyBorder="1" applyAlignment="1">
      <alignment horizontal="center" vertical="center" wrapText="1"/>
    </xf>
    <xf numFmtId="0" fontId="2" fillId="25" borderId="35" xfId="0" applyFont="1" applyFill="1" applyBorder="1" applyAlignment="1">
      <alignment horizontal="center" vertical="center" wrapText="1"/>
    </xf>
    <xf numFmtId="0" fontId="2" fillId="25" borderId="37" xfId="0" applyFont="1" applyFill="1" applyBorder="1" applyAlignment="1">
      <alignment horizontal="center" vertical="center" wrapText="1"/>
    </xf>
    <xf numFmtId="0" fontId="2" fillId="24" borderId="38" xfId="0" applyFont="1" applyFill="1" applyBorder="1" applyAlignment="1">
      <alignment horizontal="distributed" vertical="center" indent="1"/>
    </xf>
    <xf numFmtId="0" fontId="2" fillId="24" borderId="39" xfId="0" applyFont="1" applyFill="1" applyBorder="1" applyAlignment="1">
      <alignment horizontal="distributed" vertical="center" indent="1"/>
    </xf>
    <xf numFmtId="0" fontId="2" fillId="24" borderId="40" xfId="0" applyFont="1" applyFill="1" applyBorder="1" applyAlignment="1">
      <alignment horizontal="center" vertical="center"/>
    </xf>
    <xf numFmtId="0" fontId="2" fillId="24" borderId="36"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42"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24" xfId="0" applyNumberFormat="1" applyFont="1" applyFill="1" applyBorder="1" applyAlignment="1">
      <alignment horizontal="center" vertical="center"/>
    </xf>
    <xf numFmtId="178" fontId="2" fillId="24" borderId="20" xfId="0" applyNumberFormat="1" applyFont="1" applyFill="1" applyBorder="1" applyAlignment="1">
      <alignment horizontal="center" vertical="center" shrinkToFit="1"/>
    </xf>
    <xf numFmtId="182" fontId="2" fillId="24" borderId="20" xfId="0" applyNumberFormat="1" applyFont="1" applyFill="1" applyBorder="1" applyAlignment="1">
      <alignment horizontal="center" vertical="center"/>
    </xf>
    <xf numFmtId="182" fontId="2" fillId="24" borderId="21" xfId="0" applyNumberFormat="1" applyFont="1" applyFill="1" applyBorder="1" applyAlignment="1">
      <alignment horizontal="center" vertical="center"/>
    </xf>
    <xf numFmtId="179" fontId="2" fillId="24" borderId="20"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0" xfId="0" applyNumberFormat="1" applyFont="1" applyFill="1" applyBorder="1" applyAlignment="1">
      <alignment horizontal="center" vertical="center"/>
    </xf>
    <xf numFmtId="181" fontId="2" fillId="24" borderId="21" xfId="0" applyNumberFormat="1" applyFont="1" applyFill="1" applyBorder="1" applyAlignment="1">
      <alignment horizontal="center" vertical="center"/>
    </xf>
    <xf numFmtId="181" fontId="2" fillId="24" borderId="44"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44" xfId="0" applyNumberFormat="1" applyFont="1" applyFill="1" applyBorder="1" applyAlignment="1">
      <alignment vertical="center"/>
    </xf>
    <xf numFmtId="0" fontId="2" fillId="24" borderId="40" xfId="0" applyFont="1" applyFill="1" applyBorder="1" applyAlignment="1">
      <alignment horizontal="distributed" vertical="center" indent="1"/>
    </xf>
    <xf numFmtId="179" fontId="2" fillId="24" borderId="46" xfId="0" applyNumberFormat="1" applyFont="1" applyFill="1" applyBorder="1" applyAlignment="1">
      <alignment horizontal="center" vertical="center" shrinkToFit="1"/>
    </xf>
    <xf numFmtId="179" fontId="2" fillId="24" borderId="29"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48" xfId="0" applyNumberFormat="1" applyFont="1" applyFill="1" applyBorder="1" applyAlignment="1">
      <alignment vertical="center"/>
    </xf>
    <xf numFmtId="178" fontId="2" fillId="24" borderId="43"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6" xfId="0" applyNumberFormat="1" applyFont="1" applyFill="1" applyBorder="1" applyAlignment="1">
      <alignment vertical="center" shrinkToFit="1"/>
    </xf>
    <xf numFmtId="178" fontId="2" fillId="24" borderId="19" xfId="0" applyNumberFormat="1" applyFont="1" applyFill="1" applyBorder="1" applyAlignment="1">
      <alignment horizontal="center" vertical="center" shrinkToFit="1"/>
    </xf>
    <xf numFmtId="179" fontId="2" fillId="24" borderId="19" xfId="0" applyNumberFormat="1" applyFont="1" applyFill="1" applyBorder="1" applyAlignment="1">
      <alignment horizontal="center" vertical="center" shrinkToFit="1"/>
    </xf>
    <xf numFmtId="178" fontId="2" fillId="24" borderId="22" xfId="0" applyNumberFormat="1" applyFont="1" applyFill="1" applyBorder="1" applyAlignment="1">
      <alignment horizontal="center" vertical="center" shrinkToFit="1"/>
    </xf>
    <xf numFmtId="0" fontId="2" fillId="24" borderId="38" xfId="0" applyFont="1" applyFill="1" applyBorder="1" applyAlignment="1">
      <alignment horizontal="distributed" vertical="center" shrinkToFit="1"/>
    </xf>
    <xf numFmtId="0" fontId="2" fillId="24" borderId="39" xfId="0" applyFont="1" applyFill="1" applyBorder="1" applyAlignment="1">
      <alignment horizontal="distributed" vertical="center" shrinkToFit="1"/>
    </xf>
    <xf numFmtId="0" fontId="2" fillId="24" borderId="36" xfId="0" applyFont="1" applyFill="1" applyBorder="1" applyAlignment="1">
      <alignment horizontal="distributed" vertical="center"/>
    </xf>
    <xf numFmtId="0" fontId="2" fillId="0" borderId="39" xfId="0" applyFont="1" applyFill="1" applyBorder="1" applyAlignment="1">
      <alignment horizontal="distributed" vertical="center" shrinkToFit="1"/>
    </xf>
    <xf numFmtId="176" fontId="2" fillId="24" borderId="20" xfId="0" applyNumberFormat="1" applyFont="1" applyFill="1" applyBorder="1" applyAlignment="1" quotePrefix="1">
      <alignment horizontal="right" vertical="center" shrinkToFit="1"/>
    </xf>
    <xf numFmtId="176" fontId="2" fillId="0" borderId="20" xfId="0" applyNumberFormat="1" applyFont="1" applyFill="1" applyBorder="1" applyAlignment="1">
      <alignment vertical="center" shrinkToFit="1"/>
    </xf>
    <xf numFmtId="176" fontId="2" fillId="0" borderId="20" xfId="48" applyNumberFormat="1" applyFont="1" applyFill="1" applyBorder="1" applyAlignment="1">
      <alignment vertical="center" shrinkToFit="1"/>
    </xf>
    <xf numFmtId="176" fontId="2" fillId="0" borderId="18" xfId="48" applyNumberFormat="1" applyFont="1" applyFill="1" applyBorder="1" applyAlignment="1">
      <alignment vertical="center" shrinkToFit="1"/>
    </xf>
    <xf numFmtId="176" fontId="2" fillId="0" borderId="22" xfId="0" applyNumberFormat="1" applyFont="1" applyFill="1" applyBorder="1" applyAlignment="1">
      <alignment vertical="center" shrinkToFit="1"/>
    </xf>
    <xf numFmtId="176" fontId="2" fillId="0" borderId="23" xfId="0" applyNumberFormat="1" applyFont="1" applyFill="1" applyBorder="1" applyAlignment="1">
      <alignment vertical="center" shrinkToFit="1"/>
    </xf>
    <xf numFmtId="0" fontId="2" fillId="24" borderId="38" xfId="0" applyFont="1" applyFill="1" applyBorder="1" applyAlignment="1">
      <alignment horizontal="distributed" vertical="distributed" shrinkToFit="1"/>
    </xf>
    <xf numFmtId="0" fontId="2" fillId="24" borderId="39" xfId="0" applyFont="1" applyFill="1" applyBorder="1" applyAlignment="1">
      <alignment horizontal="distributed" vertical="distributed" shrinkToFit="1"/>
    </xf>
    <xf numFmtId="176" fontId="2" fillId="24" borderId="23" xfId="0" applyNumberFormat="1" applyFont="1" applyFill="1" applyBorder="1" applyAlignment="1" quotePrefix="1">
      <alignment horizontal="right" vertical="center" shrinkToFit="1"/>
    </xf>
    <xf numFmtId="176" fontId="2" fillId="24" borderId="27" xfId="0" applyNumberFormat="1" applyFont="1" applyFill="1" applyBorder="1" applyAlignment="1" quotePrefix="1">
      <alignment horizontal="right" vertical="center" shrinkToFit="1"/>
    </xf>
    <xf numFmtId="178" fontId="2" fillId="24" borderId="49" xfId="0" applyNumberFormat="1" applyFont="1" applyFill="1" applyBorder="1" applyAlignment="1">
      <alignment horizontal="center" vertical="center" shrinkToFit="1"/>
    </xf>
    <xf numFmtId="178" fontId="2" fillId="24" borderId="44" xfId="0" applyNumberFormat="1" applyFont="1" applyFill="1" applyBorder="1" applyAlignment="1">
      <alignment horizontal="center" vertical="center" shrinkToFit="1"/>
    </xf>
    <xf numFmtId="178" fontId="2" fillId="24" borderId="48"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78" fontId="2" fillId="24" borderId="50" xfId="0" applyNumberFormat="1" applyFont="1" applyFill="1" applyBorder="1" applyAlignment="1">
      <alignment horizontal="center" vertical="center" shrinkToFit="1"/>
    </xf>
    <xf numFmtId="179" fontId="2" fillId="24" borderId="51" xfId="0" applyNumberFormat="1" applyFont="1" applyFill="1" applyBorder="1" applyAlignment="1">
      <alignment horizontal="center" vertical="center" shrinkToFit="1"/>
    </xf>
    <xf numFmtId="176" fontId="2" fillId="0" borderId="20" xfId="0" applyNumberFormat="1" applyFont="1" applyFill="1" applyBorder="1" applyAlignment="1" quotePrefix="1">
      <alignment horizontal="right" vertical="center" shrinkToFit="1"/>
    </xf>
    <xf numFmtId="0" fontId="2" fillId="0" borderId="38" xfId="0" applyFont="1" applyFill="1" applyBorder="1" applyAlignment="1">
      <alignment horizontal="distributed" vertical="center" shrinkToFit="1"/>
    </xf>
    <xf numFmtId="176" fontId="2" fillId="0" borderId="19" xfId="0" applyNumberFormat="1" applyFont="1" applyFill="1" applyBorder="1" applyAlignment="1">
      <alignment vertical="center" shrinkToFit="1"/>
    </xf>
    <xf numFmtId="0" fontId="1" fillId="24" borderId="24" xfId="0" applyFont="1" applyFill="1" applyBorder="1" applyAlignment="1">
      <alignment vertical="center" wrapText="1"/>
    </xf>
    <xf numFmtId="0" fontId="1" fillId="24" borderId="21" xfId="0" applyFont="1" applyFill="1" applyBorder="1" applyAlignment="1">
      <alignment vertical="center" wrapText="1"/>
    </xf>
    <xf numFmtId="0" fontId="1" fillId="0" borderId="39" xfId="0" applyFont="1" applyFill="1" applyBorder="1" applyAlignment="1">
      <alignment horizontal="distributed" vertical="center" wrapText="1" shrinkToFit="1"/>
    </xf>
    <xf numFmtId="0" fontId="2" fillId="24" borderId="52" xfId="0" applyFont="1" applyFill="1" applyBorder="1" applyAlignment="1">
      <alignment horizontal="distributed" vertical="center" shrinkToFit="1"/>
    </xf>
    <xf numFmtId="0" fontId="1" fillId="24" borderId="39" xfId="0" applyFont="1" applyFill="1" applyBorder="1" applyAlignment="1">
      <alignment horizontal="distributed" vertical="center" shrinkToFit="1"/>
    </xf>
    <xf numFmtId="0" fontId="1" fillId="24" borderId="39" xfId="0" applyFont="1" applyFill="1" applyBorder="1" applyAlignment="1">
      <alignment horizontal="distributed" vertical="distributed" shrinkToFit="1"/>
    </xf>
    <xf numFmtId="0" fontId="1" fillId="24" borderId="39" xfId="0" applyFont="1" applyFill="1" applyBorder="1" applyAlignment="1">
      <alignment horizontal="center" vertical="center" shrinkToFit="1"/>
    </xf>
    <xf numFmtId="0" fontId="2" fillId="25" borderId="53" xfId="0" applyFont="1" applyFill="1" applyBorder="1" applyAlignment="1">
      <alignment horizontal="center" vertical="center" wrapText="1"/>
    </xf>
    <xf numFmtId="0" fontId="2" fillId="25" borderId="54" xfId="0" applyFont="1" applyFill="1" applyBorder="1" applyAlignment="1">
      <alignment horizontal="center" vertical="center"/>
    </xf>
    <xf numFmtId="0" fontId="2" fillId="24" borderId="55" xfId="0" applyFont="1" applyFill="1" applyBorder="1" applyAlignment="1">
      <alignment horizontal="center" vertical="center" shrinkToFit="1"/>
    </xf>
    <xf numFmtId="0" fontId="2" fillId="24" borderId="56" xfId="0" applyFont="1" applyFill="1" applyBorder="1" applyAlignment="1">
      <alignment horizontal="center" vertical="center" shrinkToFit="1"/>
    </xf>
    <xf numFmtId="0" fontId="2" fillId="24" borderId="57" xfId="0" applyFont="1" applyFill="1" applyBorder="1" applyAlignment="1">
      <alignment horizontal="distributed" vertical="center" shrinkToFit="1"/>
    </xf>
    <xf numFmtId="0" fontId="2" fillId="24" borderId="58" xfId="0" applyFont="1" applyFill="1" applyBorder="1" applyAlignment="1">
      <alignment horizontal="distributed" vertical="center" shrinkToFit="1"/>
    </xf>
    <xf numFmtId="0" fontId="2" fillId="24" borderId="59" xfId="0" applyFont="1" applyFill="1" applyBorder="1" applyAlignment="1">
      <alignment horizontal="distributed" vertical="center" shrinkToFit="1"/>
    </xf>
    <xf numFmtId="0" fontId="2" fillId="24" borderId="60" xfId="0" applyFont="1" applyFill="1" applyBorder="1" applyAlignment="1">
      <alignment horizontal="distributed" vertical="center" shrinkToFit="1"/>
    </xf>
    <xf numFmtId="0" fontId="2" fillId="25" borderId="61" xfId="0" applyFont="1" applyFill="1" applyBorder="1" applyAlignment="1">
      <alignment horizontal="center" vertical="center"/>
    </xf>
    <xf numFmtId="0" fontId="2" fillId="25" borderId="62" xfId="0" applyFont="1" applyFill="1" applyBorder="1" applyAlignment="1">
      <alignment horizontal="center" vertical="center"/>
    </xf>
    <xf numFmtId="0" fontId="2" fillId="25" borderId="63" xfId="0" applyFont="1" applyFill="1" applyBorder="1" applyAlignment="1">
      <alignment horizontal="center" vertical="center"/>
    </xf>
    <xf numFmtId="0" fontId="2" fillId="25" borderId="64" xfId="0" applyFont="1" applyFill="1" applyBorder="1" applyAlignment="1">
      <alignment horizontal="center" vertical="center"/>
    </xf>
    <xf numFmtId="0" fontId="2" fillId="25" borderId="65" xfId="0" applyFont="1" applyFill="1" applyBorder="1" applyAlignment="1">
      <alignment horizontal="center" vertical="center" wrapText="1"/>
    </xf>
    <xf numFmtId="0" fontId="2" fillId="25" borderId="66" xfId="0" applyFont="1" applyFill="1" applyBorder="1" applyAlignment="1">
      <alignment horizontal="center" vertical="center"/>
    </xf>
    <xf numFmtId="0" fontId="2" fillId="25" borderId="67" xfId="0" applyFont="1" applyFill="1" applyBorder="1" applyAlignment="1">
      <alignment horizontal="center" vertical="center" wrapText="1"/>
    </xf>
    <xf numFmtId="0" fontId="2" fillId="25" borderId="68" xfId="0" applyFont="1" applyFill="1" applyBorder="1" applyAlignment="1">
      <alignment horizontal="center" vertical="center"/>
    </xf>
    <xf numFmtId="0" fontId="2" fillId="25" borderId="65" xfId="0" applyFont="1" applyFill="1" applyBorder="1" applyAlignment="1">
      <alignment horizontal="center" vertical="center"/>
    </xf>
    <xf numFmtId="0" fontId="2" fillId="25" borderId="68" xfId="0" applyFont="1" applyFill="1" applyBorder="1" applyAlignment="1">
      <alignment horizontal="center" vertical="center" wrapText="1"/>
    </xf>
    <xf numFmtId="0" fontId="1" fillId="25" borderId="67" xfId="0" applyFont="1" applyFill="1" applyBorder="1" applyAlignment="1">
      <alignment horizontal="center" vertical="center" wrapText="1"/>
    </xf>
    <xf numFmtId="0" fontId="1" fillId="25" borderId="68" xfId="0" applyFont="1" applyFill="1" applyBorder="1" applyAlignment="1">
      <alignment horizontal="center" vertical="center" wrapText="1"/>
    </xf>
    <xf numFmtId="0" fontId="2" fillId="25" borderId="67" xfId="0" applyFont="1" applyFill="1" applyBorder="1" applyAlignment="1">
      <alignment horizontal="center" vertical="center"/>
    </xf>
    <xf numFmtId="0" fontId="1" fillId="25" borderId="68" xfId="0" applyFont="1" applyFill="1" applyBorder="1" applyAlignment="1">
      <alignment horizontal="center" vertical="center"/>
    </xf>
    <xf numFmtId="0" fontId="2" fillId="25" borderId="61" xfId="0" applyFont="1" applyFill="1" applyBorder="1" applyAlignment="1">
      <alignment horizontal="center" vertical="center" shrinkToFit="1"/>
    </xf>
    <xf numFmtId="0" fontId="2" fillId="25" borderId="62"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5"/>
  <sheetViews>
    <sheetView tabSelected="1" view="pageBreakPreview" zoomScale="130" zoomScaleSheetLayoutView="130"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101</v>
      </c>
      <c r="B4" s="10"/>
      <c r="G4" s="38" t="s">
        <v>51</v>
      </c>
      <c r="H4" s="39" t="s">
        <v>52</v>
      </c>
      <c r="I4" s="8" t="s">
        <v>53</v>
      </c>
      <c r="J4" s="11" t="s">
        <v>54</v>
      </c>
    </row>
    <row r="5" spans="7:10" ht="13.5" customHeight="1" thickTop="1">
      <c r="G5" s="12">
        <v>11941</v>
      </c>
      <c r="H5" s="13">
        <v>14783</v>
      </c>
      <c r="I5" s="14">
        <v>1030</v>
      </c>
      <c r="J5" s="15">
        <v>27754</v>
      </c>
    </row>
    <row r="6" ht="14.25">
      <c r="A6" s="6" t="s">
        <v>2</v>
      </c>
    </row>
    <row r="7" spans="8:9" ht="10.5">
      <c r="H7" s="3" t="s">
        <v>12</v>
      </c>
      <c r="I7" s="3"/>
    </row>
    <row r="8" spans="1:8" ht="13.5" customHeight="1">
      <c r="A8" s="122" t="s">
        <v>0</v>
      </c>
      <c r="B8" s="130" t="s">
        <v>3</v>
      </c>
      <c r="C8" s="134" t="s">
        <v>4</v>
      </c>
      <c r="D8" s="134" t="s">
        <v>5</v>
      </c>
      <c r="E8" s="134" t="s">
        <v>6</v>
      </c>
      <c r="F8" s="128" t="s">
        <v>55</v>
      </c>
      <c r="G8" s="134" t="s">
        <v>7</v>
      </c>
      <c r="H8" s="124" t="s">
        <v>8</v>
      </c>
    </row>
    <row r="9" spans="1:8" ht="13.5" customHeight="1" thickBot="1">
      <c r="A9" s="123"/>
      <c r="B9" s="127"/>
      <c r="C9" s="129"/>
      <c r="D9" s="129"/>
      <c r="E9" s="129"/>
      <c r="F9" s="131"/>
      <c r="G9" s="129"/>
      <c r="H9" s="125"/>
    </row>
    <row r="10" spans="1:8" ht="24.75" customHeight="1" thickTop="1">
      <c r="A10" s="84" t="s">
        <v>9</v>
      </c>
      <c r="B10" s="16">
        <v>44705</v>
      </c>
      <c r="C10" s="17">
        <v>43886</v>
      </c>
      <c r="D10" s="17">
        <v>820</v>
      </c>
      <c r="E10" s="17">
        <v>628</v>
      </c>
      <c r="F10" s="91">
        <v>870</v>
      </c>
      <c r="G10" s="17">
        <v>64505</v>
      </c>
      <c r="H10" s="107" t="s">
        <v>75</v>
      </c>
    </row>
    <row r="11" spans="1:8" ht="24.75" customHeight="1">
      <c r="A11" s="85" t="s">
        <v>71</v>
      </c>
      <c r="B11" s="18">
        <v>170</v>
      </c>
      <c r="C11" s="19">
        <v>165</v>
      </c>
      <c r="D11" s="19">
        <v>5</v>
      </c>
      <c r="E11" s="19">
        <v>5</v>
      </c>
      <c r="F11" s="90">
        <v>49</v>
      </c>
      <c r="G11" s="19">
        <v>18</v>
      </c>
      <c r="H11" s="108" t="s">
        <v>74</v>
      </c>
    </row>
    <row r="12" spans="1:8" ht="24.75" customHeight="1">
      <c r="A12" s="85" t="s">
        <v>72</v>
      </c>
      <c r="B12" s="18">
        <v>130</v>
      </c>
      <c r="C12" s="19">
        <v>83</v>
      </c>
      <c r="D12" s="19">
        <v>47</v>
      </c>
      <c r="E12" s="19">
        <v>47</v>
      </c>
      <c r="F12" s="88" t="s">
        <v>73</v>
      </c>
      <c r="G12" s="19">
        <v>68</v>
      </c>
      <c r="H12" s="20"/>
    </row>
    <row r="13" spans="1:8" ht="24.75" customHeight="1">
      <c r="A13" s="86" t="s">
        <v>1</v>
      </c>
      <c r="B13" s="28">
        <v>44967</v>
      </c>
      <c r="C13" s="29">
        <v>44095</v>
      </c>
      <c r="D13" s="29">
        <v>871</v>
      </c>
      <c r="E13" s="29">
        <v>680</v>
      </c>
      <c r="F13" s="76"/>
      <c r="G13" s="29">
        <v>64591</v>
      </c>
      <c r="H13" s="36"/>
    </row>
    <row r="14" spans="1:8" ht="13.5" customHeight="1">
      <c r="A14" s="79" t="s">
        <v>70</v>
      </c>
      <c r="B14" s="77"/>
      <c r="C14" s="77"/>
      <c r="D14" s="77"/>
      <c r="E14" s="77"/>
      <c r="F14" s="77"/>
      <c r="G14" s="77"/>
      <c r="H14" s="78"/>
    </row>
    <row r="15" ht="9.75" customHeight="1"/>
    <row r="16" ht="14.25">
      <c r="A16" s="6" t="s">
        <v>10</v>
      </c>
    </row>
    <row r="17" spans="9:12" ht="10.5">
      <c r="I17" s="3" t="s">
        <v>12</v>
      </c>
      <c r="K17" s="3"/>
      <c r="L17" s="3"/>
    </row>
    <row r="18" spans="1:9" ht="13.5" customHeight="1">
      <c r="A18" s="122" t="s">
        <v>0</v>
      </c>
      <c r="B18" s="126" t="s">
        <v>43</v>
      </c>
      <c r="C18" s="128" t="s">
        <v>44</v>
      </c>
      <c r="D18" s="128" t="s">
        <v>45</v>
      </c>
      <c r="E18" s="132" t="s">
        <v>46</v>
      </c>
      <c r="F18" s="128" t="s">
        <v>55</v>
      </c>
      <c r="G18" s="128" t="s">
        <v>11</v>
      </c>
      <c r="H18" s="132" t="s">
        <v>41</v>
      </c>
      <c r="I18" s="124" t="s">
        <v>8</v>
      </c>
    </row>
    <row r="19" spans="1:9" ht="13.5" customHeight="1" thickBot="1">
      <c r="A19" s="123"/>
      <c r="B19" s="127"/>
      <c r="C19" s="129"/>
      <c r="D19" s="129"/>
      <c r="E19" s="135"/>
      <c r="F19" s="131"/>
      <c r="G19" s="131"/>
      <c r="H19" s="133"/>
      <c r="I19" s="125"/>
    </row>
    <row r="20" spans="1:9" ht="13.5" customHeight="1" thickTop="1">
      <c r="A20" s="105" t="s">
        <v>91</v>
      </c>
      <c r="B20" s="92">
        <v>1379</v>
      </c>
      <c r="C20" s="93">
        <v>1370</v>
      </c>
      <c r="D20" s="93">
        <f>B20-C20</f>
        <v>9</v>
      </c>
      <c r="E20" s="93">
        <v>1686</v>
      </c>
      <c r="F20" s="93">
        <v>45</v>
      </c>
      <c r="G20" s="93">
        <v>10025</v>
      </c>
      <c r="H20" s="22">
        <v>642</v>
      </c>
      <c r="I20" s="23" t="s">
        <v>104</v>
      </c>
    </row>
    <row r="21" spans="1:9" ht="13.5" customHeight="1">
      <c r="A21" s="87" t="s">
        <v>92</v>
      </c>
      <c r="B21" s="106">
        <v>4918</v>
      </c>
      <c r="C21" s="89">
        <v>4489</v>
      </c>
      <c r="D21" s="89">
        <f>B21-C21</f>
        <v>429</v>
      </c>
      <c r="E21" s="89">
        <v>295</v>
      </c>
      <c r="F21" s="89">
        <v>3372</v>
      </c>
      <c r="G21" s="89">
        <v>64586</v>
      </c>
      <c r="H21" s="25">
        <v>51152</v>
      </c>
      <c r="I21" s="26" t="s">
        <v>104</v>
      </c>
    </row>
    <row r="22" spans="1:9" ht="13.5" customHeight="1">
      <c r="A22" s="87" t="s">
        <v>93</v>
      </c>
      <c r="B22" s="106">
        <v>202</v>
      </c>
      <c r="C22" s="89">
        <v>185</v>
      </c>
      <c r="D22" s="89">
        <v>17</v>
      </c>
      <c r="E22" s="104">
        <v>158</v>
      </c>
      <c r="F22" s="89">
        <v>72</v>
      </c>
      <c r="G22" s="104" t="s">
        <v>90</v>
      </c>
      <c r="H22" s="88" t="s">
        <v>73</v>
      </c>
      <c r="I22" s="26" t="s">
        <v>104</v>
      </c>
    </row>
    <row r="23" spans="1:9" ht="13.5" customHeight="1">
      <c r="A23" s="87" t="s">
        <v>94</v>
      </c>
      <c r="B23" s="106">
        <v>1143</v>
      </c>
      <c r="C23" s="89">
        <v>1122</v>
      </c>
      <c r="D23" s="89">
        <v>21</v>
      </c>
      <c r="E23" s="89">
        <v>21</v>
      </c>
      <c r="F23" s="89">
        <v>305</v>
      </c>
      <c r="G23" s="89">
        <v>6934</v>
      </c>
      <c r="H23" s="25">
        <v>3862</v>
      </c>
      <c r="I23" s="26"/>
    </row>
    <row r="24" spans="1:9" ht="13.5" customHeight="1">
      <c r="A24" s="87" t="s">
        <v>95</v>
      </c>
      <c r="B24" s="24">
        <v>472</v>
      </c>
      <c r="C24" s="25">
        <v>479</v>
      </c>
      <c r="D24" s="25">
        <v>-6</v>
      </c>
      <c r="E24" s="88" t="s">
        <v>73</v>
      </c>
      <c r="F24" s="88" t="s">
        <v>73</v>
      </c>
      <c r="G24" s="25">
        <v>89</v>
      </c>
      <c r="H24" s="25">
        <v>21</v>
      </c>
      <c r="I24" s="26"/>
    </row>
    <row r="25" spans="1:9" ht="13.5" customHeight="1">
      <c r="A25" s="87" t="s">
        <v>96</v>
      </c>
      <c r="B25" s="24">
        <v>8799</v>
      </c>
      <c r="C25" s="25">
        <v>8647</v>
      </c>
      <c r="D25" s="25">
        <v>152</v>
      </c>
      <c r="E25" s="25">
        <v>152</v>
      </c>
      <c r="F25" s="89">
        <v>1049</v>
      </c>
      <c r="G25" s="88" t="s">
        <v>73</v>
      </c>
      <c r="H25" s="88" t="s">
        <v>73</v>
      </c>
      <c r="I25" s="26"/>
    </row>
    <row r="26" spans="1:9" ht="19.5" customHeight="1">
      <c r="A26" s="109" t="s">
        <v>97</v>
      </c>
      <c r="B26" s="24">
        <v>89</v>
      </c>
      <c r="C26" s="25">
        <v>84</v>
      </c>
      <c r="D26" s="25">
        <v>5</v>
      </c>
      <c r="E26" s="25">
        <v>5</v>
      </c>
      <c r="F26" s="89">
        <v>23</v>
      </c>
      <c r="G26" s="25">
        <v>3</v>
      </c>
      <c r="H26" s="25">
        <v>0</v>
      </c>
      <c r="I26" s="26"/>
    </row>
    <row r="27" spans="1:9" ht="13.5" customHeight="1">
      <c r="A27" s="87" t="s">
        <v>98</v>
      </c>
      <c r="B27" s="24">
        <v>811</v>
      </c>
      <c r="C27" s="25">
        <v>806</v>
      </c>
      <c r="D27" s="25">
        <v>4</v>
      </c>
      <c r="E27" s="25">
        <v>4</v>
      </c>
      <c r="F27" s="89">
        <v>62</v>
      </c>
      <c r="G27" s="88" t="s">
        <v>73</v>
      </c>
      <c r="H27" s="88" t="s">
        <v>73</v>
      </c>
      <c r="I27" s="26"/>
    </row>
    <row r="28" spans="1:9" ht="13.5" customHeight="1">
      <c r="A28" s="87" t="s">
        <v>99</v>
      </c>
      <c r="B28" s="24">
        <v>776</v>
      </c>
      <c r="C28" s="25">
        <v>759</v>
      </c>
      <c r="D28" s="25">
        <v>17</v>
      </c>
      <c r="E28" s="25">
        <v>17</v>
      </c>
      <c r="F28" s="89">
        <v>226</v>
      </c>
      <c r="G28" s="88" t="s">
        <v>73</v>
      </c>
      <c r="H28" s="88" t="s">
        <v>73</v>
      </c>
      <c r="I28" s="26"/>
    </row>
    <row r="29" spans="1:9" ht="13.5" customHeight="1">
      <c r="A29" s="87" t="s">
        <v>100</v>
      </c>
      <c r="B29" s="30">
        <v>6457</v>
      </c>
      <c r="C29" s="31">
        <v>6295</v>
      </c>
      <c r="D29" s="31">
        <v>162</v>
      </c>
      <c r="E29" s="31">
        <v>162</v>
      </c>
      <c r="F29" s="89">
        <v>1076</v>
      </c>
      <c r="G29" s="88" t="s">
        <v>73</v>
      </c>
      <c r="H29" s="88" t="s">
        <v>73</v>
      </c>
      <c r="I29" s="32"/>
    </row>
    <row r="30" spans="1:9" ht="13.5" customHeight="1">
      <c r="A30" s="40" t="s">
        <v>15</v>
      </c>
      <c r="B30" s="41"/>
      <c r="C30" s="42"/>
      <c r="D30" s="42"/>
      <c r="E30" s="33">
        <f>SUM(E20:E29)</f>
        <v>2500</v>
      </c>
      <c r="F30" s="35"/>
      <c r="G30" s="33">
        <f>SUM(G20:G29)</f>
        <v>81637</v>
      </c>
      <c r="H30" s="33">
        <f>SUM(H20:H29)</f>
        <v>55677</v>
      </c>
      <c r="I30" s="37"/>
    </row>
    <row r="31" ht="10.5">
      <c r="A31" s="1" t="s">
        <v>61</v>
      </c>
    </row>
    <row r="32" ht="10.5">
      <c r="A32" s="1" t="s">
        <v>65</v>
      </c>
    </row>
    <row r="33" ht="10.5">
      <c r="A33" s="1" t="s">
        <v>49</v>
      </c>
    </row>
    <row r="34" ht="10.5">
      <c r="A34" s="1" t="s">
        <v>48</v>
      </c>
    </row>
    <row r="35" ht="9.75" customHeight="1"/>
    <row r="36" ht="14.25">
      <c r="A36" s="6" t="s">
        <v>13</v>
      </c>
    </row>
    <row r="37" spans="9:10" ht="10.5">
      <c r="I37" s="3" t="s">
        <v>12</v>
      </c>
      <c r="J37" s="3"/>
    </row>
    <row r="38" spans="1:9" ht="13.5" customHeight="1">
      <c r="A38" s="122" t="s">
        <v>14</v>
      </c>
      <c r="B38" s="126" t="s">
        <v>43</v>
      </c>
      <c r="C38" s="128" t="s">
        <v>44</v>
      </c>
      <c r="D38" s="128" t="s">
        <v>45</v>
      </c>
      <c r="E38" s="132" t="s">
        <v>46</v>
      </c>
      <c r="F38" s="128" t="s">
        <v>55</v>
      </c>
      <c r="G38" s="128" t="s">
        <v>11</v>
      </c>
      <c r="H38" s="132" t="s">
        <v>42</v>
      </c>
      <c r="I38" s="124" t="s">
        <v>8</v>
      </c>
    </row>
    <row r="39" spans="1:9" ht="13.5" customHeight="1" thickBot="1">
      <c r="A39" s="123"/>
      <c r="B39" s="127"/>
      <c r="C39" s="129"/>
      <c r="D39" s="129"/>
      <c r="E39" s="135"/>
      <c r="F39" s="131"/>
      <c r="G39" s="131"/>
      <c r="H39" s="133"/>
      <c r="I39" s="125"/>
    </row>
    <row r="40" spans="1:9" ht="13.5" customHeight="1" thickTop="1">
      <c r="A40" s="105" t="s">
        <v>84</v>
      </c>
      <c r="B40" s="21">
        <v>16169</v>
      </c>
      <c r="C40" s="22">
        <v>17973</v>
      </c>
      <c r="D40" s="22">
        <v>-1804</v>
      </c>
      <c r="E40" s="22">
        <v>1126</v>
      </c>
      <c r="F40" s="22">
        <v>0</v>
      </c>
      <c r="G40" s="22">
        <v>24312</v>
      </c>
      <c r="H40" s="22">
        <v>11778</v>
      </c>
      <c r="I40" s="27" t="s">
        <v>104</v>
      </c>
    </row>
    <row r="41" spans="1:9" ht="13.5" customHeight="1">
      <c r="A41" s="110" t="s">
        <v>86</v>
      </c>
      <c r="B41" s="24">
        <v>102</v>
      </c>
      <c r="C41" s="25">
        <v>86</v>
      </c>
      <c r="D41" s="25">
        <v>16</v>
      </c>
      <c r="E41" s="25">
        <v>5</v>
      </c>
      <c r="F41" s="88" t="s">
        <v>73</v>
      </c>
      <c r="G41" s="88" t="s">
        <v>73</v>
      </c>
      <c r="H41" s="88" t="s">
        <v>73</v>
      </c>
      <c r="I41" s="26"/>
    </row>
    <row r="42" spans="1:9" ht="13.5" customHeight="1">
      <c r="A42" s="110" t="s">
        <v>85</v>
      </c>
      <c r="B42" s="24">
        <v>156</v>
      </c>
      <c r="C42" s="25">
        <v>142</v>
      </c>
      <c r="D42" s="25">
        <v>13</v>
      </c>
      <c r="E42" s="25">
        <v>13</v>
      </c>
      <c r="F42" s="88" t="s">
        <v>73</v>
      </c>
      <c r="G42" s="88" t="s">
        <v>73</v>
      </c>
      <c r="H42" s="88" t="s">
        <v>73</v>
      </c>
      <c r="I42" s="26"/>
    </row>
    <row r="43" spans="1:9" ht="13.5" customHeight="1">
      <c r="A43" s="111" t="s">
        <v>87</v>
      </c>
      <c r="B43" s="24">
        <v>19777</v>
      </c>
      <c r="C43" s="25">
        <v>19701</v>
      </c>
      <c r="D43" s="25">
        <v>76</v>
      </c>
      <c r="E43" s="25">
        <v>76</v>
      </c>
      <c r="F43" s="89">
        <v>1501</v>
      </c>
      <c r="G43" s="104" t="s">
        <v>73</v>
      </c>
      <c r="H43" s="104" t="s">
        <v>73</v>
      </c>
      <c r="I43" s="26"/>
    </row>
    <row r="44" spans="1:9" ht="13.5" customHeight="1">
      <c r="A44" s="111" t="s">
        <v>88</v>
      </c>
      <c r="B44" s="24">
        <v>190</v>
      </c>
      <c r="C44" s="25">
        <v>189</v>
      </c>
      <c r="D44" s="25">
        <v>1</v>
      </c>
      <c r="E44" s="25">
        <v>1</v>
      </c>
      <c r="F44" s="89">
        <v>46</v>
      </c>
      <c r="G44" s="104" t="s">
        <v>73</v>
      </c>
      <c r="H44" s="104" t="s">
        <v>73</v>
      </c>
      <c r="I44" s="26"/>
    </row>
    <row r="45" spans="1:9" ht="13.5" customHeight="1">
      <c r="A45" s="113" t="s">
        <v>102</v>
      </c>
      <c r="B45" s="24">
        <v>3826</v>
      </c>
      <c r="C45" s="25">
        <v>3438</v>
      </c>
      <c r="D45" s="25">
        <v>387</v>
      </c>
      <c r="E45" s="25">
        <v>387</v>
      </c>
      <c r="F45" s="89">
        <v>86</v>
      </c>
      <c r="G45" s="104" t="s">
        <v>73</v>
      </c>
      <c r="H45" s="104" t="s">
        <v>73</v>
      </c>
      <c r="I45" s="26"/>
    </row>
    <row r="46" spans="1:9" ht="13.5" customHeight="1">
      <c r="A46" s="113" t="s">
        <v>103</v>
      </c>
      <c r="B46" s="24">
        <v>440949</v>
      </c>
      <c r="C46" s="25">
        <v>425853</v>
      </c>
      <c r="D46" s="25">
        <v>15096</v>
      </c>
      <c r="E46" s="25">
        <v>15096</v>
      </c>
      <c r="F46" s="89">
        <v>3829</v>
      </c>
      <c r="G46" s="104" t="s">
        <v>73</v>
      </c>
      <c r="H46" s="104" t="s">
        <v>73</v>
      </c>
      <c r="I46" s="26"/>
    </row>
    <row r="47" spans="1:9" ht="13.5" customHeight="1">
      <c r="A47" s="40" t="s">
        <v>16</v>
      </c>
      <c r="B47" s="41"/>
      <c r="C47" s="42"/>
      <c r="D47" s="42"/>
      <c r="E47" s="33">
        <f>SUM(E40:E46)</f>
        <v>16704</v>
      </c>
      <c r="F47" s="35"/>
      <c r="G47" s="33">
        <f>SUM(G40:G46)</f>
        <v>24312</v>
      </c>
      <c r="H47" s="33">
        <f>SUM(H40:H46)</f>
        <v>11778</v>
      </c>
      <c r="I47" s="43"/>
    </row>
    <row r="48" ht="9.75" customHeight="1">
      <c r="A48" s="2"/>
    </row>
    <row r="49" ht="14.25">
      <c r="A49" s="6" t="s">
        <v>56</v>
      </c>
    </row>
    <row r="50" ht="10.5">
      <c r="J50" s="3" t="s">
        <v>12</v>
      </c>
    </row>
    <row r="51" spans="1:10" ht="13.5" customHeight="1">
      <c r="A51" s="136" t="s">
        <v>17</v>
      </c>
      <c r="B51" s="126" t="s">
        <v>19</v>
      </c>
      <c r="C51" s="128" t="s">
        <v>47</v>
      </c>
      <c r="D51" s="128" t="s">
        <v>20</v>
      </c>
      <c r="E51" s="128" t="s">
        <v>21</v>
      </c>
      <c r="F51" s="128" t="s">
        <v>22</v>
      </c>
      <c r="G51" s="132" t="s">
        <v>23</v>
      </c>
      <c r="H51" s="132" t="s">
        <v>24</v>
      </c>
      <c r="I51" s="132" t="s">
        <v>59</v>
      </c>
      <c r="J51" s="124" t="s">
        <v>8</v>
      </c>
    </row>
    <row r="52" spans="1:10" ht="13.5" customHeight="1" thickBot="1">
      <c r="A52" s="137"/>
      <c r="B52" s="127"/>
      <c r="C52" s="129"/>
      <c r="D52" s="129"/>
      <c r="E52" s="129"/>
      <c r="F52" s="129"/>
      <c r="G52" s="135"/>
      <c r="H52" s="135"/>
      <c r="I52" s="133"/>
      <c r="J52" s="125"/>
    </row>
    <row r="53" spans="1:10" ht="13.5" customHeight="1" thickTop="1">
      <c r="A53" s="94" t="s">
        <v>76</v>
      </c>
      <c r="B53" s="21">
        <v>6</v>
      </c>
      <c r="C53" s="22">
        <v>377</v>
      </c>
      <c r="D53" s="22">
        <v>13</v>
      </c>
      <c r="E53" s="96" t="s">
        <v>73</v>
      </c>
      <c r="F53" s="22">
        <v>642</v>
      </c>
      <c r="G53" s="22">
        <v>1688</v>
      </c>
      <c r="H53" s="88" t="s">
        <v>73</v>
      </c>
      <c r="I53" s="22">
        <v>1492</v>
      </c>
      <c r="J53" s="23"/>
    </row>
    <row r="54" spans="1:10" ht="13.5" customHeight="1">
      <c r="A54" s="112" t="s">
        <v>77</v>
      </c>
      <c r="B54" s="24">
        <v>17</v>
      </c>
      <c r="C54" s="25">
        <v>-108</v>
      </c>
      <c r="D54" s="25">
        <v>80</v>
      </c>
      <c r="E54" s="88" t="s">
        <v>73</v>
      </c>
      <c r="F54" s="25">
        <v>812</v>
      </c>
      <c r="G54" s="88" t="s">
        <v>73</v>
      </c>
      <c r="H54" s="88" t="s">
        <v>73</v>
      </c>
      <c r="I54" s="88" t="s">
        <v>73</v>
      </c>
      <c r="J54" s="26"/>
    </row>
    <row r="55" spans="1:10" ht="13.5" customHeight="1">
      <c r="A55" s="95" t="s">
        <v>78</v>
      </c>
      <c r="B55" s="24">
        <v>0</v>
      </c>
      <c r="C55" s="25">
        <v>58</v>
      </c>
      <c r="D55" s="25">
        <v>40</v>
      </c>
      <c r="E55" s="88" t="s">
        <v>73</v>
      </c>
      <c r="F55" s="88" t="s">
        <v>73</v>
      </c>
      <c r="G55" s="88" t="s">
        <v>73</v>
      </c>
      <c r="H55" s="88" t="s">
        <v>73</v>
      </c>
      <c r="I55" s="88" t="s">
        <v>73</v>
      </c>
      <c r="J55" s="26"/>
    </row>
    <row r="56" spans="1:10" ht="13.5" customHeight="1">
      <c r="A56" s="112" t="s">
        <v>79</v>
      </c>
      <c r="B56" s="24">
        <v>-2</v>
      </c>
      <c r="C56" s="25">
        <v>407</v>
      </c>
      <c r="D56" s="25">
        <v>13</v>
      </c>
      <c r="E56" s="25">
        <v>29</v>
      </c>
      <c r="F56" s="88" t="s">
        <v>73</v>
      </c>
      <c r="G56" s="88" t="s">
        <v>73</v>
      </c>
      <c r="H56" s="88" t="s">
        <v>73</v>
      </c>
      <c r="I56" s="88" t="s">
        <v>73</v>
      </c>
      <c r="J56" s="26"/>
    </row>
    <row r="57" spans="1:10" ht="13.5" customHeight="1">
      <c r="A57" s="95" t="s">
        <v>80</v>
      </c>
      <c r="B57" s="24">
        <v>-5</v>
      </c>
      <c r="C57" s="25">
        <v>-11</v>
      </c>
      <c r="D57" s="25">
        <v>13</v>
      </c>
      <c r="E57" s="88" t="s">
        <v>73</v>
      </c>
      <c r="F57" s="88" t="s">
        <v>73</v>
      </c>
      <c r="G57" s="88" t="s">
        <v>73</v>
      </c>
      <c r="H57" s="88" t="s">
        <v>73</v>
      </c>
      <c r="I57" s="88" t="s">
        <v>73</v>
      </c>
      <c r="J57" s="26"/>
    </row>
    <row r="58" spans="1:10" ht="13.5" customHeight="1">
      <c r="A58" s="95" t="s">
        <v>81</v>
      </c>
      <c r="B58" s="24">
        <v>-15</v>
      </c>
      <c r="C58" s="25">
        <v>3</v>
      </c>
      <c r="D58" s="25">
        <v>20</v>
      </c>
      <c r="E58" s="88" t="s">
        <v>73</v>
      </c>
      <c r="F58" s="88" t="s">
        <v>73</v>
      </c>
      <c r="G58" s="88" t="s">
        <v>73</v>
      </c>
      <c r="H58" s="88" t="s">
        <v>73</v>
      </c>
      <c r="I58" s="88" t="s">
        <v>73</v>
      </c>
      <c r="J58" s="26"/>
    </row>
    <row r="59" spans="1:10" ht="13.5" customHeight="1">
      <c r="A59" s="95" t="s">
        <v>82</v>
      </c>
      <c r="B59" s="24">
        <v>0</v>
      </c>
      <c r="C59" s="25">
        <v>10</v>
      </c>
      <c r="D59" s="25">
        <v>5</v>
      </c>
      <c r="E59" s="25">
        <v>7</v>
      </c>
      <c r="F59" s="88" t="s">
        <v>73</v>
      </c>
      <c r="G59" s="88" t="s">
        <v>73</v>
      </c>
      <c r="H59" s="88" t="s">
        <v>73</v>
      </c>
      <c r="I59" s="88" t="s">
        <v>73</v>
      </c>
      <c r="J59" s="26"/>
    </row>
    <row r="60" spans="1:10" ht="13.5" customHeight="1">
      <c r="A60" s="95" t="s">
        <v>83</v>
      </c>
      <c r="B60" s="24">
        <v>0</v>
      </c>
      <c r="C60" s="25">
        <v>101</v>
      </c>
      <c r="D60" s="25">
        <v>26</v>
      </c>
      <c r="E60" s="88" t="s">
        <v>73</v>
      </c>
      <c r="F60" s="88" t="s">
        <v>73</v>
      </c>
      <c r="G60" s="88" t="s">
        <v>73</v>
      </c>
      <c r="H60" s="88" t="s">
        <v>73</v>
      </c>
      <c r="I60" s="88" t="s">
        <v>73</v>
      </c>
      <c r="J60" s="26"/>
    </row>
    <row r="61" spans="1:10" ht="13.5" customHeight="1">
      <c r="A61" s="44" t="s">
        <v>18</v>
      </c>
      <c r="B61" s="34"/>
      <c r="C61" s="35"/>
      <c r="D61" s="33">
        <f>SUM(D53:D60)</f>
        <v>210</v>
      </c>
      <c r="E61" s="33">
        <f>SUM(E53:E60)</f>
        <v>36</v>
      </c>
      <c r="F61" s="33">
        <f>SUM(F53:F60)</f>
        <v>1454</v>
      </c>
      <c r="G61" s="33">
        <f>SUM(G53:G60)</f>
        <v>1688</v>
      </c>
      <c r="H61" s="97" t="s">
        <v>73</v>
      </c>
      <c r="I61" s="33">
        <f>SUM(I53:I60)</f>
        <v>1492</v>
      </c>
      <c r="J61" s="37"/>
    </row>
    <row r="62" ht="10.5">
      <c r="A62" s="1" t="s">
        <v>62</v>
      </c>
    </row>
    <row r="63" ht="9.75" customHeight="1"/>
    <row r="64" ht="14.25">
      <c r="A64" s="6" t="s">
        <v>39</v>
      </c>
    </row>
    <row r="65" ht="10.5">
      <c r="D65" s="3" t="s">
        <v>12</v>
      </c>
    </row>
    <row r="66" spans="1:4" ht="21.75" thickBot="1">
      <c r="A66" s="45" t="s">
        <v>34</v>
      </c>
      <c r="B66" s="46" t="s">
        <v>63</v>
      </c>
      <c r="C66" s="47" t="s">
        <v>64</v>
      </c>
      <c r="D66" s="48" t="s">
        <v>50</v>
      </c>
    </row>
    <row r="67" spans="1:4" ht="13.5" customHeight="1" thickTop="1">
      <c r="A67" s="49" t="s">
        <v>35</v>
      </c>
      <c r="B67" s="21">
        <v>3494</v>
      </c>
      <c r="C67" s="22">
        <v>3665</v>
      </c>
      <c r="D67" s="27">
        <f>C67-B67</f>
        <v>171</v>
      </c>
    </row>
    <row r="68" spans="1:4" ht="13.5" customHeight="1">
      <c r="A68" s="50" t="s">
        <v>36</v>
      </c>
      <c r="B68" s="24">
        <v>1211</v>
      </c>
      <c r="C68" s="25">
        <v>1598</v>
      </c>
      <c r="D68" s="26">
        <f>C68-B68</f>
        <v>387</v>
      </c>
    </row>
    <row r="69" spans="1:4" ht="13.5" customHeight="1">
      <c r="A69" s="51" t="s">
        <v>37</v>
      </c>
      <c r="B69" s="30">
        <v>5534</v>
      </c>
      <c r="C69" s="31">
        <f>C70-SUM(C67:C68)</f>
        <v>4927</v>
      </c>
      <c r="D69" s="32">
        <f>C69-B69</f>
        <v>-607</v>
      </c>
    </row>
    <row r="70" spans="1:4" ht="13.5" customHeight="1">
      <c r="A70" s="52" t="s">
        <v>38</v>
      </c>
      <c r="B70" s="80">
        <f>SUM(B67:B69)</f>
        <v>10239</v>
      </c>
      <c r="C70" s="33">
        <v>10190</v>
      </c>
      <c r="D70" s="33">
        <f>SUM(D67:D69)</f>
        <v>-49</v>
      </c>
    </row>
    <row r="71" spans="1:4" ht="10.5">
      <c r="A71" s="1" t="s">
        <v>58</v>
      </c>
      <c r="B71" s="53"/>
      <c r="C71" s="53"/>
      <c r="D71" s="53"/>
    </row>
    <row r="72" spans="1:4" ht="9.75" customHeight="1">
      <c r="A72" s="54"/>
      <c r="B72" s="53"/>
      <c r="C72" s="53"/>
      <c r="D72" s="53"/>
    </row>
    <row r="73" ht="14.25">
      <c r="A73" s="6" t="s">
        <v>57</v>
      </c>
    </row>
    <row r="74" ht="10.5" customHeight="1">
      <c r="A74" s="6"/>
    </row>
    <row r="75" spans="1:11" ht="21.75" thickBot="1">
      <c r="A75" s="45" t="s">
        <v>33</v>
      </c>
      <c r="B75" s="46" t="s">
        <v>63</v>
      </c>
      <c r="C75" s="47" t="s">
        <v>64</v>
      </c>
      <c r="D75" s="47" t="s">
        <v>50</v>
      </c>
      <c r="E75" s="55" t="s">
        <v>31</v>
      </c>
      <c r="F75" s="48" t="s">
        <v>32</v>
      </c>
      <c r="G75" s="114" t="s">
        <v>40</v>
      </c>
      <c r="H75" s="115"/>
      <c r="I75" s="46" t="s">
        <v>63</v>
      </c>
      <c r="J75" s="47" t="s">
        <v>64</v>
      </c>
      <c r="K75" s="48" t="s">
        <v>50</v>
      </c>
    </row>
    <row r="76" spans="1:11" ht="13.5" customHeight="1" thickTop="1">
      <c r="A76" s="49" t="s">
        <v>25</v>
      </c>
      <c r="B76" s="56">
        <v>2.46</v>
      </c>
      <c r="C76" s="57">
        <v>2.44</v>
      </c>
      <c r="D76" s="57">
        <f aca="true" t="shared" si="0" ref="D76:D81">C76-B76</f>
        <v>-0.020000000000000018</v>
      </c>
      <c r="E76" s="58">
        <v>-11.92</v>
      </c>
      <c r="F76" s="59">
        <v>-20</v>
      </c>
      <c r="G76" s="120" t="s">
        <v>91</v>
      </c>
      <c r="H76" s="121"/>
      <c r="I76" s="83" t="s">
        <v>89</v>
      </c>
      <c r="J76" s="101" t="s">
        <v>89</v>
      </c>
      <c r="K76" s="98"/>
    </row>
    <row r="77" spans="1:11" ht="13.5" customHeight="1">
      <c r="A77" s="50" t="s">
        <v>26</v>
      </c>
      <c r="B77" s="81">
        <v>13.83</v>
      </c>
      <c r="C77" s="60">
        <v>11.46</v>
      </c>
      <c r="D77" s="60">
        <f t="shared" si="0"/>
        <v>-2.369999999999999</v>
      </c>
      <c r="E77" s="61">
        <v>-16.92</v>
      </c>
      <c r="F77" s="62">
        <v>-40</v>
      </c>
      <c r="G77" s="118" t="s">
        <v>92</v>
      </c>
      <c r="H77" s="119"/>
      <c r="I77" s="81" t="s">
        <v>89</v>
      </c>
      <c r="J77" s="60" t="s">
        <v>89</v>
      </c>
      <c r="K77" s="99"/>
    </row>
    <row r="78" spans="1:11" ht="13.5" customHeight="1">
      <c r="A78" s="50" t="s">
        <v>27</v>
      </c>
      <c r="B78" s="64">
        <v>18.2</v>
      </c>
      <c r="C78" s="63">
        <v>19</v>
      </c>
      <c r="D78" s="60">
        <f t="shared" si="0"/>
        <v>0.8000000000000007</v>
      </c>
      <c r="E78" s="65">
        <v>25</v>
      </c>
      <c r="F78" s="66">
        <v>35</v>
      </c>
      <c r="G78" s="118" t="s">
        <v>93</v>
      </c>
      <c r="H78" s="119"/>
      <c r="I78" s="81" t="s">
        <v>89</v>
      </c>
      <c r="J78" s="60" t="s">
        <v>89</v>
      </c>
      <c r="K78" s="99"/>
    </row>
    <row r="79" spans="1:11" ht="13.5" customHeight="1">
      <c r="A79" s="50" t="s">
        <v>28</v>
      </c>
      <c r="B79" s="82">
        <v>153.5</v>
      </c>
      <c r="C79" s="63">
        <v>200.5</v>
      </c>
      <c r="D79" s="63">
        <f t="shared" si="0"/>
        <v>47</v>
      </c>
      <c r="E79" s="65">
        <v>350</v>
      </c>
      <c r="F79" s="67"/>
      <c r="G79" s="118" t="s">
        <v>94</v>
      </c>
      <c r="H79" s="119"/>
      <c r="I79" s="81" t="s">
        <v>89</v>
      </c>
      <c r="J79" s="60" t="s">
        <v>89</v>
      </c>
      <c r="K79" s="99"/>
    </row>
    <row r="80" spans="1:11" ht="13.5" customHeight="1">
      <c r="A80" s="50" t="s">
        <v>29</v>
      </c>
      <c r="B80" s="75">
        <v>0.44</v>
      </c>
      <c r="C80" s="60">
        <v>0.44</v>
      </c>
      <c r="D80" s="60">
        <f t="shared" si="0"/>
        <v>0</v>
      </c>
      <c r="E80" s="68"/>
      <c r="F80" s="69"/>
      <c r="G80" s="118" t="s">
        <v>95</v>
      </c>
      <c r="H80" s="119"/>
      <c r="I80" s="81" t="s">
        <v>89</v>
      </c>
      <c r="J80" s="60" t="s">
        <v>89</v>
      </c>
      <c r="K80" s="99"/>
    </row>
    <row r="81" spans="1:11" ht="13.5" customHeight="1">
      <c r="A81" s="70" t="s">
        <v>30</v>
      </c>
      <c r="B81" s="71">
        <v>92.3</v>
      </c>
      <c r="C81" s="72">
        <v>91.1</v>
      </c>
      <c r="D81" s="72">
        <f t="shared" si="0"/>
        <v>-1.2000000000000028</v>
      </c>
      <c r="E81" s="73"/>
      <c r="F81" s="74"/>
      <c r="G81" s="116"/>
      <c r="H81" s="117"/>
      <c r="I81" s="102"/>
      <c r="J81" s="103"/>
      <c r="K81" s="100"/>
    </row>
    <row r="82" ht="10.5">
      <c r="A82" s="1" t="s">
        <v>68</v>
      </c>
    </row>
    <row r="83" ht="10.5">
      <c r="A83" s="1" t="s">
        <v>69</v>
      </c>
    </row>
    <row r="84" ht="10.5">
      <c r="A84" s="1" t="s">
        <v>66</v>
      </c>
    </row>
    <row r="85" ht="10.5" customHeight="1">
      <c r="A85" s="1" t="s">
        <v>67</v>
      </c>
    </row>
  </sheetData>
  <sheetProtection/>
  <mergeCells count="43">
    <mergeCell ref="A38:A39"/>
    <mergeCell ref="B38:B39"/>
    <mergeCell ref="C38:C39"/>
    <mergeCell ref="A51:A52"/>
    <mergeCell ref="B51:B52"/>
    <mergeCell ref="C51:C52"/>
    <mergeCell ref="D51:D52"/>
    <mergeCell ref="E51:E52"/>
    <mergeCell ref="H51:H52"/>
    <mergeCell ref="J51:J52"/>
    <mergeCell ref="F51:F52"/>
    <mergeCell ref="G51:G52"/>
    <mergeCell ref="I51:I52"/>
    <mergeCell ref="I18:I19"/>
    <mergeCell ref="D8:D9"/>
    <mergeCell ref="F18:F19"/>
    <mergeCell ref="H38:H39"/>
    <mergeCell ref="I38:I39"/>
    <mergeCell ref="G38:G39"/>
    <mergeCell ref="F38:F39"/>
    <mergeCell ref="D38:D39"/>
    <mergeCell ref="E38:E39"/>
    <mergeCell ref="C8:C9"/>
    <mergeCell ref="D18:D19"/>
    <mergeCell ref="E18:E19"/>
    <mergeCell ref="E8:E9"/>
    <mergeCell ref="A8:A9"/>
    <mergeCell ref="H8:H9"/>
    <mergeCell ref="A18:A19"/>
    <mergeCell ref="B18:B19"/>
    <mergeCell ref="C18:C19"/>
    <mergeCell ref="B8:B9"/>
    <mergeCell ref="G18:G19"/>
    <mergeCell ref="H18:H19"/>
    <mergeCell ref="G8:G9"/>
    <mergeCell ref="F8:F9"/>
    <mergeCell ref="G75:H75"/>
    <mergeCell ref="G81:H81"/>
    <mergeCell ref="G80:H80"/>
    <mergeCell ref="G79:H79"/>
    <mergeCell ref="G78:H78"/>
    <mergeCell ref="G77:H77"/>
    <mergeCell ref="G76:H76"/>
  </mergeCells>
  <printOptions/>
  <pageMargins left="0.6299212598425197" right="0.3937007874015748" top="0.7086614173228347" bottom="0.31496062992125984" header="0.4330708661417323" footer="0.1968503937007874"/>
  <pageSetup horizontalDpi="600" verticalDpi="600" orientation="portrait" paperSize="9" scale="87" r:id="rId1"/>
  <rowBreaks count="1" manualBreakCount="1">
    <brk id="63" max="255"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2010-03-12T00:00:56Z</cp:lastPrinted>
  <dcterms:created xsi:type="dcterms:W3CDTF">1997-01-08T22:48:59Z</dcterms:created>
  <dcterms:modified xsi:type="dcterms:W3CDTF">2010-03-14T04:35:27Z</dcterms:modified>
  <cp:category/>
  <cp:version/>
  <cp:contentType/>
  <cp:contentStatus/>
</cp:coreProperties>
</file>