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charts/chart2.xml" ContentType="application/vnd.openxmlformats-officedocument.drawingml.chart+xml"/>
  <Override PartName="/xl/theme/themeOverride2.xml" ContentType="application/vnd.openxmlformats-officedocument.themeOverride+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1"/>
  <workbookPr/>
  <mc:AlternateContent xmlns:mc="http://schemas.openxmlformats.org/markup-compatibility/2006">
    <mc:Choice Requires="x15">
      <x15ac:absPath xmlns:x15ac="http://schemas.microsoft.com/office/spreadsheetml/2010/11/ac" url="V:\財政係\09 公会計\R06\01_各種照会\240819【総務省財務調査課】令和４年度財政状況資料集の作成について（2回目・地方公会計関係）\04県ホームページ公表\02県ホームページ公表作業\作業フォルダ\"/>
    </mc:Choice>
  </mc:AlternateContent>
  <xr:revisionPtr revIDLastSave="0" documentId="13_ncr:1_{F43CC5EE-8D4C-498A-9F1B-F0CED4E45FB1}" xr6:coauthVersionLast="36" xr6:coauthVersionMax="36" xr10:uidLastSave="{00000000-0000-0000-0000-000000000000}"/>
  <bookViews>
    <workbookView xWindow="0" yWindow="0" windowWidth="28800" windowHeight="11460" xr2:uid="{00000000-000D-0000-FFFF-FFFF00000000}"/>
  </bookViews>
  <sheets>
    <sheet name="公会計指標分析・財政指標組合せ分析表" sheetId="20" r:id="rId1"/>
    <sheet name="施設類型別ストック情報分析表①" sheetId="19" r:id="rId2"/>
    <sheet name="施設類型別ストック情報分析表②" sheetId="18" r:id="rId3"/>
    <sheet name="データシート" sheetId="9" state="hidden" r:id="rId4"/>
  </sheets>
  <externalReferences>
    <externalReference r:id="rId5"/>
  </externalReferenc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74" i="9" l="1"/>
  <c r="C74" i="9"/>
  <c r="B74" i="9"/>
  <c r="D73" i="9"/>
  <c r="C73" i="9"/>
  <c r="B73" i="9"/>
  <c r="D72" i="9"/>
  <c r="C72" i="9"/>
  <c r="B72" i="9"/>
  <c r="D71" i="9"/>
  <c r="C71" i="9"/>
  <c r="B71" i="9"/>
  <c r="P67" i="9"/>
  <c r="O67" i="9"/>
  <c r="N67" i="9"/>
  <c r="M67" i="9"/>
  <c r="L67" i="9"/>
  <c r="K67" i="9"/>
  <c r="J67" i="9"/>
  <c r="I67" i="9"/>
  <c r="H67" i="9"/>
  <c r="G67" i="9"/>
  <c r="F67" i="9"/>
  <c r="E67" i="9"/>
  <c r="D67" i="9"/>
  <c r="C67" i="9"/>
  <c r="B67" i="9"/>
  <c r="N66" i="9"/>
  <c r="K66" i="9"/>
  <c r="H66" i="9"/>
  <c r="E66" i="9"/>
  <c r="B66" i="9"/>
  <c r="N65" i="9"/>
  <c r="K65" i="9"/>
  <c r="H65" i="9"/>
  <c r="E65" i="9"/>
  <c r="B65" i="9"/>
  <c r="N64" i="9"/>
  <c r="K64" i="9"/>
  <c r="H64" i="9"/>
  <c r="E64" i="9"/>
  <c r="B64" i="9"/>
  <c r="N63" i="9"/>
  <c r="K63" i="9"/>
  <c r="H63" i="9"/>
  <c r="E63" i="9"/>
  <c r="B63" i="9"/>
  <c r="N62" i="9"/>
  <c r="K62" i="9"/>
  <c r="H62" i="9"/>
  <c r="E62" i="9"/>
  <c r="B62" i="9"/>
  <c r="N61" i="9"/>
  <c r="K61" i="9"/>
  <c r="H61" i="9"/>
  <c r="E61" i="9"/>
  <c r="B61" i="9"/>
  <c r="N60" i="9"/>
  <c r="K60" i="9"/>
  <c r="H60" i="9"/>
  <c r="E60" i="9"/>
  <c r="B60" i="9"/>
  <c r="N59" i="9"/>
  <c r="K59" i="9"/>
  <c r="H59" i="9"/>
  <c r="E59" i="9"/>
  <c r="B59" i="9"/>
  <c r="P58" i="9"/>
  <c r="M58" i="9"/>
  <c r="J58" i="9"/>
  <c r="G58" i="9"/>
  <c r="D58" i="9"/>
  <c r="P57" i="9"/>
  <c r="M57" i="9"/>
  <c r="J57" i="9"/>
  <c r="G57" i="9"/>
  <c r="D57" i="9"/>
  <c r="P56" i="9"/>
  <c r="M56" i="9"/>
  <c r="J56" i="9"/>
  <c r="G56" i="9"/>
  <c r="D56" i="9"/>
  <c r="N54" i="9"/>
  <c r="K54" i="9"/>
  <c r="H54" i="9"/>
  <c r="E54" i="9"/>
  <c r="B54" i="9"/>
  <c r="P50" i="9"/>
  <c r="O50" i="9"/>
  <c r="N50" i="9"/>
  <c r="M50" i="9"/>
  <c r="L50" i="9"/>
  <c r="K50" i="9"/>
  <c r="J50" i="9"/>
  <c r="I50" i="9"/>
  <c r="H50" i="9"/>
  <c r="G50" i="9"/>
  <c r="F50" i="9"/>
  <c r="E50" i="9"/>
  <c r="D50" i="9"/>
  <c r="C50" i="9"/>
  <c r="B50" i="9"/>
  <c r="N49" i="9"/>
  <c r="K49" i="9"/>
  <c r="H49" i="9"/>
  <c r="E49" i="9"/>
  <c r="B49" i="9"/>
  <c r="N48" i="9"/>
  <c r="K48" i="9"/>
  <c r="H48" i="9"/>
  <c r="E48" i="9"/>
  <c r="B48" i="9"/>
  <c r="N47" i="9"/>
  <c r="K47" i="9"/>
  <c r="H47" i="9"/>
  <c r="E47" i="9"/>
  <c r="B47" i="9"/>
  <c r="N46" i="9"/>
  <c r="K46" i="9"/>
  <c r="H46" i="9"/>
  <c r="E46" i="9"/>
  <c r="B46" i="9"/>
  <c r="N45" i="9"/>
  <c r="K45" i="9"/>
  <c r="H45" i="9"/>
  <c r="E45" i="9"/>
  <c r="B45" i="9"/>
  <c r="N44" i="9"/>
  <c r="K44" i="9"/>
  <c r="H44" i="9"/>
  <c r="E44" i="9"/>
  <c r="B44" i="9"/>
  <c r="N43" i="9"/>
  <c r="K43" i="9"/>
  <c r="H43" i="9"/>
  <c r="E43" i="9"/>
  <c r="B43" i="9"/>
  <c r="P42" i="9"/>
  <c r="M42" i="9"/>
  <c r="J42" i="9"/>
  <c r="G42" i="9"/>
  <c r="D42" i="9"/>
  <c r="N40" i="9"/>
  <c r="K40" i="9"/>
  <c r="H40" i="9"/>
  <c r="E40" i="9"/>
  <c r="B40" i="9"/>
  <c r="K36" i="9"/>
  <c r="J36" i="9"/>
  <c r="I36" i="9"/>
  <c r="H36" i="9"/>
  <c r="G36" i="9"/>
  <c r="F36" i="9"/>
  <c r="E36" i="9"/>
  <c r="D36" i="9"/>
  <c r="C36" i="9"/>
  <c r="B36" i="9"/>
  <c r="A36" i="9"/>
  <c r="K35" i="9"/>
  <c r="J35" i="9"/>
  <c r="I35" i="9"/>
  <c r="H35" i="9"/>
  <c r="G35" i="9"/>
  <c r="F35" i="9"/>
  <c r="E35" i="9"/>
  <c r="D35" i="9"/>
  <c r="C35" i="9"/>
  <c r="B35" i="9"/>
  <c r="A35" i="9"/>
  <c r="K34" i="9"/>
  <c r="J34" i="9"/>
  <c r="I34" i="9"/>
  <c r="H34" i="9"/>
  <c r="G34" i="9"/>
  <c r="F34" i="9"/>
  <c r="E34" i="9"/>
  <c r="D34" i="9"/>
  <c r="C34" i="9"/>
  <c r="B34" i="9"/>
  <c r="A34" i="9"/>
  <c r="K33" i="9"/>
  <c r="J33" i="9"/>
  <c r="I33" i="9"/>
  <c r="H33" i="9"/>
  <c r="G33" i="9"/>
  <c r="F33" i="9"/>
  <c r="E33" i="9"/>
  <c r="D33" i="9"/>
  <c r="C33" i="9"/>
  <c r="B33" i="9"/>
  <c r="A33" i="9"/>
  <c r="K32" i="9"/>
  <c r="J32" i="9"/>
  <c r="I32" i="9"/>
  <c r="H32" i="9"/>
  <c r="G32" i="9"/>
  <c r="F32" i="9"/>
  <c r="E32" i="9"/>
  <c r="D32" i="9"/>
  <c r="C32" i="9"/>
  <c r="B32" i="9"/>
  <c r="A32" i="9"/>
  <c r="K31" i="9"/>
  <c r="J31" i="9"/>
  <c r="I31" i="9"/>
  <c r="H31" i="9"/>
  <c r="G31" i="9"/>
  <c r="F31" i="9"/>
  <c r="E31" i="9"/>
  <c r="D31" i="9"/>
  <c r="C31" i="9"/>
  <c r="B31" i="9"/>
  <c r="A31" i="9"/>
  <c r="K30" i="9"/>
  <c r="J30" i="9"/>
  <c r="I30" i="9"/>
  <c r="H30" i="9"/>
  <c r="G30" i="9"/>
  <c r="F30" i="9"/>
  <c r="E30" i="9"/>
  <c r="D30" i="9"/>
  <c r="C30" i="9"/>
  <c r="B30" i="9"/>
  <c r="A30" i="9"/>
  <c r="K29" i="9"/>
  <c r="J29" i="9"/>
  <c r="I29" i="9"/>
  <c r="H29" i="9"/>
  <c r="G29" i="9"/>
  <c r="F29" i="9"/>
  <c r="E29" i="9"/>
  <c r="D29" i="9"/>
  <c r="C29" i="9"/>
  <c r="B29" i="9"/>
  <c r="A29" i="9"/>
  <c r="K28" i="9"/>
  <c r="J28" i="9"/>
  <c r="I28" i="9"/>
  <c r="H28" i="9"/>
  <c r="G28" i="9"/>
  <c r="F28" i="9"/>
  <c r="E28" i="9"/>
  <c r="D28" i="9"/>
  <c r="C28" i="9"/>
  <c r="B28" i="9"/>
  <c r="A28" i="9"/>
  <c r="K27" i="9"/>
  <c r="J27" i="9"/>
  <c r="I27" i="9"/>
  <c r="H27" i="9"/>
  <c r="G27" i="9"/>
  <c r="F27" i="9"/>
  <c r="E27" i="9"/>
  <c r="D27" i="9"/>
  <c r="C27" i="9"/>
  <c r="B27" i="9"/>
  <c r="A27" i="9"/>
  <c r="J25" i="9"/>
  <c r="H25" i="9"/>
  <c r="F25" i="9"/>
  <c r="D25" i="9"/>
  <c r="B25" i="9"/>
  <c r="F21" i="9"/>
  <c r="E21" i="9"/>
  <c r="D21" i="9"/>
  <c r="C21" i="9"/>
  <c r="B21" i="9"/>
  <c r="F20" i="9"/>
  <c r="E20" i="9"/>
  <c r="D20" i="9"/>
  <c r="C20" i="9"/>
  <c r="B20" i="9"/>
  <c r="F19" i="9"/>
  <c r="E19" i="9"/>
  <c r="D19" i="9"/>
  <c r="C19" i="9"/>
  <c r="B19" i="9"/>
  <c r="F18" i="9"/>
  <c r="E18" i="9"/>
  <c r="D18" i="9"/>
  <c r="C18" i="9"/>
  <c r="B18" i="9"/>
</calcChain>
</file>

<file path=xl/sharedStrings.xml><?xml version="1.0" encoding="utf-8"?>
<sst xmlns="http://schemas.openxmlformats.org/spreadsheetml/2006/main" count="101" uniqueCount="62">
  <si>
    <t>一般会計等に係る地方債の現在高</t>
  </si>
  <si>
    <t>債務負担行為に基づく支出予定額</t>
  </si>
  <si>
    <t>公営企業債等繰入見込額</t>
  </si>
  <si>
    <t>組合等負担等見込額</t>
  </si>
  <si>
    <t>退職手当負担見込額</t>
  </si>
  <si>
    <t>設立法人等の負債額等負担見込額</t>
  </si>
  <si>
    <t>連結実質赤字額</t>
  </si>
  <si>
    <t>組合等連結実質赤字額負担見込額</t>
  </si>
  <si>
    <t>充当可能基金</t>
  </si>
  <si>
    <t>充当可能特定歳入</t>
  </si>
  <si>
    <t>基準財政需要額算入見込額</t>
  </si>
  <si>
    <t>当該団体(円)</t>
  </si>
  <si>
    <t>実質収支比率等に係る経年分析</t>
  </si>
  <si>
    <t>実質収支額</t>
    <phoneticPr fontId="5"/>
  </si>
  <si>
    <t>財政調整基金残高</t>
    <phoneticPr fontId="3"/>
  </si>
  <si>
    <t>実質単年度収支</t>
    <rPh sb="0" eb="2">
      <t>ジッシツ</t>
    </rPh>
    <rPh sb="2" eb="5">
      <t>タンネンド</t>
    </rPh>
    <rPh sb="5" eb="7">
      <t>シュウシ</t>
    </rPh>
    <phoneticPr fontId="5"/>
  </si>
  <si>
    <t>連結実質赤字比率に係る赤字・黒字の構成分析</t>
  </si>
  <si>
    <t>赤字額</t>
    <rPh sb="0" eb="2">
      <t>アカジ</t>
    </rPh>
    <rPh sb="2" eb="3">
      <t>ガク</t>
    </rPh>
    <phoneticPr fontId="5"/>
  </si>
  <si>
    <t>黒字額</t>
    <rPh sb="0" eb="2">
      <t>クロジ</t>
    </rPh>
    <rPh sb="2" eb="3">
      <t>ガク</t>
    </rPh>
    <phoneticPr fontId="5"/>
  </si>
  <si>
    <t>実質公債費比率（分子）の構造</t>
  </si>
  <si>
    <t>元利償還金等</t>
    <rPh sb="0" eb="2">
      <t>ガンリ</t>
    </rPh>
    <rPh sb="2" eb="5">
      <t>ショウカンキン</t>
    </rPh>
    <rPh sb="5" eb="6">
      <t>トウ</t>
    </rPh>
    <phoneticPr fontId="3"/>
  </si>
  <si>
    <t>算入公債費等</t>
    <rPh sb="0" eb="2">
      <t>サンニュウ</t>
    </rPh>
    <rPh sb="2" eb="6">
      <t>コウサイヒトウ</t>
    </rPh>
    <phoneticPr fontId="3"/>
  </si>
  <si>
    <t>算入公債費等</t>
    <rPh sb="0" eb="2">
      <t>サンニュウ</t>
    </rPh>
    <rPh sb="2" eb="6">
      <t>コウサイヒトウ</t>
    </rPh>
    <phoneticPr fontId="5"/>
  </si>
  <si>
    <t>一時借入金の利子</t>
    <phoneticPr fontId="3"/>
  </si>
  <si>
    <t>債務負担行為に基づく支出額</t>
    <phoneticPr fontId="3"/>
  </si>
  <si>
    <t>組合等が起こした地方債の元利償還金に対する負担金等</t>
    <phoneticPr fontId="3"/>
  </si>
  <si>
    <t>公営企業債の元利償還金に対する繰入金</t>
    <phoneticPr fontId="3"/>
  </si>
  <si>
    <t>満期一括償還地方債に係る年度割相当額</t>
    <phoneticPr fontId="3"/>
  </si>
  <si>
    <t>減債基金積立不足算定額</t>
    <phoneticPr fontId="3"/>
  </si>
  <si>
    <t>元利償還金</t>
    <phoneticPr fontId="3"/>
  </si>
  <si>
    <t>実質公債費比率の分子</t>
  </si>
  <si>
    <t>将来負担比率（分子）の構造</t>
  </si>
  <si>
    <t>将来負担額</t>
    <rPh sb="0" eb="2">
      <t>ショウライ</t>
    </rPh>
    <rPh sb="2" eb="4">
      <t>フタン</t>
    </rPh>
    <rPh sb="4" eb="5">
      <t>ガク</t>
    </rPh>
    <phoneticPr fontId="3"/>
  </si>
  <si>
    <t>充当可能財源等</t>
    <rPh sb="0" eb="2">
      <t>ジュウトウ</t>
    </rPh>
    <rPh sb="2" eb="4">
      <t>カノウ</t>
    </rPh>
    <rPh sb="4" eb="6">
      <t>ザイゲン</t>
    </rPh>
    <rPh sb="6" eb="7">
      <t>トウ</t>
    </rPh>
    <phoneticPr fontId="3"/>
  </si>
  <si>
    <t>将来負担比率の分子</t>
    <phoneticPr fontId="3"/>
  </si>
  <si>
    <t>基金残高に係る経年分析</t>
    <phoneticPr fontId="8"/>
  </si>
  <si>
    <t>財政調整基金</t>
    <phoneticPr fontId="8"/>
  </si>
  <si>
    <t>減債基金</t>
    <phoneticPr fontId="8"/>
  </si>
  <si>
    <t>その他特定目的基金</t>
    <phoneticPr fontId="8"/>
  </si>
  <si>
    <t xml:space="preserve"> </t>
    <phoneticPr fontId="3"/>
  </si>
  <si>
    <t xml:space="preserve"> H30</t>
  </si>
  <si>
    <t xml:space="preserve"> R01</t>
  </si>
  <si>
    <t xml:space="preserve"> R02</t>
  </si>
  <si>
    <t xml:space="preserve"> R03</t>
  </si>
  <si>
    <t xml:space="preserve"> R04</t>
  </si>
  <si>
    <t>類似団体内平均(円)</t>
    <rPh sb="0" eb="2">
      <t>ルイジ</t>
    </rPh>
    <rPh sb="2" eb="4">
      <t>ダンタイ</t>
    </rPh>
    <phoneticPr fontId="3"/>
  </si>
  <si>
    <t>H30</t>
  </si>
  <si>
    <t>R01</t>
  </si>
  <si>
    <t>R02</t>
  </si>
  <si>
    <t>R03</t>
  </si>
  <si>
    <t>R04</t>
  </si>
  <si>
    <t>将来負担比率及び有形固定資産減価償却率の組合せによる分析</t>
    <rPh sb="6" eb="7">
      <t>オヨ</t>
    </rPh>
    <rPh sb="8" eb="10">
      <t>ユウケイ</t>
    </rPh>
    <rPh sb="10" eb="12">
      <t>コテイ</t>
    </rPh>
    <rPh sb="12" eb="14">
      <t>シサン</t>
    </rPh>
    <rPh sb="14" eb="16">
      <t>ゲンカ</t>
    </rPh>
    <rPh sb="16" eb="18">
      <t>ショウキャク</t>
    </rPh>
    <rPh sb="18" eb="19">
      <t>リツ</t>
    </rPh>
    <rPh sb="20" eb="21">
      <t>ク</t>
    </rPh>
    <rPh sb="21" eb="22">
      <t>ア</t>
    </rPh>
    <rPh sb="26" eb="28">
      <t>ブンセキ</t>
    </rPh>
    <phoneticPr fontId="3"/>
  </si>
  <si>
    <t>分析欄</t>
    <rPh sb="0" eb="2">
      <t>ブンセキ</t>
    </rPh>
    <rPh sb="2" eb="3">
      <t>ラン</t>
    </rPh>
    <phoneticPr fontId="3"/>
  </si>
  <si>
    <t>　地方債現在高は減小したが、標準財政規模も縮小したこと等により、将来負担比率は令和3年度と比較すると1.2％増加しており、類似団体と比べるても高い水準にある。一方、有形固定資産減価償却率は類似団体よりも低くなっている。これは、合併時に作成した新町建設計画により施設整備を進めてきたこと、学校施設の統廃合による新しい小中学校を建設したこと等による。</t>
    <rPh sb="9" eb="10">
      <t>ショウ</t>
    </rPh>
    <rPh sb="21" eb="23">
      <t>シュクショウ</t>
    </rPh>
    <rPh sb="27" eb="28">
      <t>ナド</t>
    </rPh>
    <rPh sb="32" eb="38">
      <t>ショウライフタンヒリツ</t>
    </rPh>
    <rPh sb="39" eb="41">
      <t>レイワ</t>
    </rPh>
    <rPh sb="42" eb="44">
      <t>ネンド</t>
    </rPh>
    <rPh sb="45" eb="47">
      <t>ヒカク</t>
    </rPh>
    <rPh sb="54" eb="56">
      <t>ゾウカ</t>
    </rPh>
    <phoneticPr fontId="2"/>
  </si>
  <si>
    <t>(　参考　）</t>
    <rPh sb="2" eb="4">
      <t>サンコウ</t>
    </rPh>
    <phoneticPr fontId="3"/>
  </si>
  <si>
    <t>当該団体値</t>
    <rPh sb="0" eb="2">
      <t>トウガイ</t>
    </rPh>
    <rPh sb="2" eb="4">
      <t>ダンタイ</t>
    </rPh>
    <rPh sb="4" eb="5">
      <t>アタイ</t>
    </rPh>
    <phoneticPr fontId="3"/>
  </si>
  <si>
    <t>将来負担比率</t>
    <phoneticPr fontId="3"/>
  </si>
  <si>
    <t>有形固定資産減価償却率</t>
    <phoneticPr fontId="3"/>
  </si>
  <si>
    <t>類似団体内平均値</t>
    <phoneticPr fontId="3"/>
  </si>
  <si>
    <t>将来負担比率及び実質公債費比率の組合せによる分析</t>
    <rPh sb="6" eb="7">
      <t>オヨ</t>
    </rPh>
    <rPh sb="8" eb="10">
      <t>ジッシツ</t>
    </rPh>
    <rPh sb="10" eb="13">
      <t>コウサイヒ</t>
    </rPh>
    <rPh sb="13" eb="15">
      <t>ヒリツ</t>
    </rPh>
    <rPh sb="16" eb="17">
      <t>ク</t>
    </rPh>
    <rPh sb="17" eb="18">
      <t>ア</t>
    </rPh>
    <rPh sb="22" eb="24">
      <t>ブンセキ</t>
    </rPh>
    <phoneticPr fontId="3"/>
  </si>
  <si>
    <r>
      <t>　</t>
    </r>
    <r>
      <rPr>
        <sz val="11"/>
        <color indexed="8"/>
        <rFont val="游ゴシック"/>
        <family val="3"/>
        <charset val="128"/>
      </rPr>
      <t>合併特例債や過疎債の元利償還金の増、標準財政規模の縮小等により、実質公債費率は単年度では前年度比1.8％増となった。ただし、３年平均では比率の高かった令和元年度が算定からはずれたため、結果として△0.8％となった。一般会計では粟賀小学校跡地整備事業、CATV局舎修繕事業</t>
    </r>
    <r>
      <rPr>
        <sz val="11"/>
        <rFont val="游ゴシック"/>
        <family val="3"/>
        <charset val="128"/>
      </rPr>
      <t>等で4.9億円</t>
    </r>
    <r>
      <rPr>
        <sz val="11"/>
        <color indexed="8"/>
        <rFont val="游ゴシック"/>
        <family val="3"/>
        <charset val="128"/>
      </rPr>
      <t>の起債を発行したが、標準財政規模の縮小等により将来負担比率は1.2％増加した。地方債の償還により、実質公債費比率が上昇していくことが考えられるため、これまで以上に公債費の適正化に取り組んでいく必要がある。</t>
    </r>
    <rPh sb="1" eb="6">
      <t>ガッペイトクレイサイ</t>
    </rPh>
    <rPh sb="7" eb="10">
      <t>カソサイ</t>
    </rPh>
    <rPh sb="11" eb="16">
      <t>ガンリショウカンキン</t>
    </rPh>
    <rPh sb="17" eb="18">
      <t>ゾウ</t>
    </rPh>
    <rPh sb="19" eb="25">
      <t>ヒョウジュンザイセイキボ</t>
    </rPh>
    <rPh sb="26" eb="28">
      <t>シュクショウ</t>
    </rPh>
    <rPh sb="28" eb="29">
      <t>ナド</t>
    </rPh>
    <rPh sb="33" eb="39">
      <t>ジッシツコウサイヒリツ</t>
    </rPh>
    <rPh sb="40" eb="43">
      <t>タンネンド</t>
    </rPh>
    <rPh sb="45" eb="49">
      <t>ゼンネンドヒ</t>
    </rPh>
    <rPh sb="53" eb="54">
      <t>ゾウ</t>
    </rPh>
    <rPh sb="108" eb="112">
      <t>イッパンカイケイ</t>
    </rPh>
    <rPh sb="114" eb="125">
      <t>アワガショウガッコウアトチセイビジギョウ</t>
    </rPh>
    <rPh sb="130" eb="132">
      <t>キョクシャ</t>
    </rPh>
    <rPh sb="132" eb="134">
      <t>シュウゼン</t>
    </rPh>
    <rPh sb="134" eb="136">
      <t>ジギョウ</t>
    </rPh>
    <rPh sb="153" eb="159">
      <t>ヒョウジュンザイセイキボ</t>
    </rPh>
    <rPh sb="160" eb="162">
      <t>シュクショウ</t>
    </rPh>
    <rPh sb="162" eb="163">
      <t>ナド</t>
    </rPh>
    <rPh sb="166" eb="172">
      <t>ショウライフタンヒリツ</t>
    </rPh>
    <rPh sb="177" eb="179">
      <t>ゾウカ</t>
    </rPh>
    <phoneticPr fontId="2"/>
  </si>
  <si>
    <t>実質公債費比率</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</si>
</sst>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7" formatCode="#,##0;&quot;▲ &quot;#,##0"/>
    <numFmt numFmtId="178" formatCode="#,##0_ "/>
    <numFmt numFmtId="179" formatCode="#,##0;&quot;△ &quot;#,##0"/>
    <numFmt numFmtId="180" formatCode="#,##0.0;&quot;△ &quot;#,##0.0"/>
    <numFmt numFmtId="187" formatCode="#,##0.0;&quot;▲ &quot;#,##0.0"/>
    <numFmt numFmtId="189" formatCode="#,##0.0_ "/>
    <numFmt numFmtId="191" formatCode="#,##0.0_);[Red]\(#,##0.0\)"/>
  </numFmts>
  <fonts count="15" x14ac:knownFonts="1">
    <font>
      <sz val="11"/>
      <color theme="1"/>
      <name val="ＭＳ Ｐゴシック"/>
      <family val="2"/>
      <charset val="128"/>
    </font>
    <font>
      <sz val="11"/>
      <color indexed="8"/>
      <name val="ＭＳ Ｐゴシック"/>
      <family val="3"/>
      <charset val="128"/>
    </font>
    <font>
      <sz val="6"/>
      <name val="ＭＳ Ｐゴシック"/>
      <family val="2"/>
      <charset val="128"/>
    </font>
    <font>
      <sz val="6"/>
      <name val="ＭＳ Ｐゴシック"/>
      <family val="3"/>
      <charset val="128"/>
    </font>
    <font>
      <sz val="11"/>
      <color theme="1"/>
      <name val="游ゴシック"/>
      <family val="3"/>
      <charset val="128"/>
      <scheme val="minor"/>
    </font>
    <font>
      <sz val="11"/>
      <name val="ＭＳ Ｐゴシック"/>
      <family val="3"/>
      <charset val="128"/>
    </font>
    <font>
      <sz val="11"/>
      <name val="ＭＳ ゴシック"/>
      <family val="3"/>
      <charset val="128"/>
    </font>
    <font>
      <sz val="10"/>
      <color indexed="8"/>
      <name val="ＭＳ Ｐゴシック"/>
      <family val="3"/>
      <charset val="128"/>
    </font>
    <font>
      <sz val="6"/>
      <name val="游ゴシック"/>
      <family val="2"/>
      <charset val="128"/>
      <scheme val="minor"/>
    </font>
    <font>
      <sz val="9"/>
      <color indexed="8"/>
      <name val="ＭＳ ゴシック"/>
      <family val="3"/>
      <charset val="128"/>
    </font>
    <font>
      <sz val="14"/>
      <color indexed="8"/>
      <name val="ＭＳ Ｐゴシック"/>
      <family val="3"/>
      <charset val="128"/>
    </font>
    <font>
      <sz val="11"/>
      <color theme="1"/>
      <name val="ＭＳ Ｐゴシック"/>
      <family val="3"/>
      <charset val="128"/>
    </font>
    <font>
      <sz val="11"/>
      <color indexed="8"/>
      <name val="游ゴシック"/>
      <family val="3"/>
      <charset val="128"/>
    </font>
    <font>
      <sz val="11"/>
      <name val="游ゴシック"/>
      <family val="3"/>
      <charset val="128"/>
    </font>
    <font>
      <sz val="14"/>
      <color theme="1"/>
      <name val="ＭＳ Ｐゴシック"/>
      <family val="3"/>
      <charset val="128"/>
    </font>
  </fonts>
  <fills count="3">
    <fill>
      <patternFill patternType="none"/>
    </fill>
    <fill>
      <patternFill patternType="gray125"/>
    </fill>
    <fill>
      <patternFill patternType="solid">
        <fgColor indexed="9"/>
        <bgColor indexed="64"/>
      </patternFill>
    </fill>
  </fills>
  <borders count="24">
    <border>
      <left/>
      <right/>
      <top/>
      <bottom/>
      <diagonal/>
    </border>
    <border>
      <left/>
      <right/>
      <top style="thin">
        <color indexed="64"/>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dashed">
        <color indexed="64"/>
      </left>
      <right style="thin">
        <color indexed="64"/>
      </right>
      <top style="thin">
        <color indexed="64"/>
      </top>
      <bottom style="thin">
        <color indexed="64"/>
      </bottom>
      <diagonal/>
    </border>
    <border>
      <left style="thin">
        <color indexed="64"/>
      </left>
      <right style="dashed">
        <color indexed="64"/>
      </right>
      <top style="thin">
        <color indexed="64"/>
      </top>
      <bottom/>
      <diagonal/>
    </border>
    <border>
      <left/>
      <right/>
      <top/>
      <bottom style="thin">
        <color indexed="64"/>
      </bottom>
      <diagonal/>
    </border>
    <border>
      <left style="dashed">
        <color indexed="64"/>
      </left>
      <right style="thin">
        <color indexed="64"/>
      </right>
      <top style="thin">
        <color indexed="64"/>
      </top>
      <bottom/>
      <diagonal/>
    </border>
    <border>
      <left style="dashed">
        <color indexed="64"/>
      </left>
      <right/>
      <top style="thin">
        <color indexed="64"/>
      </top>
      <bottom/>
      <diagonal/>
    </border>
    <border>
      <left style="dashed">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style="thin">
        <color indexed="64"/>
      </left>
      <right style="dashed">
        <color indexed="64"/>
      </right>
      <top style="dashed">
        <color indexed="64"/>
      </top>
      <bottom style="thin">
        <color indexed="64"/>
      </bottom>
      <diagonal/>
    </border>
    <border>
      <left style="dashed">
        <color indexed="64"/>
      </left>
      <right/>
      <top style="dashed">
        <color indexed="64"/>
      </top>
      <bottom style="thin">
        <color indexed="64"/>
      </bottom>
      <diagonal/>
    </border>
    <border>
      <left style="thin">
        <color indexed="64"/>
      </left>
      <right/>
      <top/>
      <bottom/>
      <diagonal/>
    </border>
  </borders>
  <cellStyleXfs count="12">
    <xf numFmtId="0" fontId="0" fillId="0" borderId="0">
      <alignment vertical="center"/>
    </xf>
    <xf numFmtId="0" fontId="4" fillId="0" borderId="0">
      <alignment vertical="center"/>
    </xf>
    <xf numFmtId="0" fontId="5" fillId="0" borderId="0"/>
    <xf numFmtId="0" fontId="5" fillId="0" borderId="0">
      <alignment vertical="center"/>
    </xf>
    <xf numFmtId="0" fontId="4" fillId="0" borderId="0">
      <alignment vertical="center"/>
    </xf>
    <xf numFmtId="0" fontId="9" fillId="0" borderId="0">
      <alignment vertical="center"/>
    </xf>
    <xf numFmtId="0" fontId="1" fillId="0" borderId="0">
      <alignment vertical="center"/>
    </xf>
    <xf numFmtId="0" fontId="5" fillId="0" borderId="0">
      <alignment vertical="center"/>
    </xf>
    <xf numFmtId="0" fontId="5" fillId="0" borderId="0">
      <alignment vertical="center"/>
    </xf>
    <xf numFmtId="0" fontId="5" fillId="0" borderId="0"/>
    <xf numFmtId="0" fontId="5" fillId="0" borderId="0"/>
    <xf numFmtId="0" fontId="11" fillId="0" borderId="0">
      <alignment vertical="center"/>
    </xf>
  </cellStyleXfs>
  <cellXfs count="103">
    <xf numFmtId="0" fontId="0" fillId="0" borderId="0" xfId="0">
      <alignment vertical="center"/>
    </xf>
    <xf numFmtId="178" fontId="6" fillId="0" borderId="9" xfId="2" applyNumberFormat="1" applyFont="1" applyBorder="1" applyAlignment="1">
      <alignment vertical="center"/>
    </xf>
    <xf numFmtId="178" fontId="6" fillId="0" borderId="12" xfId="2" applyNumberFormat="1" applyFont="1" applyBorder="1" applyAlignment="1">
      <alignment vertical="center"/>
    </xf>
    <xf numFmtId="178" fontId="6" fillId="0" borderId="2" xfId="2" applyNumberFormat="1" applyFont="1" applyBorder="1" applyAlignment="1">
      <alignment horizontal="center" vertical="center" wrapText="1"/>
    </xf>
    <xf numFmtId="178" fontId="6" fillId="0" borderId="7" xfId="2" applyNumberFormat="1" applyFont="1" applyBorder="1" applyAlignment="1">
      <alignment horizontal="center" vertical="center"/>
    </xf>
    <xf numFmtId="178" fontId="6" fillId="0" borderId="3" xfId="2" applyNumberFormat="1" applyFont="1" applyBorder="1" applyAlignment="1">
      <alignment horizontal="center" vertical="center"/>
    </xf>
    <xf numFmtId="178" fontId="6" fillId="0" borderId="10" xfId="2" applyNumberFormat="1" applyFont="1" applyBorder="1" applyAlignment="1">
      <alignment horizontal="center" vertical="center"/>
    </xf>
    <xf numFmtId="0" fontId="5" fillId="0" borderId="0" xfId="2"/>
    <xf numFmtId="178" fontId="6" fillId="0" borderId="5" xfId="2" applyNumberFormat="1" applyFont="1" applyBorder="1" applyAlignment="1">
      <alignment vertical="center"/>
    </xf>
    <xf numFmtId="178" fontId="6" fillId="0" borderId="8" xfId="2" applyNumberFormat="1" applyFont="1" applyBorder="1" applyAlignment="1">
      <alignment vertical="center"/>
    </xf>
    <xf numFmtId="0" fontId="5" fillId="0" borderId="11" xfId="2" applyFont="1" applyBorder="1" applyAlignment="1">
      <alignment vertical="center"/>
    </xf>
    <xf numFmtId="178" fontId="6" fillId="0" borderId="9" xfId="2" applyNumberFormat="1" applyFont="1" applyBorder="1" applyAlignment="1">
      <alignment horizontal="center" vertical="center"/>
    </xf>
    <xf numFmtId="178" fontId="6" fillId="0" borderId="13" xfId="2" applyNumberFormat="1" applyFont="1" applyBorder="1" applyAlignment="1">
      <alignment horizontal="center" vertical="center" wrapText="1"/>
    </xf>
    <xf numFmtId="178" fontId="6" fillId="0" borderId="14" xfId="2" applyNumberFormat="1" applyFont="1" applyBorder="1" applyAlignment="1">
      <alignment horizontal="center" vertical="center"/>
    </xf>
    <xf numFmtId="178" fontId="6" fillId="0" borderId="15" xfId="2" applyNumberFormat="1" applyFont="1" applyBorder="1" applyAlignment="1">
      <alignment horizontal="center" vertical="center" wrapText="1"/>
    </xf>
    <xf numFmtId="178" fontId="6" fillId="0" borderId="4" xfId="2" applyNumberFormat="1" applyFont="1" applyBorder="1" applyAlignment="1">
      <alignment horizontal="center" vertical="center"/>
    </xf>
    <xf numFmtId="178" fontId="6" fillId="0" borderId="12" xfId="2" applyNumberFormat="1" applyFont="1" applyBorder="1" applyAlignment="1">
      <alignment horizontal="center" vertical="center"/>
    </xf>
    <xf numFmtId="179" fontId="6" fillId="0" borderId="2" xfId="2" applyNumberFormat="1" applyFont="1" applyFill="1" applyBorder="1" applyAlignment="1">
      <alignment vertical="center"/>
    </xf>
    <xf numFmtId="179" fontId="6" fillId="0" borderId="9" xfId="2" applyNumberFormat="1" applyFont="1" applyFill="1" applyBorder="1" applyAlignment="1">
      <alignment vertical="center"/>
    </xf>
    <xf numFmtId="180" fontId="6" fillId="0" borderId="16" xfId="2" applyNumberFormat="1" applyFont="1" applyFill="1" applyBorder="1" applyAlignment="1">
      <alignment vertical="center"/>
    </xf>
    <xf numFmtId="179" fontId="6" fillId="0" borderId="14" xfId="2" applyNumberFormat="1" applyFont="1" applyFill="1" applyBorder="1" applyAlignment="1">
      <alignment vertical="center"/>
    </xf>
    <xf numFmtId="180" fontId="6" fillId="0" borderId="17" xfId="2" applyNumberFormat="1" applyFont="1" applyFill="1" applyBorder="1" applyAlignment="1">
      <alignment vertical="center"/>
    </xf>
    <xf numFmtId="180" fontId="6" fillId="0" borderId="2" xfId="2" applyNumberFormat="1" applyFont="1" applyBorder="1" applyAlignment="1">
      <alignment vertical="center"/>
    </xf>
    <xf numFmtId="178" fontId="6" fillId="0" borderId="5" xfId="2" applyNumberFormat="1" applyFont="1" applyBorder="1" applyAlignment="1">
      <alignment horizontal="center" vertical="center"/>
    </xf>
    <xf numFmtId="178" fontId="6" fillId="0" borderId="18" xfId="2" applyNumberFormat="1" applyFont="1" applyBorder="1" applyAlignment="1">
      <alignment horizontal="center" vertical="center"/>
    </xf>
    <xf numFmtId="179" fontId="6" fillId="0" borderId="19" xfId="2" applyNumberFormat="1" applyFont="1" applyFill="1" applyBorder="1" applyAlignment="1">
      <alignment vertical="center"/>
    </xf>
    <xf numFmtId="179" fontId="6" fillId="0" borderId="20" xfId="2" applyNumberFormat="1" applyFont="1" applyFill="1" applyBorder="1" applyAlignment="1">
      <alignment vertical="center"/>
    </xf>
    <xf numFmtId="180" fontId="6" fillId="0" borderId="18" xfId="2" applyNumberFormat="1" applyFont="1" applyFill="1" applyBorder="1" applyAlignment="1">
      <alignment vertical="center"/>
    </xf>
    <xf numFmtId="179" fontId="6" fillId="0" borderId="21" xfId="2" applyNumberFormat="1" applyFont="1" applyFill="1" applyBorder="1" applyAlignment="1">
      <alignment vertical="center"/>
    </xf>
    <xf numFmtId="180" fontId="6" fillId="0" borderId="22" xfId="2" applyNumberFormat="1" applyFont="1" applyFill="1" applyBorder="1" applyAlignment="1">
      <alignment vertical="center"/>
    </xf>
    <xf numFmtId="180" fontId="6" fillId="0" borderId="19" xfId="2" applyNumberFormat="1" applyFont="1" applyBorder="1" applyAlignment="1">
      <alignment vertical="center"/>
    </xf>
    <xf numFmtId="179" fontId="6" fillId="0" borderId="19" xfId="2" applyNumberFormat="1" applyFont="1" applyFill="1" applyBorder="1" applyAlignment="1">
      <alignment vertical="center" wrapText="1"/>
    </xf>
    <xf numFmtId="179" fontId="6" fillId="0" borderId="2" xfId="2" applyNumberFormat="1" applyFont="1" applyBorder="1" applyAlignment="1">
      <alignment vertical="center"/>
    </xf>
    <xf numFmtId="179" fontId="6" fillId="0" borderId="9" xfId="2" applyNumberFormat="1" applyFont="1" applyBorder="1" applyAlignment="1">
      <alignment vertical="center"/>
    </xf>
    <xf numFmtId="180" fontId="6" fillId="0" borderId="16" xfId="2" applyNumberFormat="1" applyFont="1" applyBorder="1" applyAlignment="1">
      <alignment vertical="center"/>
    </xf>
    <xf numFmtId="179" fontId="6" fillId="0" borderId="14" xfId="2" applyNumberFormat="1" applyFont="1" applyBorder="1" applyAlignment="1">
      <alignment vertical="center"/>
    </xf>
    <xf numFmtId="180" fontId="6" fillId="0" borderId="1" xfId="2" applyNumberFormat="1" applyFont="1" applyBorder="1" applyAlignment="1">
      <alignment vertical="center"/>
    </xf>
    <xf numFmtId="0" fontId="5" fillId="0" borderId="4" xfId="2" applyBorder="1"/>
    <xf numFmtId="0" fontId="5" fillId="0" borderId="4" xfId="2" applyBorder="1" applyAlignment="1">
      <alignment vertical="center"/>
    </xf>
    <xf numFmtId="0" fontId="7" fillId="0" borderId="4" xfId="2" applyFont="1" applyBorder="1"/>
    <xf numFmtId="0" fontId="5" fillId="0" borderId="0" xfId="3" applyAlignment="1"/>
    <xf numFmtId="0" fontId="5" fillId="0" borderId="4" xfId="3" applyBorder="1" applyAlignment="1"/>
    <xf numFmtId="177" fontId="5" fillId="0" borderId="4" xfId="3" applyNumberFormat="1" applyBorder="1" applyAlignment="1"/>
    <xf numFmtId="0" fontId="5" fillId="2" borderId="0" xfId="2" applyFill="1" applyProtection="1">
      <protection hidden="1"/>
    </xf>
    <xf numFmtId="0" fontId="5" fillId="2" borderId="0" xfId="2" applyFill="1"/>
    <xf numFmtId="0" fontId="0" fillId="2" borderId="0" xfId="2" applyFont="1" applyFill="1" applyAlignment="1">
      <alignment vertical="center"/>
    </xf>
    <xf numFmtId="0" fontId="5" fillId="2" borderId="0" xfId="2" applyFill="1" applyAlignment="1" applyProtection="1">
      <alignment vertical="center"/>
      <protection hidden="1"/>
    </xf>
    <xf numFmtId="0" fontId="1" fillId="0" borderId="0" xfId="7" applyFont="1">
      <alignment vertical="center"/>
    </xf>
    <xf numFmtId="0" fontId="5" fillId="2" borderId="0" xfId="2" applyFill="1" applyAlignment="1">
      <alignment vertical="center"/>
    </xf>
    <xf numFmtId="0" fontId="1" fillId="0" borderId="9" xfId="7" applyFont="1" applyBorder="1">
      <alignment vertical="center"/>
    </xf>
    <xf numFmtId="0" fontId="1" fillId="0" borderId="1" xfId="7" applyFont="1" applyBorder="1">
      <alignment vertical="center"/>
    </xf>
    <xf numFmtId="189" fontId="1" fillId="0" borderId="1" xfId="7" applyNumberFormat="1" applyFont="1" applyBorder="1">
      <alignment vertical="center"/>
    </xf>
    <xf numFmtId="0" fontId="1" fillId="0" borderId="12" xfId="7" applyFont="1" applyBorder="1">
      <alignment vertical="center"/>
    </xf>
    <xf numFmtId="0" fontId="1" fillId="0" borderId="23" xfId="7" applyFont="1" applyBorder="1">
      <alignment vertical="center"/>
    </xf>
    <xf numFmtId="0" fontId="1" fillId="0" borderId="6" xfId="7" applyFont="1" applyBorder="1">
      <alignment vertical="center"/>
    </xf>
    <xf numFmtId="0" fontId="1" fillId="0" borderId="5" xfId="7" applyFont="1" applyBorder="1">
      <alignment vertical="center"/>
    </xf>
    <xf numFmtId="0" fontId="1" fillId="0" borderId="15" xfId="7" applyFont="1" applyBorder="1">
      <alignment vertical="center"/>
    </xf>
    <xf numFmtId="0" fontId="1" fillId="0" borderId="8" xfId="7" applyFont="1" applyBorder="1">
      <alignment vertical="center"/>
    </xf>
    <xf numFmtId="0" fontId="1" fillId="0" borderId="3" xfId="7" applyFont="1" applyBorder="1">
      <alignment vertical="center"/>
    </xf>
    <xf numFmtId="0" fontId="10" fillId="0" borderId="9" xfId="7" applyFont="1" applyBorder="1">
      <alignment vertical="center"/>
    </xf>
    <xf numFmtId="178" fontId="11" fillId="0" borderId="0" xfId="7" applyNumberFormat="1" applyFont="1">
      <alignment vertical="center"/>
    </xf>
    <xf numFmtId="178" fontId="1" fillId="0" borderId="0" xfId="7" applyNumberFormat="1" applyFont="1">
      <alignment vertical="center"/>
    </xf>
    <xf numFmtId="179" fontId="1" fillId="2" borderId="0" xfId="8" applyNumberFormat="1" applyFont="1" applyFill="1" applyAlignment="1">
      <alignment vertical="center" wrapText="1"/>
    </xf>
    <xf numFmtId="49" fontId="1" fillId="2" borderId="0" xfId="8" applyNumberFormat="1" applyFont="1" applyFill="1" applyAlignment="1">
      <alignment horizontal="center" vertical="center" wrapText="1"/>
    </xf>
    <xf numFmtId="49" fontId="1" fillId="2" borderId="0" xfId="8" applyNumberFormat="1" applyFont="1" applyFill="1" applyAlignment="1">
      <alignment horizontal="center" vertical="center"/>
    </xf>
    <xf numFmtId="178" fontId="1" fillId="0" borderId="23" xfId="7" applyNumberFormat="1" applyFont="1" applyBorder="1">
      <alignment vertical="center"/>
    </xf>
    <xf numFmtId="178" fontId="1" fillId="0" borderId="6" xfId="7" applyNumberFormat="1" applyFont="1" applyBorder="1">
      <alignment vertical="center"/>
    </xf>
    <xf numFmtId="191" fontId="1" fillId="0" borderId="0" xfId="7" applyNumberFormat="1" applyFont="1">
      <alignment vertical="center"/>
    </xf>
    <xf numFmtId="178" fontId="1" fillId="0" borderId="5" xfId="7" applyNumberFormat="1" applyFont="1" applyBorder="1">
      <alignment vertical="center"/>
    </xf>
    <xf numFmtId="178" fontId="1" fillId="0" borderId="15" xfId="7" applyNumberFormat="1" applyFont="1" applyBorder="1">
      <alignment vertical="center"/>
    </xf>
    <xf numFmtId="189" fontId="1" fillId="0" borderId="15" xfId="7" applyNumberFormat="1" applyFont="1" applyBorder="1">
      <alignment vertical="center"/>
    </xf>
    <xf numFmtId="178" fontId="1" fillId="0" borderId="8" xfId="7" applyNumberFormat="1" applyFont="1" applyBorder="1">
      <alignment vertical="center"/>
    </xf>
    <xf numFmtId="0" fontId="10" fillId="0" borderId="23" xfId="7" applyFont="1" applyBorder="1">
      <alignment vertical="center"/>
    </xf>
    <xf numFmtId="0" fontId="1" fillId="0" borderId="0" xfId="8" applyFont="1">
      <alignment vertical="center"/>
    </xf>
    <xf numFmtId="189" fontId="1" fillId="0" borderId="0" xfId="8" applyNumberFormat="1" applyFont="1">
      <alignment vertical="center"/>
    </xf>
    <xf numFmtId="178" fontId="5" fillId="0" borderId="0" xfId="9" applyNumberFormat="1" applyAlignment="1">
      <alignment vertical="center"/>
    </xf>
    <xf numFmtId="177" fontId="5" fillId="0" borderId="0" xfId="10" applyNumberFormat="1" applyAlignment="1">
      <alignment horizontal="right" vertical="center"/>
    </xf>
    <xf numFmtId="187" fontId="5" fillId="0" borderId="0" xfId="10" applyNumberFormat="1" applyAlignment="1">
      <alignment horizontal="right" vertical="center"/>
    </xf>
    <xf numFmtId="178" fontId="1" fillId="2" borderId="0" xfId="7" applyNumberFormat="1" applyFont="1" applyFill="1" applyAlignment="1">
      <alignment vertical="center" wrapText="1"/>
    </xf>
    <xf numFmtId="178" fontId="5" fillId="0" borderId="0" xfId="9" applyNumberFormat="1" applyAlignment="1">
      <alignment horizontal="center" vertical="center"/>
    </xf>
    <xf numFmtId="0" fontId="14" fillId="0" borderId="0" xfId="11" applyFont="1">
      <alignment vertical="center"/>
    </xf>
    <xf numFmtId="0" fontId="1" fillId="0" borderId="9" xfId="7" applyFont="1" applyBorder="1" applyAlignment="1" applyProtection="1">
      <alignment horizontal="left" vertical="top" wrapText="1"/>
      <protection locked="0"/>
    </xf>
    <xf numFmtId="0" fontId="1" fillId="0" borderId="1" xfId="7" applyFont="1" applyBorder="1" applyAlignment="1" applyProtection="1">
      <alignment horizontal="left" vertical="top" wrapText="1"/>
      <protection locked="0"/>
    </xf>
    <xf numFmtId="0" fontId="1" fillId="0" borderId="12" xfId="7" applyFont="1" applyBorder="1" applyAlignment="1" applyProtection="1">
      <alignment horizontal="left" vertical="top" wrapText="1"/>
      <protection locked="0"/>
    </xf>
    <xf numFmtId="0" fontId="1" fillId="0" borderId="23" xfId="7" applyFont="1" applyBorder="1" applyAlignment="1" applyProtection="1">
      <alignment horizontal="left" vertical="top" wrapText="1"/>
      <protection locked="0"/>
    </xf>
    <xf numFmtId="0" fontId="1" fillId="0" borderId="0" xfId="7" applyFont="1" applyAlignment="1" applyProtection="1">
      <alignment horizontal="left" vertical="top" wrapText="1"/>
      <protection locked="0"/>
    </xf>
    <xf numFmtId="0" fontId="1" fillId="0" borderId="6" xfId="7" applyFont="1" applyBorder="1" applyAlignment="1" applyProtection="1">
      <alignment horizontal="left" vertical="top" wrapText="1"/>
      <protection locked="0"/>
    </xf>
    <xf numFmtId="0" fontId="1" fillId="0" borderId="5" xfId="7" applyFont="1" applyBorder="1" applyAlignment="1" applyProtection="1">
      <alignment horizontal="left" vertical="top" wrapText="1"/>
      <protection locked="0"/>
    </xf>
    <xf numFmtId="0" fontId="1" fillId="0" borderId="15" xfId="7" applyFont="1" applyBorder="1" applyAlignment="1" applyProtection="1">
      <alignment horizontal="left" vertical="top" wrapText="1"/>
      <protection locked="0"/>
    </xf>
    <xf numFmtId="0" fontId="1" fillId="0" borderId="8" xfId="7" applyFont="1" applyBorder="1" applyAlignment="1" applyProtection="1">
      <alignment horizontal="left" vertical="top" wrapText="1"/>
      <protection locked="0"/>
    </xf>
    <xf numFmtId="0" fontId="1" fillId="0" borderId="0" xfId="7" applyFont="1" applyAlignment="1">
      <alignment horizontal="center" vertical="center"/>
    </xf>
    <xf numFmtId="0" fontId="1" fillId="0" borderId="7" xfId="7" applyFont="1" applyBorder="1" applyAlignment="1">
      <alignment horizontal="center" vertical="center"/>
    </xf>
    <xf numFmtId="0" fontId="1" fillId="0" borderId="3" xfId="7" applyFont="1" applyBorder="1" applyAlignment="1">
      <alignment horizontal="center" vertical="center"/>
    </xf>
    <xf numFmtId="0" fontId="1" fillId="0" borderId="10" xfId="7" applyFont="1" applyBorder="1" applyAlignment="1">
      <alignment horizontal="center" vertical="center"/>
    </xf>
    <xf numFmtId="0" fontId="1" fillId="0" borderId="4" xfId="7" applyFont="1" applyBorder="1" applyAlignment="1">
      <alignment horizontal="center" vertical="center"/>
    </xf>
    <xf numFmtId="187" fontId="1" fillId="2" borderId="4" xfId="8" applyNumberFormat="1" applyFont="1" applyFill="1" applyBorder="1" applyAlignment="1">
      <alignment horizontal="center" vertical="center"/>
    </xf>
    <xf numFmtId="187" fontId="1" fillId="2" borderId="0" xfId="8" applyNumberFormat="1" applyFont="1" applyFill="1" applyAlignment="1">
      <alignment horizontal="center" vertical="center"/>
    </xf>
    <xf numFmtId="179" fontId="1" fillId="2" borderId="4" xfId="8" applyNumberFormat="1" applyFont="1" applyFill="1" applyBorder="1" applyAlignment="1">
      <alignment horizontal="center" vertical="center" wrapText="1"/>
    </xf>
    <xf numFmtId="179" fontId="1" fillId="0" borderId="0" xfId="8" applyNumberFormat="1" applyFont="1" applyAlignment="1">
      <alignment horizontal="center" vertical="center" wrapText="1"/>
    </xf>
    <xf numFmtId="178" fontId="5" fillId="0" borderId="0" xfId="7" applyNumberFormat="1" applyAlignment="1">
      <alignment horizontal="center" vertical="center"/>
    </xf>
    <xf numFmtId="179" fontId="1" fillId="2" borderId="0" xfId="8" applyNumberFormat="1" applyFont="1" applyFill="1" applyAlignment="1">
      <alignment horizontal="center" vertical="center" wrapText="1"/>
    </xf>
    <xf numFmtId="187" fontId="1" fillId="2" borderId="0" xfId="8" applyNumberFormat="1" applyFont="1" applyFill="1" applyAlignment="1">
      <alignment horizontal="center" vertical="center" wrapText="1"/>
    </xf>
    <xf numFmtId="187" fontId="1" fillId="0" borderId="0" xfId="7" applyNumberFormat="1" applyFont="1" applyAlignment="1">
      <alignment horizontal="center" vertical="center"/>
    </xf>
  </cellXfs>
  <cellStyles count="12">
    <cellStyle name="標準" xfId="0" builtinId="0"/>
    <cellStyle name="標準 2" xfId="2" xr:uid="{00000000-0005-0000-0000-000001000000}"/>
    <cellStyle name="標準 2 2" xfId="3" xr:uid="{00000000-0005-0000-0000-000002000000}"/>
    <cellStyle name="標準 2 3" xfId="5" xr:uid="{00000000-0005-0000-0000-000003000000}"/>
    <cellStyle name="標準 3" xfId="6" xr:uid="{00000000-0005-0000-0000-000004000000}"/>
    <cellStyle name="標準 4" xfId="1" xr:uid="{00000000-0005-0000-0000-000005000000}"/>
    <cellStyle name="標準 6" xfId="4" xr:uid="{00000000-0005-0000-0000-000009000000}"/>
    <cellStyle name="標準 7" xfId="11" xr:uid="{00000000-0005-0000-0000-00000D000000}"/>
    <cellStyle name="標準_【レイアウト】（県）資料３（Ｐ２）　歳出比較分析表" xfId="7" xr:uid="{00000000-0005-0000-0000-00000E000000}"/>
    <cellStyle name="標準_【レイアウト】（市）資料３（Ｐ２）　歳出比較分析表" xfId="8" xr:uid="{00000000-0005-0000-0000-00000F000000}"/>
    <cellStyle name="標準_APAHO251300" xfId="9" xr:uid="{00000000-0005-0000-0000-000010000000}"/>
    <cellStyle name="標準_APAHO252300" xfId="10" xr:uid="{00000000-0005-0000-0000-000011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E6FFD5"/>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081055144577909"/>
          <c:y val="4.9232005384860722E-2"/>
          <c:w val="0.85776160330282702"/>
          <c:h val="0.77957208266474864"/>
        </c:manualLayout>
      </c:layout>
      <c:scatterChart>
        <c:scatterStyle val="lineMarker"/>
        <c:varyColors val="0"/>
        <c:ser>
          <c:idx val="0"/>
          <c:order val="0"/>
          <c:tx>
            <c:strRef>
              <c:f>[1]公会計指標分析・財政指標組合せ分析表!$AN$51</c:f>
              <c:strCache>
                <c:ptCount val="1"/>
                <c:pt idx="0">
                  <c:v>当該団体値</c:v>
                </c:pt>
              </c:strCache>
            </c:strRef>
          </c:tx>
          <c:spPr>
            <a:ln w="6350" cap="flat">
              <a:solidFill>
                <a:srgbClr val="FF0000"/>
              </a:solidFill>
            </a:ln>
          </c:spPr>
          <c:marker>
            <c:symbol val="circle"/>
            <c:size val="8"/>
            <c:spPr>
              <a:solidFill>
                <a:srgbClr val="FF0000"/>
              </a:solidFill>
              <a:ln w="12700">
                <a:solidFill>
                  <a:srgbClr val="FF0000"/>
                </a:solidFill>
              </a:ln>
            </c:spPr>
          </c:marker>
          <c:dLbls>
            <c:dLbl>
              <c:idx val="0"/>
              <c:tx>
                <c:strRef>
                  <c:f>[1]公会計指標分析・財政指標組合せ分析表!$BP$50</c:f>
                  <c:strCache>
                    <c:ptCount val="1"/>
                    <c:pt idx="0">
                      <c:v>H30</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{E973F7E0-B46A-4443-BB3E-AAD83A4D8D36}</c15:txfldGUID>
                      <c15:f>[1]公会計指標分析・財政指標組合せ分析表!$BP$50</c15:f>
                      <c15:dlblFieldTableCache>
                        <c:ptCount val="1"/>
                        <c:pt idx="0">
                          <c:v>H30</c:v>
                        </c:pt>
                      </c15:dlblFieldTableCache>
                    </c15:dlblFTEntry>
                  </c15:dlblFieldTable>
                  <c15:showDataLabelsRange val="0"/>
                </c:ext>
                <c:ext xmlns:c16="http://schemas.microsoft.com/office/drawing/2014/chart" uri="{C3380CC4-5D6E-409C-BE32-E72D297353CC}">
                  <c16:uniqueId val="{00000000-17D6-4CCD-BA29-984332E97649}"/>
                </c:ext>
              </c:extLst>
            </c:dLbl>
            <c:dLbl>
              <c:idx val="1"/>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{052EC6D0-091F-44F4-8487-B466360B8895}</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1-17D6-4CCD-BA29-984332E97649}"/>
                </c:ext>
              </c:extLst>
            </c:dLbl>
            <c:dLbl>
              <c:idx val="2"/>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{603C2991-7B1C-4844-B624-BC328CE478A1}</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2-17D6-4CCD-BA29-984332E97649}"/>
                </c:ext>
              </c:extLst>
            </c:dLbl>
            <c:dLbl>
              <c:idx val="3"/>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{2DE4450C-7091-4EB1-80B9-14CEB6030B4C}</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3-17D6-4CCD-BA29-984332E97649}"/>
                </c:ext>
              </c:extLst>
            </c:dLbl>
            <c:dLbl>
              <c:idx val="4"/>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{7D64BEAA-B895-4A71-B4EE-BC03D8C6E9D0}</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4-17D6-4CCD-BA29-984332E97649}"/>
                </c:ext>
              </c:extLst>
            </c:dLbl>
            <c:dLbl>
              <c:idx val="8"/>
              <c:tx>
                <c:strRef>
                  <c:f>[1]公会計指標分析・財政指標組合せ分析表!$BX$50</c:f>
                  <c:strCache>
                    <c:ptCount val="1"/>
                    <c:pt idx="0">
                      <c:v>R01</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{9027DFEC-9D1A-4B08-AA5F-E086FDD3A2DA}</c15:txfldGUID>
                      <c15:f>[1]公会計指標分析・財政指標組合せ分析表!$BX$50</c15:f>
                      <c15:dlblFieldTableCache>
                        <c:ptCount val="1"/>
                        <c:pt idx="0">
                          <c:v>R01</c:v>
                        </c:pt>
                      </c15:dlblFieldTableCache>
                    </c15:dlblFTEntry>
                  </c15:dlblFieldTable>
                  <c15:showDataLabelsRange val="0"/>
                </c:ext>
                <c:ext xmlns:c16="http://schemas.microsoft.com/office/drawing/2014/chart" uri="{C3380CC4-5D6E-409C-BE32-E72D297353CC}">
                  <c16:uniqueId val="{00000005-17D6-4CCD-BA29-984332E97649}"/>
                </c:ext>
              </c:extLst>
            </c:dLbl>
            <c:dLbl>
              <c:idx val="16"/>
              <c:tx>
                <c:strRef>
                  <c:f>[1]公会計指標分析・財政指標組合せ分析表!$CF$50</c:f>
                  <c:strCache>
                    <c:ptCount val="1"/>
                    <c:pt idx="0">
                      <c:v>R02</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{2032B253-8648-41AE-9A55-F56F76AA2167}</c15:txfldGUID>
                      <c15:f>[1]公会計指標分析・財政指標組合せ分析表!$CF$50</c15:f>
                      <c15:dlblFieldTableCache>
                        <c:ptCount val="1"/>
                        <c:pt idx="0">
                          <c:v>R02</c:v>
                        </c:pt>
                      </c15:dlblFieldTableCache>
                    </c15:dlblFTEntry>
                  </c15:dlblFieldTable>
                  <c15:showDataLabelsRange val="0"/>
                </c:ext>
                <c:ext xmlns:c16="http://schemas.microsoft.com/office/drawing/2014/chart" uri="{C3380CC4-5D6E-409C-BE32-E72D297353CC}">
                  <c16:uniqueId val="{00000006-17D6-4CCD-BA29-984332E97649}"/>
                </c:ext>
              </c:extLst>
            </c:dLbl>
            <c:dLbl>
              <c:idx val="24"/>
              <c:tx>
                <c:strRef>
                  <c:f>[1]公会計指標分析・財政指標組合せ分析表!$CN$50</c:f>
                  <c:strCache>
                    <c:ptCount val="1"/>
                    <c:pt idx="0">
                      <c:v>R03</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{5C556690-2FA6-4CE4-84C0-470F65006C89}</c15:txfldGUID>
                      <c15:f>[1]公会計指標分析・財政指標組合せ分析表!$CN$50</c15:f>
                      <c15:dlblFieldTableCache>
                        <c:ptCount val="1"/>
                        <c:pt idx="0">
                          <c:v>R03</c:v>
                        </c:pt>
                      </c15:dlblFieldTableCache>
                    </c15:dlblFTEntry>
                  </c15:dlblFieldTable>
                  <c15:showDataLabelsRange val="0"/>
                </c:ext>
                <c:ext xmlns:c16="http://schemas.microsoft.com/office/drawing/2014/chart" uri="{C3380CC4-5D6E-409C-BE32-E72D297353CC}">
                  <c16:uniqueId val="{00000007-17D6-4CCD-BA29-984332E97649}"/>
                </c:ext>
              </c:extLst>
            </c:dLbl>
            <c:dLbl>
              <c:idx val="32"/>
              <c:tx>
                <c:strRef>
                  <c:f>[1]公会計指標分析・財政指標組合せ分析表!$CV$50</c:f>
                  <c:strCache>
                    <c:ptCount val="1"/>
                    <c:pt idx="0">
                      <c:v>R04</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{C23E8F88-CB47-4241-B8CF-257B6B5F8425}</c15:txfldGUID>
                      <c15:f>[1]公会計指標分析・財政指標組合せ分析表!$CV$50</c15:f>
                      <c15:dlblFieldTableCache>
                        <c:ptCount val="1"/>
                        <c:pt idx="0">
                          <c:v>R04</c:v>
                        </c:pt>
                      </c15:dlblFieldTableCache>
                    </c15:dlblFTEntry>
                  </c15:dlblFieldTable>
                  <c15:showDataLabelsRange val="0"/>
                </c:ext>
                <c:ext xmlns:c16="http://schemas.microsoft.com/office/drawing/2014/chart" uri="{C3380CC4-5D6E-409C-BE32-E72D297353CC}">
                  <c16:uniqueId val="{00000008-17D6-4CCD-BA29-984332E97649}"/>
                </c:ext>
              </c:extLst>
            </c:dLbl>
            <c:spPr>
              <a:noFill/>
              <a:ln>
                <a:noFill/>
              </a:ln>
              <a:effectLst/>
            </c:spPr>
            <c:txPr>
              <a:bodyPr/>
              <a:lstStyle/>
              <a:p>
                <a:pPr>
                  <a:defRPr sz="900">
                    <a:latin typeface="ＭＳ Ｐゴシック" panose="020B0600070205080204" pitchFamily="50" charset="-128"/>
                    <a:ea typeface="ＭＳ Ｐゴシック" panose="020B0600070205080204" pitchFamily="50"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[1]公会計指標分析・財政指標組合せ分析表!$BP$53:$DC$53</c:f>
              <c:numCache>
                <c:formatCode>General</c:formatCode>
                <c:ptCount val="40"/>
                <c:pt idx="0">
                  <c:v>38</c:v>
                </c:pt>
                <c:pt idx="8">
                  <c:v>39.799999999999997</c:v>
                </c:pt>
                <c:pt idx="16">
                  <c:v>41.2</c:v>
                </c:pt>
                <c:pt idx="24">
                  <c:v>43.2</c:v>
                </c:pt>
                <c:pt idx="32">
                  <c:v>45.3</c:v>
                </c:pt>
              </c:numCache>
            </c:numRef>
          </c:xVal>
          <c:yVal>
            <c:numRef>
              <c:f>[1]公会計指標分析・財政指標組合せ分析表!$BP$51:$DC$51</c:f>
              <c:numCache>
                <c:formatCode>General</c:formatCode>
                <c:ptCount val="40"/>
                <c:pt idx="0">
                  <c:v>56.4</c:v>
                </c:pt>
                <c:pt idx="8">
                  <c:v>76</c:v>
                </c:pt>
                <c:pt idx="16">
                  <c:v>73.5</c:v>
                </c:pt>
                <c:pt idx="24">
                  <c:v>36.9</c:v>
                </c:pt>
                <c:pt idx="32">
                  <c:v>38.1</c:v>
                </c:pt>
              </c:numCache>
            </c:numRef>
          </c:yVal>
          <c:smooth val="0"/>
          <c:extLst>
            <c:ext xmlns:c16="http://schemas.microsoft.com/office/drawing/2014/chart" uri="{C3380CC4-5D6E-409C-BE32-E72D297353CC}">
              <c16:uniqueId val="{00000009-17D6-4CCD-BA29-984332E97649}"/>
            </c:ext>
          </c:extLst>
        </c:ser>
        <c:ser>
          <c:idx val="1"/>
          <c:order val="1"/>
          <c:tx>
            <c:strRef>
              <c:f>[1]公会計指標分析・財政指標組合せ分析表!$AN$55</c:f>
              <c:strCache>
                <c:ptCount val="1"/>
                <c:pt idx="0">
                  <c:v>類似団体内平均値</c:v>
                </c:pt>
              </c:strCache>
            </c:strRef>
          </c:tx>
          <c:spPr>
            <a:ln w="6350" cap="flat">
              <a:solidFill>
                <a:srgbClr val="000080"/>
              </a:solidFill>
            </a:ln>
          </c:spPr>
          <c:marker>
            <c:symbol val="diamond"/>
            <c:size val="8"/>
            <c:spPr>
              <a:solidFill>
                <a:srgbClr val="000080"/>
              </a:solidFill>
              <a:ln w="12700">
                <a:solidFill>
                  <a:srgbClr val="000080"/>
                </a:solidFill>
              </a:ln>
            </c:spPr>
          </c:marker>
          <c:dLbls>
            <c:dLbl>
              <c:idx val="0"/>
              <c:layout>
                <c:manualLayout>
                  <c:x val="-3.1294530228207433E-2"/>
                  <c:y val="-6.4739042105865174E-2"/>
                </c:manualLayout>
              </c:layout>
              <c:tx>
                <c:strRef>
                  <c:f>[1]公会計指標分析・財政指標組合せ分析表!$BP$50</c:f>
                  <c:strCache>
                    <c:ptCount val="1"/>
                    <c:pt idx="0">
                      <c:v>H30</c:v>
                    </c:pt>
                  </c:strCache>
                </c:strRef>
              </c:tx>
              <c:dLblPos val="r"/>
              <c:showLegendKey val="0"/>
              <c:showVal val="0"/>
              <c:showCatName val="0"/>
              <c:showSerName val="0"/>
              <c:showPercent val="0"/>
              <c:showBubbleSize val="0"/>
              <c:extLst>
                <c:ext xmlns:c15="http://schemas.microsoft.com/office/drawing/2012/chart" uri="{CE6537A1-D6FC-4f65-9D91-7224C49458BB}">
                  <c15:dlblFieldTable>
                    <c15:dlblFTEntry>
                      <c15:txfldGUID>{60B46DA7-655B-4831-8C0D-4E5F4D05B3AF}</c15:txfldGUID>
                      <c15:f>[1]公会計指標分析・財政指標組合せ分析表!$BP$50</c15:f>
                      <c15:dlblFieldTableCache>
                        <c:ptCount val="1"/>
                        <c:pt idx="0">
                          <c:v>H30</c:v>
                        </c:pt>
                      </c15:dlblFieldTableCache>
                    </c15:dlblFTEntry>
                  </c15:dlblFieldTable>
                  <c15:showDataLabelsRange val="0"/>
                </c:ext>
                <c:ext xmlns:c16="http://schemas.microsoft.com/office/drawing/2014/chart" uri="{C3380CC4-5D6E-409C-BE32-E72D297353CC}">
                  <c16:uniqueId val="{0000000A-17D6-4CCD-BA29-984332E97649}"/>
                </c:ext>
              </c:extLst>
            </c:dLbl>
            <c:dLbl>
              <c:idx val="1"/>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{67D1E947-E8D4-4250-BCD1-15A8F011D5F3}</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B-17D6-4CCD-BA29-984332E97649}"/>
                </c:ext>
              </c:extLst>
            </c:dLbl>
            <c:dLbl>
              <c:idx val="2"/>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{7803CA02-B41C-4908-A252-1E5F29DE2542}</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C-17D6-4CCD-BA29-984332E97649}"/>
                </c:ext>
              </c:extLst>
            </c:dLbl>
            <c:dLbl>
              <c:idx val="3"/>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{0617F1CF-D651-4378-A81F-D479EB7A7617}</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D-17D6-4CCD-BA29-984332E97649}"/>
                </c:ext>
              </c:extLst>
            </c:dLbl>
            <c:dLbl>
              <c:idx val="4"/>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{6B8127FC-3CF3-400A-9231-823A72EAC38E}</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E-17D6-4CCD-BA29-984332E97649}"/>
                </c:ext>
              </c:extLst>
            </c:dLbl>
            <c:dLbl>
              <c:idx val="8"/>
              <c:layout>
                <c:manualLayout>
                  <c:x val="-3.286642089159917E-2"/>
                  <c:y val="-6.4739042105865174E-2"/>
                </c:manualLayout>
              </c:layout>
              <c:tx>
                <c:strRef>
                  <c:f>[1]公会計指標分析・財政指標組合せ分析表!$BX$50</c:f>
                  <c:strCache>
                    <c:ptCount val="1"/>
                    <c:pt idx="0">
                      <c:v>R01</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{F437CB88-FD72-4244-93D3-E0F7B216DB5A}</c15:txfldGUID>
                      <c15:f>[1]公会計指標分析・財政指標組合せ分析表!$BX$50</c15:f>
                      <c15:dlblFieldTableCache>
                        <c:ptCount val="1"/>
                        <c:pt idx="0">
                          <c:v>R01</c:v>
                        </c:pt>
                      </c15:dlblFieldTableCache>
                    </c15:dlblFTEntry>
                  </c15:dlblFieldTable>
                  <c15:showDataLabelsRange val="0"/>
                </c:ext>
                <c:ext xmlns:c16="http://schemas.microsoft.com/office/drawing/2014/chart" uri="{C3380CC4-5D6E-409C-BE32-E72D297353CC}">
                  <c16:uniqueId val="{0000000F-17D6-4CCD-BA29-984332E97649}"/>
                </c:ext>
              </c:extLst>
            </c:dLbl>
            <c:dLbl>
              <c:idx val="16"/>
              <c:tx>
                <c:strRef>
                  <c:f>[1]公会計指標分析・財政指標組合せ分析表!$CF$50</c:f>
                  <c:strCache>
                    <c:ptCount val="1"/>
                    <c:pt idx="0">
                      <c:v>R02</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{9D04DE1D-BE99-451E-8696-B3983C913717}</c15:txfldGUID>
                      <c15:f>[1]公会計指標分析・財政指標組合せ分析表!$CF$50</c15:f>
                      <c15:dlblFieldTableCache>
                        <c:ptCount val="1"/>
                        <c:pt idx="0">
                          <c:v>R02</c:v>
                        </c:pt>
                      </c15:dlblFieldTableCache>
                    </c15:dlblFTEntry>
                  </c15:dlblFieldTable>
                  <c15:showDataLabelsRange val="0"/>
                </c:ext>
                <c:ext xmlns:c16="http://schemas.microsoft.com/office/drawing/2014/chart" uri="{C3380CC4-5D6E-409C-BE32-E72D297353CC}">
                  <c16:uniqueId val="{00000010-17D6-4CCD-BA29-984332E97649}"/>
                </c:ext>
              </c:extLst>
            </c:dLbl>
            <c:dLbl>
              <c:idx val="24"/>
              <c:tx>
                <c:strRef>
                  <c:f>[1]公会計指標分析・財政指標組合せ分析表!$CN$50</c:f>
                  <c:strCache>
                    <c:ptCount val="1"/>
                    <c:pt idx="0">
                      <c:v>R03</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{70991561-D4C6-4A1A-9F60-01B163D7DF44}</c15:txfldGUID>
                      <c15:f>[1]公会計指標分析・財政指標組合せ分析表!$CN$50</c15:f>
                      <c15:dlblFieldTableCache>
                        <c:ptCount val="1"/>
                        <c:pt idx="0">
                          <c:v>R03</c:v>
                        </c:pt>
                      </c15:dlblFieldTableCache>
                    </c15:dlblFTEntry>
                  </c15:dlblFieldTable>
                  <c15:showDataLabelsRange val="0"/>
                </c:ext>
                <c:ext xmlns:c16="http://schemas.microsoft.com/office/drawing/2014/chart" uri="{C3380CC4-5D6E-409C-BE32-E72D297353CC}">
                  <c16:uniqueId val="{00000011-17D6-4CCD-BA29-984332E97649}"/>
                </c:ext>
              </c:extLst>
            </c:dLbl>
            <c:dLbl>
              <c:idx val="32"/>
              <c:tx>
                <c:strRef>
                  <c:f>[1]公会計指標分析・財政指標組合せ分析表!$CV$50</c:f>
                  <c:strCache>
                    <c:ptCount val="1"/>
                    <c:pt idx="0">
                      <c:v>R04</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{1CC00DF1-05C7-449A-9A21-852C75909D57}</c15:txfldGUID>
                      <c15:f>[1]公会計指標分析・財政指標組合せ分析表!$CV$50</c15:f>
                      <c15:dlblFieldTableCache>
                        <c:ptCount val="1"/>
                        <c:pt idx="0">
                          <c:v>R04</c:v>
                        </c:pt>
                      </c15:dlblFieldTableCache>
                    </c15:dlblFTEntry>
                  </c15:dlblFieldTable>
                  <c15:showDataLabelsRange val="0"/>
                </c:ext>
                <c:ext xmlns:c16="http://schemas.microsoft.com/office/drawing/2014/chart" uri="{C3380CC4-5D6E-409C-BE32-E72D297353CC}">
                  <c16:uniqueId val="{00000012-17D6-4CCD-BA29-984332E97649}"/>
                </c:ext>
              </c:extLst>
            </c:dLbl>
            <c:spPr>
              <a:noFill/>
              <a:ln>
                <a:noFill/>
              </a:ln>
              <a:effectLst/>
            </c:spPr>
            <c:txPr>
              <a:bodyPr/>
              <a:lstStyle/>
              <a:p>
                <a:pPr>
                  <a:defRPr sz="900" baseline="0">
                    <a:latin typeface="ＭＳ Ｐゴシック" panose="020B0600070205080204" pitchFamily="50" charset="-128"/>
                    <a:ea typeface="ＭＳ Ｐゴシック" panose="020B0600070205080204" pitchFamily="50"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[1]公会計指標分析・財政指標組合せ分析表!$BP$57:$DC$57</c:f>
              <c:numCache>
                <c:formatCode>General</c:formatCode>
                <c:ptCount val="40"/>
                <c:pt idx="0">
                  <c:v>60</c:v>
                </c:pt>
                <c:pt idx="8">
                  <c:v>61.2</c:v>
                </c:pt>
                <c:pt idx="16">
                  <c:v>62</c:v>
                </c:pt>
                <c:pt idx="24">
                  <c:v>62.9</c:v>
                </c:pt>
                <c:pt idx="32">
                  <c:v>62.8</c:v>
                </c:pt>
              </c:numCache>
            </c:numRef>
          </c:xVal>
          <c:yVal>
            <c:numRef>
              <c:f>[1]公会計指標分析・財政指標組合せ分析表!$BP$55:$DC$55</c:f>
              <c:numCache>
                <c:formatCode>General</c:formatCode>
                <c:ptCount val="40"/>
                <c:pt idx="0">
                  <c:v>0</c:v>
                </c:pt>
                <c:pt idx="8">
                  <c:v>3.1</c:v>
                </c:pt>
                <c:pt idx="16">
                  <c:v>13.7</c:v>
                </c:pt>
                <c:pt idx="24">
                  <c:v>6.9</c:v>
                </c:pt>
                <c:pt idx="32">
                  <c:v>0</c:v>
                </c:pt>
              </c:numCache>
            </c:numRef>
          </c:yVal>
          <c:smooth val="0"/>
          <c:extLst>
            <c:ext xmlns:c16="http://schemas.microsoft.com/office/drawing/2014/chart" uri="{C3380CC4-5D6E-409C-BE32-E72D297353CC}">
              <c16:uniqueId val="{00000013-17D6-4CCD-BA29-984332E97649}"/>
            </c:ext>
          </c:extLst>
        </c:ser>
        <c:dLbls>
          <c:showLegendKey val="0"/>
          <c:showVal val="1"/>
          <c:showCatName val="0"/>
          <c:showSerName val="0"/>
          <c:showPercent val="0"/>
          <c:showBubbleSize val="0"/>
        </c:dLbls>
        <c:axId val="46179840"/>
        <c:axId val="46181760"/>
      </c:scatterChart>
      <c:valAx>
        <c:axId val="46179840"/>
        <c:scaling>
          <c:orientation val="maxMin"/>
          <c:max val="70"/>
          <c:min val="30"/>
        </c:scaling>
        <c:delete val="0"/>
        <c:axPos val="t"/>
        <c:title>
          <c:tx>
            <c:rich>
              <a:bodyPr/>
              <a:lstStyle/>
              <a:p>
                <a:pPr>
                  <a:defRPr/>
                </a:pPr>
                <a:r>
                  <a:rPr lang="ja-JP" altLang="en-US" sz="1050" b="0"/>
                  <a:t>有形固定資産減価償却率</a:t>
                </a:r>
              </a:p>
            </c:rich>
          </c:tx>
          <c:layout>
            <c:manualLayout>
              <c:xMode val="edge"/>
              <c:yMode val="edge"/>
              <c:x val="0.41341562393161851"/>
              <c:y val="0.90792951587388315"/>
            </c:manualLayout>
          </c:layout>
          <c:overlay val="0"/>
        </c:title>
        <c:numFmt formatCode="#,##0.0;&quot;▲ &quot;#,##0.0" sourceLinked="0"/>
        <c:majorTickMark val="none"/>
        <c:minorTickMark val="none"/>
        <c:tickLblPos val="high"/>
        <c:spPr>
          <a:ln>
            <a:noFill/>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6181760"/>
        <c:crosses val="autoZero"/>
        <c:crossBetween val="midCat"/>
      </c:valAx>
      <c:valAx>
        <c:axId val="46181760"/>
        <c:scaling>
          <c:orientation val="maxMin"/>
          <c:max val="90"/>
          <c:min val="-20"/>
        </c:scaling>
        <c:delete val="0"/>
        <c:axPos val="r"/>
        <c:majorGridlines>
          <c:spPr>
            <a:ln>
              <a:solidFill>
                <a:srgbClr val="C0C0C0"/>
              </a:solidFill>
            </a:ln>
          </c:spPr>
        </c:majorGridlines>
        <c:title>
          <c:tx>
            <c:rich>
              <a:bodyPr rot="0" vert="wordArtVertRtl"/>
              <a:lstStyle/>
              <a:p>
                <a:pPr>
                  <a:defRPr/>
                </a:pPr>
                <a:r>
                  <a:rPr lang="ja-JP" altLang="en-US" sz="1050" b="0"/>
                  <a:t>将来負担比率</a:t>
                </a:r>
              </a:p>
            </c:rich>
          </c:tx>
          <c:layout>
            <c:manualLayout>
              <c:xMode val="edge"/>
              <c:yMode val="edge"/>
              <c:x val="1.7982795003806822E-2"/>
              <c:y val="0.2508813272335027"/>
            </c:manualLayout>
          </c:layout>
          <c:overlay val="0"/>
        </c:title>
        <c:numFmt formatCode="#,##0.0;" sourceLinked="0"/>
        <c:majorTickMark val="none"/>
        <c:minorTickMark val="none"/>
        <c:tickLblPos val="high"/>
        <c:spPr>
          <a:ln>
            <a:noFill/>
          </a:ln>
        </c:spPr>
        <c:txPr>
          <a:bodyPr/>
          <a:lstStyle/>
          <a:p>
            <a:pPr>
              <a:defRPr sz="800" baseline="0">
                <a:latin typeface="ＭＳ Ｐゴシック" pitchFamily="50" charset="-128"/>
              </a:defRPr>
            </a:pPr>
            <a:endParaRPr lang="ja-JP"/>
          </a:p>
        </c:txPr>
        <c:crossAx val="46179840"/>
        <c:crosses val="autoZero"/>
        <c:crossBetween val="midCat"/>
        <c:majorUnit val="20"/>
      </c:valAx>
      <c:spPr>
        <a:solidFill>
          <a:srgbClr val="E6FFD5"/>
        </a:solidFill>
        <a:ln w="19050">
          <a:solidFill>
            <a:sysClr val="windowText" lastClr="000000"/>
          </a:solidFill>
        </a:ln>
      </c:spPr>
    </c:plotArea>
    <c:plotVisOnly val="1"/>
    <c:dispBlanksAs val="span"/>
    <c:showDLblsOverMax val="0"/>
  </c:chart>
  <c:spPr>
    <a:noFill/>
    <a:ln>
      <a:noFill/>
    </a:ln>
  </c:spPr>
  <c:printSettings>
    <c:headerFooter/>
    <c:pageMargins b="0.75000000000000044" l="0.7000000000000004" r="0.7000000000000004" t="0.75000000000000044" header="0.30000000000000021" footer="0.3000000000000002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1084499838569034"/>
          <c:y val="4.7159594500132108E-2"/>
          <c:w val="0.84753599996779971"/>
          <c:h val="0.77913873422717184"/>
        </c:manualLayout>
      </c:layout>
      <c:scatterChart>
        <c:scatterStyle val="lineMarker"/>
        <c:varyColors val="0"/>
        <c:ser>
          <c:idx val="0"/>
          <c:order val="0"/>
          <c:tx>
            <c:strRef>
              <c:f>[1]公会計指標分析・財政指標組合せ分析表!$AN$73</c:f>
              <c:strCache>
                <c:ptCount val="1"/>
                <c:pt idx="0">
                  <c:v>当該団体値</c:v>
                </c:pt>
              </c:strCache>
            </c:strRef>
          </c:tx>
          <c:spPr>
            <a:ln w="6350" cap="flat">
              <a:solidFill>
                <a:srgbClr val="FF0000"/>
              </a:solidFill>
            </a:ln>
          </c:spPr>
          <c:marker>
            <c:symbol val="circle"/>
            <c:size val="8"/>
            <c:spPr>
              <a:solidFill>
                <a:srgbClr val="FF0000"/>
              </a:solidFill>
              <a:ln w="12700">
                <a:solidFill>
                  <a:srgbClr val="FF0000"/>
                </a:solidFill>
              </a:ln>
            </c:spPr>
          </c:marker>
          <c:dLbls>
            <c:dLbl>
              <c:idx val="0"/>
              <c:tx>
                <c:strRef>
                  <c:f>[1]公会計指標分析・財政指標組合せ分析表!$BP$72</c:f>
                  <c:strCache>
                    <c:ptCount val="1"/>
                    <c:pt idx="0">
                      <c:v>H30</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{2EE2BD53-0367-4FCC-AAAD-F12511C8F348}</c15:txfldGUID>
                      <c15:f>[1]公会計指標分析・財政指標組合せ分析表!$BP$72</c15:f>
                      <c15:dlblFieldTableCache>
                        <c:ptCount val="1"/>
                        <c:pt idx="0">
                          <c:v>H30</c:v>
                        </c:pt>
                      </c15:dlblFieldTableCache>
                    </c15:dlblFTEntry>
                  </c15:dlblFieldTable>
                  <c15:showDataLabelsRange val="0"/>
                </c:ext>
                <c:ext xmlns:c16="http://schemas.microsoft.com/office/drawing/2014/chart" uri="{C3380CC4-5D6E-409C-BE32-E72D297353CC}">
                  <c16:uniqueId val="{00000000-8909-45D6-8991-C944B76BC299}"/>
                </c:ext>
              </c:extLst>
            </c:dLbl>
            <c:dLbl>
              <c:idx val="1"/>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{497D374E-E105-40B2-A53A-C9F70D0FC536}</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1-8909-45D6-8991-C944B76BC299}"/>
                </c:ext>
              </c:extLst>
            </c:dLbl>
            <c:dLbl>
              <c:idx val="2"/>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{7B190C39-5765-4D21-A418-0B3433E71CF2}</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2-8909-45D6-8991-C944B76BC299}"/>
                </c:ext>
              </c:extLst>
            </c:dLbl>
            <c:dLbl>
              <c:idx val="3"/>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{FF350AC7-BF04-4849-B30C-C2EF9F265F50}</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3-8909-45D6-8991-C944B76BC299}"/>
                </c:ext>
              </c:extLst>
            </c:dLbl>
            <c:dLbl>
              <c:idx val="4"/>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{5FF966DB-BA17-4D91-901E-DC156BAE0D6E}</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4-8909-45D6-8991-C944B76BC299}"/>
                </c:ext>
              </c:extLst>
            </c:dLbl>
            <c:dLbl>
              <c:idx val="8"/>
              <c:tx>
                <c:strRef>
                  <c:f>[1]公会計指標分析・財政指標組合せ分析表!$BX$72</c:f>
                  <c:strCache>
                    <c:ptCount val="1"/>
                    <c:pt idx="0">
                      <c:v>R01</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{A2C0F882-7C9C-4E56-B6E4-7644791A4ABD}</c15:txfldGUID>
                      <c15:f>[1]公会計指標分析・財政指標組合せ分析表!$BX$72</c15:f>
                      <c15:dlblFieldTableCache>
                        <c:ptCount val="1"/>
                        <c:pt idx="0">
                          <c:v>R01</c:v>
                        </c:pt>
                      </c15:dlblFieldTableCache>
                    </c15:dlblFTEntry>
                  </c15:dlblFieldTable>
                  <c15:showDataLabelsRange val="0"/>
                </c:ext>
                <c:ext xmlns:c16="http://schemas.microsoft.com/office/drawing/2014/chart" uri="{C3380CC4-5D6E-409C-BE32-E72D297353CC}">
                  <c16:uniqueId val="{00000005-8909-45D6-8991-C944B76BC299}"/>
                </c:ext>
              </c:extLst>
            </c:dLbl>
            <c:dLbl>
              <c:idx val="16"/>
              <c:tx>
                <c:strRef>
                  <c:f>[1]公会計指標分析・財政指標組合せ分析表!$CF$72</c:f>
                  <c:strCache>
                    <c:ptCount val="1"/>
                    <c:pt idx="0">
                      <c:v>R02</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{E466511C-6604-42EB-B5CB-D6FE5A09DCAC}</c15:txfldGUID>
                      <c15:f>[1]公会計指標分析・財政指標組合せ分析表!$CF$72</c15:f>
                      <c15:dlblFieldTableCache>
                        <c:ptCount val="1"/>
                        <c:pt idx="0">
                          <c:v>R02</c:v>
                        </c:pt>
                      </c15:dlblFieldTableCache>
                    </c15:dlblFTEntry>
                  </c15:dlblFieldTable>
                  <c15:showDataLabelsRange val="0"/>
                </c:ext>
                <c:ext xmlns:c16="http://schemas.microsoft.com/office/drawing/2014/chart" uri="{C3380CC4-5D6E-409C-BE32-E72D297353CC}">
                  <c16:uniqueId val="{00000006-8909-45D6-8991-C944B76BC299}"/>
                </c:ext>
              </c:extLst>
            </c:dLbl>
            <c:dLbl>
              <c:idx val="24"/>
              <c:tx>
                <c:strRef>
                  <c:f>[1]公会計指標分析・財政指標組合せ分析表!$CN$72</c:f>
                  <c:strCache>
                    <c:ptCount val="1"/>
                    <c:pt idx="0">
                      <c:v>R03</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{3F506392-1097-4A36-B6B8-7117DD74208F}</c15:txfldGUID>
                      <c15:f>[1]公会計指標分析・財政指標組合せ分析表!$CN$72</c15:f>
                      <c15:dlblFieldTableCache>
                        <c:ptCount val="1"/>
                        <c:pt idx="0">
                          <c:v>R03</c:v>
                        </c:pt>
                      </c15:dlblFieldTableCache>
                    </c15:dlblFTEntry>
                  </c15:dlblFieldTable>
                  <c15:showDataLabelsRange val="0"/>
                </c:ext>
                <c:ext xmlns:c16="http://schemas.microsoft.com/office/drawing/2014/chart" uri="{C3380CC4-5D6E-409C-BE32-E72D297353CC}">
                  <c16:uniqueId val="{00000007-8909-45D6-8991-C944B76BC299}"/>
                </c:ext>
              </c:extLst>
            </c:dLbl>
            <c:dLbl>
              <c:idx val="32"/>
              <c:tx>
                <c:strRef>
                  <c:f>[1]公会計指標分析・財政指標組合せ分析表!$CV$72</c:f>
                  <c:strCache>
                    <c:ptCount val="1"/>
                    <c:pt idx="0">
                      <c:v>R04</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{EF2F4663-E07D-4459-8D33-D62408D13F7A}</c15:txfldGUID>
                      <c15:f>[1]公会計指標分析・財政指標組合せ分析表!$CV$72</c15:f>
                      <c15:dlblFieldTableCache>
                        <c:ptCount val="1"/>
                        <c:pt idx="0">
                          <c:v>R04</c:v>
                        </c:pt>
                      </c15:dlblFieldTableCache>
                    </c15:dlblFTEntry>
                  </c15:dlblFieldTable>
                  <c15:showDataLabelsRange val="0"/>
                </c:ext>
                <c:ext xmlns:c16="http://schemas.microsoft.com/office/drawing/2014/chart" uri="{C3380CC4-5D6E-409C-BE32-E72D297353CC}">
                  <c16:uniqueId val="{00000008-8909-45D6-8991-C944B76BC299}"/>
                </c:ext>
              </c:extLst>
            </c:dLbl>
            <c:spPr>
              <a:noFill/>
              <a:ln>
                <a:noFill/>
              </a:ln>
              <a:effectLst/>
            </c:spPr>
            <c:txPr>
              <a:bodyPr/>
              <a:lstStyle/>
              <a:p>
                <a:pPr>
                  <a:defRPr sz="900">
                    <a:latin typeface="ＭＳ Ｐゴシック" panose="020B0600070205080204" pitchFamily="50" charset="-128"/>
                    <a:ea typeface="ＭＳ Ｐゴシック" panose="020B0600070205080204" pitchFamily="50" charset="-128"/>
                  </a:defRPr>
                </a:pPr>
                <a:endParaRPr lang="ja-JP"/>
              </a:p>
            </c:txPr>
            <c:dLblPos val="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[1]公会計指標分析・財政指標組合せ分析表!$BP$75:$DC$75</c:f>
              <c:numCache>
                <c:formatCode>General</c:formatCode>
                <c:ptCount val="40"/>
                <c:pt idx="0">
                  <c:v>16.3</c:v>
                </c:pt>
                <c:pt idx="8">
                  <c:v>15.8</c:v>
                </c:pt>
                <c:pt idx="16">
                  <c:v>14.4</c:v>
                </c:pt>
                <c:pt idx="24">
                  <c:v>12.5</c:v>
                </c:pt>
                <c:pt idx="32">
                  <c:v>11.7</c:v>
                </c:pt>
              </c:numCache>
            </c:numRef>
          </c:xVal>
          <c:yVal>
            <c:numRef>
              <c:f>[1]公会計指標分析・財政指標組合せ分析表!$BP$73:$DC$73</c:f>
              <c:numCache>
                <c:formatCode>General</c:formatCode>
                <c:ptCount val="40"/>
                <c:pt idx="0">
                  <c:v>56.4</c:v>
                </c:pt>
                <c:pt idx="8">
                  <c:v>76</c:v>
                </c:pt>
                <c:pt idx="16">
                  <c:v>73.5</c:v>
                </c:pt>
                <c:pt idx="24">
                  <c:v>36.9</c:v>
                </c:pt>
                <c:pt idx="32">
                  <c:v>38.1</c:v>
                </c:pt>
              </c:numCache>
            </c:numRef>
          </c:yVal>
          <c:smooth val="0"/>
          <c:extLst>
            <c:ext xmlns:c16="http://schemas.microsoft.com/office/drawing/2014/chart" uri="{C3380CC4-5D6E-409C-BE32-E72D297353CC}">
              <c16:uniqueId val="{00000009-8909-45D6-8991-C944B76BC299}"/>
            </c:ext>
          </c:extLst>
        </c:ser>
        <c:ser>
          <c:idx val="1"/>
          <c:order val="1"/>
          <c:tx>
            <c:strRef>
              <c:f>[1]公会計指標分析・財政指標組合せ分析表!$AN$77</c:f>
              <c:strCache>
                <c:ptCount val="1"/>
                <c:pt idx="0">
                  <c:v>類似団体内平均値</c:v>
                </c:pt>
              </c:strCache>
            </c:strRef>
          </c:tx>
          <c:spPr>
            <a:ln w="6350" cap="flat">
              <a:solidFill>
                <a:srgbClr val="000080"/>
              </a:solidFill>
              <a:round/>
            </a:ln>
          </c:spPr>
          <c:marker>
            <c:symbol val="diamond"/>
            <c:size val="8"/>
            <c:spPr>
              <a:solidFill>
                <a:srgbClr val="000080"/>
              </a:solidFill>
              <a:ln w="12700" cap="rnd">
                <a:solidFill>
                  <a:srgbClr val="000080"/>
                </a:solidFill>
                <a:round/>
              </a:ln>
            </c:spPr>
          </c:marker>
          <c:dLbls>
            <c:dLbl>
              <c:idx val="0"/>
              <c:layout>
                <c:manualLayout>
                  <c:x val="0"/>
                  <c:y val="-3.7483209546909493E-2"/>
                </c:manualLayout>
              </c:layout>
              <c:tx>
                <c:strRef>
                  <c:f>[1]公会計指標分析・財政指標組合せ分析表!$BP$72</c:f>
                  <c:strCache>
                    <c:ptCount val="1"/>
                    <c:pt idx="0">
                      <c:v>H30</c:v>
                    </c:pt>
                  </c:strCache>
                </c:strRef>
              </c:tx>
              <c:dLblPos val="r"/>
              <c:showLegendKey val="0"/>
              <c:showVal val="0"/>
              <c:showCatName val="0"/>
              <c:showSerName val="0"/>
              <c:showPercent val="0"/>
              <c:showBubbleSize val="0"/>
              <c:extLst>
                <c:ext xmlns:c15="http://schemas.microsoft.com/office/drawing/2012/chart" uri="{CE6537A1-D6FC-4f65-9D91-7224C49458BB}">
                  <c15:dlblFieldTable>
                    <c15:dlblFTEntry>
                      <c15:txfldGUID>{E9EACF21-5EF1-478E-A104-117FE09C8350}</c15:txfldGUID>
                      <c15:f>[1]公会計指標分析・財政指標組合せ分析表!$BP$72</c15:f>
                      <c15:dlblFieldTableCache>
                        <c:ptCount val="1"/>
                        <c:pt idx="0">
                          <c:v>H30</c:v>
                        </c:pt>
                      </c15:dlblFieldTableCache>
                    </c15:dlblFTEntry>
                  </c15:dlblFieldTable>
                  <c15:showDataLabelsRange val="0"/>
                </c:ext>
                <c:ext xmlns:c16="http://schemas.microsoft.com/office/drawing/2014/chart" uri="{C3380CC4-5D6E-409C-BE32-E72D297353CC}">
                  <c16:uniqueId val="{0000000A-8909-45D6-8991-C944B76BC299}"/>
                </c:ext>
              </c:extLst>
            </c:dLbl>
            <c:dLbl>
              <c:idx val="1"/>
              <c:tx>
                <c:strRef>
                  <c:f>#REF!</c:f>
                  <c:strCache>
                    <c:ptCount val="1"/>
                    <c:pt idx="0">
                      <c:v>#REF!</c:v>
                    </c:pt>
                  </c:strCache>
                </c:strRef>
              </c:tx>
              <c:spPr/>
              <c:txPr>
                <a:bodyPr/>
                <a:lstStyle/>
                <a:p>
                  <a:pPr>
                    <a:defRPr sz="900" b="0" baseline="0">
                      <a:latin typeface="ＭＳ Ｐゴシック" panose="020B0600070205080204" pitchFamily="50" charset="-128"/>
                      <a:ea typeface="ＭＳ Ｐゴシック" panose="020B0600070205080204" pitchFamily="50" charset="-128"/>
                    </a:defRPr>
                  </a:pPr>
                  <a:endParaRPr lang="ja-JP"/>
                </a:p>
              </c:txPr>
              <c:dLblPos val="t"/>
              <c:showLegendKey val="0"/>
              <c:showVal val="0"/>
              <c:showCatName val="0"/>
              <c:showSerName val="0"/>
              <c:showPercent val="0"/>
              <c:showBubbleSize val="0"/>
              <c:extLst>
                <c:ext xmlns:c15="http://schemas.microsoft.com/office/drawing/2012/chart" uri="{CE6537A1-D6FC-4f65-9D91-7224C49458BB}">
                  <c15:dlblFieldTable>
                    <c15:dlblFTEntry>
                      <c15:txfldGUID>{1DF2603A-1CAE-4D63-BF3E-993BB83EFD9F}</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B-8909-45D6-8991-C944B76BC299}"/>
                </c:ext>
              </c:extLst>
            </c:dLbl>
            <c:dLbl>
              <c:idx val="2"/>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{EB78302A-8783-46BD-96AC-EDC28570354D}</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C-8909-45D6-8991-C944B76BC299}"/>
                </c:ext>
              </c:extLst>
            </c:dLbl>
            <c:dLbl>
              <c:idx val="3"/>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{03EBAC6A-B7CE-4283-BE6D-12AFEBCB581B}</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D-8909-45D6-8991-C944B76BC299}"/>
                </c:ext>
              </c:extLst>
            </c:dLbl>
            <c:dLbl>
              <c:idx val="4"/>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{C8D4E748-817F-4207-BDCC-825DE6E3AB6B}</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E-8909-45D6-8991-C944B76BC299}"/>
                </c:ext>
              </c:extLst>
            </c:dLbl>
            <c:dLbl>
              <c:idx val="8"/>
              <c:layout>
                <c:manualLayout>
                  <c:x val="0"/>
                  <c:y val="1.3042440374626563E-2"/>
                </c:manualLayout>
              </c:layout>
              <c:tx>
                <c:strRef>
                  <c:f>[1]公会計指標分析・財政指標組合せ分析表!$BX$72</c:f>
                  <c:strCache>
                    <c:ptCount val="1"/>
                    <c:pt idx="0">
                      <c:v>R01</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{58C16654-9B2A-4558-8F68-D06E71849E3F}</c15:txfldGUID>
                      <c15:f>[1]公会計指標分析・財政指標組合せ分析表!$BX$72</c15:f>
                      <c15:dlblFieldTableCache>
                        <c:ptCount val="1"/>
                        <c:pt idx="0">
                          <c:v>R01</c:v>
                        </c:pt>
                      </c15:dlblFieldTableCache>
                    </c15:dlblFTEntry>
                  </c15:dlblFieldTable>
                  <c15:showDataLabelsRange val="0"/>
                </c:ext>
                <c:ext xmlns:c16="http://schemas.microsoft.com/office/drawing/2014/chart" uri="{C3380CC4-5D6E-409C-BE32-E72D297353CC}">
                  <c16:uniqueId val="{0000000F-8909-45D6-8991-C944B76BC299}"/>
                </c:ext>
              </c:extLst>
            </c:dLbl>
            <c:dLbl>
              <c:idx val="16"/>
              <c:layout>
                <c:manualLayout>
                  <c:x val="0"/>
                  <c:y val="8.4803347062518374E-3"/>
                </c:manualLayout>
              </c:layout>
              <c:tx>
                <c:strRef>
                  <c:f>[1]公会計指標分析・財政指標組合せ分析表!$CF$72</c:f>
                  <c:strCache>
                    <c:ptCount val="1"/>
                    <c:pt idx="0">
                      <c:v>R02</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{B8F9F390-679D-473A-869C-12DD14FB5EC8}</c15:txfldGUID>
                      <c15:f>[1]公会計指標分析・財政指標組合せ分析表!$CF$72</c15:f>
                      <c15:dlblFieldTableCache>
                        <c:ptCount val="1"/>
                        <c:pt idx="0">
                          <c:v>R02</c:v>
                        </c:pt>
                      </c15:dlblFieldTableCache>
                    </c15:dlblFTEntry>
                  </c15:dlblFieldTable>
                  <c15:showDataLabelsRange val="0"/>
                </c:ext>
                <c:ext xmlns:c16="http://schemas.microsoft.com/office/drawing/2014/chart" uri="{C3380CC4-5D6E-409C-BE32-E72D297353CC}">
                  <c16:uniqueId val="{00000010-8909-45D6-8991-C944B76BC299}"/>
                </c:ext>
              </c:extLst>
            </c:dLbl>
            <c:dLbl>
              <c:idx val="24"/>
              <c:layout>
                <c:manualLayout>
                  <c:x val="0"/>
                  <c:y val="1.8803937511087995E-2"/>
                </c:manualLayout>
              </c:layout>
              <c:tx>
                <c:strRef>
                  <c:f>[1]公会計指標分析・財政指標組合せ分析表!$CN$72</c:f>
                  <c:strCache>
                    <c:ptCount val="1"/>
                    <c:pt idx="0">
                      <c:v>R03</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{5B000B48-B469-40FD-9626-54008CA396C7}</c15:txfldGUID>
                      <c15:f>[1]公会計指標分析・財政指標組合せ分析表!$CN$72</c15:f>
                      <c15:dlblFieldTableCache>
                        <c:ptCount val="1"/>
                        <c:pt idx="0">
                          <c:v>R03</c:v>
                        </c:pt>
                      </c15:dlblFieldTableCache>
                    </c15:dlblFTEntry>
                  </c15:dlblFieldTable>
                  <c15:showDataLabelsRange val="0"/>
                </c:ext>
                <c:ext xmlns:c16="http://schemas.microsoft.com/office/drawing/2014/chart" uri="{C3380CC4-5D6E-409C-BE32-E72D297353CC}">
                  <c16:uniqueId val="{00000011-8909-45D6-8991-C944B76BC299}"/>
                </c:ext>
              </c:extLst>
            </c:dLbl>
            <c:dLbl>
              <c:idx val="32"/>
              <c:layout>
                <c:manualLayout>
                  <c:x val="0"/>
                  <c:y val="-2.8414481196405174E-3"/>
                </c:manualLayout>
              </c:layout>
              <c:tx>
                <c:strRef>
                  <c:f>[1]公会計指標分析・財政指標組合せ分析表!$CV$72</c:f>
                  <c:strCache>
                    <c:ptCount val="1"/>
                    <c:pt idx="0">
                      <c:v>R04</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{A019617B-D53A-4695-9197-D321838274F7}</c15:txfldGUID>
                      <c15:f>[1]公会計指標分析・財政指標組合せ分析表!$CV$72</c15:f>
                      <c15:dlblFieldTableCache>
                        <c:ptCount val="1"/>
                        <c:pt idx="0">
                          <c:v>R04</c:v>
                        </c:pt>
                      </c15:dlblFieldTableCache>
                    </c15:dlblFTEntry>
                  </c15:dlblFieldTable>
                  <c15:showDataLabelsRange val="0"/>
                </c:ext>
                <c:ext xmlns:c16="http://schemas.microsoft.com/office/drawing/2014/chart" uri="{C3380CC4-5D6E-409C-BE32-E72D297353CC}">
                  <c16:uniqueId val="{00000012-8909-45D6-8991-C944B76BC299}"/>
                </c:ext>
              </c:extLst>
            </c:dLbl>
            <c:spPr>
              <a:noFill/>
              <a:ln>
                <a:noFill/>
              </a:ln>
              <a:effectLst/>
            </c:spPr>
            <c:txPr>
              <a:bodyPr/>
              <a:lstStyle/>
              <a:p>
                <a:pPr>
                  <a:defRPr sz="900" baseline="0">
                    <a:latin typeface="ＭＳ Ｐゴシック" panose="020B0600070205080204" pitchFamily="50" charset="-128"/>
                    <a:ea typeface="ＭＳ Ｐゴシック" panose="020B0600070205080204" pitchFamily="50"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[1]公会計指標分析・財政指標組合せ分析表!$BP$79:$DC$79</c:f>
              <c:numCache>
                <c:formatCode>General</c:formatCode>
                <c:ptCount val="40"/>
                <c:pt idx="0">
                  <c:v>7.8</c:v>
                </c:pt>
                <c:pt idx="8">
                  <c:v>7.9</c:v>
                </c:pt>
                <c:pt idx="16">
                  <c:v>7.9</c:v>
                </c:pt>
                <c:pt idx="24">
                  <c:v>8</c:v>
                </c:pt>
                <c:pt idx="32">
                  <c:v>8</c:v>
                </c:pt>
              </c:numCache>
            </c:numRef>
          </c:xVal>
          <c:yVal>
            <c:numRef>
              <c:f>[1]公会計指標分析・財政指標組合せ分析表!$BP$77:$DC$77</c:f>
              <c:numCache>
                <c:formatCode>General</c:formatCode>
                <c:ptCount val="40"/>
                <c:pt idx="0">
                  <c:v>0</c:v>
                </c:pt>
                <c:pt idx="8">
                  <c:v>3.1</c:v>
                </c:pt>
                <c:pt idx="16">
                  <c:v>13.7</c:v>
                </c:pt>
                <c:pt idx="24">
                  <c:v>6.9</c:v>
                </c:pt>
                <c:pt idx="32">
                  <c:v>0</c:v>
                </c:pt>
              </c:numCache>
            </c:numRef>
          </c:yVal>
          <c:smooth val="0"/>
          <c:extLst>
            <c:ext xmlns:c16="http://schemas.microsoft.com/office/drawing/2014/chart" uri="{C3380CC4-5D6E-409C-BE32-E72D297353CC}">
              <c16:uniqueId val="{00000013-8909-45D6-8991-C944B76BC299}"/>
            </c:ext>
          </c:extLst>
        </c:ser>
        <c:dLbls>
          <c:showLegendKey val="0"/>
          <c:showVal val="1"/>
          <c:showCatName val="0"/>
          <c:showSerName val="0"/>
          <c:showPercent val="0"/>
          <c:showBubbleSize val="0"/>
        </c:dLbls>
        <c:axId val="84219776"/>
        <c:axId val="84234240"/>
      </c:scatterChart>
      <c:valAx>
        <c:axId val="84219776"/>
        <c:scaling>
          <c:orientation val="maxMin"/>
          <c:max val="17"/>
          <c:min val="6"/>
        </c:scaling>
        <c:delete val="0"/>
        <c:axPos val="t"/>
        <c:title>
          <c:tx>
            <c:rich>
              <a:bodyPr/>
              <a:lstStyle/>
              <a:p>
                <a:pPr>
                  <a:defRPr/>
                </a:pPr>
                <a:r>
                  <a:rPr lang="ja-JP" altLang="en-US" sz="1050" b="0"/>
                  <a:t>実質公債費比率</a:t>
                </a:r>
              </a:p>
            </c:rich>
          </c:tx>
          <c:layout>
            <c:manualLayout>
              <c:xMode val="edge"/>
              <c:yMode val="edge"/>
              <c:x val="0.46792889130339793"/>
              <c:y val="0.89956963274777912"/>
            </c:manualLayout>
          </c:layout>
          <c:overlay val="0"/>
        </c:title>
        <c:numFmt formatCode="#,##0.0;&quot;▲ &quot;#,##0.0" sourceLinked="0"/>
        <c:majorTickMark val="none"/>
        <c:minorTickMark val="none"/>
        <c:tickLblPos val="high"/>
        <c:spPr>
          <a:ln>
            <a:noFill/>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4234240"/>
        <c:crosses val="autoZero"/>
        <c:crossBetween val="midCat"/>
      </c:valAx>
      <c:valAx>
        <c:axId val="84234240"/>
        <c:scaling>
          <c:orientation val="maxMin"/>
          <c:max val="90"/>
          <c:min val="-20"/>
        </c:scaling>
        <c:delete val="0"/>
        <c:axPos val="r"/>
        <c:majorGridlines>
          <c:spPr>
            <a:ln>
              <a:solidFill>
                <a:srgbClr val="C0C0C0"/>
              </a:solidFill>
            </a:ln>
          </c:spPr>
        </c:majorGridlines>
        <c:title>
          <c:tx>
            <c:rich>
              <a:bodyPr rot="0" vert="wordArtVertRtl"/>
              <a:lstStyle/>
              <a:p>
                <a:pPr>
                  <a:defRPr/>
                </a:pPr>
                <a:r>
                  <a:rPr lang="ja-JP" altLang="en-US" sz="1050" b="0"/>
                  <a:t>将来負担比率</a:t>
                </a:r>
              </a:p>
            </c:rich>
          </c:tx>
          <c:layout>
            <c:manualLayout>
              <c:xMode val="edge"/>
              <c:yMode val="edge"/>
              <c:x val="1.8286031088186831E-2"/>
              <c:y val="0.25115562968651656"/>
            </c:manualLayout>
          </c:layout>
          <c:overlay val="0"/>
        </c:title>
        <c:numFmt formatCode="#,##0.0;" sourceLinked="0"/>
        <c:majorTickMark val="none"/>
        <c:minorTickMark val="none"/>
        <c:tickLblPos val="high"/>
        <c:spPr>
          <a:ln>
            <a:noFill/>
          </a:ln>
        </c:spPr>
        <c:txPr>
          <a:bodyPr/>
          <a:lstStyle/>
          <a:p>
            <a:pPr>
              <a:defRPr sz="800" baseline="0">
                <a:latin typeface="ＭＳ Ｐゴシック" pitchFamily="50" charset="-128"/>
              </a:defRPr>
            </a:pPr>
            <a:endParaRPr lang="ja-JP"/>
          </a:p>
        </c:txPr>
        <c:crossAx val="84219776"/>
        <c:crosses val="autoZero"/>
        <c:crossBetween val="midCat"/>
        <c:majorUnit val="20"/>
      </c:valAx>
      <c:spPr>
        <a:solidFill>
          <a:srgbClr val="E6FFD5"/>
        </a:solidFill>
        <a:ln w="19050">
          <a:solidFill>
            <a:srgbClr val="000000"/>
          </a:solidFill>
        </a:ln>
      </c:spPr>
    </c:plotArea>
    <c:plotVisOnly val="1"/>
    <c:dispBlanksAs val="span"/>
    <c:showDLblsOverMax val="0"/>
  </c:chart>
  <c:spPr>
    <a:ln>
      <a:noFill/>
    </a:ln>
  </c:spPr>
  <c:printSettings>
    <c:headerFooter/>
    <c:pageMargins b="0.75000000000000044" l="0.7000000000000004" r="0.7000000000000004" t="0.75000000000000044" header="0.30000000000000021" footer="0.30000000000000021"/>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47625</xdr:colOff>
      <xdr:row>44</xdr:row>
      <xdr:rowOff>47625</xdr:rowOff>
    </xdr:from>
    <xdr:to>
      <xdr:col>37</xdr:col>
      <xdr:colOff>57151</xdr:colOff>
      <xdr:row>60</xdr:row>
      <xdr:rowOff>119496</xdr:rowOff>
    </xdr:to>
    <xdr:graphicFrame macro="">
      <xdr:nvGraphicFramePr>
        <xdr:cNvPr id="2" name="グラフ1">
          <a:extLst>
            <a:ext uri="{FF2B5EF4-FFF2-40B4-BE49-F238E27FC236}">
              <a16:creationId xmlns:a16="http://schemas.microsoft.com/office/drawing/2014/main" id="{00000000-0008-0000-0D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19050</xdr:colOff>
      <xdr:row>66</xdr:row>
      <xdr:rowOff>9525</xdr:rowOff>
    </xdr:from>
    <xdr:to>
      <xdr:col>37</xdr:col>
      <xdr:colOff>125466</xdr:colOff>
      <xdr:row>82</xdr:row>
      <xdr:rowOff>138514</xdr:rowOff>
    </xdr:to>
    <xdr:graphicFrame macro="">
      <xdr:nvGraphicFramePr>
        <xdr:cNvPr id="3" name="グラフ2">
          <a:extLst>
            <a:ext uri="{FF2B5EF4-FFF2-40B4-BE49-F238E27FC236}">
              <a16:creationId xmlns:a16="http://schemas.microsoft.com/office/drawing/2014/main" id="{00000000-0008-0000-0D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355600</xdr:colOff>
      <xdr:row>0</xdr:row>
      <xdr:rowOff>63500</xdr:rowOff>
    </xdr:from>
    <xdr:to>
      <xdr:col>66</xdr:col>
      <xdr:colOff>187325</xdr:colOff>
      <xdr:row>1</xdr:row>
      <xdr:rowOff>155575</xdr:rowOff>
    </xdr:to>
    <xdr:sp macro="" textlink="">
      <xdr:nvSpPr>
        <xdr:cNvPr id="4" name="正方形/長方形 3">
          <a:extLst>
            <a:ext uri="{FF2B5EF4-FFF2-40B4-BE49-F238E27FC236}">
              <a16:creationId xmlns:a16="http://schemas.microsoft.com/office/drawing/2014/main" id="{00000000-0008-0000-0D00-000004000000}"/>
            </a:ext>
          </a:extLst>
        </xdr:cNvPr>
        <xdr:cNvSpPr/>
      </xdr:nvSpPr>
      <xdr:spPr>
        <a:xfrm>
          <a:off x="355600" y="635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a:t>
          </a:r>
          <a:r>
            <a:rPr kumimoji="1" lang="en-US" altLang="ja-JP" sz="3200" b="1">
              <a:solidFill>
                <a:sysClr val="windowText" lastClr="000000"/>
              </a:solidFill>
              <a:latin typeface="ＭＳ Ｐゴシック" panose="020B0600070205080204" pitchFamily="50" charset="-128"/>
              <a:ea typeface="ＭＳ Ｐゴシック" panose="020B0600070205080204" pitchFamily="50" charset="-128"/>
            </a:rPr>
            <a:t>12</a:t>
          </a:r>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）市町村公会計指標分析／財政指標組合せ分析表</a:t>
          </a:r>
        </a:p>
      </xdr:txBody>
    </xdr:sp>
    <xdr:clientData/>
  </xdr:twoCellAnchor>
  <xdr:twoCellAnchor>
    <xdr:from>
      <xdr:col>87</xdr:col>
      <xdr:colOff>161925</xdr:colOff>
      <xdr:row>0</xdr:row>
      <xdr:rowOff>190500</xdr:rowOff>
    </xdr:from>
    <xdr:to>
      <xdr:col>107</xdr:col>
      <xdr:colOff>282575</xdr:colOff>
      <xdr:row>1</xdr:row>
      <xdr:rowOff>206375</xdr:rowOff>
    </xdr:to>
    <xdr:sp macro="" textlink="">
      <xdr:nvSpPr>
        <xdr:cNvPr id="5" name="正方形/長方形 4">
          <a:extLst>
            <a:ext uri="{FF2B5EF4-FFF2-40B4-BE49-F238E27FC236}">
              <a16:creationId xmlns:a16="http://schemas.microsoft.com/office/drawing/2014/main" id="{00000000-0008-0000-0D00-000005000000}"/>
            </a:ext>
          </a:extLst>
        </xdr:cNvPr>
        <xdr:cNvSpPr/>
      </xdr:nvSpPr>
      <xdr:spPr>
        <a:xfrm>
          <a:off x="17030700" y="190500"/>
          <a:ext cx="393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87</xdr:col>
      <xdr:colOff>187325</xdr:colOff>
      <xdr:row>0</xdr:row>
      <xdr:rowOff>215900</xdr:rowOff>
    </xdr:from>
    <xdr:to>
      <xdr:col>107</xdr:col>
      <xdr:colOff>263525</xdr:colOff>
      <xdr:row>1</xdr:row>
      <xdr:rowOff>180975</xdr:rowOff>
    </xdr:to>
    <xdr:sp macro="" textlink="">
      <xdr:nvSpPr>
        <xdr:cNvPr id="6" name="正方形/長方形 5">
          <a:extLst>
            <a:ext uri="{FF2B5EF4-FFF2-40B4-BE49-F238E27FC236}">
              <a16:creationId xmlns:a16="http://schemas.microsoft.com/office/drawing/2014/main" id="{00000000-0008-0000-0D00-000006000000}"/>
            </a:ext>
          </a:extLst>
        </xdr:cNvPr>
        <xdr:cNvSpPr/>
      </xdr:nvSpPr>
      <xdr:spPr>
        <a:xfrm>
          <a:off x="17056100" y="215900"/>
          <a:ext cx="388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88</xdr:col>
      <xdr:colOff>22225</xdr:colOff>
      <xdr:row>0</xdr:row>
      <xdr:rowOff>241300</xdr:rowOff>
    </xdr:from>
    <xdr:to>
      <xdr:col>107</xdr:col>
      <xdr:colOff>231775</xdr:colOff>
      <xdr:row>1</xdr:row>
      <xdr:rowOff>142875</xdr:rowOff>
    </xdr:to>
    <xdr:sp macro="" textlink="">
      <xdr:nvSpPr>
        <xdr:cNvPr id="7" name="正方形/長方形 6">
          <a:extLst>
            <a:ext uri="{FF2B5EF4-FFF2-40B4-BE49-F238E27FC236}">
              <a16:creationId xmlns:a16="http://schemas.microsoft.com/office/drawing/2014/main" id="{00000000-0008-0000-0D00-000007000000}"/>
            </a:ext>
          </a:extLst>
        </xdr:cNvPr>
        <xdr:cNvSpPr/>
      </xdr:nvSpPr>
      <xdr:spPr>
        <a:xfrm>
          <a:off x="17081500" y="241300"/>
          <a:ext cx="382905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兵庫県神河町</a:t>
          </a:r>
        </a:p>
      </xdr:txBody>
    </xdr:sp>
    <xdr:clientData/>
  </xdr:twoCellAnchor>
  <xdr:twoCellAnchor>
    <xdr:from>
      <xdr:col>73</xdr:col>
      <xdr:colOff>34925</xdr:colOff>
      <xdr:row>0</xdr:row>
      <xdr:rowOff>190500</xdr:rowOff>
    </xdr:from>
    <xdr:to>
      <xdr:col>87</xdr:col>
      <xdr:colOff>28575</xdr:colOff>
      <xdr:row>1</xdr:row>
      <xdr:rowOff>206375</xdr:rowOff>
    </xdr:to>
    <xdr:sp macro="" textlink="">
      <xdr:nvSpPr>
        <xdr:cNvPr id="8" name="正方形/長方形 7">
          <a:extLst>
            <a:ext uri="{FF2B5EF4-FFF2-40B4-BE49-F238E27FC236}">
              <a16:creationId xmlns:a16="http://schemas.microsoft.com/office/drawing/2014/main" id="{00000000-0008-0000-0D00-000008000000}"/>
            </a:ext>
          </a:extLst>
        </xdr:cNvPr>
        <xdr:cNvSpPr/>
      </xdr:nvSpPr>
      <xdr:spPr>
        <a:xfrm>
          <a:off x="142367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73</xdr:col>
      <xdr:colOff>60325</xdr:colOff>
      <xdr:row>0</xdr:row>
      <xdr:rowOff>215900</xdr:rowOff>
    </xdr:from>
    <xdr:to>
      <xdr:col>87</xdr:col>
      <xdr:colOff>9525</xdr:colOff>
      <xdr:row>1</xdr:row>
      <xdr:rowOff>180975</xdr:rowOff>
    </xdr:to>
    <xdr:sp macro="" textlink="">
      <xdr:nvSpPr>
        <xdr:cNvPr id="9" name="正方形/長方形 8">
          <a:extLst>
            <a:ext uri="{FF2B5EF4-FFF2-40B4-BE49-F238E27FC236}">
              <a16:creationId xmlns:a16="http://schemas.microsoft.com/office/drawing/2014/main" id="{00000000-0008-0000-0D00-000009000000}"/>
            </a:ext>
          </a:extLst>
        </xdr:cNvPr>
        <xdr:cNvSpPr/>
      </xdr:nvSpPr>
      <xdr:spPr>
        <a:xfrm>
          <a:off x="142621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73</xdr:col>
      <xdr:colOff>85725</xdr:colOff>
      <xdr:row>0</xdr:row>
      <xdr:rowOff>241300</xdr:rowOff>
    </xdr:from>
    <xdr:to>
      <xdr:col>86</xdr:col>
      <xdr:colOff>168275</xdr:colOff>
      <xdr:row>1</xdr:row>
      <xdr:rowOff>155575</xdr:rowOff>
    </xdr:to>
    <xdr:sp macro="" textlink="">
      <xdr:nvSpPr>
        <xdr:cNvPr id="10" name="正方形/長方形 9">
          <a:extLst>
            <a:ext uri="{FF2B5EF4-FFF2-40B4-BE49-F238E27FC236}">
              <a16:creationId xmlns:a16="http://schemas.microsoft.com/office/drawing/2014/main" id="{00000000-0008-0000-0D00-00000A000000}"/>
            </a:ext>
          </a:extLst>
        </xdr:cNvPr>
        <xdr:cNvSpPr/>
      </xdr:nvSpPr>
      <xdr:spPr>
        <a:xfrm>
          <a:off x="142875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令和</a:t>
          </a:r>
          <a:r>
            <a:rPr kumimoji="1" lang="en-US" altLang="ja-JP" sz="2000" b="1">
              <a:solidFill>
                <a:srgbClr val="FFFFFF"/>
              </a:solidFill>
              <a:latin typeface="ＭＳ ゴシック" panose="020B0609070205080204" pitchFamily="49" charset="-128"/>
              <a:ea typeface="ＭＳ ゴシック" panose="020B0609070205080204" pitchFamily="49" charset="-128"/>
            </a:rPr>
            <a:t>4</a:t>
          </a:r>
          <a:r>
            <a:rPr kumimoji="1" lang="ja-JP" altLang="en-US" sz="2000" b="1">
              <a:solidFill>
                <a:srgbClr val="FFFFFF"/>
              </a:solidFill>
              <a:latin typeface="ＭＳ ゴシック" panose="020B0609070205080204" pitchFamily="49" charset="-128"/>
              <a:ea typeface="ＭＳ ゴシック" panose="020B0609070205080204" pitchFamily="49" charset="-128"/>
            </a:rPr>
            <a:t>年度</a:t>
          </a:r>
        </a:p>
      </xdr:txBody>
    </xdr:sp>
    <xdr:clientData/>
  </xdr:twoCellAnchor>
  <xdr:twoCellAnchor>
    <xdr:from>
      <xdr:col>0</xdr:col>
      <xdr:colOff>482600</xdr:colOff>
      <xdr:row>2</xdr:row>
      <xdr:rowOff>22225</xdr:rowOff>
    </xdr:from>
    <xdr:to>
      <xdr:col>53</xdr:col>
      <xdr:colOff>187325</xdr:colOff>
      <xdr:row>11</xdr:row>
      <xdr:rowOff>104775</xdr:rowOff>
    </xdr:to>
    <xdr:sp macro="" textlink="">
      <xdr:nvSpPr>
        <xdr:cNvPr id="11" name="正方形/長方形 10">
          <a:extLst>
            <a:ext uri="{FF2B5EF4-FFF2-40B4-BE49-F238E27FC236}">
              <a16:creationId xmlns:a16="http://schemas.microsoft.com/office/drawing/2014/main" id="{00000000-0008-0000-0D00-00000B000000}"/>
            </a:ext>
          </a:extLst>
        </xdr:cNvPr>
        <xdr:cNvSpPr/>
      </xdr:nvSpPr>
      <xdr:spPr>
        <a:xfrm>
          <a:off x="482600" y="889000"/>
          <a:ext cx="10096500" cy="177800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xdr:col>
      <xdr:colOff>123825</xdr:colOff>
      <xdr:row>2</xdr:row>
      <xdr:rowOff>53975</xdr:rowOff>
    </xdr:from>
    <xdr:to>
      <xdr:col>8</xdr:col>
      <xdr:colOff>187325</xdr:colOff>
      <xdr:row>11</xdr:row>
      <xdr:rowOff>73025</xdr:rowOff>
    </xdr:to>
    <xdr:sp macro="" textlink="">
      <xdr:nvSpPr>
        <xdr:cNvPr id="12" name="正方形/長方形 11">
          <a:extLst>
            <a:ext uri="{FF2B5EF4-FFF2-40B4-BE49-F238E27FC236}">
              <a16:creationId xmlns:a16="http://schemas.microsoft.com/office/drawing/2014/main" id="{00000000-0008-0000-0D00-00000C000000}"/>
            </a:ext>
          </a:extLst>
        </xdr:cNvPr>
        <xdr:cNvSpPr/>
      </xdr:nvSpPr>
      <xdr:spPr>
        <a:xfrm>
          <a:off x="609600" y="920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人口
　うち日本人
面積
歳入総額
歳出総額
実質収支
標準財政規模
地方債現在高</a:t>
          </a:r>
        </a:p>
      </xdr:txBody>
    </xdr:sp>
    <xdr:clientData/>
  </xdr:twoCellAnchor>
  <xdr:twoCellAnchor>
    <xdr:from>
      <xdr:col>8</xdr:col>
      <xdr:colOff>123825</xdr:colOff>
      <xdr:row>2</xdr:row>
      <xdr:rowOff>53975</xdr:rowOff>
    </xdr:from>
    <xdr:to>
      <xdr:col>15</xdr:col>
      <xdr:colOff>123825</xdr:colOff>
      <xdr:row>11</xdr:row>
      <xdr:rowOff>73025</xdr:rowOff>
    </xdr:to>
    <xdr:sp macro="" textlink="">
      <xdr:nvSpPr>
        <xdr:cNvPr id="13" name="正方形/長方形 12">
          <a:extLst>
            <a:ext uri="{FF2B5EF4-FFF2-40B4-BE49-F238E27FC236}">
              <a16:creationId xmlns:a16="http://schemas.microsoft.com/office/drawing/2014/main" id="{00000000-0008-0000-0D00-00000D000000}"/>
            </a:ext>
          </a:extLst>
        </xdr:cNvPr>
        <xdr:cNvSpPr/>
      </xdr:nvSpPr>
      <xdr:spPr>
        <a:xfrm>
          <a:off x="1943100" y="920750"/>
          <a:ext cx="13335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10,661
10,566
202.23
9,012,667
8,779,096
185,452
5,337,992
12,615,999</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15</xdr:col>
      <xdr:colOff>123825</xdr:colOff>
      <xdr:row>2</xdr:row>
      <xdr:rowOff>53975</xdr:rowOff>
    </xdr:from>
    <xdr:to>
      <xdr:col>23</xdr:col>
      <xdr:colOff>123825</xdr:colOff>
      <xdr:row>11</xdr:row>
      <xdr:rowOff>73025</xdr:rowOff>
    </xdr:to>
    <xdr:sp macro="" textlink="">
      <xdr:nvSpPr>
        <xdr:cNvPr id="14" name="正方形/長方形 13">
          <a:extLst>
            <a:ext uri="{FF2B5EF4-FFF2-40B4-BE49-F238E27FC236}">
              <a16:creationId xmlns:a16="http://schemas.microsoft.com/office/drawing/2014/main" id="{00000000-0008-0000-0D00-00000E000000}"/>
            </a:ext>
          </a:extLst>
        </xdr:cNvPr>
        <xdr:cNvSpPr/>
      </xdr:nvSpPr>
      <xdr:spPr>
        <a:xfrm>
          <a:off x="3276600" y="920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(R5.1.1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(R5.1.1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ｋ㎡
千円
千円
千円
千円
千円</a:t>
          </a:r>
        </a:p>
      </xdr:txBody>
    </xdr:sp>
    <xdr:clientData/>
  </xdr:twoCellAnchor>
  <xdr:twoCellAnchor>
    <xdr:from>
      <xdr:col>23</xdr:col>
      <xdr:colOff>123825</xdr:colOff>
      <xdr:row>2</xdr:row>
      <xdr:rowOff>73025</xdr:rowOff>
    </xdr:from>
    <xdr:to>
      <xdr:col>34</xdr:col>
      <xdr:colOff>60325</xdr:colOff>
      <xdr:row>7</xdr:row>
      <xdr:rowOff>3175</xdr:rowOff>
    </xdr:to>
    <xdr:sp macro="" textlink="">
      <xdr:nvSpPr>
        <xdr:cNvPr id="15" name="正方形/長方形 14">
          <a:extLst>
            <a:ext uri="{FF2B5EF4-FFF2-40B4-BE49-F238E27FC236}">
              <a16:creationId xmlns:a16="http://schemas.microsoft.com/office/drawing/2014/main" id="{00000000-0008-0000-0D00-00000F000000}"/>
            </a:ext>
          </a:extLst>
        </xdr:cNvPr>
        <xdr:cNvSpPr/>
      </xdr:nvSpPr>
      <xdr:spPr>
        <a:xfrm>
          <a:off x="4800600" y="939800"/>
          <a:ext cx="2032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実質赤字比率
連結実質赤字比率
実質公債費比率
将来負担比率</a:t>
          </a:r>
        </a:p>
      </xdr:txBody>
    </xdr:sp>
    <xdr:clientData/>
  </xdr:twoCellAnchor>
  <xdr:twoCellAnchor>
    <xdr:from>
      <xdr:col>34</xdr:col>
      <xdr:colOff>60325</xdr:colOff>
      <xdr:row>2</xdr:row>
      <xdr:rowOff>73025</xdr:rowOff>
    </xdr:from>
    <xdr:to>
      <xdr:col>40</xdr:col>
      <xdr:colOff>187325</xdr:colOff>
      <xdr:row>7</xdr:row>
      <xdr:rowOff>3175</xdr:rowOff>
    </xdr:to>
    <xdr:sp macro="" textlink="">
      <xdr:nvSpPr>
        <xdr:cNvPr id="16" name="正方形/長方形 15">
          <a:extLst>
            <a:ext uri="{FF2B5EF4-FFF2-40B4-BE49-F238E27FC236}">
              <a16:creationId xmlns:a16="http://schemas.microsoft.com/office/drawing/2014/main" id="{00000000-0008-0000-0D00-000010000000}"/>
            </a:ext>
          </a:extLst>
        </xdr:cNvPr>
        <xdr:cNvSpPr/>
      </xdr:nvSpPr>
      <xdr:spPr>
        <a:xfrm>
          <a:off x="6832600" y="939800"/>
          <a:ext cx="1270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
-
11.7
38.1</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41</xdr:col>
      <xdr:colOff>60325</xdr:colOff>
      <xdr:row>2</xdr:row>
      <xdr:rowOff>85725</xdr:rowOff>
    </xdr:from>
    <xdr:to>
      <xdr:col>44</xdr:col>
      <xdr:colOff>123825</xdr:colOff>
      <xdr:row>7</xdr:row>
      <xdr:rowOff>15875</xdr:rowOff>
    </xdr:to>
    <xdr:sp macro="" textlink="">
      <xdr:nvSpPr>
        <xdr:cNvPr id="17" name="正方形/長方形 16">
          <a:extLst>
            <a:ext uri="{FF2B5EF4-FFF2-40B4-BE49-F238E27FC236}">
              <a16:creationId xmlns:a16="http://schemas.microsoft.com/office/drawing/2014/main" id="{00000000-0008-0000-0D00-000011000000}"/>
            </a:ext>
          </a:extLst>
        </xdr:cNvPr>
        <xdr:cNvSpPr/>
      </xdr:nvSpPr>
      <xdr:spPr>
        <a:xfrm>
          <a:off x="8166100" y="952500"/>
          <a:ext cx="635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
％
％
％</a:t>
          </a:r>
        </a:p>
      </xdr:txBody>
    </xdr:sp>
    <xdr:clientData/>
  </xdr:twoCellAnchor>
  <xdr:twoCellAnchor>
    <xdr:from>
      <xdr:col>23</xdr:col>
      <xdr:colOff>123825</xdr:colOff>
      <xdr:row>6</xdr:row>
      <xdr:rowOff>9525</xdr:rowOff>
    </xdr:from>
    <xdr:to>
      <xdr:col>34</xdr:col>
      <xdr:colOff>60325</xdr:colOff>
      <xdr:row>9</xdr:row>
      <xdr:rowOff>130175</xdr:rowOff>
    </xdr:to>
    <xdr:sp macro="" textlink="">
      <xdr:nvSpPr>
        <xdr:cNvPr id="18" name="正方形/長方形 17">
          <a:extLst>
            <a:ext uri="{FF2B5EF4-FFF2-40B4-BE49-F238E27FC236}">
              <a16:creationId xmlns:a16="http://schemas.microsoft.com/office/drawing/2014/main" id="{00000000-0008-0000-0D00-000012000000}"/>
            </a:ext>
          </a:extLst>
        </xdr:cNvPr>
        <xdr:cNvSpPr/>
      </xdr:nvSpPr>
      <xdr:spPr>
        <a:xfrm>
          <a:off x="4800600" y="17145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市町村類型
</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r>
            <a:rPr kumimoji="1" lang="ja-JP" altLang="en-US" sz="1100" b="1">
              <a:solidFill>
                <a:srgbClr val="000000"/>
              </a:solidFill>
              <a:latin typeface="ＭＳ ゴシック" panose="020B0609070205080204" pitchFamily="49" charset="-128"/>
              <a:ea typeface="ＭＳ ゴシック" panose="020B0609070205080204" pitchFamily="49" charset="-128"/>
            </a:rPr>
            <a:t>年度毎</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34</xdr:col>
      <xdr:colOff>123825</xdr:colOff>
      <xdr:row>6</xdr:row>
      <xdr:rowOff>9525</xdr:rowOff>
    </xdr:from>
    <xdr:to>
      <xdr:col>53</xdr:col>
      <xdr:colOff>187325</xdr:colOff>
      <xdr:row>9</xdr:row>
      <xdr:rowOff>130175</xdr:rowOff>
    </xdr:to>
    <xdr:sp macro="" textlink="">
      <xdr:nvSpPr>
        <xdr:cNvPr id="19" name="正方形/長方形 18">
          <a:extLst>
            <a:ext uri="{FF2B5EF4-FFF2-40B4-BE49-F238E27FC236}">
              <a16:creationId xmlns:a16="http://schemas.microsoft.com/office/drawing/2014/main" id="{00000000-0008-0000-0D00-000013000000}"/>
            </a:ext>
          </a:extLst>
        </xdr:cNvPr>
        <xdr:cNvSpPr/>
      </xdr:nvSpPr>
      <xdr:spPr>
        <a:xfrm>
          <a:off x="6896100" y="1714500"/>
          <a:ext cx="3683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panose="020B0609070205080204" pitchFamily="49" charset="-128"/>
              <a:ea typeface="ＭＳ ゴシック" panose="020B0609070205080204" pitchFamily="49" charset="-128"/>
            </a:rPr>
            <a:t>H30  Ⅲ</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R01  Ⅲ</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R02  Ⅲ</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R03  Ⅲ</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R04  Ⅲ</a:t>
          </a:r>
          <a:r>
            <a:rPr kumimoji="1" lang="ja-JP" altLang="en-US" sz="1100" b="1">
              <a:solidFill>
                <a:srgbClr val="000000"/>
              </a:solidFill>
              <a:latin typeface="ＭＳ ゴシック" panose="020B0609070205080204" pitchFamily="49" charset="-128"/>
              <a:ea typeface="ＭＳ ゴシック" panose="020B0609070205080204" pitchFamily="49" charset="-128"/>
            </a:rPr>
            <a:t>－２</a:t>
          </a:r>
        </a:p>
      </xdr:txBody>
    </xdr:sp>
    <xdr:clientData/>
  </xdr:twoCellAnchor>
  <xdr:twoCellAnchor>
    <xdr:from>
      <xdr:col>56</xdr:col>
      <xdr:colOff>111125</xdr:colOff>
      <xdr:row>2</xdr:row>
      <xdr:rowOff>22225</xdr:rowOff>
    </xdr:from>
    <xdr:to>
      <xdr:col>64</xdr:col>
      <xdr:colOff>111125</xdr:colOff>
      <xdr:row>8</xdr:row>
      <xdr:rowOff>111125</xdr:rowOff>
    </xdr:to>
    <xdr:sp macro="" textlink="">
      <xdr:nvSpPr>
        <xdr:cNvPr id="20" name="角丸四角形 19">
          <a:extLst>
            <a:ext uri="{FF2B5EF4-FFF2-40B4-BE49-F238E27FC236}">
              <a16:creationId xmlns:a16="http://schemas.microsoft.com/office/drawing/2014/main" id="{00000000-0008-0000-0D00-000014000000}"/>
            </a:ext>
          </a:extLst>
        </xdr:cNvPr>
        <xdr:cNvSpPr/>
      </xdr:nvSpPr>
      <xdr:spPr>
        <a:xfrm>
          <a:off x="11074400" y="889000"/>
          <a:ext cx="1524000" cy="1270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57</xdr:col>
      <xdr:colOff>180975</xdr:colOff>
      <xdr:row>2</xdr:row>
      <xdr:rowOff>85725</xdr:rowOff>
    </xdr:from>
    <xdr:to>
      <xdr:col>64</xdr:col>
      <xdr:colOff>180975</xdr:colOff>
      <xdr:row>3</xdr:row>
      <xdr:rowOff>15875</xdr:rowOff>
    </xdr:to>
    <xdr:sp macro="" textlink="">
      <xdr:nvSpPr>
        <xdr:cNvPr id="21" name="正方形/長方形 20">
          <a:extLst>
            <a:ext uri="{FF2B5EF4-FFF2-40B4-BE49-F238E27FC236}">
              <a16:creationId xmlns:a16="http://schemas.microsoft.com/office/drawing/2014/main" id="{00000000-0008-0000-0D00-000015000000}"/>
            </a:ext>
          </a:extLst>
        </xdr:cNvPr>
        <xdr:cNvSpPr/>
      </xdr:nvSpPr>
      <xdr:spPr>
        <a:xfrm>
          <a:off x="11334750" y="9525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当　該　団　体　値</a:t>
          </a:r>
        </a:p>
      </xdr:txBody>
    </xdr:sp>
    <xdr:clientData/>
  </xdr:twoCellAnchor>
  <xdr:twoCellAnchor>
    <xdr:from>
      <xdr:col>57</xdr:col>
      <xdr:colOff>180975</xdr:colOff>
      <xdr:row>3</xdr:row>
      <xdr:rowOff>28575</xdr:rowOff>
    </xdr:from>
    <xdr:to>
      <xdr:col>64</xdr:col>
      <xdr:colOff>180975</xdr:colOff>
      <xdr:row>6</xdr:row>
      <xdr:rowOff>34925</xdr:rowOff>
    </xdr:to>
    <xdr:sp macro="" textlink="">
      <xdr:nvSpPr>
        <xdr:cNvPr id="22" name="正方形/長方形 21">
          <a:extLst>
            <a:ext uri="{FF2B5EF4-FFF2-40B4-BE49-F238E27FC236}">
              <a16:creationId xmlns:a16="http://schemas.microsoft.com/office/drawing/2014/main" id="{00000000-0008-0000-0D00-000016000000}"/>
            </a:ext>
          </a:extLst>
        </xdr:cNvPr>
        <xdr:cNvSpPr/>
      </xdr:nvSpPr>
      <xdr:spPr>
        <a:xfrm>
          <a:off x="11334750" y="1219200"/>
          <a:ext cx="1333500" cy="5207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類似団体内平均値</a:t>
          </a:r>
        </a:p>
      </xdr:txBody>
    </xdr:sp>
    <xdr:clientData/>
  </xdr:twoCellAnchor>
  <xdr:twoCellAnchor>
    <xdr:from>
      <xdr:col>57</xdr:col>
      <xdr:colOff>180975</xdr:colOff>
      <xdr:row>5</xdr:row>
      <xdr:rowOff>28575</xdr:rowOff>
    </xdr:from>
    <xdr:to>
      <xdr:col>65</xdr:col>
      <xdr:colOff>117475</xdr:colOff>
      <xdr:row>8</xdr:row>
      <xdr:rowOff>161925</xdr:rowOff>
    </xdr:to>
    <xdr:sp macro="" textlink="">
      <xdr:nvSpPr>
        <xdr:cNvPr id="23" name="正方形/長方形 22">
          <a:extLst>
            <a:ext uri="{FF2B5EF4-FFF2-40B4-BE49-F238E27FC236}">
              <a16:creationId xmlns:a16="http://schemas.microsoft.com/office/drawing/2014/main" id="{00000000-0008-0000-0D00-000017000000}"/>
            </a:ext>
          </a:extLst>
        </xdr:cNvPr>
        <xdr:cNvSpPr/>
      </xdr:nvSpPr>
      <xdr:spPr>
        <a:xfrm>
          <a:off x="11334750" y="1562100"/>
          <a:ext cx="1460500" cy="6477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類似団体内の
 最大値及び最小値</a:t>
          </a:r>
        </a:p>
      </xdr:txBody>
    </xdr:sp>
    <xdr:clientData/>
  </xdr:twoCellAnchor>
  <xdr:twoCellAnchor>
    <xdr:from>
      <xdr:col>57</xdr:col>
      <xdr:colOff>3175</xdr:colOff>
      <xdr:row>2</xdr:row>
      <xdr:rowOff>174625</xdr:rowOff>
    </xdr:from>
    <xdr:to>
      <xdr:col>58</xdr:col>
      <xdr:colOff>22225</xdr:colOff>
      <xdr:row>2</xdr:row>
      <xdr:rowOff>174625</xdr:rowOff>
    </xdr:to>
    <xdr:cxnSp macro="">
      <xdr:nvCxnSpPr>
        <xdr:cNvPr id="24" name="直線コネクタ 23">
          <a:extLst>
            <a:ext uri="{FF2B5EF4-FFF2-40B4-BE49-F238E27FC236}">
              <a16:creationId xmlns:a16="http://schemas.microsoft.com/office/drawing/2014/main" id="{00000000-0008-0000-0D00-000018000000}"/>
            </a:ext>
          </a:extLst>
        </xdr:cNvPr>
        <xdr:cNvCxnSpPr/>
      </xdr:nvCxnSpPr>
      <xdr:spPr>
        <a:xfrm flipH="1">
          <a:off x="11156950" y="1041400"/>
          <a:ext cx="2095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57150</xdr:colOff>
      <xdr:row>2</xdr:row>
      <xdr:rowOff>136525</xdr:rowOff>
    </xdr:from>
    <xdr:to>
      <xdr:col>57</xdr:col>
      <xdr:colOff>158750</xdr:colOff>
      <xdr:row>2</xdr:row>
      <xdr:rowOff>238125</xdr:rowOff>
    </xdr:to>
    <xdr:sp macro="" textlink="">
      <xdr:nvSpPr>
        <xdr:cNvPr id="25" name="楕円 24">
          <a:extLst>
            <a:ext uri="{FF2B5EF4-FFF2-40B4-BE49-F238E27FC236}">
              <a16:creationId xmlns:a16="http://schemas.microsoft.com/office/drawing/2014/main" id="{00000000-0008-0000-0D00-000019000000}"/>
            </a:ext>
          </a:extLst>
        </xdr:cNvPr>
        <xdr:cNvSpPr/>
      </xdr:nvSpPr>
      <xdr:spPr>
        <a:xfrm>
          <a:off x="11210925" y="10033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57</xdr:col>
      <xdr:colOff>57150</xdr:colOff>
      <xdr:row>3</xdr:row>
      <xdr:rowOff>117475</xdr:rowOff>
    </xdr:from>
    <xdr:to>
      <xdr:col>57</xdr:col>
      <xdr:colOff>158750</xdr:colOff>
      <xdr:row>4</xdr:row>
      <xdr:rowOff>47625</xdr:rowOff>
    </xdr:to>
    <xdr:sp macro="" textlink="">
      <xdr:nvSpPr>
        <xdr:cNvPr id="26" name="フローチャート: 判断 25">
          <a:extLst>
            <a:ext uri="{FF2B5EF4-FFF2-40B4-BE49-F238E27FC236}">
              <a16:creationId xmlns:a16="http://schemas.microsoft.com/office/drawing/2014/main" id="{00000000-0008-0000-0D00-00001A000000}"/>
            </a:ext>
          </a:extLst>
        </xdr:cNvPr>
        <xdr:cNvSpPr/>
      </xdr:nvSpPr>
      <xdr:spPr>
        <a:xfrm>
          <a:off x="11210925" y="13081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57</xdr:col>
      <xdr:colOff>101600</xdr:colOff>
      <xdr:row>5</xdr:row>
      <xdr:rowOff>28575</xdr:rowOff>
    </xdr:from>
    <xdr:to>
      <xdr:col>57</xdr:col>
      <xdr:colOff>101600</xdr:colOff>
      <xdr:row>5</xdr:row>
      <xdr:rowOff>168275</xdr:rowOff>
    </xdr:to>
    <xdr:cxnSp macro="">
      <xdr:nvCxnSpPr>
        <xdr:cNvPr id="27" name="直線コネクタ 26">
          <a:extLst>
            <a:ext uri="{FF2B5EF4-FFF2-40B4-BE49-F238E27FC236}">
              <a16:creationId xmlns:a16="http://schemas.microsoft.com/office/drawing/2014/main" id="{00000000-0008-0000-0D00-00001B000000}"/>
            </a:ext>
          </a:extLst>
        </xdr:cNvPr>
        <xdr:cNvCxnSpPr/>
      </xdr:nvCxnSpPr>
      <xdr:spPr>
        <a:xfrm>
          <a:off x="11255375" y="15621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22225</xdr:colOff>
      <xdr:row>5</xdr:row>
      <xdr:rowOff>28575</xdr:rowOff>
    </xdr:from>
    <xdr:to>
      <xdr:col>58</xdr:col>
      <xdr:colOff>3175</xdr:colOff>
      <xdr:row>5</xdr:row>
      <xdr:rowOff>28575</xdr:rowOff>
    </xdr:to>
    <xdr:cxnSp macro="">
      <xdr:nvCxnSpPr>
        <xdr:cNvPr id="28" name="直線コネクタ 27">
          <a:extLst>
            <a:ext uri="{FF2B5EF4-FFF2-40B4-BE49-F238E27FC236}">
              <a16:creationId xmlns:a16="http://schemas.microsoft.com/office/drawing/2014/main" id="{00000000-0008-0000-0D00-00001C000000}"/>
            </a:ext>
          </a:extLst>
        </xdr:cNvPr>
        <xdr:cNvCxnSpPr/>
      </xdr:nvCxnSpPr>
      <xdr:spPr>
        <a:xfrm>
          <a:off x="11176000" y="15621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101600</xdr:colOff>
      <xdr:row>6</xdr:row>
      <xdr:rowOff>95250</xdr:rowOff>
    </xdr:from>
    <xdr:to>
      <xdr:col>57</xdr:col>
      <xdr:colOff>101600</xdr:colOff>
      <xdr:row>7</xdr:row>
      <xdr:rowOff>63500</xdr:rowOff>
    </xdr:to>
    <xdr:cxnSp macro="">
      <xdr:nvCxnSpPr>
        <xdr:cNvPr id="29" name="直線コネクタ 28">
          <a:extLst>
            <a:ext uri="{FF2B5EF4-FFF2-40B4-BE49-F238E27FC236}">
              <a16:creationId xmlns:a16="http://schemas.microsoft.com/office/drawing/2014/main" id="{00000000-0008-0000-0D00-00001D000000}"/>
            </a:ext>
          </a:extLst>
        </xdr:cNvPr>
        <xdr:cNvCxnSpPr/>
      </xdr:nvCxnSpPr>
      <xdr:spPr>
        <a:xfrm flipV="1">
          <a:off x="11255375" y="18002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22225</xdr:colOff>
      <xdr:row>7</xdr:row>
      <xdr:rowOff>66675</xdr:rowOff>
    </xdr:from>
    <xdr:to>
      <xdr:col>58</xdr:col>
      <xdr:colOff>3175</xdr:colOff>
      <xdr:row>7</xdr:row>
      <xdr:rowOff>66675</xdr:rowOff>
    </xdr:to>
    <xdr:cxnSp macro="">
      <xdr:nvCxnSpPr>
        <xdr:cNvPr id="30" name="直線コネクタ 29">
          <a:extLst>
            <a:ext uri="{FF2B5EF4-FFF2-40B4-BE49-F238E27FC236}">
              <a16:creationId xmlns:a16="http://schemas.microsoft.com/office/drawing/2014/main" id="{00000000-0008-0000-0D00-00001E000000}"/>
            </a:ext>
          </a:extLst>
        </xdr:cNvPr>
        <xdr:cNvCxnSpPr/>
      </xdr:nvCxnSpPr>
      <xdr:spPr>
        <a:xfrm>
          <a:off x="11176000" y="19431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419100</xdr:colOff>
      <xdr:row>12</xdr:row>
      <xdr:rowOff>34925</xdr:rowOff>
    </xdr:from>
    <xdr:ext cx="8896666" cy="259045"/>
    <xdr:sp macro="" textlink="">
      <xdr:nvSpPr>
        <xdr:cNvPr id="31" name="テキスト ボックス 30">
          <a:extLst>
            <a:ext uri="{FF2B5EF4-FFF2-40B4-BE49-F238E27FC236}">
              <a16:creationId xmlns:a16="http://schemas.microsoft.com/office/drawing/2014/main" id="{00000000-0008-0000-0D00-00001F000000}"/>
            </a:ext>
          </a:extLst>
        </xdr:cNvPr>
        <xdr:cNvSpPr txBox="1"/>
      </xdr:nvSpPr>
      <xdr:spPr>
        <a:xfrm>
          <a:off x="419100" y="27686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市町村類型とは、人口および産業構造等により全国の市町村を</a:t>
          </a:r>
          <a:r>
            <a:rPr kumimoji="1" lang="en-US" altLang="ja-JP" sz="1000">
              <a:solidFill>
                <a:srgbClr val="000000"/>
              </a:solidFill>
              <a:latin typeface="ＭＳ Ｐゴシック" panose="020B0600070205080204" pitchFamily="50" charset="-128"/>
              <a:ea typeface="ＭＳ Ｐゴシック" panose="020B0600070205080204" pitchFamily="50" charset="-128"/>
            </a:rPr>
            <a:t>35</a:t>
          </a:r>
          <a:r>
            <a:rPr kumimoji="1" lang="ja-JP" altLang="en-US" sz="1000">
              <a:solidFill>
                <a:srgbClr val="000000"/>
              </a:solidFill>
              <a:latin typeface="ＭＳ Ｐゴシック" panose="020B0600070205080204" pitchFamily="50" charset="-128"/>
              <a:ea typeface="ＭＳ Ｐゴシック" panose="020B0600070205080204" pitchFamily="50" charset="-128"/>
            </a:rPr>
            <a:t>のグループに分類したものである。当該団体と同じグループに属する団体を類似団体と言う。</a:t>
          </a:r>
        </a:p>
      </xdr:txBody>
    </xdr:sp>
    <xdr:clientData/>
  </xdr:oneCellAnchor>
  <xdr:oneCellAnchor>
    <xdr:from>
      <xdr:col>0</xdr:col>
      <xdr:colOff>419100</xdr:colOff>
      <xdr:row>13</xdr:row>
      <xdr:rowOff>104775</xdr:rowOff>
    </xdr:from>
    <xdr:ext cx="6046335" cy="259045"/>
    <xdr:sp macro="" textlink="">
      <xdr:nvSpPr>
        <xdr:cNvPr id="32" name="テキスト ボックス 31">
          <a:extLst>
            <a:ext uri="{FF2B5EF4-FFF2-40B4-BE49-F238E27FC236}">
              <a16:creationId xmlns:a16="http://schemas.microsoft.com/office/drawing/2014/main" id="{00000000-0008-0000-0D00-000020000000}"/>
            </a:ext>
          </a:extLst>
        </xdr:cNvPr>
        <xdr:cNvSpPr txBox="1"/>
      </xdr:nvSpPr>
      <xdr:spPr>
        <a:xfrm>
          <a:off x="419100" y="3009900"/>
          <a:ext cx="604633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人口については、各調査対象年度の</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月</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日現在の住民基本台帳に登載されている人口に基づいている。</a:t>
          </a:r>
        </a:p>
      </xdr:txBody>
    </xdr:sp>
    <xdr:clientData/>
  </xdr:oneCellAnchor>
  <xdr:oneCellAnchor>
    <xdr:from>
      <xdr:col>0</xdr:col>
      <xdr:colOff>419100</xdr:colOff>
      <xdr:row>15</xdr:row>
      <xdr:rowOff>3175</xdr:rowOff>
    </xdr:from>
    <xdr:ext cx="8231805" cy="259045"/>
    <xdr:sp macro="" textlink="">
      <xdr:nvSpPr>
        <xdr:cNvPr id="33" name="テキスト ボックス 32">
          <a:extLst>
            <a:ext uri="{FF2B5EF4-FFF2-40B4-BE49-F238E27FC236}">
              <a16:creationId xmlns:a16="http://schemas.microsoft.com/office/drawing/2014/main" id="{00000000-0008-0000-0D00-000021000000}"/>
            </a:ext>
          </a:extLst>
        </xdr:cNvPr>
        <xdr:cNvSpPr txBox="1"/>
      </xdr:nvSpPr>
      <xdr:spPr>
        <a:xfrm>
          <a:off x="419100" y="3251200"/>
          <a:ext cx="823180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類似団体内順位、全国平均、各都道府県平均は、令和</a:t>
          </a:r>
          <a:r>
            <a:rPr kumimoji="1" lang="en-US" altLang="ja-JP" sz="1000">
              <a:solidFill>
                <a:srgbClr val="000000"/>
              </a:solidFill>
              <a:latin typeface="ＭＳ Ｐゴシック" panose="020B0600070205080204" pitchFamily="50" charset="-128"/>
              <a:ea typeface="ＭＳ Ｐゴシック" panose="020B0600070205080204" pitchFamily="50" charset="-128"/>
            </a:rPr>
            <a:t>4</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年度決算の状況である。また類似団体が存在しない場合、類似団体内順位を表示しない。</a:t>
          </a:r>
        </a:p>
      </xdr:txBody>
    </xdr:sp>
    <xdr:clientData/>
  </xdr:oneCellAnchor>
  <xdr:oneCellAnchor>
    <xdr:from>
      <xdr:col>0</xdr:col>
      <xdr:colOff>419100</xdr:colOff>
      <xdr:row>16</xdr:row>
      <xdr:rowOff>73025</xdr:rowOff>
    </xdr:from>
    <xdr:ext cx="11032123" cy="259045"/>
    <xdr:sp macro="" textlink="">
      <xdr:nvSpPr>
        <xdr:cNvPr id="34" name="テキスト ボックス 33">
          <a:extLst>
            <a:ext uri="{FF2B5EF4-FFF2-40B4-BE49-F238E27FC236}">
              <a16:creationId xmlns:a16="http://schemas.microsoft.com/office/drawing/2014/main" id="{00000000-0008-0000-0D00-000022000000}"/>
            </a:ext>
          </a:extLst>
        </xdr:cNvPr>
        <xdr:cNvSpPr txBox="1"/>
      </xdr:nvSpPr>
      <xdr:spPr>
        <a:xfrm>
          <a:off x="419100" y="3492500"/>
          <a:ext cx="11032123"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令和</a:t>
          </a:r>
          <a:r>
            <a:rPr kumimoji="1" lang="en-US" altLang="ja-JP" sz="1000">
              <a:solidFill>
                <a:srgbClr val="000000"/>
              </a:solidFill>
              <a:latin typeface="ＭＳ Ｐゴシック" panose="020B0600070205080204" pitchFamily="50" charset="-128"/>
              <a:ea typeface="ＭＳ Ｐゴシック" panose="020B0600070205080204" pitchFamily="50" charset="-128"/>
            </a:rPr>
            <a:t>5</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年度中に市町村合併した団体で、合併前の団体毎の決算に基づく健全化判断比率等を算出していない団体については、債務償還比率、実質公債費比率、将来負担比率のグラフを表記しない。</a:t>
          </a:r>
        </a:p>
      </xdr:txBody>
    </xdr:sp>
    <xdr:clientData/>
  </xdr:oneCellAnchor>
  <xdr:oneCellAnchor>
    <xdr:from>
      <xdr:col>0</xdr:col>
      <xdr:colOff>419100</xdr:colOff>
      <xdr:row>17</xdr:row>
      <xdr:rowOff>142875</xdr:rowOff>
    </xdr:from>
    <xdr:ext cx="4433650" cy="259045"/>
    <xdr:sp macro="" textlink="">
      <xdr:nvSpPr>
        <xdr:cNvPr id="35" name="テキスト ボックス 34">
          <a:extLst>
            <a:ext uri="{FF2B5EF4-FFF2-40B4-BE49-F238E27FC236}">
              <a16:creationId xmlns:a16="http://schemas.microsoft.com/office/drawing/2014/main" id="{00000000-0008-0000-0D00-000023000000}"/>
            </a:ext>
          </a:extLst>
        </xdr:cNvPr>
        <xdr:cNvSpPr txBox="1"/>
      </xdr:nvSpPr>
      <xdr:spPr>
        <a:xfrm>
          <a:off x="419100" y="3733800"/>
          <a:ext cx="443365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類似団体関連の数値は、各年度の調査で回答のあった団体に関するもの。</a:t>
          </a:r>
        </a:p>
      </xdr:txBody>
    </xdr:sp>
    <xdr:clientData/>
  </xdr:oneCellAnchor>
  <xdr:twoCellAnchor>
    <xdr:from>
      <xdr:col>5</xdr:col>
      <xdr:colOff>22225</xdr:colOff>
      <xdr:row>20</xdr:row>
      <xdr:rowOff>149225</xdr:rowOff>
    </xdr:from>
    <xdr:to>
      <xdr:col>27</xdr:col>
      <xdr:colOff>73025</xdr:colOff>
      <xdr:row>22</xdr:row>
      <xdr:rowOff>28575</xdr:rowOff>
    </xdr:to>
    <xdr:sp macro="" textlink="">
      <xdr:nvSpPr>
        <xdr:cNvPr id="36" name="正方形/長方形 35">
          <a:extLst>
            <a:ext uri="{FF2B5EF4-FFF2-40B4-BE49-F238E27FC236}">
              <a16:creationId xmlns:a16="http://schemas.microsoft.com/office/drawing/2014/main" id="{00000000-0008-0000-0D00-000024000000}"/>
            </a:ext>
          </a:extLst>
        </xdr:cNvPr>
        <xdr:cNvSpPr/>
      </xdr:nvSpPr>
      <xdr:spPr>
        <a:xfrm>
          <a:off x="1270000" y="4254500"/>
          <a:ext cx="4241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8</xdr:col>
      <xdr:colOff>166864</xdr:colOff>
      <xdr:row>22</xdr:row>
      <xdr:rowOff>81217</xdr:rowOff>
    </xdr:from>
    <xdr:to>
      <xdr:col>18</xdr:col>
      <xdr:colOff>4585</xdr:colOff>
      <xdr:row>24</xdr:row>
      <xdr:rowOff>14034</xdr:rowOff>
    </xdr:to>
    <xdr:sp macro="" textlink="">
      <xdr:nvSpPr>
        <xdr:cNvPr id="37" name="正方形/長方形 36">
          <a:extLst>
            <a:ext uri="{FF2B5EF4-FFF2-40B4-BE49-F238E27FC236}">
              <a16:creationId xmlns:a16="http://schemas.microsoft.com/office/drawing/2014/main" id="{00000000-0008-0000-0D00-000025000000}"/>
            </a:ext>
          </a:extLst>
        </xdr:cNvPr>
        <xdr:cNvSpPr/>
      </xdr:nvSpPr>
      <xdr:spPr>
        <a:xfrm>
          <a:off x="1986139" y="4624642"/>
          <a:ext cx="1742721" cy="275717"/>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ja-JP" altLang="en-US" sz="11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18</xdr:col>
      <xdr:colOff>102864</xdr:colOff>
      <xdr:row>22</xdr:row>
      <xdr:rowOff>64546</xdr:rowOff>
    </xdr:from>
    <xdr:to>
      <xdr:col>23</xdr:col>
      <xdr:colOff>5085</xdr:colOff>
      <xdr:row>24</xdr:row>
      <xdr:rowOff>30705</xdr:rowOff>
    </xdr:to>
    <xdr:sp macro="" textlink="">
      <xdr:nvSpPr>
        <xdr:cNvPr id="38" name="正方形/長方形 37">
          <a:extLst>
            <a:ext uri="{FF2B5EF4-FFF2-40B4-BE49-F238E27FC236}">
              <a16:creationId xmlns:a16="http://schemas.microsoft.com/office/drawing/2014/main" id="{00000000-0008-0000-0D00-000026000000}"/>
            </a:ext>
          </a:extLst>
        </xdr:cNvPr>
        <xdr:cNvSpPr/>
      </xdr:nvSpPr>
      <xdr:spPr>
        <a:xfrm>
          <a:off x="3827139" y="4607971"/>
          <a:ext cx="854721" cy="309059"/>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en-US" altLang="ja-JP" sz="1300" b="1">
              <a:solidFill>
                <a:srgbClr val="FF0000"/>
              </a:solidFill>
              <a:latin typeface="ＭＳ Ｐゴシック" panose="020B0600070205080204" pitchFamily="50" charset="-128"/>
              <a:ea typeface="ＭＳ Ｐゴシック" panose="020B0600070205080204" pitchFamily="50" charset="-128"/>
            </a:rPr>
            <a:t>[ 45.3</a:t>
          </a:r>
          <a:r>
            <a:rPr kumimoji="1" lang="ja-JP" altLang="en-US" sz="1300" b="1">
              <a:solidFill>
                <a:srgbClr val="FF0000"/>
              </a:solidFill>
              <a:latin typeface="ＭＳ Ｐゴシック" panose="020B0600070205080204" pitchFamily="50" charset="-128"/>
              <a:ea typeface="ＭＳ Ｐゴシック" panose="020B0600070205080204" pitchFamily="50" charset="-128"/>
            </a:rPr>
            <a:t>％ </a:t>
          </a:r>
          <a:r>
            <a:rPr kumimoji="1" lang="en-US" altLang="ja-JP" sz="1300" b="1">
              <a:solidFill>
                <a:srgbClr val="FF0000"/>
              </a:solidFill>
              <a:latin typeface="ＭＳ Ｐゴシック" panose="020B0600070205080204" pitchFamily="50" charset="-128"/>
              <a:ea typeface="ＭＳ Ｐゴシック" panose="020B0600070205080204" pitchFamily="50" charset="-128"/>
            </a:rPr>
            <a:t>]</a:t>
          </a:r>
          <a:endParaRPr kumimoji="1" lang="ja-JP" altLang="en-US" sz="1300" b="1">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27</xdr:col>
      <xdr:colOff>22225</xdr:colOff>
      <xdr:row>21</xdr:row>
      <xdr:rowOff>57150</xdr:rowOff>
    </xdr:from>
    <xdr:to>
      <xdr:col>35</xdr:col>
      <xdr:colOff>22225</xdr:colOff>
      <xdr:row>22</xdr:row>
      <xdr:rowOff>92075</xdr:rowOff>
    </xdr:to>
    <xdr:sp macro="" textlink="">
      <xdr:nvSpPr>
        <xdr:cNvPr id="39" name="正方形/長方形 38">
          <a:extLst>
            <a:ext uri="{FF2B5EF4-FFF2-40B4-BE49-F238E27FC236}">
              <a16:creationId xmlns:a16="http://schemas.microsoft.com/office/drawing/2014/main" id="{00000000-0008-0000-0D00-000027000000}"/>
            </a:ext>
          </a:extLst>
        </xdr:cNvPr>
        <xdr:cNvSpPr/>
      </xdr:nvSpPr>
      <xdr:spPr>
        <a:xfrm>
          <a:off x="5461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27</xdr:col>
      <xdr:colOff>22225</xdr:colOff>
      <xdr:row>22</xdr:row>
      <xdr:rowOff>28575</xdr:rowOff>
    </xdr:from>
    <xdr:to>
      <xdr:col>35</xdr:col>
      <xdr:colOff>22225</xdr:colOff>
      <xdr:row>23</xdr:row>
      <xdr:rowOff>111125</xdr:rowOff>
    </xdr:to>
    <xdr:sp macro="" textlink="">
      <xdr:nvSpPr>
        <xdr:cNvPr id="40" name="正方形/長方形 39">
          <a:extLst>
            <a:ext uri="{FF2B5EF4-FFF2-40B4-BE49-F238E27FC236}">
              <a16:creationId xmlns:a16="http://schemas.microsoft.com/office/drawing/2014/main" id="{00000000-0008-0000-0D00-000028000000}"/>
            </a:ext>
          </a:extLst>
        </xdr:cNvPr>
        <xdr:cNvSpPr/>
      </xdr:nvSpPr>
      <xdr:spPr>
        <a:xfrm>
          <a:off x="5461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5/68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35</xdr:col>
      <xdr:colOff>22225</xdr:colOff>
      <xdr:row>21</xdr:row>
      <xdr:rowOff>57150</xdr:rowOff>
    </xdr:from>
    <xdr:to>
      <xdr:col>43</xdr:col>
      <xdr:colOff>22225</xdr:colOff>
      <xdr:row>22</xdr:row>
      <xdr:rowOff>92075</xdr:rowOff>
    </xdr:to>
    <xdr:sp macro="" textlink="">
      <xdr:nvSpPr>
        <xdr:cNvPr id="41" name="正方形/長方形 40">
          <a:extLst>
            <a:ext uri="{FF2B5EF4-FFF2-40B4-BE49-F238E27FC236}">
              <a16:creationId xmlns:a16="http://schemas.microsoft.com/office/drawing/2014/main" id="{00000000-0008-0000-0D00-000029000000}"/>
            </a:ext>
          </a:extLst>
        </xdr:cNvPr>
        <xdr:cNvSpPr/>
      </xdr:nvSpPr>
      <xdr:spPr>
        <a:xfrm>
          <a:off x="6985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35</xdr:col>
      <xdr:colOff>22225</xdr:colOff>
      <xdr:row>22</xdr:row>
      <xdr:rowOff>28575</xdr:rowOff>
    </xdr:from>
    <xdr:to>
      <xdr:col>43</xdr:col>
      <xdr:colOff>22225</xdr:colOff>
      <xdr:row>23</xdr:row>
      <xdr:rowOff>111125</xdr:rowOff>
    </xdr:to>
    <xdr:sp macro="" textlink="">
      <xdr:nvSpPr>
        <xdr:cNvPr id="42" name="正方形/長方形 41">
          <a:extLst>
            <a:ext uri="{FF2B5EF4-FFF2-40B4-BE49-F238E27FC236}">
              <a16:creationId xmlns:a16="http://schemas.microsoft.com/office/drawing/2014/main" id="{00000000-0008-0000-0D00-00002A000000}"/>
            </a:ext>
          </a:extLst>
        </xdr:cNvPr>
        <xdr:cNvSpPr/>
      </xdr:nvSpPr>
      <xdr:spPr>
        <a:xfrm>
          <a:off x="6985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65.1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43</xdr:col>
      <xdr:colOff>149225</xdr:colOff>
      <xdr:row>21</xdr:row>
      <xdr:rowOff>57150</xdr:rowOff>
    </xdr:from>
    <xdr:to>
      <xdr:col>51</xdr:col>
      <xdr:colOff>149225</xdr:colOff>
      <xdr:row>22</xdr:row>
      <xdr:rowOff>92075</xdr:rowOff>
    </xdr:to>
    <xdr:sp macro="" textlink="">
      <xdr:nvSpPr>
        <xdr:cNvPr id="43" name="正方形/長方形 42">
          <a:extLst>
            <a:ext uri="{FF2B5EF4-FFF2-40B4-BE49-F238E27FC236}">
              <a16:creationId xmlns:a16="http://schemas.microsoft.com/office/drawing/2014/main" id="{00000000-0008-0000-0D00-00002B000000}"/>
            </a:ext>
          </a:extLst>
        </xdr:cNvPr>
        <xdr:cNvSpPr/>
      </xdr:nvSpPr>
      <xdr:spPr>
        <a:xfrm>
          <a:off x="8636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43</xdr:col>
      <xdr:colOff>149225</xdr:colOff>
      <xdr:row>22</xdr:row>
      <xdr:rowOff>28575</xdr:rowOff>
    </xdr:from>
    <xdr:to>
      <xdr:col>51</xdr:col>
      <xdr:colOff>149225</xdr:colOff>
      <xdr:row>23</xdr:row>
      <xdr:rowOff>111125</xdr:rowOff>
    </xdr:to>
    <xdr:sp macro="" textlink="">
      <xdr:nvSpPr>
        <xdr:cNvPr id="44" name="正方形/長方形 43">
          <a:extLst>
            <a:ext uri="{FF2B5EF4-FFF2-40B4-BE49-F238E27FC236}">
              <a16:creationId xmlns:a16="http://schemas.microsoft.com/office/drawing/2014/main" id="{00000000-0008-0000-0D00-00002C000000}"/>
            </a:ext>
          </a:extLst>
        </xdr:cNvPr>
        <xdr:cNvSpPr/>
      </xdr:nvSpPr>
      <xdr:spPr>
        <a:xfrm>
          <a:off x="8636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68.4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5</xdr:col>
      <xdr:colOff>22225</xdr:colOff>
      <xdr:row>24</xdr:row>
      <xdr:rowOff>66675</xdr:rowOff>
    </xdr:from>
    <xdr:to>
      <xdr:col>27</xdr:col>
      <xdr:colOff>73025</xdr:colOff>
      <xdr:row>36</xdr:row>
      <xdr:rowOff>168275</xdr:rowOff>
    </xdr:to>
    <xdr:sp macro="" textlink="">
      <xdr:nvSpPr>
        <xdr:cNvPr id="45" name="正方形/長方形 44">
          <a:extLst>
            <a:ext uri="{FF2B5EF4-FFF2-40B4-BE49-F238E27FC236}">
              <a16:creationId xmlns:a16="http://schemas.microsoft.com/office/drawing/2014/main" id="{00000000-0008-0000-0D00-00002D000000}"/>
            </a:ext>
          </a:extLst>
        </xdr:cNvPr>
        <xdr:cNvSpPr/>
      </xdr:nvSpPr>
      <xdr:spPr>
        <a:xfrm>
          <a:off x="1270000" y="4953000"/>
          <a:ext cx="4241800" cy="2159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28</xdr:col>
      <xdr:colOff>149225</xdr:colOff>
      <xdr:row>24</xdr:row>
      <xdr:rowOff>66675</xdr:rowOff>
    </xdr:from>
    <xdr:to>
      <xdr:col>53</xdr:col>
      <xdr:colOff>149225</xdr:colOff>
      <xdr:row>36</xdr:row>
      <xdr:rowOff>168275</xdr:rowOff>
    </xdr:to>
    <xdr:sp macro="" textlink="">
      <xdr:nvSpPr>
        <xdr:cNvPr id="46" name="正方形/長方形 45">
          <a:extLst>
            <a:ext uri="{FF2B5EF4-FFF2-40B4-BE49-F238E27FC236}">
              <a16:creationId xmlns:a16="http://schemas.microsoft.com/office/drawing/2014/main" id="{00000000-0008-0000-0D00-00002E000000}"/>
            </a:ext>
          </a:extLst>
        </xdr:cNvPr>
        <xdr:cNvSpPr/>
      </xdr:nvSpPr>
      <xdr:spPr>
        <a:xfrm>
          <a:off x="5778500" y="4953000"/>
          <a:ext cx="4762500" cy="2159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28</xdr:col>
      <xdr:colOff>149225</xdr:colOff>
      <xdr:row>24</xdr:row>
      <xdr:rowOff>130175</xdr:rowOff>
    </xdr:from>
    <xdr:to>
      <xdr:col>52</xdr:col>
      <xdr:colOff>149225</xdr:colOff>
      <xdr:row>26</xdr:row>
      <xdr:rowOff>41275</xdr:rowOff>
    </xdr:to>
    <xdr:sp macro="" textlink="">
      <xdr:nvSpPr>
        <xdr:cNvPr id="47" name="正方形/長方形 46">
          <a:extLst>
            <a:ext uri="{FF2B5EF4-FFF2-40B4-BE49-F238E27FC236}">
              <a16:creationId xmlns:a16="http://schemas.microsoft.com/office/drawing/2014/main" id="{00000000-0008-0000-0D00-00002F000000}"/>
            </a:ext>
          </a:extLst>
        </xdr:cNvPr>
        <xdr:cNvSpPr/>
      </xdr:nvSpPr>
      <xdr:spPr>
        <a:xfrm>
          <a:off x="5778500" y="5016500"/>
          <a:ext cx="4572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panose="020B0600070205080204" pitchFamily="50" charset="-128"/>
              <a:ea typeface="ＭＳ Ｐゴシック" panose="020B0600070205080204" pitchFamily="50" charset="-128"/>
            </a:rPr>
            <a:t>有形固定資産減価償却率の分析欄</a:t>
          </a:r>
        </a:p>
      </xdr:txBody>
    </xdr:sp>
    <xdr:clientData/>
  </xdr:twoCellAnchor>
  <xdr:twoCellAnchor>
    <xdr:from>
      <xdr:col>29</xdr:col>
      <xdr:colOff>34925</xdr:colOff>
      <xdr:row>26</xdr:row>
      <xdr:rowOff>15875</xdr:rowOff>
    </xdr:from>
    <xdr:to>
      <xdr:col>53</xdr:col>
      <xdr:colOff>22225</xdr:colOff>
      <xdr:row>36</xdr:row>
      <xdr:rowOff>79375</xdr:rowOff>
    </xdr:to>
    <xdr:sp macro="" textlink="" fLocksText="0">
      <xdr:nvSpPr>
        <xdr:cNvPr id="48" name="テキスト ボックス 47">
          <a:extLst>
            <a:ext uri="{FF2B5EF4-FFF2-40B4-BE49-F238E27FC236}">
              <a16:creationId xmlns:a16="http://schemas.microsoft.com/office/drawing/2014/main" id="{00000000-0008-0000-0D00-000030000000}"/>
            </a:ext>
          </a:extLst>
        </xdr:cNvPr>
        <xdr:cNvSpPr txBox="1"/>
      </xdr:nvSpPr>
      <xdr:spPr>
        <a:xfrm>
          <a:off x="5854700" y="5245100"/>
          <a:ext cx="4559300" cy="1778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これまで、合併時に作成した新町建設計画により施設整備を進めてきたことから、有形固定資産減価償却率は全国平均を下回っている。今後も現状の水準を維持できるよう、令和４年度に改訂した「神河町公共施設等総合管理計画」において、延べ床面積約</a:t>
          </a:r>
          <a:r>
            <a:rPr kumimoji="1" lang="en-US" altLang="ja-JP" sz="1100">
              <a:solidFill>
                <a:schemeClr val="dk1"/>
              </a:solidFill>
              <a:effectLst/>
              <a:latin typeface="+mn-lt"/>
              <a:ea typeface="+mn-ea"/>
              <a:cs typeface="+mn-cs"/>
            </a:rPr>
            <a:t>30</a:t>
          </a:r>
          <a:r>
            <a:rPr kumimoji="1" lang="ja-JP" altLang="ja-JP" sz="1100">
              <a:solidFill>
                <a:schemeClr val="dk1"/>
              </a:solidFill>
              <a:effectLst/>
              <a:latin typeface="+mn-lt"/>
              <a:ea typeface="+mn-ea"/>
              <a:cs typeface="+mn-cs"/>
            </a:rPr>
            <a:t>％の縮減と長寿命化という目標を掲げ、老朽化した施設の集約化・複合化や除却を進めている。</a:t>
          </a:r>
          <a:endParaRPr lang="ja-JP" altLang="ja-JP">
            <a:effectLst/>
          </a:endParaRPr>
        </a:p>
        <a:p>
          <a:endParaRPr kumimoji="1" lang="ja-JP" altLang="en-US" sz="1100">
            <a:latin typeface="ＭＳ Ｐゴシック" panose="020B0600070205080204" pitchFamily="50" charset="-128"/>
            <a:ea typeface="ＭＳ Ｐゴシック" panose="020B0600070205080204" pitchFamily="50" charset="-128"/>
          </a:endParaRPr>
        </a:p>
      </xdr:txBody>
    </xdr:sp>
    <xdr:clientData/>
  </xdr:twoCellAnchor>
  <xdr:oneCellAnchor>
    <xdr:from>
      <xdr:col>4</xdr:col>
      <xdr:colOff>174625</xdr:colOff>
      <xdr:row>23</xdr:row>
      <xdr:rowOff>47625</xdr:rowOff>
    </xdr:from>
    <xdr:ext cx="349839" cy="225703"/>
    <xdr:sp macro="" textlink="">
      <xdr:nvSpPr>
        <xdr:cNvPr id="49" name="テキスト ボックス 48">
          <a:extLst>
            <a:ext uri="{FF2B5EF4-FFF2-40B4-BE49-F238E27FC236}">
              <a16:creationId xmlns:a16="http://schemas.microsoft.com/office/drawing/2014/main" id="{00000000-0008-0000-0D00-000031000000}"/>
            </a:ext>
          </a:extLst>
        </xdr:cNvPr>
        <xdr:cNvSpPr txBox="1"/>
      </xdr:nvSpPr>
      <xdr:spPr>
        <a:xfrm>
          <a:off x="1231900" y="4762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36</xdr:row>
      <xdr:rowOff>168275</xdr:rowOff>
    </xdr:from>
    <xdr:to>
      <xdr:col>27</xdr:col>
      <xdr:colOff>73025</xdr:colOff>
      <xdr:row>36</xdr:row>
      <xdr:rowOff>168275</xdr:rowOff>
    </xdr:to>
    <xdr:cxnSp macro="">
      <xdr:nvCxnSpPr>
        <xdr:cNvPr id="50" name="直線コネクタ 49">
          <a:extLst>
            <a:ext uri="{FF2B5EF4-FFF2-40B4-BE49-F238E27FC236}">
              <a16:creationId xmlns:a16="http://schemas.microsoft.com/office/drawing/2014/main" id="{00000000-0008-0000-0D00-000032000000}"/>
            </a:ext>
          </a:extLst>
        </xdr:cNvPr>
        <xdr:cNvCxnSpPr/>
      </xdr:nvCxnSpPr>
      <xdr:spPr>
        <a:xfrm>
          <a:off x="1270000" y="71120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119536</xdr:colOff>
      <xdr:row>36</xdr:row>
      <xdr:rowOff>74474</xdr:rowOff>
    </xdr:from>
    <xdr:ext cx="410689" cy="225703"/>
    <xdr:sp macro="" textlink="">
      <xdr:nvSpPr>
        <xdr:cNvPr id="51" name="テキスト ボックス 50">
          <a:extLst>
            <a:ext uri="{FF2B5EF4-FFF2-40B4-BE49-F238E27FC236}">
              <a16:creationId xmlns:a16="http://schemas.microsoft.com/office/drawing/2014/main" id="{00000000-0008-0000-0D00-000033000000}"/>
            </a:ext>
          </a:extLst>
        </xdr:cNvPr>
        <xdr:cNvSpPr txBox="1"/>
      </xdr:nvSpPr>
      <xdr:spPr>
        <a:xfrm>
          <a:off x="795811" y="7018199"/>
          <a:ext cx="41068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120.0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34</xdr:row>
      <xdr:rowOff>151342</xdr:rowOff>
    </xdr:from>
    <xdr:to>
      <xdr:col>27</xdr:col>
      <xdr:colOff>73025</xdr:colOff>
      <xdr:row>34</xdr:row>
      <xdr:rowOff>151342</xdr:rowOff>
    </xdr:to>
    <xdr:cxnSp macro="">
      <xdr:nvCxnSpPr>
        <xdr:cNvPr id="52" name="直線コネクタ 51">
          <a:extLst>
            <a:ext uri="{FF2B5EF4-FFF2-40B4-BE49-F238E27FC236}">
              <a16:creationId xmlns:a16="http://schemas.microsoft.com/office/drawing/2014/main" id="{00000000-0008-0000-0D00-000034000000}"/>
            </a:ext>
          </a:extLst>
        </xdr:cNvPr>
        <xdr:cNvCxnSpPr/>
      </xdr:nvCxnSpPr>
      <xdr:spPr>
        <a:xfrm>
          <a:off x="1270000" y="6752167"/>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119536</xdr:colOff>
      <xdr:row>34</xdr:row>
      <xdr:rowOff>57541</xdr:rowOff>
    </xdr:from>
    <xdr:ext cx="410689" cy="225703"/>
    <xdr:sp macro="" textlink="">
      <xdr:nvSpPr>
        <xdr:cNvPr id="53" name="テキスト ボックス 52">
          <a:extLst>
            <a:ext uri="{FF2B5EF4-FFF2-40B4-BE49-F238E27FC236}">
              <a16:creationId xmlns:a16="http://schemas.microsoft.com/office/drawing/2014/main" id="{00000000-0008-0000-0D00-000035000000}"/>
            </a:ext>
          </a:extLst>
        </xdr:cNvPr>
        <xdr:cNvSpPr txBox="1"/>
      </xdr:nvSpPr>
      <xdr:spPr>
        <a:xfrm>
          <a:off x="795811" y="6658366"/>
          <a:ext cx="41068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100.0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32</xdr:row>
      <xdr:rowOff>134408</xdr:rowOff>
    </xdr:from>
    <xdr:to>
      <xdr:col>27</xdr:col>
      <xdr:colOff>73025</xdr:colOff>
      <xdr:row>32</xdr:row>
      <xdr:rowOff>134408</xdr:rowOff>
    </xdr:to>
    <xdr:cxnSp macro="">
      <xdr:nvCxnSpPr>
        <xdr:cNvPr id="54" name="直線コネクタ 53">
          <a:extLst>
            <a:ext uri="{FF2B5EF4-FFF2-40B4-BE49-F238E27FC236}">
              <a16:creationId xmlns:a16="http://schemas.microsoft.com/office/drawing/2014/main" id="{00000000-0008-0000-0D00-000036000000}"/>
            </a:ext>
          </a:extLst>
        </xdr:cNvPr>
        <xdr:cNvCxnSpPr/>
      </xdr:nvCxnSpPr>
      <xdr:spPr>
        <a:xfrm>
          <a:off x="1270000" y="6392333"/>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32</xdr:row>
      <xdr:rowOff>40607</xdr:rowOff>
    </xdr:from>
    <xdr:ext cx="359394" cy="225703"/>
    <xdr:sp macro="" textlink="">
      <xdr:nvSpPr>
        <xdr:cNvPr id="55" name="テキスト ボックス 54">
          <a:extLst>
            <a:ext uri="{FF2B5EF4-FFF2-40B4-BE49-F238E27FC236}">
              <a16:creationId xmlns:a16="http://schemas.microsoft.com/office/drawing/2014/main" id="{00000000-0008-0000-0D00-000037000000}"/>
            </a:ext>
          </a:extLst>
        </xdr:cNvPr>
        <xdr:cNvSpPr txBox="1"/>
      </xdr:nvSpPr>
      <xdr:spPr>
        <a:xfrm>
          <a:off x="847106" y="6298532"/>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80.0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30</xdr:row>
      <xdr:rowOff>117475</xdr:rowOff>
    </xdr:from>
    <xdr:to>
      <xdr:col>27</xdr:col>
      <xdr:colOff>73025</xdr:colOff>
      <xdr:row>30</xdr:row>
      <xdr:rowOff>117475</xdr:rowOff>
    </xdr:to>
    <xdr:cxnSp macro="">
      <xdr:nvCxnSpPr>
        <xdr:cNvPr id="56" name="直線コネクタ 55">
          <a:extLst>
            <a:ext uri="{FF2B5EF4-FFF2-40B4-BE49-F238E27FC236}">
              <a16:creationId xmlns:a16="http://schemas.microsoft.com/office/drawing/2014/main" id="{00000000-0008-0000-0D00-000038000000}"/>
            </a:ext>
          </a:extLst>
        </xdr:cNvPr>
        <xdr:cNvCxnSpPr/>
      </xdr:nvCxnSpPr>
      <xdr:spPr>
        <a:xfrm>
          <a:off x="1270000" y="60325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30</xdr:row>
      <xdr:rowOff>23674</xdr:rowOff>
    </xdr:from>
    <xdr:ext cx="359394" cy="225703"/>
    <xdr:sp macro="" textlink="">
      <xdr:nvSpPr>
        <xdr:cNvPr id="57" name="テキスト ボックス 56">
          <a:extLst>
            <a:ext uri="{FF2B5EF4-FFF2-40B4-BE49-F238E27FC236}">
              <a16:creationId xmlns:a16="http://schemas.microsoft.com/office/drawing/2014/main" id="{00000000-0008-0000-0D00-000039000000}"/>
            </a:ext>
          </a:extLst>
        </xdr:cNvPr>
        <xdr:cNvSpPr txBox="1"/>
      </xdr:nvSpPr>
      <xdr:spPr>
        <a:xfrm>
          <a:off x="847106" y="5938699"/>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60.0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28</xdr:row>
      <xdr:rowOff>100542</xdr:rowOff>
    </xdr:from>
    <xdr:to>
      <xdr:col>27</xdr:col>
      <xdr:colOff>73025</xdr:colOff>
      <xdr:row>28</xdr:row>
      <xdr:rowOff>100542</xdr:rowOff>
    </xdr:to>
    <xdr:cxnSp macro="">
      <xdr:nvCxnSpPr>
        <xdr:cNvPr id="58" name="直線コネクタ 57">
          <a:extLst>
            <a:ext uri="{FF2B5EF4-FFF2-40B4-BE49-F238E27FC236}">
              <a16:creationId xmlns:a16="http://schemas.microsoft.com/office/drawing/2014/main" id="{00000000-0008-0000-0D00-00003A000000}"/>
            </a:ext>
          </a:extLst>
        </xdr:cNvPr>
        <xdr:cNvCxnSpPr/>
      </xdr:nvCxnSpPr>
      <xdr:spPr>
        <a:xfrm>
          <a:off x="1270000" y="5672667"/>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28</xdr:row>
      <xdr:rowOff>6741</xdr:rowOff>
    </xdr:from>
    <xdr:ext cx="359394" cy="225703"/>
    <xdr:sp macro="" textlink="">
      <xdr:nvSpPr>
        <xdr:cNvPr id="59" name="テキスト ボックス 58">
          <a:extLst>
            <a:ext uri="{FF2B5EF4-FFF2-40B4-BE49-F238E27FC236}">
              <a16:creationId xmlns:a16="http://schemas.microsoft.com/office/drawing/2014/main" id="{00000000-0008-0000-0D00-00003B000000}"/>
            </a:ext>
          </a:extLst>
        </xdr:cNvPr>
        <xdr:cNvSpPr txBox="1"/>
      </xdr:nvSpPr>
      <xdr:spPr>
        <a:xfrm>
          <a:off x="847106" y="5578866"/>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40.0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26</xdr:row>
      <xdr:rowOff>83608</xdr:rowOff>
    </xdr:from>
    <xdr:to>
      <xdr:col>27</xdr:col>
      <xdr:colOff>73025</xdr:colOff>
      <xdr:row>26</xdr:row>
      <xdr:rowOff>83608</xdr:rowOff>
    </xdr:to>
    <xdr:cxnSp macro="">
      <xdr:nvCxnSpPr>
        <xdr:cNvPr id="60" name="直線コネクタ 59">
          <a:extLst>
            <a:ext uri="{FF2B5EF4-FFF2-40B4-BE49-F238E27FC236}">
              <a16:creationId xmlns:a16="http://schemas.microsoft.com/office/drawing/2014/main" id="{00000000-0008-0000-0D00-00003C000000}"/>
            </a:ext>
          </a:extLst>
        </xdr:cNvPr>
        <xdr:cNvCxnSpPr/>
      </xdr:nvCxnSpPr>
      <xdr:spPr>
        <a:xfrm>
          <a:off x="1270000" y="5312833"/>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25</xdr:row>
      <xdr:rowOff>161257</xdr:rowOff>
    </xdr:from>
    <xdr:ext cx="359394" cy="225703"/>
    <xdr:sp macro="" textlink="">
      <xdr:nvSpPr>
        <xdr:cNvPr id="61" name="テキスト ボックス 60">
          <a:extLst>
            <a:ext uri="{FF2B5EF4-FFF2-40B4-BE49-F238E27FC236}">
              <a16:creationId xmlns:a16="http://schemas.microsoft.com/office/drawing/2014/main" id="{00000000-0008-0000-0D00-00003D000000}"/>
            </a:ext>
          </a:extLst>
        </xdr:cNvPr>
        <xdr:cNvSpPr txBox="1"/>
      </xdr:nvSpPr>
      <xdr:spPr>
        <a:xfrm>
          <a:off x="847106" y="5219032"/>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20.0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24</xdr:row>
      <xdr:rowOff>66675</xdr:rowOff>
    </xdr:from>
    <xdr:to>
      <xdr:col>27</xdr:col>
      <xdr:colOff>73025</xdr:colOff>
      <xdr:row>24</xdr:row>
      <xdr:rowOff>66675</xdr:rowOff>
    </xdr:to>
    <xdr:cxnSp macro="">
      <xdr:nvCxnSpPr>
        <xdr:cNvPr id="62" name="直線コネクタ 61">
          <a:extLst>
            <a:ext uri="{FF2B5EF4-FFF2-40B4-BE49-F238E27FC236}">
              <a16:creationId xmlns:a16="http://schemas.microsoft.com/office/drawing/2014/main" id="{00000000-0008-0000-0D00-00003E000000}"/>
            </a:ext>
          </a:extLst>
        </xdr:cNvPr>
        <xdr:cNvCxnSpPr/>
      </xdr:nvCxnSpPr>
      <xdr:spPr>
        <a:xfrm>
          <a:off x="1270000" y="49530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xdr:col>
      <xdr:colOff>31628</xdr:colOff>
      <xdr:row>23</xdr:row>
      <xdr:rowOff>144324</xdr:rowOff>
    </xdr:from>
    <xdr:ext cx="308097" cy="225703"/>
    <xdr:sp macro="" textlink="">
      <xdr:nvSpPr>
        <xdr:cNvPr id="63" name="テキスト ボックス 62">
          <a:extLst>
            <a:ext uri="{FF2B5EF4-FFF2-40B4-BE49-F238E27FC236}">
              <a16:creationId xmlns:a16="http://schemas.microsoft.com/office/drawing/2014/main" id="{00000000-0008-0000-0D00-00003F000000}"/>
            </a:ext>
          </a:extLst>
        </xdr:cNvPr>
        <xdr:cNvSpPr txBox="1"/>
      </xdr:nvSpPr>
      <xdr:spPr>
        <a:xfrm>
          <a:off x="898403" y="4859199"/>
          <a:ext cx="308097"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24</xdr:row>
      <xdr:rowOff>66675</xdr:rowOff>
    </xdr:from>
    <xdr:to>
      <xdr:col>27</xdr:col>
      <xdr:colOff>73025</xdr:colOff>
      <xdr:row>36</xdr:row>
      <xdr:rowOff>168275</xdr:rowOff>
    </xdr:to>
    <xdr:sp macro="" textlink="">
      <xdr:nvSpPr>
        <xdr:cNvPr id="64" name="有形固定資産減価償却率グラフ枠">
          <a:extLst>
            <a:ext uri="{FF2B5EF4-FFF2-40B4-BE49-F238E27FC236}">
              <a16:creationId xmlns:a16="http://schemas.microsoft.com/office/drawing/2014/main" id="{00000000-0008-0000-0D00-000040000000}"/>
            </a:ext>
          </a:extLst>
        </xdr:cNvPr>
        <xdr:cNvSpPr/>
      </xdr:nvSpPr>
      <xdr:spPr>
        <a:xfrm>
          <a:off x="1270000" y="4953000"/>
          <a:ext cx="4241800" cy="2159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23</xdr:col>
      <xdr:colOff>83820</xdr:colOff>
      <xdr:row>27</xdr:row>
      <xdr:rowOff>122661</xdr:rowOff>
    </xdr:from>
    <xdr:to>
      <xdr:col>23</xdr:col>
      <xdr:colOff>85090</xdr:colOff>
      <xdr:row>33</xdr:row>
      <xdr:rowOff>61913</xdr:rowOff>
    </xdr:to>
    <xdr:cxnSp macro="">
      <xdr:nvCxnSpPr>
        <xdr:cNvPr id="65" name="直線コネクタ 64">
          <a:extLst>
            <a:ext uri="{FF2B5EF4-FFF2-40B4-BE49-F238E27FC236}">
              <a16:creationId xmlns:a16="http://schemas.microsoft.com/office/drawing/2014/main" id="{00000000-0008-0000-0D00-000041000000}"/>
            </a:ext>
          </a:extLst>
        </xdr:cNvPr>
        <xdr:cNvCxnSpPr/>
      </xdr:nvCxnSpPr>
      <xdr:spPr>
        <a:xfrm flipV="1">
          <a:off x="4760595" y="5523336"/>
          <a:ext cx="1270" cy="967952"/>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136525</xdr:colOff>
      <xdr:row>33</xdr:row>
      <xdr:rowOff>65740</xdr:rowOff>
    </xdr:from>
    <xdr:ext cx="405111" cy="259045"/>
    <xdr:sp macro="" textlink="">
      <xdr:nvSpPr>
        <xdr:cNvPr id="66" name="有形固定資産減価償却率最小値テキスト">
          <a:extLst>
            <a:ext uri="{FF2B5EF4-FFF2-40B4-BE49-F238E27FC236}">
              <a16:creationId xmlns:a16="http://schemas.microsoft.com/office/drawing/2014/main" id="{00000000-0008-0000-0D00-000042000000}"/>
            </a:ext>
          </a:extLst>
        </xdr:cNvPr>
        <xdr:cNvSpPr txBox="1"/>
      </xdr:nvSpPr>
      <xdr:spPr>
        <a:xfrm>
          <a:off x="4813300" y="649511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85.5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22</xdr:col>
      <xdr:colOff>187325</xdr:colOff>
      <xdr:row>33</xdr:row>
      <xdr:rowOff>61913</xdr:rowOff>
    </xdr:from>
    <xdr:to>
      <xdr:col>23</xdr:col>
      <xdr:colOff>174625</xdr:colOff>
      <xdr:row>33</xdr:row>
      <xdr:rowOff>61913</xdr:rowOff>
    </xdr:to>
    <xdr:cxnSp macro="">
      <xdr:nvCxnSpPr>
        <xdr:cNvPr id="67" name="直線コネクタ 66">
          <a:extLst>
            <a:ext uri="{FF2B5EF4-FFF2-40B4-BE49-F238E27FC236}">
              <a16:creationId xmlns:a16="http://schemas.microsoft.com/office/drawing/2014/main" id="{00000000-0008-0000-0D00-000043000000}"/>
            </a:ext>
          </a:extLst>
        </xdr:cNvPr>
        <xdr:cNvCxnSpPr/>
      </xdr:nvCxnSpPr>
      <xdr:spPr>
        <a:xfrm>
          <a:off x="4673600" y="649128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136525</xdr:colOff>
      <xdr:row>26</xdr:row>
      <xdr:rowOff>69338</xdr:rowOff>
    </xdr:from>
    <xdr:ext cx="405111" cy="259045"/>
    <xdr:sp macro="" textlink="">
      <xdr:nvSpPr>
        <xdr:cNvPr id="68" name="有形固定資産減価償却率最大値テキスト">
          <a:extLst>
            <a:ext uri="{FF2B5EF4-FFF2-40B4-BE49-F238E27FC236}">
              <a16:creationId xmlns:a16="http://schemas.microsoft.com/office/drawing/2014/main" id="{00000000-0008-0000-0D00-000044000000}"/>
            </a:ext>
          </a:extLst>
        </xdr:cNvPr>
        <xdr:cNvSpPr txBox="1"/>
      </xdr:nvSpPr>
      <xdr:spPr>
        <a:xfrm>
          <a:off x="4813300" y="529856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31.7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22</xdr:col>
      <xdr:colOff>187325</xdr:colOff>
      <xdr:row>27</xdr:row>
      <xdr:rowOff>122661</xdr:rowOff>
    </xdr:from>
    <xdr:to>
      <xdr:col>23</xdr:col>
      <xdr:colOff>174625</xdr:colOff>
      <xdr:row>27</xdr:row>
      <xdr:rowOff>122661</xdr:rowOff>
    </xdr:to>
    <xdr:cxnSp macro="">
      <xdr:nvCxnSpPr>
        <xdr:cNvPr id="69" name="直線コネクタ 68">
          <a:extLst>
            <a:ext uri="{FF2B5EF4-FFF2-40B4-BE49-F238E27FC236}">
              <a16:creationId xmlns:a16="http://schemas.microsoft.com/office/drawing/2014/main" id="{00000000-0008-0000-0D00-000045000000}"/>
            </a:ext>
          </a:extLst>
        </xdr:cNvPr>
        <xdr:cNvCxnSpPr/>
      </xdr:nvCxnSpPr>
      <xdr:spPr>
        <a:xfrm>
          <a:off x="4673600" y="552333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136525</xdr:colOff>
      <xdr:row>30</xdr:row>
      <xdr:rowOff>95479</xdr:rowOff>
    </xdr:from>
    <xdr:ext cx="405111" cy="259045"/>
    <xdr:sp macro="" textlink="">
      <xdr:nvSpPr>
        <xdr:cNvPr id="70" name="有形固定資産減価償却率平均値テキスト">
          <a:extLst>
            <a:ext uri="{FF2B5EF4-FFF2-40B4-BE49-F238E27FC236}">
              <a16:creationId xmlns:a16="http://schemas.microsoft.com/office/drawing/2014/main" id="{00000000-0008-0000-0D00-000046000000}"/>
            </a:ext>
          </a:extLst>
        </xdr:cNvPr>
        <xdr:cNvSpPr txBox="1"/>
      </xdr:nvSpPr>
      <xdr:spPr>
        <a:xfrm>
          <a:off x="4813300" y="6010504"/>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62.8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34925</xdr:colOff>
      <xdr:row>30</xdr:row>
      <xdr:rowOff>117052</xdr:rowOff>
    </xdr:from>
    <xdr:to>
      <xdr:col>23</xdr:col>
      <xdr:colOff>136525</xdr:colOff>
      <xdr:row>31</xdr:row>
      <xdr:rowOff>47202</xdr:rowOff>
    </xdr:to>
    <xdr:sp macro="" textlink="">
      <xdr:nvSpPr>
        <xdr:cNvPr id="71" name="フローチャート: 判断 70">
          <a:extLst>
            <a:ext uri="{FF2B5EF4-FFF2-40B4-BE49-F238E27FC236}">
              <a16:creationId xmlns:a16="http://schemas.microsoft.com/office/drawing/2014/main" id="{00000000-0008-0000-0D00-000047000000}"/>
            </a:ext>
          </a:extLst>
        </xdr:cNvPr>
        <xdr:cNvSpPr/>
      </xdr:nvSpPr>
      <xdr:spPr>
        <a:xfrm>
          <a:off x="4711700" y="603207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85725</xdr:colOff>
      <xdr:row>30</xdr:row>
      <xdr:rowOff>118851</xdr:rowOff>
    </xdr:from>
    <xdr:to>
      <xdr:col>19</xdr:col>
      <xdr:colOff>187325</xdr:colOff>
      <xdr:row>31</xdr:row>
      <xdr:rowOff>49001</xdr:rowOff>
    </xdr:to>
    <xdr:sp macro="" textlink="">
      <xdr:nvSpPr>
        <xdr:cNvPr id="72" name="フローチャート: 判断 71">
          <a:extLst>
            <a:ext uri="{FF2B5EF4-FFF2-40B4-BE49-F238E27FC236}">
              <a16:creationId xmlns:a16="http://schemas.microsoft.com/office/drawing/2014/main" id="{00000000-0008-0000-0D00-000048000000}"/>
            </a:ext>
          </a:extLst>
        </xdr:cNvPr>
        <xdr:cNvSpPr/>
      </xdr:nvSpPr>
      <xdr:spPr>
        <a:xfrm>
          <a:off x="4000500" y="603387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85725</xdr:colOff>
      <xdr:row>30</xdr:row>
      <xdr:rowOff>102658</xdr:rowOff>
    </xdr:from>
    <xdr:to>
      <xdr:col>15</xdr:col>
      <xdr:colOff>187325</xdr:colOff>
      <xdr:row>31</xdr:row>
      <xdr:rowOff>32808</xdr:rowOff>
    </xdr:to>
    <xdr:sp macro="" textlink="">
      <xdr:nvSpPr>
        <xdr:cNvPr id="73" name="フローチャート: 判断 72">
          <a:extLst>
            <a:ext uri="{FF2B5EF4-FFF2-40B4-BE49-F238E27FC236}">
              <a16:creationId xmlns:a16="http://schemas.microsoft.com/office/drawing/2014/main" id="{00000000-0008-0000-0D00-000049000000}"/>
            </a:ext>
          </a:extLst>
        </xdr:cNvPr>
        <xdr:cNvSpPr/>
      </xdr:nvSpPr>
      <xdr:spPr>
        <a:xfrm>
          <a:off x="3238500" y="601768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xdr:col>
      <xdr:colOff>85725</xdr:colOff>
      <xdr:row>30</xdr:row>
      <xdr:rowOff>88265</xdr:rowOff>
    </xdr:from>
    <xdr:to>
      <xdr:col>11</xdr:col>
      <xdr:colOff>187325</xdr:colOff>
      <xdr:row>31</xdr:row>
      <xdr:rowOff>18415</xdr:rowOff>
    </xdr:to>
    <xdr:sp macro="" textlink="">
      <xdr:nvSpPr>
        <xdr:cNvPr id="74" name="フローチャート: 判断 73">
          <a:extLst>
            <a:ext uri="{FF2B5EF4-FFF2-40B4-BE49-F238E27FC236}">
              <a16:creationId xmlns:a16="http://schemas.microsoft.com/office/drawing/2014/main" id="{00000000-0008-0000-0D00-00004A000000}"/>
            </a:ext>
          </a:extLst>
        </xdr:cNvPr>
        <xdr:cNvSpPr/>
      </xdr:nvSpPr>
      <xdr:spPr>
        <a:xfrm>
          <a:off x="2476500" y="600329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85725</xdr:colOff>
      <xdr:row>30</xdr:row>
      <xdr:rowOff>66675</xdr:rowOff>
    </xdr:from>
    <xdr:to>
      <xdr:col>7</xdr:col>
      <xdr:colOff>187325</xdr:colOff>
      <xdr:row>30</xdr:row>
      <xdr:rowOff>168275</xdr:rowOff>
    </xdr:to>
    <xdr:sp macro="" textlink="">
      <xdr:nvSpPr>
        <xdr:cNvPr id="75" name="フローチャート: 判断 74">
          <a:extLst>
            <a:ext uri="{FF2B5EF4-FFF2-40B4-BE49-F238E27FC236}">
              <a16:creationId xmlns:a16="http://schemas.microsoft.com/office/drawing/2014/main" id="{00000000-0008-0000-0D00-00004B000000}"/>
            </a:ext>
          </a:extLst>
        </xdr:cNvPr>
        <xdr:cNvSpPr/>
      </xdr:nvSpPr>
      <xdr:spPr>
        <a:xfrm>
          <a:off x="1714500" y="59817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98425</xdr:colOff>
      <xdr:row>37</xdr:row>
      <xdr:rowOff>42724</xdr:rowOff>
    </xdr:from>
    <xdr:ext cx="762000" cy="225703"/>
    <xdr:sp macro="" textlink="">
      <xdr:nvSpPr>
        <xdr:cNvPr id="76" name="テキスト ボックス 75">
          <a:extLst>
            <a:ext uri="{FF2B5EF4-FFF2-40B4-BE49-F238E27FC236}">
              <a16:creationId xmlns:a16="http://schemas.microsoft.com/office/drawing/2014/main" id="{00000000-0008-0000-0D00-00004C000000}"/>
            </a:ext>
          </a:extLst>
        </xdr:cNvPr>
        <xdr:cNvSpPr txBox="1"/>
      </xdr:nvSpPr>
      <xdr:spPr>
        <a:xfrm>
          <a:off x="45847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R04</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149225</xdr:colOff>
      <xdr:row>37</xdr:row>
      <xdr:rowOff>42724</xdr:rowOff>
    </xdr:from>
    <xdr:ext cx="762000" cy="225703"/>
    <xdr:sp macro="" textlink="">
      <xdr:nvSpPr>
        <xdr:cNvPr id="77" name="テキスト ボックス 76">
          <a:extLst>
            <a:ext uri="{FF2B5EF4-FFF2-40B4-BE49-F238E27FC236}">
              <a16:creationId xmlns:a16="http://schemas.microsoft.com/office/drawing/2014/main" id="{00000000-0008-0000-0D00-00004D000000}"/>
            </a:ext>
          </a:extLst>
        </xdr:cNvPr>
        <xdr:cNvSpPr txBox="1"/>
      </xdr:nvSpPr>
      <xdr:spPr>
        <a:xfrm>
          <a:off x="3873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R03</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149225</xdr:colOff>
      <xdr:row>37</xdr:row>
      <xdr:rowOff>42724</xdr:rowOff>
    </xdr:from>
    <xdr:ext cx="762000" cy="225703"/>
    <xdr:sp macro="" textlink="">
      <xdr:nvSpPr>
        <xdr:cNvPr id="78" name="テキスト ボックス 77">
          <a:extLst>
            <a:ext uri="{FF2B5EF4-FFF2-40B4-BE49-F238E27FC236}">
              <a16:creationId xmlns:a16="http://schemas.microsoft.com/office/drawing/2014/main" id="{00000000-0008-0000-0D00-00004E000000}"/>
            </a:ext>
          </a:extLst>
        </xdr:cNvPr>
        <xdr:cNvSpPr txBox="1"/>
      </xdr:nvSpPr>
      <xdr:spPr>
        <a:xfrm>
          <a:off x="3111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R02</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10</xdr:col>
      <xdr:colOff>149225</xdr:colOff>
      <xdr:row>37</xdr:row>
      <xdr:rowOff>42724</xdr:rowOff>
    </xdr:from>
    <xdr:ext cx="762000" cy="225703"/>
    <xdr:sp macro="" textlink="">
      <xdr:nvSpPr>
        <xdr:cNvPr id="79" name="テキスト ボックス 78">
          <a:extLst>
            <a:ext uri="{FF2B5EF4-FFF2-40B4-BE49-F238E27FC236}">
              <a16:creationId xmlns:a16="http://schemas.microsoft.com/office/drawing/2014/main" id="{00000000-0008-0000-0D00-00004F000000}"/>
            </a:ext>
          </a:extLst>
        </xdr:cNvPr>
        <xdr:cNvSpPr txBox="1"/>
      </xdr:nvSpPr>
      <xdr:spPr>
        <a:xfrm>
          <a:off x="2349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R01</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6</xdr:col>
      <xdr:colOff>149225</xdr:colOff>
      <xdr:row>37</xdr:row>
      <xdr:rowOff>42724</xdr:rowOff>
    </xdr:from>
    <xdr:ext cx="762000" cy="225703"/>
    <xdr:sp macro="" textlink="">
      <xdr:nvSpPr>
        <xdr:cNvPr id="80" name="テキスト ボックス 79">
          <a:extLst>
            <a:ext uri="{FF2B5EF4-FFF2-40B4-BE49-F238E27FC236}">
              <a16:creationId xmlns:a16="http://schemas.microsoft.com/office/drawing/2014/main" id="{00000000-0008-0000-0D00-000050000000}"/>
            </a:ext>
          </a:extLst>
        </xdr:cNvPr>
        <xdr:cNvSpPr txBox="1"/>
      </xdr:nvSpPr>
      <xdr:spPr>
        <a:xfrm>
          <a:off x="1587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H30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34925</xdr:colOff>
      <xdr:row>28</xdr:row>
      <xdr:rowOff>145097</xdr:rowOff>
    </xdr:from>
    <xdr:to>
      <xdr:col>23</xdr:col>
      <xdr:colOff>136525</xdr:colOff>
      <xdr:row>29</xdr:row>
      <xdr:rowOff>75247</xdr:rowOff>
    </xdr:to>
    <xdr:sp macro="" textlink="">
      <xdr:nvSpPr>
        <xdr:cNvPr id="81" name="楕円 80">
          <a:extLst>
            <a:ext uri="{FF2B5EF4-FFF2-40B4-BE49-F238E27FC236}">
              <a16:creationId xmlns:a16="http://schemas.microsoft.com/office/drawing/2014/main" id="{00000000-0008-0000-0D00-000051000000}"/>
            </a:ext>
          </a:extLst>
        </xdr:cNvPr>
        <xdr:cNvSpPr/>
      </xdr:nvSpPr>
      <xdr:spPr>
        <a:xfrm>
          <a:off x="4711700" y="571722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136525</xdr:colOff>
      <xdr:row>27</xdr:row>
      <xdr:rowOff>167974</xdr:rowOff>
    </xdr:from>
    <xdr:ext cx="405111" cy="259045"/>
    <xdr:sp macro="" textlink="">
      <xdr:nvSpPr>
        <xdr:cNvPr id="82" name="有形固定資産減価償却率該当値テキスト">
          <a:extLst>
            <a:ext uri="{FF2B5EF4-FFF2-40B4-BE49-F238E27FC236}">
              <a16:creationId xmlns:a16="http://schemas.microsoft.com/office/drawing/2014/main" id="{00000000-0008-0000-0D00-000052000000}"/>
            </a:ext>
          </a:extLst>
        </xdr:cNvPr>
        <xdr:cNvSpPr txBox="1"/>
      </xdr:nvSpPr>
      <xdr:spPr>
        <a:xfrm>
          <a:off x="4813300" y="556864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45.3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85725</xdr:colOff>
      <xdr:row>28</xdr:row>
      <xdr:rowOff>107315</xdr:rowOff>
    </xdr:from>
    <xdr:to>
      <xdr:col>19</xdr:col>
      <xdr:colOff>187325</xdr:colOff>
      <xdr:row>29</xdr:row>
      <xdr:rowOff>37465</xdr:rowOff>
    </xdr:to>
    <xdr:sp macro="" textlink="">
      <xdr:nvSpPr>
        <xdr:cNvPr id="83" name="楕円 82">
          <a:extLst>
            <a:ext uri="{FF2B5EF4-FFF2-40B4-BE49-F238E27FC236}">
              <a16:creationId xmlns:a16="http://schemas.microsoft.com/office/drawing/2014/main" id="{00000000-0008-0000-0D00-000053000000}"/>
            </a:ext>
          </a:extLst>
        </xdr:cNvPr>
        <xdr:cNvSpPr/>
      </xdr:nvSpPr>
      <xdr:spPr>
        <a:xfrm>
          <a:off x="4000500" y="56794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136525</xdr:colOff>
      <xdr:row>28</xdr:row>
      <xdr:rowOff>158115</xdr:rowOff>
    </xdr:from>
    <xdr:to>
      <xdr:col>23</xdr:col>
      <xdr:colOff>85725</xdr:colOff>
      <xdr:row>29</xdr:row>
      <xdr:rowOff>24447</xdr:rowOff>
    </xdr:to>
    <xdr:cxnSp macro="">
      <xdr:nvCxnSpPr>
        <xdr:cNvPr id="84" name="直線コネクタ 83">
          <a:extLst>
            <a:ext uri="{FF2B5EF4-FFF2-40B4-BE49-F238E27FC236}">
              <a16:creationId xmlns:a16="http://schemas.microsoft.com/office/drawing/2014/main" id="{00000000-0008-0000-0D00-000054000000}"/>
            </a:ext>
          </a:extLst>
        </xdr:cNvPr>
        <xdr:cNvCxnSpPr/>
      </xdr:nvCxnSpPr>
      <xdr:spPr>
        <a:xfrm>
          <a:off x="4051300" y="5730240"/>
          <a:ext cx="711200" cy="3778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85725</xdr:colOff>
      <xdr:row>28</xdr:row>
      <xdr:rowOff>71332</xdr:rowOff>
    </xdr:from>
    <xdr:to>
      <xdr:col>15</xdr:col>
      <xdr:colOff>187325</xdr:colOff>
      <xdr:row>29</xdr:row>
      <xdr:rowOff>1482</xdr:rowOff>
    </xdr:to>
    <xdr:sp macro="" textlink="">
      <xdr:nvSpPr>
        <xdr:cNvPr id="85" name="楕円 84">
          <a:extLst>
            <a:ext uri="{FF2B5EF4-FFF2-40B4-BE49-F238E27FC236}">
              <a16:creationId xmlns:a16="http://schemas.microsoft.com/office/drawing/2014/main" id="{00000000-0008-0000-0D00-000055000000}"/>
            </a:ext>
          </a:extLst>
        </xdr:cNvPr>
        <xdr:cNvSpPr/>
      </xdr:nvSpPr>
      <xdr:spPr>
        <a:xfrm>
          <a:off x="3238500" y="564345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136525</xdr:colOff>
      <xdr:row>28</xdr:row>
      <xdr:rowOff>122132</xdr:rowOff>
    </xdr:from>
    <xdr:to>
      <xdr:col>19</xdr:col>
      <xdr:colOff>136525</xdr:colOff>
      <xdr:row>28</xdr:row>
      <xdr:rowOff>158115</xdr:rowOff>
    </xdr:to>
    <xdr:cxnSp macro="">
      <xdr:nvCxnSpPr>
        <xdr:cNvPr id="86" name="直線コネクタ 85">
          <a:extLst>
            <a:ext uri="{FF2B5EF4-FFF2-40B4-BE49-F238E27FC236}">
              <a16:creationId xmlns:a16="http://schemas.microsoft.com/office/drawing/2014/main" id="{00000000-0008-0000-0D00-000056000000}"/>
            </a:ext>
          </a:extLst>
        </xdr:cNvPr>
        <xdr:cNvCxnSpPr/>
      </xdr:nvCxnSpPr>
      <xdr:spPr>
        <a:xfrm>
          <a:off x="3289300" y="5694257"/>
          <a:ext cx="762000" cy="3598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85725</xdr:colOff>
      <xdr:row>28</xdr:row>
      <xdr:rowOff>46143</xdr:rowOff>
    </xdr:from>
    <xdr:to>
      <xdr:col>11</xdr:col>
      <xdr:colOff>187325</xdr:colOff>
      <xdr:row>28</xdr:row>
      <xdr:rowOff>147743</xdr:rowOff>
    </xdr:to>
    <xdr:sp macro="" textlink="">
      <xdr:nvSpPr>
        <xdr:cNvPr id="87" name="楕円 86">
          <a:extLst>
            <a:ext uri="{FF2B5EF4-FFF2-40B4-BE49-F238E27FC236}">
              <a16:creationId xmlns:a16="http://schemas.microsoft.com/office/drawing/2014/main" id="{00000000-0008-0000-0D00-000057000000}"/>
            </a:ext>
          </a:extLst>
        </xdr:cNvPr>
        <xdr:cNvSpPr/>
      </xdr:nvSpPr>
      <xdr:spPr>
        <a:xfrm>
          <a:off x="2476500" y="561826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xdr:col>
      <xdr:colOff>136525</xdr:colOff>
      <xdr:row>28</xdr:row>
      <xdr:rowOff>96943</xdr:rowOff>
    </xdr:from>
    <xdr:to>
      <xdr:col>15</xdr:col>
      <xdr:colOff>136525</xdr:colOff>
      <xdr:row>28</xdr:row>
      <xdr:rowOff>122132</xdr:rowOff>
    </xdr:to>
    <xdr:cxnSp macro="">
      <xdr:nvCxnSpPr>
        <xdr:cNvPr id="88" name="直線コネクタ 87">
          <a:extLst>
            <a:ext uri="{FF2B5EF4-FFF2-40B4-BE49-F238E27FC236}">
              <a16:creationId xmlns:a16="http://schemas.microsoft.com/office/drawing/2014/main" id="{00000000-0008-0000-0D00-000058000000}"/>
            </a:ext>
          </a:extLst>
        </xdr:cNvPr>
        <xdr:cNvCxnSpPr/>
      </xdr:nvCxnSpPr>
      <xdr:spPr>
        <a:xfrm>
          <a:off x="2527300" y="5669068"/>
          <a:ext cx="762000" cy="2518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85725</xdr:colOff>
      <xdr:row>28</xdr:row>
      <xdr:rowOff>13758</xdr:rowOff>
    </xdr:from>
    <xdr:to>
      <xdr:col>7</xdr:col>
      <xdr:colOff>187325</xdr:colOff>
      <xdr:row>28</xdr:row>
      <xdr:rowOff>115358</xdr:rowOff>
    </xdr:to>
    <xdr:sp macro="" textlink="">
      <xdr:nvSpPr>
        <xdr:cNvPr id="89" name="楕円 88">
          <a:extLst>
            <a:ext uri="{FF2B5EF4-FFF2-40B4-BE49-F238E27FC236}">
              <a16:creationId xmlns:a16="http://schemas.microsoft.com/office/drawing/2014/main" id="{00000000-0008-0000-0D00-000059000000}"/>
            </a:ext>
          </a:extLst>
        </xdr:cNvPr>
        <xdr:cNvSpPr/>
      </xdr:nvSpPr>
      <xdr:spPr>
        <a:xfrm>
          <a:off x="1714500" y="558588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136525</xdr:colOff>
      <xdr:row>28</xdr:row>
      <xdr:rowOff>64558</xdr:rowOff>
    </xdr:from>
    <xdr:to>
      <xdr:col>11</xdr:col>
      <xdr:colOff>136525</xdr:colOff>
      <xdr:row>28</xdr:row>
      <xdr:rowOff>96943</xdr:rowOff>
    </xdr:to>
    <xdr:cxnSp macro="">
      <xdr:nvCxnSpPr>
        <xdr:cNvPr id="90" name="直線コネクタ 89">
          <a:extLst>
            <a:ext uri="{FF2B5EF4-FFF2-40B4-BE49-F238E27FC236}">
              <a16:creationId xmlns:a16="http://schemas.microsoft.com/office/drawing/2014/main" id="{00000000-0008-0000-0D00-00005A000000}"/>
            </a:ext>
          </a:extLst>
        </xdr:cNvPr>
        <xdr:cNvCxnSpPr/>
      </xdr:nvCxnSpPr>
      <xdr:spPr>
        <a:xfrm>
          <a:off x="1765300" y="5636683"/>
          <a:ext cx="762000" cy="3238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111769</xdr:colOff>
      <xdr:row>31</xdr:row>
      <xdr:rowOff>40128</xdr:rowOff>
    </xdr:from>
    <xdr:ext cx="405111" cy="259045"/>
    <xdr:sp macro="" textlink="">
      <xdr:nvSpPr>
        <xdr:cNvPr id="91" name="n_1aveValue有形固定資産減価償却率">
          <a:extLst>
            <a:ext uri="{FF2B5EF4-FFF2-40B4-BE49-F238E27FC236}">
              <a16:creationId xmlns:a16="http://schemas.microsoft.com/office/drawing/2014/main" id="{00000000-0008-0000-0D00-00005B000000}"/>
            </a:ext>
          </a:extLst>
        </xdr:cNvPr>
        <xdr:cNvSpPr txBox="1"/>
      </xdr:nvSpPr>
      <xdr:spPr>
        <a:xfrm>
          <a:off x="3836044" y="612660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124469</xdr:colOff>
      <xdr:row>31</xdr:row>
      <xdr:rowOff>23935</xdr:rowOff>
    </xdr:from>
    <xdr:ext cx="405111" cy="259045"/>
    <xdr:sp macro="" textlink="">
      <xdr:nvSpPr>
        <xdr:cNvPr id="92" name="n_2aveValue有形固定資産減価償却率">
          <a:extLst>
            <a:ext uri="{FF2B5EF4-FFF2-40B4-BE49-F238E27FC236}">
              <a16:creationId xmlns:a16="http://schemas.microsoft.com/office/drawing/2014/main" id="{00000000-0008-0000-0D00-00005C000000}"/>
            </a:ext>
          </a:extLst>
        </xdr:cNvPr>
        <xdr:cNvSpPr txBox="1"/>
      </xdr:nvSpPr>
      <xdr:spPr>
        <a:xfrm>
          <a:off x="3086744" y="611041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xdr:col>
      <xdr:colOff>124469</xdr:colOff>
      <xdr:row>31</xdr:row>
      <xdr:rowOff>9542</xdr:rowOff>
    </xdr:from>
    <xdr:ext cx="405111" cy="259045"/>
    <xdr:sp macro="" textlink="">
      <xdr:nvSpPr>
        <xdr:cNvPr id="93" name="n_3aveValue有形固定資産減価償却率">
          <a:extLst>
            <a:ext uri="{FF2B5EF4-FFF2-40B4-BE49-F238E27FC236}">
              <a16:creationId xmlns:a16="http://schemas.microsoft.com/office/drawing/2014/main" id="{00000000-0008-0000-0D00-00005D000000}"/>
            </a:ext>
          </a:extLst>
        </xdr:cNvPr>
        <xdr:cNvSpPr txBox="1"/>
      </xdr:nvSpPr>
      <xdr:spPr>
        <a:xfrm>
          <a:off x="2324744" y="609601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61.2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xdr:col>
      <xdr:colOff>124469</xdr:colOff>
      <xdr:row>30</xdr:row>
      <xdr:rowOff>159402</xdr:rowOff>
    </xdr:from>
    <xdr:ext cx="405111" cy="259045"/>
    <xdr:sp macro="" textlink="">
      <xdr:nvSpPr>
        <xdr:cNvPr id="94" name="n_4aveValue有形固定資産減価償却率">
          <a:extLst>
            <a:ext uri="{FF2B5EF4-FFF2-40B4-BE49-F238E27FC236}">
              <a16:creationId xmlns:a16="http://schemas.microsoft.com/office/drawing/2014/main" id="{00000000-0008-0000-0D00-00005E000000}"/>
            </a:ext>
          </a:extLst>
        </xdr:cNvPr>
        <xdr:cNvSpPr txBox="1"/>
      </xdr:nvSpPr>
      <xdr:spPr>
        <a:xfrm>
          <a:off x="1562744" y="60744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111769</xdr:colOff>
      <xdr:row>27</xdr:row>
      <xdr:rowOff>53992</xdr:rowOff>
    </xdr:from>
    <xdr:ext cx="405111" cy="259045"/>
    <xdr:sp macro="" textlink="">
      <xdr:nvSpPr>
        <xdr:cNvPr id="95" name="n_1mainValue有形固定資産減価償却率">
          <a:extLst>
            <a:ext uri="{FF2B5EF4-FFF2-40B4-BE49-F238E27FC236}">
              <a16:creationId xmlns:a16="http://schemas.microsoft.com/office/drawing/2014/main" id="{00000000-0008-0000-0D00-00005F000000}"/>
            </a:ext>
          </a:extLst>
        </xdr:cNvPr>
        <xdr:cNvSpPr txBox="1"/>
      </xdr:nvSpPr>
      <xdr:spPr>
        <a:xfrm>
          <a:off x="3836044" y="545466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43.2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124469</xdr:colOff>
      <xdr:row>27</xdr:row>
      <xdr:rowOff>18009</xdr:rowOff>
    </xdr:from>
    <xdr:ext cx="405111" cy="259045"/>
    <xdr:sp macro="" textlink="">
      <xdr:nvSpPr>
        <xdr:cNvPr id="96" name="n_2mainValue有形固定資産減価償却率">
          <a:extLst>
            <a:ext uri="{FF2B5EF4-FFF2-40B4-BE49-F238E27FC236}">
              <a16:creationId xmlns:a16="http://schemas.microsoft.com/office/drawing/2014/main" id="{00000000-0008-0000-0D00-000060000000}"/>
            </a:ext>
          </a:extLst>
        </xdr:cNvPr>
        <xdr:cNvSpPr txBox="1"/>
      </xdr:nvSpPr>
      <xdr:spPr>
        <a:xfrm>
          <a:off x="3086744" y="541868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41.2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xdr:col>
      <xdr:colOff>124469</xdr:colOff>
      <xdr:row>26</xdr:row>
      <xdr:rowOff>164270</xdr:rowOff>
    </xdr:from>
    <xdr:ext cx="405111" cy="259045"/>
    <xdr:sp macro="" textlink="">
      <xdr:nvSpPr>
        <xdr:cNvPr id="97" name="n_3mainValue有形固定資産減価償却率">
          <a:extLst>
            <a:ext uri="{FF2B5EF4-FFF2-40B4-BE49-F238E27FC236}">
              <a16:creationId xmlns:a16="http://schemas.microsoft.com/office/drawing/2014/main" id="{00000000-0008-0000-0D00-000061000000}"/>
            </a:ext>
          </a:extLst>
        </xdr:cNvPr>
        <xdr:cNvSpPr txBox="1"/>
      </xdr:nvSpPr>
      <xdr:spPr>
        <a:xfrm>
          <a:off x="2324744" y="539349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39.8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xdr:col>
      <xdr:colOff>124469</xdr:colOff>
      <xdr:row>26</xdr:row>
      <xdr:rowOff>131885</xdr:rowOff>
    </xdr:from>
    <xdr:ext cx="405111" cy="259045"/>
    <xdr:sp macro="" textlink="">
      <xdr:nvSpPr>
        <xdr:cNvPr id="98" name="n_4mainValue有形固定資産減価償却率">
          <a:extLst>
            <a:ext uri="{FF2B5EF4-FFF2-40B4-BE49-F238E27FC236}">
              <a16:creationId xmlns:a16="http://schemas.microsoft.com/office/drawing/2014/main" id="{00000000-0008-0000-0D00-000062000000}"/>
            </a:ext>
          </a:extLst>
        </xdr:cNvPr>
        <xdr:cNvSpPr txBox="1"/>
      </xdr:nvSpPr>
      <xdr:spPr>
        <a:xfrm>
          <a:off x="1562744" y="536111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38.0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20</xdr:row>
      <xdr:rowOff>149225</xdr:rowOff>
    </xdr:from>
    <xdr:to>
      <xdr:col>80</xdr:col>
      <xdr:colOff>9525</xdr:colOff>
      <xdr:row>22</xdr:row>
      <xdr:rowOff>28575</xdr:rowOff>
    </xdr:to>
    <xdr:sp macro="" textlink="">
      <xdr:nvSpPr>
        <xdr:cNvPr id="99" name="正方形/長方形 98">
          <a:extLst>
            <a:ext uri="{FF2B5EF4-FFF2-40B4-BE49-F238E27FC236}">
              <a16:creationId xmlns:a16="http://schemas.microsoft.com/office/drawing/2014/main" id="{00000000-0008-0000-0D00-000063000000}"/>
            </a:ext>
          </a:extLst>
        </xdr:cNvPr>
        <xdr:cNvSpPr/>
      </xdr:nvSpPr>
      <xdr:spPr>
        <a:xfrm>
          <a:off x="11303000" y="4254500"/>
          <a:ext cx="4241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（参考）債務償還比率</a:t>
          </a:r>
        </a:p>
      </xdr:txBody>
    </xdr:sp>
    <xdr:clientData/>
  </xdr:twoCellAnchor>
  <xdr:twoCellAnchor>
    <xdr:from>
      <xdr:col>63</xdr:col>
      <xdr:colOff>76468</xdr:colOff>
      <xdr:row>22</xdr:row>
      <xdr:rowOff>81217</xdr:rowOff>
    </xdr:from>
    <xdr:to>
      <xdr:col>68</xdr:col>
      <xdr:colOff>158482</xdr:colOff>
      <xdr:row>24</xdr:row>
      <xdr:rowOff>14034</xdr:rowOff>
    </xdr:to>
    <xdr:sp macro="" textlink="">
      <xdr:nvSpPr>
        <xdr:cNvPr id="100" name="正方形/長方形 99">
          <a:extLst>
            <a:ext uri="{FF2B5EF4-FFF2-40B4-BE49-F238E27FC236}">
              <a16:creationId xmlns:a16="http://schemas.microsoft.com/office/drawing/2014/main" id="{00000000-0008-0000-0D00-000064000000}"/>
            </a:ext>
          </a:extLst>
        </xdr:cNvPr>
        <xdr:cNvSpPr/>
      </xdr:nvSpPr>
      <xdr:spPr>
        <a:xfrm>
          <a:off x="12373243" y="4624642"/>
          <a:ext cx="1034514" cy="275717"/>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ja-JP" altLang="en-US" sz="1100" b="1">
              <a:solidFill>
                <a:sysClr val="windowText" lastClr="000000"/>
              </a:solidFill>
              <a:latin typeface="ＭＳ Ｐゴシック" panose="020B0600070205080204" pitchFamily="50" charset="-128"/>
              <a:ea typeface="ＭＳ Ｐゴシック" panose="020B0600070205080204" pitchFamily="50" charset="-128"/>
            </a:rPr>
            <a:t>債務償還比率</a:t>
          </a:r>
        </a:p>
      </xdr:txBody>
    </xdr:sp>
    <xdr:clientData/>
  </xdr:twoCellAnchor>
  <xdr:twoCellAnchor>
    <xdr:from>
      <xdr:col>70</xdr:col>
      <xdr:colOff>187865</xdr:colOff>
      <xdr:row>22</xdr:row>
      <xdr:rowOff>64546</xdr:rowOff>
    </xdr:from>
    <xdr:to>
      <xdr:col>75</xdr:col>
      <xdr:colOff>174084</xdr:colOff>
      <xdr:row>24</xdr:row>
      <xdr:rowOff>30705</xdr:rowOff>
    </xdr:to>
    <xdr:sp macro="" textlink="">
      <xdr:nvSpPr>
        <xdr:cNvPr id="101" name="正方形/長方形 100">
          <a:extLst>
            <a:ext uri="{FF2B5EF4-FFF2-40B4-BE49-F238E27FC236}">
              <a16:creationId xmlns:a16="http://schemas.microsoft.com/office/drawing/2014/main" id="{00000000-0008-0000-0D00-000065000000}"/>
            </a:ext>
          </a:extLst>
        </xdr:cNvPr>
        <xdr:cNvSpPr/>
      </xdr:nvSpPr>
      <xdr:spPr>
        <a:xfrm>
          <a:off x="13818140" y="4607971"/>
          <a:ext cx="938719" cy="309059"/>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en-US" altLang="ja-JP" sz="1300" b="1">
              <a:solidFill>
                <a:srgbClr val="FF0000"/>
              </a:solidFill>
              <a:latin typeface="ＭＳ Ｐゴシック" panose="020B0600070205080204" pitchFamily="50" charset="-128"/>
              <a:ea typeface="ＭＳ Ｐゴシック" panose="020B0600070205080204" pitchFamily="50" charset="-128"/>
            </a:rPr>
            <a:t>[ 644.8</a:t>
          </a:r>
          <a:r>
            <a:rPr kumimoji="1" lang="ja-JP" altLang="en-US" sz="1300" b="1">
              <a:solidFill>
                <a:srgbClr val="FF0000"/>
              </a:solidFill>
              <a:latin typeface="ＭＳ Ｐゴシック" panose="020B0600070205080204" pitchFamily="50" charset="-128"/>
              <a:ea typeface="ＭＳ Ｐゴシック" panose="020B0600070205080204" pitchFamily="50" charset="-128"/>
            </a:rPr>
            <a:t>％ </a:t>
          </a:r>
          <a:r>
            <a:rPr kumimoji="1" lang="en-US" altLang="ja-JP" sz="1300" b="1">
              <a:solidFill>
                <a:srgbClr val="FF0000"/>
              </a:solidFill>
              <a:latin typeface="ＭＳ Ｐゴシック" panose="020B0600070205080204" pitchFamily="50" charset="-128"/>
              <a:ea typeface="ＭＳ Ｐゴシック" panose="020B0600070205080204" pitchFamily="50" charset="-128"/>
            </a:rPr>
            <a:t>]</a:t>
          </a:r>
          <a:endParaRPr kumimoji="1" lang="ja-JP" altLang="en-US" sz="1300" b="1">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79</xdr:col>
      <xdr:colOff>149225</xdr:colOff>
      <xdr:row>21</xdr:row>
      <xdr:rowOff>57150</xdr:rowOff>
    </xdr:from>
    <xdr:to>
      <xdr:col>87</xdr:col>
      <xdr:colOff>149225</xdr:colOff>
      <xdr:row>22</xdr:row>
      <xdr:rowOff>92075</xdr:rowOff>
    </xdr:to>
    <xdr:sp macro="" textlink="">
      <xdr:nvSpPr>
        <xdr:cNvPr id="102" name="正方形/長方形 101">
          <a:extLst>
            <a:ext uri="{FF2B5EF4-FFF2-40B4-BE49-F238E27FC236}">
              <a16:creationId xmlns:a16="http://schemas.microsoft.com/office/drawing/2014/main" id="{00000000-0008-0000-0D00-000066000000}"/>
            </a:ext>
          </a:extLst>
        </xdr:cNvPr>
        <xdr:cNvSpPr/>
      </xdr:nvSpPr>
      <xdr:spPr>
        <a:xfrm>
          <a:off x="15494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79</xdr:col>
      <xdr:colOff>149225</xdr:colOff>
      <xdr:row>22</xdr:row>
      <xdr:rowOff>28575</xdr:rowOff>
    </xdr:from>
    <xdr:to>
      <xdr:col>87</xdr:col>
      <xdr:colOff>149225</xdr:colOff>
      <xdr:row>23</xdr:row>
      <xdr:rowOff>111125</xdr:rowOff>
    </xdr:to>
    <xdr:sp macro="" textlink="">
      <xdr:nvSpPr>
        <xdr:cNvPr id="103" name="正方形/長方形 102">
          <a:extLst>
            <a:ext uri="{FF2B5EF4-FFF2-40B4-BE49-F238E27FC236}">
              <a16:creationId xmlns:a16="http://schemas.microsoft.com/office/drawing/2014/main" id="{00000000-0008-0000-0D00-000067000000}"/>
            </a:ext>
          </a:extLst>
        </xdr:cNvPr>
        <xdr:cNvSpPr/>
      </xdr:nvSpPr>
      <xdr:spPr>
        <a:xfrm>
          <a:off x="15494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58/68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87</xdr:col>
      <xdr:colOff>149225</xdr:colOff>
      <xdr:row>21</xdr:row>
      <xdr:rowOff>57150</xdr:rowOff>
    </xdr:from>
    <xdr:to>
      <xdr:col>95</xdr:col>
      <xdr:colOff>149225</xdr:colOff>
      <xdr:row>22</xdr:row>
      <xdr:rowOff>92075</xdr:rowOff>
    </xdr:to>
    <xdr:sp macro="" textlink="">
      <xdr:nvSpPr>
        <xdr:cNvPr id="104" name="正方形/長方形 103">
          <a:extLst>
            <a:ext uri="{FF2B5EF4-FFF2-40B4-BE49-F238E27FC236}">
              <a16:creationId xmlns:a16="http://schemas.microsoft.com/office/drawing/2014/main" id="{00000000-0008-0000-0D00-000068000000}"/>
            </a:ext>
          </a:extLst>
        </xdr:cNvPr>
        <xdr:cNvSpPr/>
      </xdr:nvSpPr>
      <xdr:spPr>
        <a:xfrm>
          <a:off x="17018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87</xdr:col>
      <xdr:colOff>149225</xdr:colOff>
      <xdr:row>22</xdr:row>
      <xdr:rowOff>28575</xdr:rowOff>
    </xdr:from>
    <xdr:to>
      <xdr:col>95</xdr:col>
      <xdr:colOff>149225</xdr:colOff>
      <xdr:row>23</xdr:row>
      <xdr:rowOff>111125</xdr:rowOff>
    </xdr:to>
    <xdr:sp macro="" textlink="">
      <xdr:nvSpPr>
        <xdr:cNvPr id="105" name="正方形/長方形 104">
          <a:extLst>
            <a:ext uri="{FF2B5EF4-FFF2-40B4-BE49-F238E27FC236}">
              <a16:creationId xmlns:a16="http://schemas.microsoft.com/office/drawing/2014/main" id="{00000000-0008-0000-0D00-000069000000}"/>
            </a:ext>
          </a:extLst>
        </xdr:cNvPr>
        <xdr:cNvSpPr/>
      </xdr:nvSpPr>
      <xdr:spPr>
        <a:xfrm>
          <a:off x="17018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514.4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85725</xdr:colOff>
      <xdr:row>21</xdr:row>
      <xdr:rowOff>57150</xdr:rowOff>
    </xdr:from>
    <xdr:to>
      <xdr:col>104</xdr:col>
      <xdr:colOff>85725</xdr:colOff>
      <xdr:row>22</xdr:row>
      <xdr:rowOff>92075</xdr:rowOff>
    </xdr:to>
    <xdr:sp macro="" textlink="">
      <xdr:nvSpPr>
        <xdr:cNvPr id="106" name="正方形/長方形 105">
          <a:extLst>
            <a:ext uri="{FF2B5EF4-FFF2-40B4-BE49-F238E27FC236}">
              <a16:creationId xmlns:a16="http://schemas.microsoft.com/office/drawing/2014/main" id="{00000000-0008-0000-0D00-00006A000000}"/>
            </a:ext>
          </a:extLst>
        </xdr:cNvPr>
        <xdr:cNvSpPr/>
      </xdr:nvSpPr>
      <xdr:spPr>
        <a:xfrm>
          <a:off x="18669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96</xdr:col>
      <xdr:colOff>85725</xdr:colOff>
      <xdr:row>22</xdr:row>
      <xdr:rowOff>28575</xdr:rowOff>
    </xdr:from>
    <xdr:to>
      <xdr:col>104</xdr:col>
      <xdr:colOff>85725</xdr:colOff>
      <xdr:row>23</xdr:row>
      <xdr:rowOff>111125</xdr:rowOff>
    </xdr:to>
    <xdr:sp macro="" textlink="">
      <xdr:nvSpPr>
        <xdr:cNvPr id="107" name="正方形/長方形 106">
          <a:extLst>
            <a:ext uri="{FF2B5EF4-FFF2-40B4-BE49-F238E27FC236}">
              <a16:creationId xmlns:a16="http://schemas.microsoft.com/office/drawing/2014/main" id="{00000000-0008-0000-0D00-00006B000000}"/>
            </a:ext>
          </a:extLst>
        </xdr:cNvPr>
        <xdr:cNvSpPr/>
      </xdr:nvSpPr>
      <xdr:spPr>
        <a:xfrm>
          <a:off x="18669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653.8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57</xdr:col>
      <xdr:colOff>149225</xdr:colOff>
      <xdr:row>24</xdr:row>
      <xdr:rowOff>66675</xdr:rowOff>
    </xdr:from>
    <xdr:to>
      <xdr:col>80</xdr:col>
      <xdr:colOff>9525</xdr:colOff>
      <xdr:row>36</xdr:row>
      <xdr:rowOff>168275</xdr:rowOff>
    </xdr:to>
    <xdr:sp macro="" textlink="">
      <xdr:nvSpPr>
        <xdr:cNvPr id="108" name="正方形/長方形 107">
          <a:extLst>
            <a:ext uri="{FF2B5EF4-FFF2-40B4-BE49-F238E27FC236}">
              <a16:creationId xmlns:a16="http://schemas.microsoft.com/office/drawing/2014/main" id="{00000000-0008-0000-0D00-00006C000000}"/>
            </a:ext>
          </a:extLst>
        </xdr:cNvPr>
        <xdr:cNvSpPr/>
      </xdr:nvSpPr>
      <xdr:spPr>
        <a:xfrm>
          <a:off x="11303000" y="4953000"/>
          <a:ext cx="4241800" cy="2159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85725</xdr:colOff>
      <xdr:row>24</xdr:row>
      <xdr:rowOff>66675</xdr:rowOff>
    </xdr:from>
    <xdr:to>
      <xdr:col>106</xdr:col>
      <xdr:colOff>85725</xdr:colOff>
      <xdr:row>36</xdr:row>
      <xdr:rowOff>168275</xdr:rowOff>
    </xdr:to>
    <xdr:sp macro="" textlink="">
      <xdr:nvSpPr>
        <xdr:cNvPr id="109" name="正方形/長方形 108">
          <a:extLst>
            <a:ext uri="{FF2B5EF4-FFF2-40B4-BE49-F238E27FC236}">
              <a16:creationId xmlns:a16="http://schemas.microsoft.com/office/drawing/2014/main" id="{00000000-0008-0000-0D00-00006D000000}"/>
            </a:ext>
          </a:extLst>
        </xdr:cNvPr>
        <xdr:cNvSpPr/>
      </xdr:nvSpPr>
      <xdr:spPr>
        <a:xfrm>
          <a:off x="15811500" y="4953000"/>
          <a:ext cx="4762500" cy="2159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85725</xdr:colOff>
      <xdr:row>24</xdr:row>
      <xdr:rowOff>130175</xdr:rowOff>
    </xdr:from>
    <xdr:to>
      <xdr:col>105</xdr:col>
      <xdr:colOff>85725</xdr:colOff>
      <xdr:row>26</xdr:row>
      <xdr:rowOff>41275</xdr:rowOff>
    </xdr:to>
    <xdr:sp macro="" textlink="">
      <xdr:nvSpPr>
        <xdr:cNvPr id="110" name="正方形/長方形 109">
          <a:extLst>
            <a:ext uri="{FF2B5EF4-FFF2-40B4-BE49-F238E27FC236}">
              <a16:creationId xmlns:a16="http://schemas.microsoft.com/office/drawing/2014/main" id="{00000000-0008-0000-0D00-00006E000000}"/>
            </a:ext>
          </a:extLst>
        </xdr:cNvPr>
        <xdr:cNvSpPr/>
      </xdr:nvSpPr>
      <xdr:spPr>
        <a:xfrm>
          <a:off x="15811500" y="5016500"/>
          <a:ext cx="4572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panose="020B0600070205080204" pitchFamily="50" charset="-128"/>
              <a:ea typeface="ＭＳ Ｐゴシック" panose="020B0600070205080204" pitchFamily="50" charset="-128"/>
            </a:rPr>
            <a:t>債務償還比率の分析欄</a:t>
          </a:r>
        </a:p>
      </xdr:txBody>
    </xdr:sp>
    <xdr:clientData/>
  </xdr:twoCellAnchor>
  <xdr:twoCellAnchor>
    <xdr:from>
      <xdr:col>81</xdr:col>
      <xdr:colOff>161925</xdr:colOff>
      <xdr:row>26</xdr:row>
      <xdr:rowOff>15875</xdr:rowOff>
    </xdr:from>
    <xdr:to>
      <xdr:col>105</xdr:col>
      <xdr:colOff>149225</xdr:colOff>
      <xdr:row>36</xdr:row>
      <xdr:rowOff>79375</xdr:rowOff>
    </xdr:to>
    <xdr:sp macro="" textlink="" fLocksText="0">
      <xdr:nvSpPr>
        <xdr:cNvPr id="111" name="テキスト ボックス 110">
          <a:extLst>
            <a:ext uri="{FF2B5EF4-FFF2-40B4-BE49-F238E27FC236}">
              <a16:creationId xmlns:a16="http://schemas.microsoft.com/office/drawing/2014/main" id="{00000000-0008-0000-0D00-00006F000000}"/>
            </a:ext>
          </a:extLst>
        </xdr:cNvPr>
        <xdr:cNvSpPr txBox="1"/>
      </xdr:nvSpPr>
      <xdr:spPr>
        <a:xfrm>
          <a:off x="15887700" y="5245100"/>
          <a:ext cx="4559300" cy="1778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100">
              <a:latin typeface="ＭＳ Ｐゴシック" panose="020B0600070205080204" pitchFamily="50" charset="-128"/>
              <a:ea typeface="ＭＳ Ｐゴシック" panose="020B0600070205080204" pitchFamily="50" charset="-128"/>
            </a:rPr>
            <a:t>　</a:t>
          </a:r>
          <a:r>
            <a:rPr kumimoji="1" lang="ja-JP" altLang="ja-JP" sz="1100">
              <a:solidFill>
                <a:schemeClr val="dk1"/>
              </a:solidFill>
              <a:effectLst/>
              <a:latin typeface="+mn-lt"/>
              <a:ea typeface="+mn-ea"/>
              <a:cs typeface="+mn-cs"/>
            </a:rPr>
            <a:t>債務償還比率及び将来負担比率は、町債残高が多いこと等により、全国平均と比較して高い状況となっている。</a:t>
          </a:r>
          <a:endParaRPr lang="ja-JP" altLang="ja-JP">
            <a:effectLst/>
          </a:endParaRPr>
        </a:p>
        <a:p>
          <a:r>
            <a:rPr kumimoji="1" lang="ja-JP" altLang="ja-JP" sz="1100">
              <a:solidFill>
                <a:schemeClr val="dk1"/>
              </a:solidFill>
              <a:effectLst/>
              <a:latin typeface="+mn-lt"/>
              <a:ea typeface="+mn-ea"/>
              <a:cs typeface="+mn-cs"/>
            </a:rPr>
            <a:t>　町債の多くは交付税措置率の高い起債であるため、実質的な財政負担は指標より軽減されるが、今後は、</a:t>
          </a:r>
          <a:r>
            <a:rPr kumimoji="1" lang="ja-JP" altLang="en-US" sz="1100">
              <a:solidFill>
                <a:schemeClr val="dk1"/>
              </a:solidFill>
              <a:effectLst/>
              <a:latin typeface="+mn-lt"/>
              <a:ea typeface="+mn-ea"/>
              <a:cs typeface="+mn-cs"/>
            </a:rPr>
            <a:t>粟賀小学校跡地整備事業、クリーンセンター建替え事業等により地方債の残高も増えていく見込みであり、債務償還比率に注意を払っていく。</a:t>
          </a:r>
          <a:endParaRPr kumimoji="1" lang="ja-JP" altLang="en-US" sz="1100">
            <a:latin typeface="ＭＳ Ｐゴシック" panose="020B0600070205080204" pitchFamily="50" charset="-128"/>
            <a:ea typeface="ＭＳ Ｐゴシック" panose="020B0600070205080204" pitchFamily="50" charset="-128"/>
          </a:endParaRPr>
        </a:p>
      </xdr:txBody>
    </xdr:sp>
    <xdr:clientData/>
  </xdr:twoCellAnchor>
  <xdr:oneCellAnchor>
    <xdr:from>
      <xdr:col>57</xdr:col>
      <xdr:colOff>111125</xdr:colOff>
      <xdr:row>23</xdr:row>
      <xdr:rowOff>47625</xdr:rowOff>
    </xdr:from>
    <xdr:ext cx="349839" cy="225703"/>
    <xdr:sp macro="" textlink="">
      <xdr:nvSpPr>
        <xdr:cNvPr id="112" name="テキスト ボックス 111">
          <a:extLst>
            <a:ext uri="{FF2B5EF4-FFF2-40B4-BE49-F238E27FC236}">
              <a16:creationId xmlns:a16="http://schemas.microsoft.com/office/drawing/2014/main" id="{00000000-0008-0000-0D00-000070000000}"/>
            </a:ext>
          </a:extLst>
        </xdr:cNvPr>
        <xdr:cNvSpPr txBox="1"/>
      </xdr:nvSpPr>
      <xdr:spPr>
        <a:xfrm>
          <a:off x="11264900" y="4762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36</xdr:row>
      <xdr:rowOff>168275</xdr:rowOff>
    </xdr:from>
    <xdr:to>
      <xdr:col>80</xdr:col>
      <xdr:colOff>9525</xdr:colOff>
      <xdr:row>36</xdr:row>
      <xdr:rowOff>168275</xdr:rowOff>
    </xdr:to>
    <xdr:cxnSp macro="">
      <xdr:nvCxnSpPr>
        <xdr:cNvPr id="113" name="直線コネクタ 112">
          <a:extLst>
            <a:ext uri="{FF2B5EF4-FFF2-40B4-BE49-F238E27FC236}">
              <a16:creationId xmlns:a16="http://schemas.microsoft.com/office/drawing/2014/main" id="{00000000-0008-0000-0D00-000071000000}"/>
            </a:ext>
          </a:extLst>
        </xdr:cNvPr>
        <xdr:cNvCxnSpPr/>
      </xdr:nvCxnSpPr>
      <xdr:spPr>
        <a:xfrm>
          <a:off x="11303000" y="71120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54</xdr:col>
      <xdr:colOff>174401</xdr:colOff>
      <xdr:row>36</xdr:row>
      <xdr:rowOff>74474</xdr:rowOff>
    </xdr:from>
    <xdr:ext cx="482824" cy="225703"/>
    <xdr:sp macro="" textlink="">
      <xdr:nvSpPr>
        <xdr:cNvPr id="114" name="テキスト ボックス 113">
          <a:extLst>
            <a:ext uri="{FF2B5EF4-FFF2-40B4-BE49-F238E27FC236}">
              <a16:creationId xmlns:a16="http://schemas.microsoft.com/office/drawing/2014/main" id="{00000000-0008-0000-0D00-000072000000}"/>
            </a:ext>
          </a:extLst>
        </xdr:cNvPr>
        <xdr:cNvSpPr txBox="1"/>
      </xdr:nvSpPr>
      <xdr:spPr>
        <a:xfrm>
          <a:off x="10756676" y="7018199"/>
          <a:ext cx="48282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1,200.0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35</xdr:row>
      <xdr:rowOff>31297</xdr:rowOff>
    </xdr:from>
    <xdr:to>
      <xdr:col>80</xdr:col>
      <xdr:colOff>9525</xdr:colOff>
      <xdr:row>35</xdr:row>
      <xdr:rowOff>31297</xdr:rowOff>
    </xdr:to>
    <xdr:cxnSp macro="">
      <xdr:nvCxnSpPr>
        <xdr:cNvPr id="115" name="直線コネクタ 114">
          <a:extLst>
            <a:ext uri="{FF2B5EF4-FFF2-40B4-BE49-F238E27FC236}">
              <a16:creationId xmlns:a16="http://schemas.microsoft.com/office/drawing/2014/main" id="{00000000-0008-0000-0D00-000073000000}"/>
            </a:ext>
          </a:extLst>
        </xdr:cNvPr>
        <xdr:cNvCxnSpPr/>
      </xdr:nvCxnSpPr>
      <xdr:spPr>
        <a:xfrm>
          <a:off x="11303000" y="6803572"/>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54</xdr:col>
      <xdr:colOff>174401</xdr:colOff>
      <xdr:row>34</xdr:row>
      <xdr:rowOff>108946</xdr:rowOff>
    </xdr:from>
    <xdr:ext cx="482824" cy="225703"/>
    <xdr:sp macro="" textlink="">
      <xdr:nvSpPr>
        <xdr:cNvPr id="116" name="テキスト ボックス 115">
          <a:extLst>
            <a:ext uri="{FF2B5EF4-FFF2-40B4-BE49-F238E27FC236}">
              <a16:creationId xmlns:a16="http://schemas.microsoft.com/office/drawing/2014/main" id="{00000000-0008-0000-0D00-000074000000}"/>
            </a:ext>
          </a:extLst>
        </xdr:cNvPr>
        <xdr:cNvSpPr txBox="1"/>
      </xdr:nvSpPr>
      <xdr:spPr>
        <a:xfrm>
          <a:off x="10756676" y="6709771"/>
          <a:ext cx="48282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1,000.0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33</xdr:row>
      <xdr:rowOff>65768</xdr:rowOff>
    </xdr:from>
    <xdr:to>
      <xdr:col>80</xdr:col>
      <xdr:colOff>9525</xdr:colOff>
      <xdr:row>33</xdr:row>
      <xdr:rowOff>65768</xdr:rowOff>
    </xdr:to>
    <xdr:cxnSp macro="">
      <xdr:nvCxnSpPr>
        <xdr:cNvPr id="117" name="直線コネクタ 116">
          <a:extLst>
            <a:ext uri="{FF2B5EF4-FFF2-40B4-BE49-F238E27FC236}">
              <a16:creationId xmlns:a16="http://schemas.microsoft.com/office/drawing/2014/main" id="{00000000-0008-0000-0D00-000075000000}"/>
            </a:ext>
          </a:extLst>
        </xdr:cNvPr>
        <xdr:cNvCxnSpPr/>
      </xdr:nvCxnSpPr>
      <xdr:spPr>
        <a:xfrm>
          <a:off x="11303000" y="6495143"/>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56036</xdr:colOff>
      <xdr:row>32</xdr:row>
      <xdr:rowOff>143417</xdr:rowOff>
    </xdr:from>
    <xdr:ext cx="410689" cy="225703"/>
    <xdr:sp macro="" textlink="">
      <xdr:nvSpPr>
        <xdr:cNvPr id="118" name="テキスト ボックス 117">
          <a:extLst>
            <a:ext uri="{FF2B5EF4-FFF2-40B4-BE49-F238E27FC236}">
              <a16:creationId xmlns:a16="http://schemas.microsoft.com/office/drawing/2014/main" id="{00000000-0008-0000-0D00-000076000000}"/>
            </a:ext>
          </a:extLst>
        </xdr:cNvPr>
        <xdr:cNvSpPr txBox="1"/>
      </xdr:nvSpPr>
      <xdr:spPr>
        <a:xfrm>
          <a:off x="10828811" y="6401342"/>
          <a:ext cx="41068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800.0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31</xdr:row>
      <xdr:rowOff>100239</xdr:rowOff>
    </xdr:from>
    <xdr:to>
      <xdr:col>80</xdr:col>
      <xdr:colOff>9525</xdr:colOff>
      <xdr:row>31</xdr:row>
      <xdr:rowOff>100239</xdr:rowOff>
    </xdr:to>
    <xdr:cxnSp macro="">
      <xdr:nvCxnSpPr>
        <xdr:cNvPr id="119" name="直線コネクタ 118">
          <a:extLst>
            <a:ext uri="{FF2B5EF4-FFF2-40B4-BE49-F238E27FC236}">
              <a16:creationId xmlns:a16="http://schemas.microsoft.com/office/drawing/2014/main" id="{00000000-0008-0000-0D00-000077000000}"/>
            </a:ext>
          </a:extLst>
        </xdr:cNvPr>
        <xdr:cNvCxnSpPr/>
      </xdr:nvCxnSpPr>
      <xdr:spPr>
        <a:xfrm>
          <a:off x="11303000" y="6186714"/>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56036</xdr:colOff>
      <xdr:row>31</xdr:row>
      <xdr:rowOff>6438</xdr:rowOff>
    </xdr:from>
    <xdr:ext cx="410689" cy="225703"/>
    <xdr:sp macro="" textlink="">
      <xdr:nvSpPr>
        <xdr:cNvPr id="120" name="テキスト ボックス 119">
          <a:extLst>
            <a:ext uri="{FF2B5EF4-FFF2-40B4-BE49-F238E27FC236}">
              <a16:creationId xmlns:a16="http://schemas.microsoft.com/office/drawing/2014/main" id="{00000000-0008-0000-0D00-000078000000}"/>
            </a:ext>
          </a:extLst>
        </xdr:cNvPr>
        <xdr:cNvSpPr txBox="1"/>
      </xdr:nvSpPr>
      <xdr:spPr>
        <a:xfrm>
          <a:off x="10828811" y="6092913"/>
          <a:ext cx="41068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600.0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29</xdr:row>
      <xdr:rowOff>134711</xdr:rowOff>
    </xdr:from>
    <xdr:to>
      <xdr:col>80</xdr:col>
      <xdr:colOff>9525</xdr:colOff>
      <xdr:row>29</xdr:row>
      <xdr:rowOff>134711</xdr:rowOff>
    </xdr:to>
    <xdr:cxnSp macro="">
      <xdr:nvCxnSpPr>
        <xdr:cNvPr id="121" name="直線コネクタ 120">
          <a:extLst>
            <a:ext uri="{FF2B5EF4-FFF2-40B4-BE49-F238E27FC236}">
              <a16:creationId xmlns:a16="http://schemas.microsoft.com/office/drawing/2014/main" id="{00000000-0008-0000-0D00-000079000000}"/>
            </a:ext>
          </a:extLst>
        </xdr:cNvPr>
        <xdr:cNvCxnSpPr/>
      </xdr:nvCxnSpPr>
      <xdr:spPr>
        <a:xfrm>
          <a:off x="11303000" y="5878286"/>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56036</xdr:colOff>
      <xdr:row>29</xdr:row>
      <xdr:rowOff>40910</xdr:rowOff>
    </xdr:from>
    <xdr:ext cx="410689" cy="225703"/>
    <xdr:sp macro="" textlink="">
      <xdr:nvSpPr>
        <xdr:cNvPr id="122" name="テキスト ボックス 121">
          <a:extLst>
            <a:ext uri="{FF2B5EF4-FFF2-40B4-BE49-F238E27FC236}">
              <a16:creationId xmlns:a16="http://schemas.microsoft.com/office/drawing/2014/main" id="{00000000-0008-0000-0D00-00007A000000}"/>
            </a:ext>
          </a:extLst>
        </xdr:cNvPr>
        <xdr:cNvSpPr txBox="1"/>
      </xdr:nvSpPr>
      <xdr:spPr>
        <a:xfrm>
          <a:off x="10828811" y="5784485"/>
          <a:ext cx="41068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400.0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27</xdr:row>
      <xdr:rowOff>169182</xdr:rowOff>
    </xdr:from>
    <xdr:to>
      <xdr:col>80</xdr:col>
      <xdr:colOff>9525</xdr:colOff>
      <xdr:row>27</xdr:row>
      <xdr:rowOff>169182</xdr:rowOff>
    </xdr:to>
    <xdr:cxnSp macro="">
      <xdr:nvCxnSpPr>
        <xdr:cNvPr id="123" name="直線コネクタ 122">
          <a:extLst>
            <a:ext uri="{FF2B5EF4-FFF2-40B4-BE49-F238E27FC236}">
              <a16:creationId xmlns:a16="http://schemas.microsoft.com/office/drawing/2014/main" id="{00000000-0008-0000-0D00-00007B000000}"/>
            </a:ext>
          </a:extLst>
        </xdr:cNvPr>
        <xdr:cNvCxnSpPr/>
      </xdr:nvCxnSpPr>
      <xdr:spPr>
        <a:xfrm>
          <a:off x="11303000" y="5569857"/>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56036</xdr:colOff>
      <xdr:row>27</xdr:row>
      <xdr:rowOff>75381</xdr:rowOff>
    </xdr:from>
    <xdr:ext cx="410689" cy="225703"/>
    <xdr:sp macro="" textlink="">
      <xdr:nvSpPr>
        <xdr:cNvPr id="124" name="テキスト ボックス 123">
          <a:extLst>
            <a:ext uri="{FF2B5EF4-FFF2-40B4-BE49-F238E27FC236}">
              <a16:creationId xmlns:a16="http://schemas.microsoft.com/office/drawing/2014/main" id="{00000000-0008-0000-0D00-00007C000000}"/>
            </a:ext>
          </a:extLst>
        </xdr:cNvPr>
        <xdr:cNvSpPr txBox="1"/>
      </xdr:nvSpPr>
      <xdr:spPr>
        <a:xfrm>
          <a:off x="10828811" y="5476056"/>
          <a:ext cx="41068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200.0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26</xdr:row>
      <xdr:rowOff>32203</xdr:rowOff>
    </xdr:from>
    <xdr:to>
      <xdr:col>80</xdr:col>
      <xdr:colOff>9525</xdr:colOff>
      <xdr:row>26</xdr:row>
      <xdr:rowOff>32203</xdr:rowOff>
    </xdr:to>
    <xdr:cxnSp macro="">
      <xdr:nvCxnSpPr>
        <xdr:cNvPr id="125" name="直線コネクタ 124">
          <a:extLst>
            <a:ext uri="{FF2B5EF4-FFF2-40B4-BE49-F238E27FC236}">
              <a16:creationId xmlns:a16="http://schemas.microsoft.com/office/drawing/2014/main" id="{00000000-0008-0000-0D00-00007D000000}"/>
            </a:ext>
          </a:extLst>
        </xdr:cNvPr>
        <xdr:cNvCxnSpPr/>
      </xdr:nvCxnSpPr>
      <xdr:spPr>
        <a:xfrm>
          <a:off x="11303000" y="5261428"/>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158628</xdr:colOff>
      <xdr:row>25</xdr:row>
      <xdr:rowOff>109852</xdr:rowOff>
    </xdr:from>
    <xdr:ext cx="308097" cy="225703"/>
    <xdr:sp macro="" textlink="">
      <xdr:nvSpPr>
        <xdr:cNvPr id="126" name="テキスト ボックス 125">
          <a:extLst>
            <a:ext uri="{FF2B5EF4-FFF2-40B4-BE49-F238E27FC236}">
              <a16:creationId xmlns:a16="http://schemas.microsoft.com/office/drawing/2014/main" id="{00000000-0008-0000-0D00-00007E000000}"/>
            </a:ext>
          </a:extLst>
        </xdr:cNvPr>
        <xdr:cNvSpPr txBox="1"/>
      </xdr:nvSpPr>
      <xdr:spPr>
        <a:xfrm>
          <a:off x="10931403" y="5167627"/>
          <a:ext cx="308097"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24</xdr:row>
      <xdr:rowOff>66675</xdr:rowOff>
    </xdr:from>
    <xdr:to>
      <xdr:col>80</xdr:col>
      <xdr:colOff>9525</xdr:colOff>
      <xdr:row>24</xdr:row>
      <xdr:rowOff>66675</xdr:rowOff>
    </xdr:to>
    <xdr:cxnSp macro="">
      <xdr:nvCxnSpPr>
        <xdr:cNvPr id="127" name="直線コネクタ 126">
          <a:extLst>
            <a:ext uri="{FF2B5EF4-FFF2-40B4-BE49-F238E27FC236}">
              <a16:creationId xmlns:a16="http://schemas.microsoft.com/office/drawing/2014/main" id="{00000000-0008-0000-0D00-00007F000000}"/>
            </a:ext>
          </a:extLst>
        </xdr:cNvPr>
        <xdr:cNvCxnSpPr/>
      </xdr:nvCxnSpPr>
      <xdr:spPr>
        <a:xfrm>
          <a:off x="11303000" y="49530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149225</xdr:colOff>
      <xdr:row>24</xdr:row>
      <xdr:rowOff>66675</xdr:rowOff>
    </xdr:from>
    <xdr:to>
      <xdr:col>80</xdr:col>
      <xdr:colOff>9525</xdr:colOff>
      <xdr:row>36</xdr:row>
      <xdr:rowOff>168275</xdr:rowOff>
    </xdr:to>
    <xdr:sp macro="" textlink="">
      <xdr:nvSpPr>
        <xdr:cNvPr id="128" name="債務償還比率グラフ枠">
          <a:extLst>
            <a:ext uri="{FF2B5EF4-FFF2-40B4-BE49-F238E27FC236}">
              <a16:creationId xmlns:a16="http://schemas.microsoft.com/office/drawing/2014/main" id="{00000000-0008-0000-0D00-000080000000}"/>
            </a:ext>
          </a:extLst>
        </xdr:cNvPr>
        <xdr:cNvSpPr/>
      </xdr:nvSpPr>
      <xdr:spPr>
        <a:xfrm>
          <a:off x="11303000" y="4953000"/>
          <a:ext cx="4241800" cy="2159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20320</xdr:colOff>
      <xdr:row>26</xdr:row>
      <xdr:rowOff>32203</xdr:rowOff>
    </xdr:from>
    <xdr:to>
      <xdr:col>76</xdr:col>
      <xdr:colOff>21589</xdr:colOff>
      <xdr:row>34</xdr:row>
      <xdr:rowOff>167894</xdr:rowOff>
    </xdr:to>
    <xdr:cxnSp macro="">
      <xdr:nvCxnSpPr>
        <xdr:cNvPr id="129" name="直線コネクタ 128">
          <a:extLst>
            <a:ext uri="{FF2B5EF4-FFF2-40B4-BE49-F238E27FC236}">
              <a16:creationId xmlns:a16="http://schemas.microsoft.com/office/drawing/2014/main" id="{00000000-0008-0000-0D00-000081000000}"/>
            </a:ext>
          </a:extLst>
        </xdr:cNvPr>
        <xdr:cNvCxnSpPr/>
      </xdr:nvCxnSpPr>
      <xdr:spPr>
        <a:xfrm flipV="1">
          <a:off x="14793595" y="5261428"/>
          <a:ext cx="1269" cy="1507291"/>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76</xdr:col>
      <xdr:colOff>73025</xdr:colOff>
      <xdr:row>35</xdr:row>
      <xdr:rowOff>271</xdr:rowOff>
    </xdr:from>
    <xdr:ext cx="469744" cy="259045"/>
    <xdr:sp macro="" textlink="">
      <xdr:nvSpPr>
        <xdr:cNvPr id="130" name="債務償還比率最小値テキスト">
          <a:extLst>
            <a:ext uri="{FF2B5EF4-FFF2-40B4-BE49-F238E27FC236}">
              <a16:creationId xmlns:a16="http://schemas.microsoft.com/office/drawing/2014/main" id="{00000000-0008-0000-0D00-000082000000}"/>
            </a:ext>
          </a:extLst>
        </xdr:cNvPr>
        <xdr:cNvSpPr txBox="1"/>
      </xdr:nvSpPr>
      <xdr:spPr>
        <a:xfrm>
          <a:off x="14846300" y="677254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977.4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123825</xdr:colOff>
      <xdr:row>34</xdr:row>
      <xdr:rowOff>167894</xdr:rowOff>
    </xdr:from>
    <xdr:to>
      <xdr:col>76</xdr:col>
      <xdr:colOff>111125</xdr:colOff>
      <xdr:row>34</xdr:row>
      <xdr:rowOff>167894</xdr:rowOff>
    </xdr:to>
    <xdr:cxnSp macro="">
      <xdr:nvCxnSpPr>
        <xdr:cNvPr id="131" name="直線コネクタ 130">
          <a:extLst>
            <a:ext uri="{FF2B5EF4-FFF2-40B4-BE49-F238E27FC236}">
              <a16:creationId xmlns:a16="http://schemas.microsoft.com/office/drawing/2014/main" id="{00000000-0008-0000-0D00-000083000000}"/>
            </a:ext>
          </a:extLst>
        </xdr:cNvPr>
        <xdr:cNvCxnSpPr/>
      </xdr:nvCxnSpPr>
      <xdr:spPr>
        <a:xfrm>
          <a:off x="14706600" y="676871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76</xdr:col>
      <xdr:colOff>73025</xdr:colOff>
      <xdr:row>24</xdr:row>
      <xdr:rowOff>150330</xdr:rowOff>
    </xdr:from>
    <xdr:ext cx="340478" cy="259045"/>
    <xdr:sp macro="" textlink="">
      <xdr:nvSpPr>
        <xdr:cNvPr id="132" name="債務償還比率最大値テキスト">
          <a:extLst>
            <a:ext uri="{FF2B5EF4-FFF2-40B4-BE49-F238E27FC236}">
              <a16:creationId xmlns:a16="http://schemas.microsoft.com/office/drawing/2014/main" id="{00000000-0008-0000-0D00-000084000000}"/>
            </a:ext>
          </a:extLst>
        </xdr:cNvPr>
        <xdr:cNvSpPr txBox="1"/>
      </xdr:nvSpPr>
      <xdr:spPr>
        <a:xfrm>
          <a:off x="14846300" y="5036655"/>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123825</xdr:colOff>
      <xdr:row>26</xdr:row>
      <xdr:rowOff>32203</xdr:rowOff>
    </xdr:from>
    <xdr:to>
      <xdr:col>76</xdr:col>
      <xdr:colOff>111125</xdr:colOff>
      <xdr:row>26</xdr:row>
      <xdr:rowOff>32203</xdr:rowOff>
    </xdr:to>
    <xdr:cxnSp macro="">
      <xdr:nvCxnSpPr>
        <xdr:cNvPr id="133" name="直線コネクタ 132">
          <a:extLst>
            <a:ext uri="{FF2B5EF4-FFF2-40B4-BE49-F238E27FC236}">
              <a16:creationId xmlns:a16="http://schemas.microsoft.com/office/drawing/2014/main" id="{00000000-0008-0000-0D00-000085000000}"/>
            </a:ext>
          </a:extLst>
        </xdr:cNvPr>
        <xdr:cNvCxnSpPr/>
      </xdr:nvCxnSpPr>
      <xdr:spPr>
        <a:xfrm>
          <a:off x="14706600" y="526142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76</xdr:col>
      <xdr:colOff>73025</xdr:colOff>
      <xdr:row>28</xdr:row>
      <xdr:rowOff>143645</xdr:rowOff>
    </xdr:from>
    <xdr:ext cx="469744" cy="259045"/>
    <xdr:sp macro="" textlink="">
      <xdr:nvSpPr>
        <xdr:cNvPr id="134" name="債務償還比率平均値テキスト">
          <a:extLst>
            <a:ext uri="{FF2B5EF4-FFF2-40B4-BE49-F238E27FC236}">
              <a16:creationId xmlns:a16="http://schemas.microsoft.com/office/drawing/2014/main" id="{00000000-0008-0000-0D00-000086000000}"/>
            </a:ext>
          </a:extLst>
        </xdr:cNvPr>
        <xdr:cNvSpPr txBox="1"/>
      </xdr:nvSpPr>
      <xdr:spPr>
        <a:xfrm>
          <a:off x="14846300" y="5715770"/>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423.9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161925</xdr:colOff>
      <xdr:row>29</xdr:row>
      <xdr:rowOff>120768</xdr:rowOff>
    </xdr:from>
    <xdr:to>
      <xdr:col>76</xdr:col>
      <xdr:colOff>73025</xdr:colOff>
      <xdr:row>30</xdr:row>
      <xdr:rowOff>50918</xdr:rowOff>
    </xdr:to>
    <xdr:sp macro="" textlink="">
      <xdr:nvSpPr>
        <xdr:cNvPr id="135" name="フローチャート: 判断 134">
          <a:extLst>
            <a:ext uri="{FF2B5EF4-FFF2-40B4-BE49-F238E27FC236}">
              <a16:creationId xmlns:a16="http://schemas.microsoft.com/office/drawing/2014/main" id="{00000000-0008-0000-0D00-000087000000}"/>
            </a:ext>
          </a:extLst>
        </xdr:cNvPr>
        <xdr:cNvSpPr/>
      </xdr:nvSpPr>
      <xdr:spPr>
        <a:xfrm>
          <a:off x="14744700" y="586434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72</xdr:col>
      <xdr:colOff>22225</xdr:colOff>
      <xdr:row>29</xdr:row>
      <xdr:rowOff>113828</xdr:rowOff>
    </xdr:from>
    <xdr:to>
      <xdr:col>72</xdr:col>
      <xdr:colOff>123825</xdr:colOff>
      <xdr:row>30</xdr:row>
      <xdr:rowOff>43978</xdr:rowOff>
    </xdr:to>
    <xdr:sp macro="" textlink="">
      <xdr:nvSpPr>
        <xdr:cNvPr id="136" name="フローチャート: 判断 135">
          <a:extLst>
            <a:ext uri="{FF2B5EF4-FFF2-40B4-BE49-F238E27FC236}">
              <a16:creationId xmlns:a16="http://schemas.microsoft.com/office/drawing/2014/main" id="{00000000-0008-0000-0D00-000088000000}"/>
            </a:ext>
          </a:extLst>
        </xdr:cNvPr>
        <xdr:cNvSpPr/>
      </xdr:nvSpPr>
      <xdr:spPr>
        <a:xfrm>
          <a:off x="14033500" y="585740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68</xdr:col>
      <xdr:colOff>22225</xdr:colOff>
      <xdr:row>30</xdr:row>
      <xdr:rowOff>146712</xdr:rowOff>
    </xdr:from>
    <xdr:to>
      <xdr:col>68</xdr:col>
      <xdr:colOff>123825</xdr:colOff>
      <xdr:row>31</xdr:row>
      <xdr:rowOff>76862</xdr:rowOff>
    </xdr:to>
    <xdr:sp macro="" textlink="">
      <xdr:nvSpPr>
        <xdr:cNvPr id="137" name="フローチャート: 判断 136">
          <a:extLst>
            <a:ext uri="{FF2B5EF4-FFF2-40B4-BE49-F238E27FC236}">
              <a16:creationId xmlns:a16="http://schemas.microsoft.com/office/drawing/2014/main" id="{00000000-0008-0000-0D00-000089000000}"/>
            </a:ext>
          </a:extLst>
        </xdr:cNvPr>
        <xdr:cNvSpPr/>
      </xdr:nvSpPr>
      <xdr:spPr>
        <a:xfrm>
          <a:off x="13271500" y="606173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64</xdr:col>
      <xdr:colOff>22225</xdr:colOff>
      <xdr:row>30</xdr:row>
      <xdr:rowOff>98597</xdr:rowOff>
    </xdr:from>
    <xdr:to>
      <xdr:col>64</xdr:col>
      <xdr:colOff>123825</xdr:colOff>
      <xdr:row>31</xdr:row>
      <xdr:rowOff>28747</xdr:rowOff>
    </xdr:to>
    <xdr:sp macro="" textlink="">
      <xdr:nvSpPr>
        <xdr:cNvPr id="138" name="フローチャート: 判断 137">
          <a:extLst>
            <a:ext uri="{FF2B5EF4-FFF2-40B4-BE49-F238E27FC236}">
              <a16:creationId xmlns:a16="http://schemas.microsoft.com/office/drawing/2014/main" id="{00000000-0008-0000-0D00-00008A000000}"/>
            </a:ext>
          </a:extLst>
        </xdr:cNvPr>
        <xdr:cNvSpPr/>
      </xdr:nvSpPr>
      <xdr:spPr>
        <a:xfrm>
          <a:off x="12509500" y="601362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60</xdr:col>
      <xdr:colOff>22225</xdr:colOff>
      <xdr:row>30</xdr:row>
      <xdr:rowOff>5452</xdr:rowOff>
    </xdr:from>
    <xdr:to>
      <xdr:col>60</xdr:col>
      <xdr:colOff>123825</xdr:colOff>
      <xdr:row>30</xdr:row>
      <xdr:rowOff>107052</xdr:rowOff>
    </xdr:to>
    <xdr:sp macro="" textlink="">
      <xdr:nvSpPr>
        <xdr:cNvPr id="139" name="フローチャート: 判断 138">
          <a:extLst>
            <a:ext uri="{FF2B5EF4-FFF2-40B4-BE49-F238E27FC236}">
              <a16:creationId xmlns:a16="http://schemas.microsoft.com/office/drawing/2014/main" id="{00000000-0008-0000-0D00-00008B000000}"/>
            </a:ext>
          </a:extLst>
        </xdr:cNvPr>
        <xdr:cNvSpPr/>
      </xdr:nvSpPr>
      <xdr:spPr>
        <a:xfrm>
          <a:off x="11747500" y="592047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75</xdr:col>
      <xdr:colOff>34925</xdr:colOff>
      <xdr:row>37</xdr:row>
      <xdr:rowOff>42724</xdr:rowOff>
    </xdr:from>
    <xdr:ext cx="762000" cy="225703"/>
    <xdr:sp macro="" textlink="">
      <xdr:nvSpPr>
        <xdr:cNvPr id="140" name="テキスト ボックス 139">
          <a:extLst>
            <a:ext uri="{FF2B5EF4-FFF2-40B4-BE49-F238E27FC236}">
              <a16:creationId xmlns:a16="http://schemas.microsoft.com/office/drawing/2014/main" id="{00000000-0008-0000-0D00-00008C000000}"/>
            </a:ext>
          </a:extLst>
        </xdr:cNvPr>
        <xdr:cNvSpPr txBox="1"/>
      </xdr:nvSpPr>
      <xdr:spPr>
        <a:xfrm>
          <a:off x="146177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R04</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71</xdr:col>
      <xdr:colOff>85725</xdr:colOff>
      <xdr:row>37</xdr:row>
      <xdr:rowOff>42724</xdr:rowOff>
    </xdr:from>
    <xdr:ext cx="762000" cy="225703"/>
    <xdr:sp macro="" textlink="">
      <xdr:nvSpPr>
        <xdr:cNvPr id="141" name="テキスト ボックス 140">
          <a:extLst>
            <a:ext uri="{FF2B5EF4-FFF2-40B4-BE49-F238E27FC236}">
              <a16:creationId xmlns:a16="http://schemas.microsoft.com/office/drawing/2014/main" id="{00000000-0008-0000-0D00-00008D000000}"/>
            </a:ext>
          </a:extLst>
        </xdr:cNvPr>
        <xdr:cNvSpPr txBox="1"/>
      </xdr:nvSpPr>
      <xdr:spPr>
        <a:xfrm>
          <a:off x="13906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R03</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67</xdr:col>
      <xdr:colOff>85725</xdr:colOff>
      <xdr:row>37</xdr:row>
      <xdr:rowOff>42724</xdr:rowOff>
    </xdr:from>
    <xdr:ext cx="762000" cy="225703"/>
    <xdr:sp macro="" textlink="">
      <xdr:nvSpPr>
        <xdr:cNvPr id="142" name="テキスト ボックス 141">
          <a:extLst>
            <a:ext uri="{FF2B5EF4-FFF2-40B4-BE49-F238E27FC236}">
              <a16:creationId xmlns:a16="http://schemas.microsoft.com/office/drawing/2014/main" id="{00000000-0008-0000-0D00-00008E000000}"/>
            </a:ext>
          </a:extLst>
        </xdr:cNvPr>
        <xdr:cNvSpPr txBox="1"/>
      </xdr:nvSpPr>
      <xdr:spPr>
        <a:xfrm>
          <a:off x="13144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R02</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63</xdr:col>
      <xdr:colOff>85725</xdr:colOff>
      <xdr:row>37</xdr:row>
      <xdr:rowOff>42724</xdr:rowOff>
    </xdr:from>
    <xdr:ext cx="762000" cy="225703"/>
    <xdr:sp macro="" textlink="">
      <xdr:nvSpPr>
        <xdr:cNvPr id="143" name="テキスト ボックス 142">
          <a:extLst>
            <a:ext uri="{FF2B5EF4-FFF2-40B4-BE49-F238E27FC236}">
              <a16:creationId xmlns:a16="http://schemas.microsoft.com/office/drawing/2014/main" id="{00000000-0008-0000-0D00-00008F000000}"/>
            </a:ext>
          </a:extLst>
        </xdr:cNvPr>
        <xdr:cNvSpPr txBox="1"/>
      </xdr:nvSpPr>
      <xdr:spPr>
        <a:xfrm>
          <a:off x="12382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R01</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59</xdr:col>
      <xdr:colOff>85725</xdr:colOff>
      <xdr:row>37</xdr:row>
      <xdr:rowOff>42724</xdr:rowOff>
    </xdr:from>
    <xdr:ext cx="762000" cy="225703"/>
    <xdr:sp macro="" textlink="">
      <xdr:nvSpPr>
        <xdr:cNvPr id="144" name="テキスト ボックス 143">
          <a:extLst>
            <a:ext uri="{FF2B5EF4-FFF2-40B4-BE49-F238E27FC236}">
              <a16:creationId xmlns:a16="http://schemas.microsoft.com/office/drawing/2014/main" id="{00000000-0008-0000-0D00-000090000000}"/>
            </a:ext>
          </a:extLst>
        </xdr:cNvPr>
        <xdr:cNvSpPr txBox="1"/>
      </xdr:nvSpPr>
      <xdr:spPr>
        <a:xfrm>
          <a:off x="11620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H30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161925</xdr:colOff>
      <xdr:row>31</xdr:row>
      <xdr:rowOff>118527</xdr:rowOff>
    </xdr:from>
    <xdr:to>
      <xdr:col>76</xdr:col>
      <xdr:colOff>73025</xdr:colOff>
      <xdr:row>32</xdr:row>
      <xdr:rowOff>48677</xdr:rowOff>
    </xdr:to>
    <xdr:sp macro="" textlink="">
      <xdr:nvSpPr>
        <xdr:cNvPr id="145" name="楕円 144">
          <a:extLst>
            <a:ext uri="{FF2B5EF4-FFF2-40B4-BE49-F238E27FC236}">
              <a16:creationId xmlns:a16="http://schemas.microsoft.com/office/drawing/2014/main" id="{00000000-0008-0000-0D00-000091000000}"/>
            </a:ext>
          </a:extLst>
        </xdr:cNvPr>
        <xdr:cNvSpPr/>
      </xdr:nvSpPr>
      <xdr:spPr>
        <a:xfrm>
          <a:off x="14744700" y="620500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76</xdr:col>
      <xdr:colOff>73025</xdr:colOff>
      <xdr:row>31</xdr:row>
      <xdr:rowOff>96954</xdr:rowOff>
    </xdr:from>
    <xdr:ext cx="469744" cy="259045"/>
    <xdr:sp macro="" textlink="">
      <xdr:nvSpPr>
        <xdr:cNvPr id="146" name="債務償還比率該当値テキスト">
          <a:extLst>
            <a:ext uri="{FF2B5EF4-FFF2-40B4-BE49-F238E27FC236}">
              <a16:creationId xmlns:a16="http://schemas.microsoft.com/office/drawing/2014/main" id="{00000000-0008-0000-0D00-000092000000}"/>
            </a:ext>
          </a:extLst>
        </xdr:cNvPr>
        <xdr:cNvSpPr txBox="1"/>
      </xdr:nvSpPr>
      <xdr:spPr>
        <a:xfrm>
          <a:off x="14846300" y="618342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644.8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72</xdr:col>
      <xdr:colOff>22225</xdr:colOff>
      <xdr:row>31</xdr:row>
      <xdr:rowOff>100793</xdr:rowOff>
    </xdr:from>
    <xdr:to>
      <xdr:col>72</xdr:col>
      <xdr:colOff>123825</xdr:colOff>
      <xdr:row>32</xdr:row>
      <xdr:rowOff>30943</xdr:rowOff>
    </xdr:to>
    <xdr:sp macro="" textlink="">
      <xdr:nvSpPr>
        <xdr:cNvPr id="147" name="楕円 146">
          <a:extLst>
            <a:ext uri="{FF2B5EF4-FFF2-40B4-BE49-F238E27FC236}">
              <a16:creationId xmlns:a16="http://schemas.microsoft.com/office/drawing/2014/main" id="{00000000-0008-0000-0D00-000093000000}"/>
            </a:ext>
          </a:extLst>
        </xdr:cNvPr>
        <xdr:cNvSpPr/>
      </xdr:nvSpPr>
      <xdr:spPr>
        <a:xfrm>
          <a:off x="14033500" y="618726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72</xdr:col>
      <xdr:colOff>73025</xdr:colOff>
      <xdr:row>31</xdr:row>
      <xdr:rowOff>151593</xdr:rowOff>
    </xdr:from>
    <xdr:to>
      <xdr:col>76</xdr:col>
      <xdr:colOff>22225</xdr:colOff>
      <xdr:row>31</xdr:row>
      <xdr:rowOff>169327</xdr:rowOff>
    </xdr:to>
    <xdr:cxnSp macro="">
      <xdr:nvCxnSpPr>
        <xdr:cNvPr id="148" name="直線コネクタ 147">
          <a:extLst>
            <a:ext uri="{FF2B5EF4-FFF2-40B4-BE49-F238E27FC236}">
              <a16:creationId xmlns:a16="http://schemas.microsoft.com/office/drawing/2014/main" id="{00000000-0008-0000-0D00-000094000000}"/>
            </a:ext>
          </a:extLst>
        </xdr:cNvPr>
        <xdr:cNvCxnSpPr/>
      </xdr:nvCxnSpPr>
      <xdr:spPr>
        <a:xfrm>
          <a:off x="14084300" y="6238068"/>
          <a:ext cx="711200" cy="1773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68</xdr:col>
      <xdr:colOff>22225</xdr:colOff>
      <xdr:row>33</xdr:row>
      <xdr:rowOff>91766</xdr:rowOff>
    </xdr:from>
    <xdr:to>
      <xdr:col>68</xdr:col>
      <xdr:colOff>123825</xdr:colOff>
      <xdr:row>34</xdr:row>
      <xdr:rowOff>21916</xdr:rowOff>
    </xdr:to>
    <xdr:sp macro="" textlink="">
      <xdr:nvSpPr>
        <xdr:cNvPr id="149" name="楕円 148">
          <a:extLst>
            <a:ext uri="{FF2B5EF4-FFF2-40B4-BE49-F238E27FC236}">
              <a16:creationId xmlns:a16="http://schemas.microsoft.com/office/drawing/2014/main" id="{00000000-0008-0000-0D00-000095000000}"/>
            </a:ext>
          </a:extLst>
        </xdr:cNvPr>
        <xdr:cNvSpPr/>
      </xdr:nvSpPr>
      <xdr:spPr>
        <a:xfrm>
          <a:off x="13271500" y="652114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68</xdr:col>
      <xdr:colOff>73025</xdr:colOff>
      <xdr:row>31</xdr:row>
      <xdr:rowOff>151593</xdr:rowOff>
    </xdr:from>
    <xdr:to>
      <xdr:col>72</xdr:col>
      <xdr:colOff>73025</xdr:colOff>
      <xdr:row>33</xdr:row>
      <xdr:rowOff>142566</xdr:rowOff>
    </xdr:to>
    <xdr:cxnSp macro="">
      <xdr:nvCxnSpPr>
        <xdr:cNvPr id="150" name="直線コネクタ 149">
          <a:extLst>
            <a:ext uri="{FF2B5EF4-FFF2-40B4-BE49-F238E27FC236}">
              <a16:creationId xmlns:a16="http://schemas.microsoft.com/office/drawing/2014/main" id="{00000000-0008-0000-0D00-000096000000}"/>
            </a:ext>
          </a:extLst>
        </xdr:cNvPr>
        <xdr:cNvCxnSpPr/>
      </xdr:nvCxnSpPr>
      <xdr:spPr>
        <a:xfrm flipV="1">
          <a:off x="13322300" y="6238068"/>
          <a:ext cx="762000" cy="33387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64</xdr:col>
      <xdr:colOff>22225</xdr:colOff>
      <xdr:row>34</xdr:row>
      <xdr:rowOff>136216</xdr:rowOff>
    </xdr:from>
    <xdr:to>
      <xdr:col>64</xdr:col>
      <xdr:colOff>123825</xdr:colOff>
      <xdr:row>35</xdr:row>
      <xdr:rowOff>66366</xdr:rowOff>
    </xdr:to>
    <xdr:sp macro="" textlink="">
      <xdr:nvSpPr>
        <xdr:cNvPr id="151" name="楕円 150">
          <a:extLst>
            <a:ext uri="{FF2B5EF4-FFF2-40B4-BE49-F238E27FC236}">
              <a16:creationId xmlns:a16="http://schemas.microsoft.com/office/drawing/2014/main" id="{00000000-0008-0000-0D00-000097000000}"/>
            </a:ext>
          </a:extLst>
        </xdr:cNvPr>
        <xdr:cNvSpPr/>
      </xdr:nvSpPr>
      <xdr:spPr>
        <a:xfrm>
          <a:off x="12509500" y="673704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64</xdr:col>
      <xdr:colOff>73025</xdr:colOff>
      <xdr:row>33</xdr:row>
      <xdr:rowOff>142566</xdr:rowOff>
    </xdr:from>
    <xdr:to>
      <xdr:col>68</xdr:col>
      <xdr:colOff>73025</xdr:colOff>
      <xdr:row>35</xdr:row>
      <xdr:rowOff>15566</xdr:rowOff>
    </xdr:to>
    <xdr:cxnSp macro="">
      <xdr:nvCxnSpPr>
        <xdr:cNvPr id="152" name="直線コネクタ 151">
          <a:extLst>
            <a:ext uri="{FF2B5EF4-FFF2-40B4-BE49-F238E27FC236}">
              <a16:creationId xmlns:a16="http://schemas.microsoft.com/office/drawing/2014/main" id="{00000000-0008-0000-0D00-000098000000}"/>
            </a:ext>
          </a:extLst>
        </xdr:cNvPr>
        <xdr:cNvCxnSpPr/>
      </xdr:nvCxnSpPr>
      <xdr:spPr>
        <a:xfrm flipV="1">
          <a:off x="12560300" y="6571941"/>
          <a:ext cx="762000" cy="2159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60</xdr:col>
      <xdr:colOff>22225</xdr:colOff>
      <xdr:row>33</xdr:row>
      <xdr:rowOff>144045</xdr:rowOff>
    </xdr:from>
    <xdr:to>
      <xdr:col>60</xdr:col>
      <xdr:colOff>123825</xdr:colOff>
      <xdr:row>34</xdr:row>
      <xdr:rowOff>74195</xdr:rowOff>
    </xdr:to>
    <xdr:sp macro="" textlink="">
      <xdr:nvSpPr>
        <xdr:cNvPr id="153" name="楕円 152">
          <a:extLst>
            <a:ext uri="{FF2B5EF4-FFF2-40B4-BE49-F238E27FC236}">
              <a16:creationId xmlns:a16="http://schemas.microsoft.com/office/drawing/2014/main" id="{00000000-0008-0000-0D00-000099000000}"/>
            </a:ext>
          </a:extLst>
        </xdr:cNvPr>
        <xdr:cNvSpPr/>
      </xdr:nvSpPr>
      <xdr:spPr>
        <a:xfrm>
          <a:off x="11747500" y="65734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60</xdr:col>
      <xdr:colOff>73025</xdr:colOff>
      <xdr:row>34</xdr:row>
      <xdr:rowOff>23395</xdr:rowOff>
    </xdr:from>
    <xdr:to>
      <xdr:col>64</xdr:col>
      <xdr:colOff>73025</xdr:colOff>
      <xdr:row>35</xdr:row>
      <xdr:rowOff>15566</xdr:rowOff>
    </xdr:to>
    <xdr:cxnSp macro="">
      <xdr:nvCxnSpPr>
        <xdr:cNvPr id="154" name="直線コネクタ 153">
          <a:extLst>
            <a:ext uri="{FF2B5EF4-FFF2-40B4-BE49-F238E27FC236}">
              <a16:creationId xmlns:a16="http://schemas.microsoft.com/office/drawing/2014/main" id="{00000000-0008-0000-0D00-00009A000000}"/>
            </a:ext>
          </a:extLst>
        </xdr:cNvPr>
        <xdr:cNvCxnSpPr/>
      </xdr:nvCxnSpPr>
      <xdr:spPr>
        <a:xfrm>
          <a:off x="11798300" y="6624220"/>
          <a:ext cx="762000" cy="16362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71</xdr:col>
      <xdr:colOff>15952</xdr:colOff>
      <xdr:row>28</xdr:row>
      <xdr:rowOff>60505</xdr:rowOff>
    </xdr:from>
    <xdr:ext cx="469744" cy="259045"/>
    <xdr:sp macro="" textlink="">
      <xdr:nvSpPr>
        <xdr:cNvPr id="155" name="n_1aveValue債務償還比率">
          <a:extLst>
            <a:ext uri="{FF2B5EF4-FFF2-40B4-BE49-F238E27FC236}">
              <a16:creationId xmlns:a16="http://schemas.microsoft.com/office/drawing/2014/main" id="{00000000-0008-0000-0D00-00009B000000}"/>
            </a:ext>
          </a:extLst>
        </xdr:cNvPr>
        <xdr:cNvSpPr txBox="1"/>
      </xdr:nvSpPr>
      <xdr:spPr>
        <a:xfrm>
          <a:off x="13836727" y="563263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419.4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67</xdr:col>
      <xdr:colOff>28652</xdr:colOff>
      <xdr:row>29</xdr:row>
      <xdr:rowOff>93389</xdr:rowOff>
    </xdr:from>
    <xdr:ext cx="469744" cy="259045"/>
    <xdr:sp macro="" textlink="">
      <xdr:nvSpPr>
        <xdr:cNvPr id="156" name="n_2aveValue債務償還比率">
          <a:extLst>
            <a:ext uri="{FF2B5EF4-FFF2-40B4-BE49-F238E27FC236}">
              <a16:creationId xmlns:a16="http://schemas.microsoft.com/office/drawing/2014/main" id="{00000000-0008-0000-0D00-00009C000000}"/>
            </a:ext>
          </a:extLst>
        </xdr:cNvPr>
        <xdr:cNvSpPr txBox="1"/>
      </xdr:nvSpPr>
      <xdr:spPr>
        <a:xfrm>
          <a:off x="13087427" y="583696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551.9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63</xdr:col>
      <xdr:colOff>28652</xdr:colOff>
      <xdr:row>29</xdr:row>
      <xdr:rowOff>45274</xdr:rowOff>
    </xdr:from>
    <xdr:ext cx="469744" cy="259045"/>
    <xdr:sp macro="" textlink="">
      <xdr:nvSpPr>
        <xdr:cNvPr id="157" name="n_3aveValue債務償還比率">
          <a:extLst>
            <a:ext uri="{FF2B5EF4-FFF2-40B4-BE49-F238E27FC236}">
              <a16:creationId xmlns:a16="http://schemas.microsoft.com/office/drawing/2014/main" id="{00000000-0008-0000-0D00-00009D000000}"/>
            </a:ext>
          </a:extLst>
        </xdr:cNvPr>
        <xdr:cNvSpPr txBox="1"/>
      </xdr:nvSpPr>
      <xdr:spPr>
        <a:xfrm>
          <a:off x="12325427" y="578884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520.7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59</xdr:col>
      <xdr:colOff>28652</xdr:colOff>
      <xdr:row>28</xdr:row>
      <xdr:rowOff>123579</xdr:rowOff>
    </xdr:from>
    <xdr:ext cx="469744" cy="259045"/>
    <xdr:sp macro="" textlink="">
      <xdr:nvSpPr>
        <xdr:cNvPr id="158" name="n_4aveValue債務償還比率">
          <a:extLst>
            <a:ext uri="{FF2B5EF4-FFF2-40B4-BE49-F238E27FC236}">
              <a16:creationId xmlns:a16="http://schemas.microsoft.com/office/drawing/2014/main" id="{00000000-0008-0000-0D00-00009E000000}"/>
            </a:ext>
          </a:extLst>
        </xdr:cNvPr>
        <xdr:cNvSpPr txBox="1"/>
      </xdr:nvSpPr>
      <xdr:spPr>
        <a:xfrm>
          <a:off x="11563427" y="569570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460.3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71</xdr:col>
      <xdr:colOff>15952</xdr:colOff>
      <xdr:row>32</xdr:row>
      <xdr:rowOff>22070</xdr:rowOff>
    </xdr:from>
    <xdr:ext cx="469744" cy="259045"/>
    <xdr:sp macro="" textlink="">
      <xdr:nvSpPr>
        <xdr:cNvPr id="159" name="n_1mainValue債務償還比率">
          <a:extLst>
            <a:ext uri="{FF2B5EF4-FFF2-40B4-BE49-F238E27FC236}">
              <a16:creationId xmlns:a16="http://schemas.microsoft.com/office/drawing/2014/main" id="{00000000-0008-0000-0D00-00009F000000}"/>
            </a:ext>
          </a:extLst>
        </xdr:cNvPr>
        <xdr:cNvSpPr txBox="1"/>
      </xdr:nvSpPr>
      <xdr:spPr>
        <a:xfrm>
          <a:off x="13836727" y="627999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633.3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67</xdr:col>
      <xdr:colOff>28652</xdr:colOff>
      <xdr:row>34</xdr:row>
      <xdr:rowOff>13043</xdr:rowOff>
    </xdr:from>
    <xdr:ext cx="469744" cy="259045"/>
    <xdr:sp macro="" textlink="">
      <xdr:nvSpPr>
        <xdr:cNvPr id="160" name="n_2mainValue債務償還比率">
          <a:extLst>
            <a:ext uri="{FF2B5EF4-FFF2-40B4-BE49-F238E27FC236}">
              <a16:creationId xmlns:a16="http://schemas.microsoft.com/office/drawing/2014/main" id="{00000000-0008-0000-0D00-0000A0000000}"/>
            </a:ext>
          </a:extLst>
        </xdr:cNvPr>
        <xdr:cNvSpPr txBox="1"/>
      </xdr:nvSpPr>
      <xdr:spPr>
        <a:xfrm>
          <a:off x="13087427" y="661386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849.8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63</xdr:col>
      <xdr:colOff>28652</xdr:colOff>
      <xdr:row>35</xdr:row>
      <xdr:rowOff>57493</xdr:rowOff>
    </xdr:from>
    <xdr:ext cx="469744" cy="259045"/>
    <xdr:sp macro="" textlink="">
      <xdr:nvSpPr>
        <xdr:cNvPr id="161" name="n_3mainValue債務償還比率">
          <a:extLst>
            <a:ext uri="{FF2B5EF4-FFF2-40B4-BE49-F238E27FC236}">
              <a16:creationId xmlns:a16="http://schemas.microsoft.com/office/drawing/2014/main" id="{00000000-0008-0000-0D00-0000A1000000}"/>
            </a:ext>
          </a:extLst>
        </xdr:cNvPr>
        <xdr:cNvSpPr txBox="1"/>
      </xdr:nvSpPr>
      <xdr:spPr>
        <a:xfrm>
          <a:off x="12325427" y="682976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989.8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59</xdr:col>
      <xdr:colOff>28652</xdr:colOff>
      <xdr:row>34</xdr:row>
      <xdr:rowOff>65322</xdr:rowOff>
    </xdr:from>
    <xdr:ext cx="469744" cy="259045"/>
    <xdr:sp macro="" textlink="">
      <xdr:nvSpPr>
        <xdr:cNvPr id="162" name="n_4mainValue債務償還比率">
          <a:extLst>
            <a:ext uri="{FF2B5EF4-FFF2-40B4-BE49-F238E27FC236}">
              <a16:creationId xmlns:a16="http://schemas.microsoft.com/office/drawing/2014/main" id="{00000000-0008-0000-0D00-0000A2000000}"/>
            </a:ext>
          </a:extLst>
        </xdr:cNvPr>
        <xdr:cNvSpPr txBox="1"/>
      </xdr:nvSpPr>
      <xdr:spPr>
        <a:xfrm>
          <a:off x="11563427" y="66661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883.7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41</xdr:row>
      <xdr:rowOff>152400</xdr:rowOff>
    </xdr:from>
    <xdr:to>
      <xdr:col>36</xdr:col>
      <xdr:colOff>22225</xdr:colOff>
      <xdr:row>43</xdr:row>
      <xdr:rowOff>152400</xdr:rowOff>
    </xdr:to>
    <xdr:sp macro="" textlink="">
      <xdr:nvSpPr>
        <xdr:cNvPr id="163" name="正方形/長方形 162">
          <a:extLst>
            <a:ext uri="{FF2B5EF4-FFF2-40B4-BE49-F238E27FC236}">
              <a16:creationId xmlns:a16="http://schemas.microsoft.com/office/drawing/2014/main" id="{00000000-0008-0000-0D00-0000A3000000}"/>
            </a:ext>
          </a:extLst>
        </xdr:cNvPr>
        <xdr:cNvSpPr/>
      </xdr:nvSpPr>
      <xdr:spPr>
        <a:xfrm>
          <a:off x="1270000" y="8001000"/>
          <a:ext cx="5905500" cy="3429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将来負担比率と有形固定資産減価償却率の推移</a:t>
          </a:r>
        </a:p>
      </xdr:txBody>
    </xdr:sp>
    <xdr:clientData/>
  </xdr:twoCellAnchor>
  <xdr:twoCellAnchor>
    <xdr:from>
      <xdr:col>5</xdr:col>
      <xdr:colOff>22225</xdr:colOff>
      <xdr:row>63</xdr:row>
      <xdr:rowOff>142875</xdr:rowOff>
    </xdr:from>
    <xdr:to>
      <xdr:col>36</xdr:col>
      <xdr:colOff>22225</xdr:colOff>
      <xdr:row>65</xdr:row>
      <xdr:rowOff>142875</xdr:rowOff>
    </xdr:to>
    <xdr:sp macro="" textlink="">
      <xdr:nvSpPr>
        <xdr:cNvPr id="164" name="正方形/長方形 163">
          <a:extLst>
            <a:ext uri="{FF2B5EF4-FFF2-40B4-BE49-F238E27FC236}">
              <a16:creationId xmlns:a16="http://schemas.microsoft.com/office/drawing/2014/main" id="{00000000-0008-0000-0D00-0000A4000000}"/>
            </a:ext>
          </a:extLst>
        </xdr:cNvPr>
        <xdr:cNvSpPr/>
      </xdr:nvSpPr>
      <xdr:spPr>
        <a:xfrm>
          <a:off x="1270000" y="11811000"/>
          <a:ext cx="5905500" cy="3429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将来負担比率と実質公債費比率の推移</a:t>
          </a:r>
        </a:p>
      </xdr:txBody>
    </xdr:sp>
    <xdr:clientData/>
  </xdr:twoCellAnchor>
  <xdr:oneCellAnchor>
    <xdr:from>
      <xdr:col>3</xdr:col>
      <xdr:colOff>47625</xdr:colOff>
      <xdr:row>43</xdr:row>
      <xdr:rowOff>63500</xdr:rowOff>
    </xdr:from>
    <xdr:ext cx="370358" cy="242374"/>
    <xdr:sp macro="" textlink="">
      <xdr:nvSpPr>
        <xdr:cNvPr id="165" name="テキスト ボックス 164">
          <a:extLst>
            <a:ext uri="{FF2B5EF4-FFF2-40B4-BE49-F238E27FC236}">
              <a16:creationId xmlns:a16="http://schemas.microsoft.com/office/drawing/2014/main" id="{00000000-0008-0000-0D00-0000A5000000}"/>
            </a:ext>
          </a:extLst>
        </xdr:cNvPr>
        <xdr:cNvSpPr txBox="1"/>
      </xdr:nvSpPr>
      <xdr:spPr>
        <a:xfrm>
          <a:off x="914400" y="825500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22225</xdr:colOff>
      <xdr:row>58</xdr:row>
      <xdr:rowOff>158750</xdr:rowOff>
    </xdr:from>
    <xdr:ext cx="370358" cy="242374"/>
    <xdr:sp macro="" textlink="">
      <xdr:nvSpPr>
        <xdr:cNvPr id="166" name="テキスト ボックス 165">
          <a:extLst>
            <a:ext uri="{FF2B5EF4-FFF2-40B4-BE49-F238E27FC236}">
              <a16:creationId xmlns:a16="http://schemas.microsoft.com/office/drawing/2014/main" id="{00000000-0008-0000-0D00-0000A6000000}"/>
            </a:ext>
          </a:extLst>
        </xdr:cNvPr>
        <xdr:cNvSpPr txBox="1"/>
      </xdr:nvSpPr>
      <xdr:spPr>
        <a:xfrm>
          <a:off x="6985000" y="1092200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oneCellAnchor>
    <xdr:from>
      <xdr:col>3</xdr:col>
      <xdr:colOff>47625</xdr:colOff>
      <xdr:row>65</xdr:row>
      <xdr:rowOff>28575</xdr:rowOff>
    </xdr:from>
    <xdr:ext cx="370358" cy="242374"/>
    <xdr:sp macro="" textlink="">
      <xdr:nvSpPr>
        <xdr:cNvPr id="167" name="テキスト ボックス 166">
          <a:extLst>
            <a:ext uri="{FF2B5EF4-FFF2-40B4-BE49-F238E27FC236}">
              <a16:creationId xmlns:a16="http://schemas.microsoft.com/office/drawing/2014/main" id="{00000000-0008-0000-0D00-0000A7000000}"/>
            </a:ext>
          </a:extLst>
        </xdr:cNvPr>
        <xdr:cNvSpPr txBox="1"/>
      </xdr:nvSpPr>
      <xdr:spPr>
        <a:xfrm>
          <a:off x="914400" y="1203960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22225</xdr:colOff>
      <xdr:row>81</xdr:row>
      <xdr:rowOff>41275</xdr:rowOff>
    </xdr:from>
    <xdr:ext cx="370358" cy="242374"/>
    <xdr:sp macro="" textlink="">
      <xdr:nvSpPr>
        <xdr:cNvPr id="168" name="テキスト ボックス 167">
          <a:extLst>
            <a:ext uri="{FF2B5EF4-FFF2-40B4-BE49-F238E27FC236}">
              <a16:creationId xmlns:a16="http://schemas.microsoft.com/office/drawing/2014/main" id="{00000000-0008-0000-0D00-0000A8000000}"/>
            </a:ext>
          </a:extLst>
        </xdr:cNvPr>
        <xdr:cNvSpPr txBox="1"/>
      </xdr:nvSpPr>
      <xdr:spPr>
        <a:xfrm>
          <a:off x="6985000" y="1479550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3</xdr:col>
      <xdr:colOff>63500</xdr:colOff>
      <xdr:row>0</xdr:row>
      <xdr:rowOff>127000</xdr:rowOff>
    </xdr:from>
    <xdr:to>
      <xdr:col>70</xdr:col>
      <xdr:colOff>0</xdr:colOff>
      <xdr:row>4</xdr:row>
      <xdr:rowOff>76200</xdr:rowOff>
    </xdr:to>
    <xdr:sp macro="" textlink="">
      <xdr:nvSpPr>
        <xdr:cNvPr id="2" name="正方形/長方形 1">
          <a:extLst>
            <a:ext uri="{FF2B5EF4-FFF2-40B4-BE49-F238E27FC236}">
              <a16:creationId xmlns:a16="http://schemas.microsoft.com/office/drawing/2014/main" id="{00000000-0008-0000-0E00-000002000000}"/>
            </a:ext>
          </a:extLst>
        </xdr:cNvPr>
        <xdr:cNvSpPr/>
      </xdr:nvSpPr>
      <xdr:spPr>
        <a:xfrm>
          <a:off x="635000" y="1270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3200" b="1">
              <a:solidFill>
                <a:sysClr val="windowText" lastClr="000000"/>
              </a:solidFill>
              <a:latin typeface="ＭＳ Ｐゴシック" panose="020B0600070205080204" pitchFamily="50" charset="-128"/>
              <a:ea typeface="ＭＳ Ｐゴシック" panose="020B0600070205080204" pitchFamily="50" charset="-128"/>
            </a:rPr>
            <a:t>(13)-1</a:t>
          </a:r>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市町村施設類型別ストック情報分析表①</a:t>
          </a:r>
        </a:p>
      </xdr:txBody>
    </xdr:sp>
    <xdr:clientData/>
  </xdr:twoCellAnchor>
  <xdr:twoCellAnchor>
    <xdr:from>
      <xdr:col>100</xdr:col>
      <xdr:colOff>0</xdr:colOff>
      <xdr:row>1</xdr:row>
      <xdr:rowOff>19050</xdr:rowOff>
    </xdr:from>
    <xdr:to>
      <xdr:col>120</xdr:col>
      <xdr:colOff>152400</xdr:colOff>
      <xdr:row>4</xdr:row>
      <xdr:rowOff>63500</xdr:rowOff>
    </xdr:to>
    <xdr:sp macro="" textlink="">
      <xdr:nvSpPr>
        <xdr:cNvPr id="3" name="正方形/長方形 2">
          <a:extLst>
            <a:ext uri="{FF2B5EF4-FFF2-40B4-BE49-F238E27FC236}">
              <a16:creationId xmlns:a16="http://schemas.microsoft.com/office/drawing/2014/main" id="{00000000-0008-0000-0E00-000003000000}"/>
            </a:ext>
          </a:extLst>
        </xdr:cNvPr>
        <xdr:cNvSpPr/>
      </xdr:nvSpPr>
      <xdr:spPr>
        <a:xfrm>
          <a:off x="19050000" y="190500"/>
          <a:ext cx="396240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19050</xdr:colOff>
      <xdr:row>1</xdr:row>
      <xdr:rowOff>44450</xdr:rowOff>
    </xdr:from>
    <xdr:to>
      <xdr:col>120</xdr:col>
      <xdr:colOff>127000</xdr:colOff>
      <xdr:row>4</xdr:row>
      <xdr:rowOff>38100</xdr:rowOff>
    </xdr:to>
    <xdr:sp macro="" textlink="">
      <xdr:nvSpPr>
        <xdr:cNvPr id="4" name="正方形/長方形 3">
          <a:extLst>
            <a:ext uri="{FF2B5EF4-FFF2-40B4-BE49-F238E27FC236}">
              <a16:creationId xmlns:a16="http://schemas.microsoft.com/office/drawing/2014/main" id="{00000000-0008-0000-0E00-000004000000}"/>
            </a:ext>
          </a:extLst>
        </xdr:cNvPr>
        <xdr:cNvSpPr/>
      </xdr:nvSpPr>
      <xdr:spPr>
        <a:xfrm>
          <a:off x="19069050" y="215900"/>
          <a:ext cx="391795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44450</xdr:colOff>
      <xdr:row>1</xdr:row>
      <xdr:rowOff>69850</xdr:rowOff>
    </xdr:from>
    <xdr:to>
      <xdr:col>120</xdr:col>
      <xdr:colOff>95250</xdr:colOff>
      <xdr:row>4</xdr:row>
      <xdr:rowOff>0</xdr:rowOff>
    </xdr:to>
    <xdr:sp macro="" textlink="">
      <xdr:nvSpPr>
        <xdr:cNvPr id="5" name="正方形/長方形 4">
          <a:extLst>
            <a:ext uri="{FF2B5EF4-FFF2-40B4-BE49-F238E27FC236}">
              <a16:creationId xmlns:a16="http://schemas.microsoft.com/office/drawing/2014/main" id="{00000000-0008-0000-0E00-000005000000}"/>
            </a:ext>
          </a:extLst>
        </xdr:cNvPr>
        <xdr:cNvSpPr/>
      </xdr:nvSpPr>
      <xdr:spPr>
        <a:xfrm>
          <a:off x="19094450" y="241300"/>
          <a:ext cx="386080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兵庫県神河町</a:t>
          </a:r>
        </a:p>
      </xdr:txBody>
    </xdr:sp>
    <xdr:clientData/>
  </xdr:twoCellAnchor>
  <xdr:twoCellAnchor>
    <xdr:from>
      <xdr:col>85</xdr:col>
      <xdr:colOff>63500</xdr:colOff>
      <xdr:row>1</xdr:row>
      <xdr:rowOff>19050</xdr:rowOff>
    </xdr:from>
    <xdr:to>
      <xdr:col>99</xdr:col>
      <xdr:colOff>57150</xdr:colOff>
      <xdr:row>4</xdr:row>
      <xdr:rowOff>63500</xdr:rowOff>
    </xdr:to>
    <xdr:sp macro="" textlink="">
      <xdr:nvSpPr>
        <xdr:cNvPr id="6" name="正方形/長方形 5">
          <a:extLst>
            <a:ext uri="{FF2B5EF4-FFF2-40B4-BE49-F238E27FC236}">
              <a16:creationId xmlns:a16="http://schemas.microsoft.com/office/drawing/2014/main" id="{00000000-0008-0000-0E00-000006000000}"/>
            </a:ext>
          </a:extLst>
        </xdr:cNvPr>
        <xdr:cNvSpPr/>
      </xdr:nvSpPr>
      <xdr:spPr>
        <a:xfrm>
          <a:off x="162560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88900</xdr:colOff>
      <xdr:row>1</xdr:row>
      <xdr:rowOff>44450</xdr:rowOff>
    </xdr:from>
    <xdr:to>
      <xdr:col>99</xdr:col>
      <xdr:colOff>38100</xdr:colOff>
      <xdr:row>4</xdr:row>
      <xdr:rowOff>38100</xdr:rowOff>
    </xdr:to>
    <xdr:sp macro="" textlink="">
      <xdr:nvSpPr>
        <xdr:cNvPr id="7" name="正方形/長方形 6">
          <a:extLst>
            <a:ext uri="{FF2B5EF4-FFF2-40B4-BE49-F238E27FC236}">
              <a16:creationId xmlns:a16="http://schemas.microsoft.com/office/drawing/2014/main" id="{00000000-0008-0000-0E00-000007000000}"/>
            </a:ext>
          </a:extLst>
        </xdr:cNvPr>
        <xdr:cNvSpPr/>
      </xdr:nvSpPr>
      <xdr:spPr>
        <a:xfrm>
          <a:off x="162814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114300</xdr:colOff>
      <xdr:row>1</xdr:row>
      <xdr:rowOff>69850</xdr:rowOff>
    </xdr:from>
    <xdr:to>
      <xdr:col>99</xdr:col>
      <xdr:colOff>6350</xdr:colOff>
      <xdr:row>4</xdr:row>
      <xdr:rowOff>12700</xdr:rowOff>
    </xdr:to>
    <xdr:sp macro="" textlink="">
      <xdr:nvSpPr>
        <xdr:cNvPr id="8" name="正方形/長方形 7">
          <a:extLst>
            <a:ext uri="{FF2B5EF4-FFF2-40B4-BE49-F238E27FC236}">
              <a16:creationId xmlns:a16="http://schemas.microsoft.com/office/drawing/2014/main" id="{00000000-0008-0000-0E00-000008000000}"/>
            </a:ext>
          </a:extLst>
        </xdr:cNvPr>
        <xdr:cNvSpPr/>
      </xdr:nvSpPr>
      <xdr:spPr>
        <a:xfrm>
          <a:off x="163068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令和</a:t>
          </a:r>
          <a:r>
            <a:rPr kumimoji="1" lang="en-US" altLang="ja-JP" sz="2000" b="1">
              <a:solidFill>
                <a:srgbClr val="FFFFFF"/>
              </a:solidFill>
              <a:latin typeface="ＭＳ ゴシック" panose="020B0609070205080204" pitchFamily="49" charset="-128"/>
              <a:ea typeface="ＭＳ ゴシック" panose="020B0609070205080204" pitchFamily="49" charset="-128"/>
            </a:rPr>
            <a:t>4</a:t>
          </a:r>
          <a:r>
            <a:rPr kumimoji="1" lang="ja-JP" altLang="en-US" sz="2000" b="1">
              <a:solidFill>
                <a:srgbClr val="FFFFFF"/>
              </a:solidFill>
              <a:latin typeface="ＭＳ ゴシック" panose="020B0609070205080204" pitchFamily="49" charset="-128"/>
              <a:ea typeface="ＭＳ ゴシック" panose="020B0609070205080204" pitchFamily="49" charset="-128"/>
            </a:rPr>
            <a:t>年度</a:t>
          </a:r>
        </a:p>
      </xdr:txBody>
    </xdr:sp>
    <xdr:clientData/>
  </xdr:twoCellAnchor>
  <xdr:twoCellAnchor>
    <xdr:from>
      <xdr:col>4</xdr:col>
      <xdr:colOff>0</xdr:colOff>
      <xdr:row>5</xdr:row>
      <xdr:rowOff>31750</xdr:rowOff>
    </xdr:from>
    <xdr:to>
      <xdr:col>57</xdr:col>
      <xdr:colOff>0</xdr:colOff>
      <xdr:row>15</xdr:row>
      <xdr:rowOff>95250</xdr:rowOff>
    </xdr:to>
    <xdr:sp macro="" textlink="">
      <xdr:nvSpPr>
        <xdr:cNvPr id="9" name="正方形/長方形 8">
          <a:extLst>
            <a:ext uri="{FF2B5EF4-FFF2-40B4-BE49-F238E27FC236}">
              <a16:creationId xmlns:a16="http://schemas.microsoft.com/office/drawing/2014/main" id="{00000000-0008-0000-0E00-000009000000}"/>
            </a:ext>
          </a:extLst>
        </xdr:cNvPr>
        <xdr:cNvSpPr/>
      </xdr:nvSpPr>
      <xdr:spPr>
        <a:xfrm>
          <a:off x="762000" y="889000"/>
          <a:ext cx="10096500" cy="177800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127000</xdr:colOff>
      <xdr:row>5</xdr:row>
      <xdr:rowOff>63500</xdr:rowOff>
    </xdr:from>
    <xdr:to>
      <xdr:col>12</xdr:col>
      <xdr:colOff>0</xdr:colOff>
      <xdr:row>15</xdr:row>
      <xdr:rowOff>63500</xdr:rowOff>
    </xdr:to>
    <xdr:sp macro="" textlink="">
      <xdr:nvSpPr>
        <xdr:cNvPr id="10" name="正方形/長方形 9">
          <a:extLst>
            <a:ext uri="{FF2B5EF4-FFF2-40B4-BE49-F238E27FC236}">
              <a16:creationId xmlns:a16="http://schemas.microsoft.com/office/drawing/2014/main" id="{00000000-0008-0000-0E00-00000A000000}"/>
            </a:ext>
          </a:extLst>
        </xdr:cNvPr>
        <xdr:cNvSpPr/>
      </xdr:nvSpPr>
      <xdr:spPr>
        <a:xfrm>
          <a:off x="889000" y="920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人口
　うち日本人
面積
歳入総額
歳出総額
実質収支
標準財政規模
地方債現在高</a:t>
          </a:r>
        </a:p>
      </xdr:txBody>
    </xdr:sp>
    <xdr:clientData/>
  </xdr:twoCellAnchor>
  <xdr:twoCellAnchor>
    <xdr:from>
      <xdr:col>11</xdr:col>
      <xdr:colOff>127000</xdr:colOff>
      <xdr:row>5</xdr:row>
      <xdr:rowOff>63500</xdr:rowOff>
    </xdr:from>
    <xdr:to>
      <xdr:col>18</xdr:col>
      <xdr:colOff>127000</xdr:colOff>
      <xdr:row>15</xdr:row>
      <xdr:rowOff>63500</xdr:rowOff>
    </xdr:to>
    <xdr:sp macro="" textlink="">
      <xdr:nvSpPr>
        <xdr:cNvPr id="11" name="正方形/長方形 10">
          <a:extLst>
            <a:ext uri="{FF2B5EF4-FFF2-40B4-BE49-F238E27FC236}">
              <a16:creationId xmlns:a16="http://schemas.microsoft.com/office/drawing/2014/main" id="{00000000-0008-0000-0E00-00000B000000}"/>
            </a:ext>
          </a:extLst>
        </xdr:cNvPr>
        <xdr:cNvSpPr/>
      </xdr:nvSpPr>
      <xdr:spPr>
        <a:xfrm>
          <a:off x="2222500" y="920750"/>
          <a:ext cx="13335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10,661
10,566
202.23
9,012,667
8,779,096
185,452
5,337,992
12,615,999</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127000</xdr:colOff>
      <xdr:row>5</xdr:row>
      <xdr:rowOff>63500</xdr:rowOff>
    </xdr:from>
    <xdr:to>
      <xdr:col>26</xdr:col>
      <xdr:colOff>127000</xdr:colOff>
      <xdr:row>15</xdr:row>
      <xdr:rowOff>63500</xdr:rowOff>
    </xdr:to>
    <xdr:sp macro="" textlink="">
      <xdr:nvSpPr>
        <xdr:cNvPr id="12" name="正方形/長方形 11">
          <a:extLst>
            <a:ext uri="{FF2B5EF4-FFF2-40B4-BE49-F238E27FC236}">
              <a16:creationId xmlns:a16="http://schemas.microsoft.com/office/drawing/2014/main" id="{00000000-0008-0000-0E00-00000C000000}"/>
            </a:ext>
          </a:extLst>
        </xdr:cNvPr>
        <xdr:cNvSpPr/>
      </xdr:nvSpPr>
      <xdr:spPr>
        <a:xfrm>
          <a:off x="3556000" y="920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(R5.1.1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(R5.1.1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ｋ㎡
千円
千円
千円
千円
千円</a:t>
          </a:r>
        </a:p>
      </xdr:txBody>
    </xdr:sp>
    <xdr:clientData/>
  </xdr:twoCellAnchor>
  <xdr:twoCellAnchor>
    <xdr:from>
      <xdr:col>26</xdr:col>
      <xdr:colOff>127000</xdr:colOff>
      <xdr:row>5</xdr:row>
      <xdr:rowOff>82550</xdr:rowOff>
    </xdr:from>
    <xdr:to>
      <xdr:col>37</xdr:col>
      <xdr:colOff>63500</xdr:colOff>
      <xdr:row>10</xdr:row>
      <xdr:rowOff>165100</xdr:rowOff>
    </xdr:to>
    <xdr:sp macro="" textlink="">
      <xdr:nvSpPr>
        <xdr:cNvPr id="13" name="正方形/長方形 12">
          <a:extLst>
            <a:ext uri="{FF2B5EF4-FFF2-40B4-BE49-F238E27FC236}">
              <a16:creationId xmlns:a16="http://schemas.microsoft.com/office/drawing/2014/main" id="{00000000-0008-0000-0E00-00000D000000}"/>
            </a:ext>
          </a:extLst>
        </xdr:cNvPr>
        <xdr:cNvSpPr/>
      </xdr:nvSpPr>
      <xdr:spPr>
        <a:xfrm>
          <a:off x="5080000" y="939800"/>
          <a:ext cx="2032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実質赤字比率
連結実質赤字比率
実質公債費比率
将来負担比率</a:t>
          </a:r>
        </a:p>
      </xdr:txBody>
    </xdr:sp>
    <xdr:clientData/>
  </xdr:twoCellAnchor>
  <xdr:twoCellAnchor>
    <xdr:from>
      <xdr:col>37</xdr:col>
      <xdr:colOff>63500</xdr:colOff>
      <xdr:row>5</xdr:row>
      <xdr:rowOff>82550</xdr:rowOff>
    </xdr:from>
    <xdr:to>
      <xdr:col>44</xdr:col>
      <xdr:colOff>0</xdr:colOff>
      <xdr:row>10</xdr:row>
      <xdr:rowOff>165100</xdr:rowOff>
    </xdr:to>
    <xdr:sp macro="" textlink="">
      <xdr:nvSpPr>
        <xdr:cNvPr id="14" name="正方形/長方形 13">
          <a:extLst>
            <a:ext uri="{FF2B5EF4-FFF2-40B4-BE49-F238E27FC236}">
              <a16:creationId xmlns:a16="http://schemas.microsoft.com/office/drawing/2014/main" id="{00000000-0008-0000-0E00-00000E000000}"/>
            </a:ext>
          </a:extLst>
        </xdr:cNvPr>
        <xdr:cNvSpPr/>
      </xdr:nvSpPr>
      <xdr:spPr>
        <a:xfrm>
          <a:off x="7112000" y="939800"/>
          <a:ext cx="1270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
-
11.7
38.1</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44</xdr:col>
      <xdr:colOff>63500</xdr:colOff>
      <xdr:row>5</xdr:row>
      <xdr:rowOff>95250</xdr:rowOff>
    </xdr:from>
    <xdr:to>
      <xdr:col>47</xdr:col>
      <xdr:colOff>127000</xdr:colOff>
      <xdr:row>11</xdr:row>
      <xdr:rowOff>6350</xdr:rowOff>
    </xdr:to>
    <xdr:sp macro="" textlink="">
      <xdr:nvSpPr>
        <xdr:cNvPr id="15" name="正方形/長方形 14">
          <a:extLst>
            <a:ext uri="{FF2B5EF4-FFF2-40B4-BE49-F238E27FC236}">
              <a16:creationId xmlns:a16="http://schemas.microsoft.com/office/drawing/2014/main" id="{00000000-0008-0000-0E00-00000F000000}"/>
            </a:ext>
          </a:extLst>
        </xdr:cNvPr>
        <xdr:cNvSpPr/>
      </xdr:nvSpPr>
      <xdr:spPr>
        <a:xfrm>
          <a:off x="8445500" y="952500"/>
          <a:ext cx="635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
％
％
％</a:t>
          </a:r>
        </a:p>
      </xdr:txBody>
    </xdr:sp>
    <xdr:clientData/>
  </xdr:twoCellAnchor>
  <xdr:twoCellAnchor>
    <xdr:from>
      <xdr:col>26</xdr:col>
      <xdr:colOff>127000</xdr:colOff>
      <xdr:row>10</xdr:row>
      <xdr:rowOff>0</xdr:rowOff>
    </xdr:from>
    <xdr:to>
      <xdr:col>37</xdr:col>
      <xdr:colOff>63500</xdr:colOff>
      <xdr:row>13</xdr:row>
      <xdr:rowOff>120650</xdr:rowOff>
    </xdr:to>
    <xdr:sp macro="" textlink="">
      <xdr:nvSpPr>
        <xdr:cNvPr id="16" name="正方形/長方形 15">
          <a:extLst>
            <a:ext uri="{FF2B5EF4-FFF2-40B4-BE49-F238E27FC236}">
              <a16:creationId xmlns:a16="http://schemas.microsoft.com/office/drawing/2014/main" id="{00000000-0008-0000-0E00-000010000000}"/>
            </a:ext>
          </a:extLst>
        </xdr:cNvPr>
        <xdr:cNvSpPr/>
      </xdr:nvSpPr>
      <xdr:spPr>
        <a:xfrm>
          <a:off x="5080000" y="17145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市町村類型
</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r>
            <a:rPr kumimoji="1" lang="ja-JP" altLang="en-US" sz="1100" b="1">
              <a:solidFill>
                <a:srgbClr val="000000"/>
              </a:solidFill>
              <a:latin typeface="ＭＳ ゴシック" panose="020B0609070205080204" pitchFamily="49" charset="-128"/>
              <a:ea typeface="ＭＳ ゴシック" panose="020B0609070205080204" pitchFamily="49" charset="-128"/>
            </a:rPr>
            <a:t>年度毎</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37</xdr:col>
      <xdr:colOff>127000</xdr:colOff>
      <xdr:row>10</xdr:row>
      <xdr:rowOff>0</xdr:rowOff>
    </xdr:from>
    <xdr:to>
      <xdr:col>57</xdr:col>
      <xdr:colOff>0</xdr:colOff>
      <xdr:row>13</xdr:row>
      <xdr:rowOff>120650</xdr:rowOff>
    </xdr:to>
    <xdr:sp macro="" textlink="">
      <xdr:nvSpPr>
        <xdr:cNvPr id="17" name="正方形/長方形 16">
          <a:extLst>
            <a:ext uri="{FF2B5EF4-FFF2-40B4-BE49-F238E27FC236}">
              <a16:creationId xmlns:a16="http://schemas.microsoft.com/office/drawing/2014/main" id="{00000000-0008-0000-0E00-000011000000}"/>
            </a:ext>
          </a:extLst>
        </xdr:cNvPr>
        <xdr:cNvSpPr/>
      </xdr:nvSpPr>
      <xdr:spPr>
        <a:xfrm>
          <a:off x="7175500" y="1714500"/>
          <a:ext cx="3683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panose="020B0609070205080204" pitchFamily="49" charset="-128"/>
              <a:ea typeface="ＭＳ ゴシック" panose="020B0609070205080204" pitchFamily="49" charset="-128"/>
            </a:rPr>
            <a:t>H30  Ⅲ</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R01  Ⅲ</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R02  Ⅲ</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R03  Ⅲ</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R04  Ⅲ</a:t>
          </a:r>
          <a:r>
            <a:rPr kumimoji="1" lang="ja-JP" altLang="en-US" sz="1100" b="1">
              <a:solidFill>
                <a:srgbClr val="000000"/>
              </a:solidFill>
              <a:latin typeface="ＭＳ ゴシック" panose="020B0609070205080204" pitchFamily="49" charset="-128"/>
              <a:ea typeface="ＭＳ ゴシック" panose="020B0609070205080204" pitchFamily="49" charset="-128"/>
            </a:rPr>
            <a:t>－２</a:t>
          </a:r>
        </a:p>
      </xdr:txBody>
    </xdr:sp>
    <xdr:clientData/>
  </xdr:twoCellAnchor>
  <xdr:twoCellAnchor>
    <xdr:from>
      <xdr:col>58</xdr:col>
      <xdr:colOff>25400</xdr:colOff>
      <xdr:row>5</xdr:row>
      <xdr:rowOff>31750</xdr:rowOff>
    </xdr:from>
    <xdr:to>
      <xdr:col>66</xdr:col>
      <xdr:colOff>25400</xdr:colOff>
      <xdr:row>12</xdr:row>
      <xdr:rowOff>101600</xdr:rowOff>
    </xdr:to>
    <xdr:sp macro="" textlink="">
      <xdr:nvSpPr>
        <xdr:cNvPr id="18" name="角丸四角形 17">
          <a:extLst>
            <a:ext uri="{FF2B5EF4-FFF2-40B4-BE49-F238E27FC236}">
              <a16:creationId xmlns:a16="http://schemas.microsoft.com/office/drawing/2014/main" id="{00000000-0008-0000-0E00-000012000000}"/>
            </a:ext>
          </a:extLst>
        </xdr:cNvPr>
        <xdr:cNvSpPr/>
      </xdr:nvSpPr>
      <xdr:spPr>
        <a:xfrm>
          <a:off x="11074400" y="889000"/>
          <a:ext cx="1524000" cy="1270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95250</xdr:colOff>
      <xdr:row>5</xdr:row>
      <xdr:rowOff>95250</xdr:rowOff>
    </xdr:from>
    <xdr:to>
      <xdr:col>66</xdr:col>
      <xdr:colOff>95250</xdr:colOff>
      <xdr:row>7</xdr:row>
      <xdr:rowOff>6350</xdr:rowOff>
    </xdr:to>
    <xdr:sp macro="" textlink="">
      <xdr:nvSpPr>
        <xdr:cNvPr id="19" name="正方形/長方形 18">
          <a:extLst>
            <a:ext uri="{FF2B5EF4-FFF2-40B4-BE49-F238E27FC236}">
              <a16:creationId xmlns:a16="http://schemas.microsoft.com/office/drawing/2014/main" id="{00000000-0008-0000-0E00-000013000000}"/>
            </a:ext>
          </a:extLst>
        </xdr:cNvPr>
        <xdr:cNvSpPr/>
      </xdr:nvSpPr>
      <xdr:spPr>
        <a:xfrm>
          <a:off x="11334750" y="9525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当　該　団　体　値</a:t>
          </a:r>
        </a:p>
      </xdr:txBody>
    </xdr:sp>
    <xdr:clientData/>
  </xdr:twoCellAnchor>
  <xdr:twoCellAnchor>
    <xdr:from>
      <xdr:col>59</xdr:col>
      <xdr:colOff>95250</xdr:colOff>
      <xdr:row>7</xdr:row>
      <xdr:rowOff>19050</xdr:rowOff>
    </xdr:from>
    <xdr:to>
      <xdr:col>66</xdr:col>
      <xdr:colOff>95250</xdr:colOff>
      <xdr:row>8</xdr:row>
      <xdr:rowOff>101600</xdr:rowOff>
    </xdr:to>
    <xdr:sp macro="" textlink="">
      <xdr:nvSpPr>
        <xdr:cNvPr id="20" name="正方形/長方形 19">
          <a:extLst>
            <a:ext uri="{FF2B5EF4-FFF2-40B4-BE49-F238E27FC236}">
              <a16:creationId xmlns:a16="http://schemas.microsoft.com/office/drawing/2014/main" id="{00000000-0008-0000-0E00-000014000000}"/>
            </a:ext>
          </a:extLst>
        </xdr:cNvPr>
        <xdr:cNvSpPr/>
      </xdr:nvSpPr>
      <xdr:spPr>
        <a:xfrm>
          <a:off x="11334750" y="12192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類似団体内平均値</a:t>
          </a:r>
        </a:p>
      </xdr:txBody>
    </xdr:sp>
    <xdr:clientData/>
  </xdr:twoCellAnchor>
  <xdr:twoCellAnchor>
    <xdr:from>
      <xdr:col>59</xdr:col>
      <xdr:colOff>95250</xdr:colOff>
      <xdr:row>9</xdr:row>
      <xdr:rowOff>6350</xdr:rowOff>
    </xdr:from>
    <xdr:to>
      <xdr:col>67</xdr:col>
      <xdr:colOff>31750</xdr:colOff>
      <xdr:row>12</xdr:row>
      <xdr:rowOff>127000</xdr:rowOff>
    </xdr:to>
    <xdr:sp macro="" textlink="">
      <xdr:nvSpPr>
        <xdr:cNvPr id="21" name="正方形/長方形 20">
          <a:extLst>
            <a:ext uri="{FF2B5EF4-FFF2-40B4-BE49-F238E27FC236}">
              <a16:creationId xmlns:a16="http://schemas.microsoft.com/office/drawing/2014/main" id="{00000000-0008-0000-0E00-000015000000}"/>
            </a:ext>
          </a:extLst>
        </xdr:cNvPr>
        <xdr:cNvSpPr/>
      </xdr:nvSpPr>
      <xdr:spPr>
        <a:xfrm>
          <a:off x="11334750" y="1549400"/>
          <a:ext cx="14605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類似団体内の
 最大値及び最小値</a:t>
          </a:r>
        </a:p>
      </xdr:txBody>
    </xdr:sp>
    <xdr:clientData/>
  </xdr:twoCellAnchor>
  <xdr:twoCellAnchor>
    <xdr:from>
      <xdr:col>58</xdr:col>
      <xdr:colOff>107950</xdr:colOff>
      <xdr:row>6</xdr:row>
      <xdr:rowOff>12700</xdr:rowOff>
    </xdr:from>
    <xdr:to>
      <xdr:col>59</xdr:col>
      <xdr:colOff>127000</xdr:colOff>
      <xdr:row>6</xdr:row>
      <xdr:rowOff>12700</xdr:rowOff>
    </xdr:to>
    <xdr:cxnSp macro="">
      <xdr:nvCxnSpPr>
        <xdr:cNvPr id="22" name="直線コネクタ 21">
          <a:extLst>
            <a:ext uri="{FF2B5EF4-FFF2-40B4-BE49-F238E27FC236}">
              <a16:creationId xmlns:a16="http://schemas.microsoft.com/office/drawing/2014/main" id="{00000000-0008-0000-0E00-000016000000}"/>
            </a:ext>
          </a:extLst>
        </xdr:cNvPr>
        <xdr:cNvCxnSpPr/>
      </xdr:nvCxnSpPr>
      <xdr:spPr>
        <a:xfrm flipH="1">
          <a:off x="11156950" y="1041400"/>
          <a:ext cx="2095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161925</xdr:colOff>
      <xdr:row>5</xdr:row>
      <xdr:rowOff>133350</xdr:rowOff>
    </xdr:from>
    <xdr:to>
      <xdr:col>59</xdr:col>
      <xdr:colOff>73025</xdr:colOff>
      <xdr:row>6</xdr:row>
      <xdr:rowOff>63500</xdr:rowOff>
    </xdr:to>
    <xdr:sp macro="" textlink="">
      <xdr:nvSpPr>
        <xdr:cNvPr id="23" name="楕円 22">
          <a:extLst>
            <a:ext uri="{FF2B5EF4-FFF2-40B4-BE49-F238E27FC236}">
              <a16:creationId xmlns:a16="http://schemas.microsoft.com/office/drawing/2014/main" id="{00000000-0008-0000-0E00-000017000000}"/>
            </a:ext>
          </a:extLst>
        </xdr:cNvPr>
        <xdr:cNvSpPr/>
      </xdr:nvSpPr>
      <xdr:spPr>
        <a:xfrm>
          <a:off x="11210925" y="990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58</xdr:col>
      <xdr:colOff>161925</xdr:colOff>
      <xdr:row>7</xdr:row>
      <xdr:rowOff>57150</xdr:rowOff>
    </xdr:from>
    <xdr:to>
      <xdr:col>59</xdr:col>
      <xdr:colOff>73025</xdr:colOff>
      <xdr:row>7</xdr:row>
      <xdr:rowOff>158750</xdr:rowOff>
    </xdr:to>
    <xdr:sp macro="" textlink="">
      <xdr:nvSpPr>
        <xdr:cNvPr id="24" name="フローチャート: 判断 23">
          <a:extLst>
            <a:ext uri="{FF2B5EF4-FFF2-40B4-BE49-F238E27FC236}">
              <a16:creationId xmlns:a16="http://schemas.microsoft.com/office/drawing/2014/main" id="{00000000-0008-0000-0E00-000018000000}"/>
            </a:ext>
          </a:extLst>
        </xdr:cNvPr>
        <xdr:cNvSpPr/>
      </xdr:nvSpPr>
      <xdr:spPr>
        <a:xfrm>
          <a:off x="11210925" y="1257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15875</xdr:colOff>
      <xdr:row>8</xdr:row>
      <xdr:rowOff>152400</xdr:rowOff>
    </xdr:from>
    <xdr:to>
      <xdr:col>59</xdr:col>
      <xdr:colOff>15875</xdr:colOff>
      <xdr:row>9</xdr:row>
      <xdr:rowOff>120650</xdr:rowOff>
    </xdr:to>
    <xdr:cxnSp macro="">
      <xdr:nvCxnSpPr>
        <xdr:cNvPr id="25" name="直線コネクタ 24">
          <a:extLst>
            <a:ext uri="{FF2B5EF4-FFF2-40B4-BE49-F238E27FC236}">
              <a16:creationId xmlns:a16="http://schemas.microsoft.com/office/drawing/2014/main" id="{00000000-0008-0000-0E00-000019000000}"/>
            </a:ext>
          </a:extLst>
        </xdr:cNvPr>
        <xdr:cNvCxnSpPr/>
      </xdr:nvCxnSpPr>
      <xdr:spPr>
        <a:xfrm>
          <a:off x="11255375" y="1524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8</xdr:row>
      <xdr:rowOff>152400</xdr:rowOff>
    </xdr:from>
    <xdr:to>
      <xdr:col>59</xdr:col>
      <xdr:colOff>107950</xdr:colOff>
      <xdr:row>8</xdr:row>
      <xdr:rowOff>152400</xdr:rowOff>
    </xdr:to>
    <xdr:cxnSp macro="">
      <xdr:nvCxnSpPr>
        <xdr:cNvPr id="26" name="直線コネクタ 25">
          <a:extLst>
            <a:ext uri="{FF2B5EF4-FFF2-40B4-BE49-F238E27FC236}">
              <a16:creationId xmlns:a16="http://schemas.microsoft.com/office/drawing/2014/main" id="{00000000-0008-0000-0E00-00001A000000}"/>
            </a:ext>
          </a:extLst>
        </xdr:cNvPr>
        <xdr:cNvCxnSpPr/>
      </xdr:nvCxnSpPr>
      <xdr:spPr>
        <a:xfrm>
          <a:off x="11176000" y="1524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59</xdr:col>
      <xdr:colOff>15875</xdr:colOff>
      <xdr:row>10</xdr:row>
      <xdr:rowOff>47625</xdr:rowOff>
    </xdr:from>
    <xdr:to>
      <xdr:col>59</xdr:col>
      <xdr:colOff>15875</xdr:colOff>
      <xdr:row>11</xdr:row>
      <xdr:rowOff>15875</xdr:rowOff>
    </xdr:to>
    <xdr:cxnSp macro="">
      <xdr:nvCxnSpPr>
        <xdr:cNvPr id="27" name="直線コネクタ 26">
          <a:extLst>
            <a:ext uri="{FF2B5EF4-FFF2-40B4-BE49-F238E27FC236}">
              <a16:creationId xmlns:a16="http://schemas.microsoft.com/office/drawing/2014/main" id="{00000000-0008-0000-0E00-00001B000000}"/>
            </a:ext>
          </a:extLst>
        </xdr:cNvPr>
        <xdr:cNvCxnSpPr/>
      </xdr:nvCxnSpPr>
      <xdr:spPr>
        <a:xfrm flipV="1">
          <a:off x="11255375" y="1762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11</xdr:row>
      <xdr:rowOff>19050</xdr:rowOff>
    </xdr:from>
    <xdr:to>
      <xdr:col>59</xdr:col>
      <xdr:colOff>107950</xdr:colOff>
      <xdr:row>11</xdr:row>
      <xdr:rowOff>19050</xdr:rowOff>
    </xdr:to>
    <xdr:cxnSp macro="">
      <xdr:nvCxnSpPr>
        <xdr:cNvPr id="28" name="直線コネクタ 27">
          <a:extLst>
            <a:ext uri="{FF2B5EF4-FFF2-40B4-BE49-F238E27FC236}">
              <a16:creationId xmlns:a16="http://schemas.microsoft.com/office/drawing/2014/main" id="{00000000-0008-0000-0E00-00001C000000}"/>
            </a:ext>
          </a:extLst>
        </xdr:cNvPr>
        <xdr:cNvCxnSpPr/>
      </xdr:nvCxnSpPr>
      <xdr:spPr>
        <a:xfrm>
          <a:off x="11176000" y="1905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xdr:col>
      <xdr:colOff>127000</xdr:colOff>
      <xdr:row>16</xdr:row>
      <xdr:rowOff>50800</xdr:rowOff>
    </xdr:from>
    <xdr:ext cx="8896666" cy="259045"/>
    <xdr:sp macro="" textlink="">
      <xdr:nvSpPr>
        <xdr:cNvPr id="29" name="テキスト ボックス 28">
          <a:extLst>
            <a:ext uri="{FF2B5EF4-FFF2-40B4-BE49-F238E27FC236}">
              <a16:creationId xmlns:a16="http://schemas.microsoft.com/office/drawing/2014/main" id="{00000000-0008-0000-0E00-00001D000000}"/>
            </a:ext>
          </a:extLst>
        </xdr:cNvPr>
        <xdr:cNvSpPr txBox="1"/>
      </xdr:nvSpPr>
      <xdr:spPr>
        <a:xfrm>
          <a:off x="698500" y="27940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市町村類型とは、人口および産業構造等により全国の市町村を</a:t>
          </a:r>
          <a:r>
            <a:rPr kumimoji="1" lang="en-US" altLang="ja-JP" sz="1000">
              <a:solidFill>
                <a:srgbClr val="000000"/>
              </a:solidFill>
              <a:latin typeface="ＭＳ Ｐゴシック" panose="020B0600070205080204" pitchFamily="50" charset="-128"/>
              <a:ea typeface="ＭＳ Ｐゴシック" panose="020B0600070205080204" pitchFamily="50" charset="-128"/>
            </a:rPr>
            <a:t>35</a:t>
          </a:r>
          <a:r>
            <a:rPr kumimoji="1" lang="ja-JP" altLang="en-US" sz="1000">
              <a:solidFill>
                <a:srgbClr val="000000"/>
              </a:solidFill>
              <a:latin typeface="ＭＳ Ｐゴシック" panose="020B0600070205080204" pitchFamily="50" charset="-128"/>
              <a:ea typeface="ＭＳ Ｐゴシック" panose="020B0600070205080204" pitchFamily="50" charset="-128"/>
            </a:rPr>
            <a:t>のグループに分類したものである。当該団体と同じグループに属する団体を類似団体と言う。</a:t>
          </a:r>
        </a:p>
      </xdr:txBody>
    </xdr:sp>
    <xdr:clientData/>
  </xdr:oneCellAnchor>
  <xdr:oneCellAnchor>
    <xdr:from>
      <xdr:col>3</xdr:col>
      <xdr:colOff>127000</xdr:colOff>
      <xdr:row>18</xdr:row>
      <xdr:rowOff>25400</xdr:rowOff>
    </xdr:from>
    <xdr:ext cx="6046335" cy="259045"/>
    <xdr:sp macro="" textlink="">
      <xdr:nvSpPr>
        <xdr:cNvPr id="30" name="テキスト ボックス 29">
          <a:extLst>
            <a:ext uri="{FF2B5EF4-FFF2-40B4-BE49-F238E27FC236}">
              <a16:creationId xmlns:a16="http://schemas.microsoft.com/office/drawing/2014/main" id="{00000000-0008-0000-0E00-00001E000000}"/>
            </a:ext>
          </a:extLst>
        </xdr:cNvPr>
        <xdr:cNvSpPr txBox="1"/>
      </xdr:nvSpPr>
      <xdr:spPr>
        <a:xfrm>
          <a:off x="698500" y="3111500"/>
          <a:ext cx="604633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人口については、各調査対象年度の</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月</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日現在の住民基本台帳に登載されている人口に基づいている。</a:t>
          </a:r>
        </a:p>
      </xdr:txBody>
    </xdr:sp>
    <xdr:clientData/>
  </xdr:oneCellAnchor>
  <xdr:oneCellAnchor>
    <xdr:from>
      <xdr:col>3</xdr:col>
      <xdr:colOff>127000</xdr:colOff>
      <xdr:row>20</xdr:row>
      <xdr:rowOff>0</xdr:rowOff>
    </xdr:from>
    <xdr:ext cx="8231805" cy="259045"/>
    <xdr:sp macro="" textlink="">
      <xdr:nvSpPr>
        <xdr:cNvPr id="31" name="テキスト ボックス 30">
          <a:extLst>
            <a:ext uri="{FF2B5EF4-FFF2-40B4-BE49-F238E27FC236}">
              <a16:creationId xmlns:a16="http://schemas.microsoft.com/office/drawing/2014/main" id="{00000000-0008-0000-0E00-00001F000000}"/>
            </a:ext>
          </a:extLst>
        </xdr:cNvPr>
        <xdr:cNvSpPr txBox="1"/>
      </xdr:nvSpPr>
      <xdr:spPr>
        <a:xfrm>
          <a:off x="698500" y="3429000"/>
          <a:ext cx="823180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類似団体内順位、全国平均、各都道府県平均は、令和</a:t>
          </a:r>
          <a:r>
            <a:rPr kumimoji="1" lang="en-US" altLang="ja-JP" sz="1000">
              <a:solidFill>
                <a:srgbClr val="000000"/>
              </a:solidFill>
              <a:latin typeface="ＭＳ Ｐゴシック" panose="020B0600070205080204" pitchFamily="50" charset="-128"/>
              <a:ea typeface="ＭＳ Ｐゴシック" panose="020B0600070205080204" pitchFamily="50" charset="-128"/>
            </a:rPr>
            <a:t>4</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年度決算の状況である。また類似団体が存在しない場合、類似団体内順位を表示しない。</a:t>
          </a:r>
        </a:p>
      </xdr:txBody>
    </xdr:sp>
    <xdr:clientData/>
  </xdr:oneCellAnchor>
  <xdr:oneCellAnchor>
    <xdr:from>
      <xdr:col>3</xdr:col>
      <xdr:colOff>127000</xdr:colOff>
      <xdr:row>21</xdr:row>
      <xdr:rowOff>146050</xdr:rowOff>
    </xdr:from>
    <xdr:ext cx="4433650" cy="259045"/>
    <xdr:sp macro="" textlink="">
      <xdr:nvSpPr>
        <xdr:cNvPr id="32" name="テキスト ボックス 31">
          <a:extLst>
            <a:ext uri="{FF2B5EF4-FFF2-40B4-BE49-F238E27FC236}">
              <a16:creationId xmlns:a16="http://schemas.microsoft.com/office/drawing/2014/main" id="{00000000-0008-0000-0E00-000020000000}"/>
            </a:ext>
          </a:extLst>
        </xdr:cNvPr>
        <xdr:cNvSpPr txBox="1"/>
      </xdr:nvSpPr>
      <xdr:spPr>
        <a:xfrm>
          <a:off x="698500" y="3746500"/>
          <a:ext cx="443365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類似団体関連の数値は、各年度の調査で回答のあった団体に関するもの。</a:t>
          </a:r>
        </a:p>
      </xdr:txBody>
    </xdr:sp>
    <xdr:clientData/>
  </xdr:oneCellAnchor>
  <xdr:twoCellAnchor>
    <xdr:from>
      <xdr:col>4</xdr:col>
      <xdr:colOff>0</xdr:colOff>
      <xdr:row>24</xdr:row>
      <xdr:rowOff>76200</xdr:rowOff>
    </xdr:from>
    <xdr:to>
      <xdr:col>28</xdr:col>
      <xdr:colOff>152400</xdr:colOff>
      <xdr:row>28</xdr:row>
      <xdr:rowOff>25400</xdr:rowOff>
    </xdr:to>
    <xdr:sp macro="" textlink="">
      <xdr:nvSpPr>
        <xdr:cNvPr id="33" name="正方形/長方形 32">
          <a:extLst>
            <a:ext uri="{FF2B5EF4-FFF2-40B4-BE49-F238E27FC236}">
              <a16:creationId xmlns:a16="http://schemas.microsoft.com/office/drawing/2014/main" id="{00000000-0008-0000-0E00-000021000000}"/>
            </a:ext>
          </a:extLst>
        </xdr:cNvPr>
        <xdr:cNvSpPr/>
      </xdr:nvSpPr>
      <xdr:spPr>
        <a:xfrm>
          <a:off x="762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道路</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28</xdr:row>
      <xdr:rowOff>50800</xdr:rowOff>
    </xdr:from>
    <xdr:to>
      <xdr:col>12</xdr:col>
      <xdr:colOff>127000</xdr:colOff>
      <xdr:row>29</xdr:row>
      <xdr:rowOff>133350</xdr:rowOff>
    </xdr:to>
    <xdr:sp macro="" textlink="">
      <xdr:nvSpPr>
        <xdr:cNvPr id="34" name="正方形/長方形 33">
          <a:extLst>
            <a:ext uri="{FF2B5EF4-FFF2-40B4-BE49-F238E27FC236}">
              <a16:creationId xmlns:a16="http://schemas.microsoft.com/office/drawing/2014/main" id="{00000000-0008-0000-0E00-000022000000}"/>
            </a:ext>
          </a:extLst>
        </xdr:cNvPr>
        <xdr:cNvSpPr/>
      </xdr:nvSpPr>
      <xdr:spPr>
        <a:xfrm>
          <a:off x="889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29</xdr:row>
      <xdr:rowOff>82550</xdr:rowOff>
    </xdr:from>
    <xdr:to>
      <xdr:col>12</xdr:col>
      <xdr:colOff>127000</xdr:colOff>
      <xdr:row>30</xdr:row>
      <xdr:rowOff>165100</xdr:rowOff>
    </xdr:to>
    <xdr:sp macro="" textlink="">
      <xdr:nvSpPr>
        <xdr:cNvPr id="35" name="正方形/長方形 34">
          <a:extLst>
            <a:ext uri="{FF2B5EF4-FFF2-40B4-BE49-F238E27FC236}">
              <a16:creationId xmlns:a16="http://schemas.microsoft.com/office/drawing/2014/main" id="{00000000-0008-0000-0E00-000023000000}"/>
            </a:ext>
          </a:extLst>
        </xdr:cNvPr>
        <xdr:cNvSpPr/>
      </xdr:nvSpPr>
      <xdr:spPr>
        <a:xfrm>
          <a:off x="889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2/68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28</xdr:row>
      <xdr:rowOff>50800</xdr:rowOff>
    </xdr:from>
    <xdr:to>
      <xdr:col>18</xdr:col>
      <xdr:colOff>0</xdr:colOff>
      <xdr:row>29</xdr:row>
      <xdr:rowOff>133350</xdr:rowOff>
    </xdr:to>
    <xdr:sp macro="" textlink="">
      <xdr:nvSpPr>
        <xdr:cNvPr id="36" name="正方形/長方形 35">
          <a:extLst>
            <a:ext uri="{FF2B5EF4-FFF2-40B4-BE49-F238E27FC236}">
              <a16:creationId xmlns:a16="http://schemas.microsoft.com/office/drawing/2014/main" id="{00000000-0008-0000-0E00-000024000000}"/>
            </a:ext>
          </a:extLst>
        </xdr:cNvPr>
        <xdr:cNvSpPr/>
      </xdr:nvSpPr>
      <xdr:spPr>
        <a:xfrm>
          <a:off x="1905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29</xdr:row>
      <xdr:rowOff>82550</xdr:rowOff>
    </xdr:from>
    <xdr:to>
      <xdr:col>18</xdr:col>
      <xdr:colOff>0</xdr:colOff>
      <xdr:row>30</xdr:row>
      <xdr:rowOff>165100</xdr:rowOff>
    </xdr:to>
    <xdr:sp macro="" textlink="">
      <xdr:nvSpPr>
        <xdr:cNvPr id="37" name="正方形/長方形 36">
          <a:extLst>
            <a:ext uri="{FF2B5EF4-FFF2-40B4-BE49-F238E27FC236}">
              <a16:creationId xmlns:a16="http://schemas.microsoft.com/office/drawing/2014/main" id="{00000000-0008-0000-0E00-000025000000}"/>
            </a:ext>
          </a:extLst>
        </xdr:cNvPr>
        <xdr:cNvSpPr/>
      </xdr:nvSpPr>
      <xdr:spPr>
        <a:xfrm>
          <a:off x="1905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66.0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28</xdr:row>
      <xdr:rowOff>50800</xdr:rowOff>
    </xdr:from>
    <xdr:to>
      <xdr:col>24</xdr:col>
      <xdr:colOff>0</xdr:colOff>
      <xdr:row>29</xdr:row>
      <xdr:rowOff>133350</xdr:rowOff>
    </xdr:to>
    <xdr:sp macro="" textlink="">
      <xdr:nvSpPr>
        <xdr:cNvPr id="38" name="正方形/長方形 37">
          <a:extLst>
            <a:ext uri="{FF2B5EF4-FFF2-40B4-BE49-F238E27FC236}">
              <a16:creationId xmlns:a16="http://schemas.microsoft.com/office/drawing/2014/main" id="{00000000-0008-0000-0E00-000026000000}"/>
            </a:ext>
          </a:extLst>
        </xdr:cNvPr>
        <xdr:cNvSpPr/>
      </xdr:nvSpPr>
      <xdr:spPr>
        <a:xfrm>
          <a:off x="3048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29</xdr:row>
      <xdr:rowOff>82550</xdr:rowOff>
    </xdr:from>
    <xdr:to>
      <xdr:col>24</xdr:col>
      <xdr:colOff>0</xdr:colOff>
      <xdr:row>30</xdr:row>
      <xdr:rowOff>165100</xdr:rowOff>
    </xdr:to>
    <xdr:sp macro="" textlink="">
      <xdr:nvSpPr>
        <xdr:cNvPr id="39" name="正方形/長方形 38">
          <a:extLst>
            <a:ext uri="{FF2B5EF4-FFF2-40B4-BE49-F238E27FC236}">
              <a16:creationId xmlns:a16="http://schemas.microsoft.com/office/drawing/2014/main" id="{00000000-0008-0000-0E00-000027000000}"/>
            </a:ext>
          </a:extLst>
        </xdr:cNvPr>
        <xdr:cNvSpPr/>
      </xdr:nvSpPr>
      <xdr:spPr>
        <a:xfrm>
          <a:off x="3048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72.0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31</xdr:row>
      <xdr:rowOff>19050</xdr:rowOff>
    </xdr:from>
    <xdr:to>
      <xdr:col>28</xdr:col>
      <xdr:colOff>152400</xdr:colOff>
      <xdr:row>44</xdr:row>
      <xdr:rowOff>76200</xdr:rowOff>
    </xdr:to>
    <xdr:sp macro="" textlink="">
      <xdr:nvSpPr>
        <xdr:cNvPr id="40" name="正方形/長方形 39">
          <a:extLst>
            <a:ext uri="{FF2B5EF4-FFF2-40B4-BE49-F238E27FC236}">
              <a16:creationId xmlns:a16="http://schemas.microsoft.com/office/drawing/2014/main" id="{00000000-0008-0000-0E00-000028000000}"/>
            </a:ext>
          </a:extLst>
        </xdr:cNvPr>
        <xdr:cNvSpPr/>
      </xdr:nvSpPr>
      <xdr:spPr>
        <a:xfrm>
          <a:off x="762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30</xdr:row>
      <xdr:rowOff>0</xdr:rowOff>
    </xdr:from>
    <xdr:ext cx="298543" cy="225703"/>
    <xdr:sp macro="" textlink="">
      <xdr:nvSpPr>
        <xdr:cNvPr id="41" name="テキスト ボックス 40">
          <a:extLst>
            <a:ext uri="{FF2B5EF4-FFF2-40B4-BE49-F238E27FC236}">
              <a16:creationId xmlns:a16="http://schemas.microsoft.com/office/drawing/2014/main" id="{00000000-0008-0000-0E00-000029000000}"/>
            </a:ext>
          </a:extLst>
        </xdr:cNvPr>
        <xdr:cNvSpPr txBox="1"/>
      </xdr:nvSpPr>
      <xdr:spPr>
        <a:xfrm>
          <a:off x="723900" y="514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44</xdr:row>
      <xdr:rowOff>76200</xdr:rowOff>
    </xdr:from>
    <xdr:to>
      <xdr:col>28</xdr:col>
      <xdr:colOff>114300</xdr:colOff>
      <xdr:row>44</xdr:row>
      <xdr:rowOff>76200</xdr:rowOff>
    </xdr:to>
    <xdr:cxnSp macro="">
      <xdr:nvCxnSpPr>
        <xdr:cNvPr id="42" name="直線コネクタ 41">
          <a:extLst>
            <a:ext uri="{FF2B5EF4-FFF2-40B4-BE49-F238E27FC236}">
              <a16:creationId xmlns:a16="http://schemas.microsoft.com/office/drawing/2014/main" id="{00000000-0008-0000-0E00-00002A000000}"/>
            </a:ext>
          </a:extLst>
        </xdr:cNvPr>
        <xdr:cNvCxnSpPr/>
      </xdr:nvCxnSpPr>
      <xdr:spPr>
        <a:xfrm>
          <a:off x="762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43</xdr:row>
      <xdr:rowOff>105427</xdr:rowOff>
    </xdr:from>
    <xdr:ext cx="467179" cy="259045"/>
    <xdr:sp macro="" textlink="">
      <xdr:nvSpPr>
        <xdr:cNvPr id="43" name="テキスト ボックス 42">
          <a:extLst>
            <a:ext uri="{FF2B5EF4-FFF2-40B4-BE49-F238E27FC236}">
              <a16:creationId xmlns:a16="http://schemas.microsoft.com/office/drawing/2014/main" id="{00000000-0008-0000-0E00-00002B000000}"/>
            </a:ext>
          </a:extLst>
        </xdr:cNvPr>
        <xdr:cNvSpPr txBox="1"/>
      </xdr:nvSpPr>
      <xdr:spPr>
        <a:xfrm>
          <a:off x="294821" y="747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42</xdr:row>
      <xdr:rowOff>38100</xdr:rowOff>
    </xdr:from>
    <xdr:to>
      <xdr:col>28</xdr:col>
      <xdr:colOff>114300</xdr:colOff>
      <xdr:row>42</xdr:row>
      <xdr:rowOff>38100</xdr:rowOff>
    </xdr:to>
    <xdr:cxnSp macro="">
      <xdr:nvCxnSpPr>
        <xdr:cNvPr id="44" name="直線コネクタ 43">
          <a:extLst>
            <a:ext uri="{FF2B5EF4-FFF2-40B4-BE49-F238E27FC236}">
              <a16:creationId xmlns:a16="http://schemas.microsoft.com/office/drawing/2014/main" id="{00000000-0008-0000-0E00-00002C000000}"/>
            </a:ext>
          </a:extLst>
        </xdr:cNvPr>
        <xdr:cNvCxnSpPr/>
      </xdr:nvCxnSpPr>
      <xdr:spPr>
        <a:xfrm>
          <a:off x="762000" y="723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41</xdr:row>
      <xdr:rowOff>67327</xdr:rowOff>
    </xdr:from>
    <xdr:ext cx="467179" cy="259045"/>
    <xdr:sp macro="" textlink="">
      <xdr:nvSpPr>
        <xdr:cNvPr id="45" name="テキスト ボックス 44">
          <a:extLst>
            <a:ext uri="{FF2B5EF4-FFF2-40B4-BE49-F238E27FC236}">
              <a16:creationId xmlns:a16="http://schemas.microsoft.com/office/drawing/2014/main" id="{00000000-0008-0000-0E00-00002D000000}"/>
            </a:ext>
          </a:extLst>
        </xdr:cNvPr>
        <xdr:cNvSpPr txBox="1"/>
      </xdr:nvSpPr>
      <xdr:spPr>
        <a:xfrm>
          <a:off x="294821" y="709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40</xdr:row>
      <xdr:rowOff>0</xdr:rowOff>
    </xdr:from>
    <xdr:to>
      <xdr:col>28</xdr:col>
      <xdr:colOff>114300</xdr:colOff>
      <xdr:row>40</xdr:row>
      <xdr:rowOff>0</xdr:rowOff>
    </xdr:to>
    <xdr:cxnSp macro="">
      <xdr:nvCxnSpPr>
        <xdr:cNvPr id="46" name="直線コネクタ 45">
          <a:extLst>
            <a:ext uri="{FF2B5EF4-FFF2-40B4-BE49-F238E27FC236}">
              <a16:creationId xmlns:a16="http://schemas.microsoft.com/office/drawing/2014/main" id="{00000000-0008-0000-0E00-00002E000000}"/>
            </a:ext>
          </a:extLst>
        </xdr:cNvPr>
        <xdr:cNvCxnSpPr/>
      </xdr:nvCxnSpPr>
      <xdr:spPr>
        <a:xfrm>
          <a:off x="762000" y="685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39</xdr:row>
      <xdr:rowOff>29227</xdr:rowOff>
    </xdr:from>
    <xdr:ext cx="403059" cy="259045"/>
    <xdr:sp macro="" textlink="">
      <xdr:nvSpPr>
        <xdr:cNvPr id="47" name="テキスト ボックス 46">
          <a:extLst>
            <a:ext uri="{FF2B5EF4-FFF2-40B4-BE49-F238E27FC236}">
              <a16:creationId xmlns:a16="http://schemas.microsoft.com/office/drawing/2014/main" id="{00000000-0008-0000-0E00-00002F000000}"/>
            </a:ext>
          </a:extLst>
        </xdr:cNvPr>
        <xdr:cNvSpPr txBox="1"/>
      </xdr:nvSpPr>
      <xdr:spPr>
        <a:xfrm>
          <a:off x="358941" y="671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37</xdr:row>
      <xdr:rowOff>133350</xdr:rowOff>
    </xdr:from>
    <xdr:to>
      <xdr:col>28</xdr:col>
      <xdr:colOff>114300</xdr:colOff>
      <xdr:row>37</xdr:row>
      <xdr:rowOff>133350</xdr:rowOff>
    </xdr:to>
    <xdr:cxnSp macro="">
      <xdr:nvCxnSpPr>
        <xdr:cNvPr id="48" name="直線コネクタ 47">
          <a:extLst>
            <a:ext uri="{FF2B5EF4-FFF2-40B4-BE49-F238E27FC236}">
              <a16:creationId xmlns:a16="http://schemas.microsoft.com/office/drawing/2014/main" id="{00000000-0008-0000-0E00-000030000000}"/>
            </a:ext>
          </a:extLst>
        </xdr:cNvPr>
        <xdr:cNvCxnSpPr/>
      </xdr:nvCxnSpPr>
      <xdr:spPr>
        <a:xfrm>
          <a:off x="762000" y="647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36</xdr:row>
      <xdr:rowOff>162577</xdr:rowOff>
    </xdr:from>
    <xdr:ext cx="403059" cy="259045"/>
    <xdr:sp macro="" textlink="">
      <xdr:nvSpPr>
        <xdr:cNvPr id="49" name="テキスト ボックス 48">
          <a:extLst>
            <a:ext uri="{FF2B5EF4-FFF2-40B4-BE49-F238E27FC236}">
              <a16:creationId xmlns:a16="http://schemas.microsoft.com/office/drawing/2014/main" id="{00000000-0008-0000-0E00-000031000000}"/>
            </a:ext>
          </a:extLst>
        </xdr:cNvPr>
        <xdr:cNvSpPr txBox="1"/>
      </xdr:nvSpPr>
      <xdr:spPr>
        <a:xfrm>
          <a:off x="358941" y="633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35</xdr:row>
      <xdr:rowOff>95250</xdr:rowOff>
    </xdr:from>
    <xdr:to>
      <xdr:col>28</xdr:col>
      <xdr:colOff>114300</xdr:colOff>
      <xdr:row>35</xdr:row>
      <xdr:rowOff>95250</xdr:rowOff>
    </xdr:to>
    <xdr:cxnSp macro="">
      <xdr:nvCxnSpPr>
        <xdr:cNvPr id="50" name="直線コネクタ 49">
          <a:extLst>
            <a:ext uri="{FF2B5EF4-FFF2-40B4-BE49-F238E27FC236}">
              <a16:creationId xmlns:a16="http://schemas.microsoft.com/office/drawing/2014/main" id="{00000000-0008-0000-0E00-000032000000}"/>
            </a:ext>
          </a:extLst>
        </xdr:cNvPr>
        <xdr:cNvCxnSpPr/>
      </xdr:nvCxnSpPr>
      <xdr:spPr>
        <a:xfrm>
          <a:off x="762000" y="609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34</xdr:row>
      <xdr:rowOff>124477</xdr:rowOff>
    </xdr:from>
    <xdr:ext cx="403059" cy="259045"/>
    <xdr:sp macro="" textlink="">
      <xdr:nvSpPr>
        <xdr:cNvPr id="51" name="テキスト ボックス 50">
          <a:extLst>
            <a:ext uri="{FF2B5EF4-FFF2-40B4-BE49-F238E27FC236}">
              <a16:creationId xmlns:a16="http://schemas.microsoft.com/office/drawing/2014/main" id="{00000000-0008-0000-0E00-000033000000}"/>
            </a:ext>
          </a:extLst>
        </xdr:cNvPr>
        <xdr:cNvSpPr txBox="1"/>
      </xdr:nvSpPr>
      <xdr:spPr>
        <a:xfrm>
          <a:off x="358941" y="595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33</xdr:row>
      <xdr:rowOff>57150</xdr:rowOff>
    </xdr:from>
    <xdr:to>
      <xdr:col>28</xdr:col>
      <xdr:colOff>114300</xdr:colOff>
      <xdr:row>33</xdr:row>
      <xdr:rowOff>57150</xdr:rowOff>
    </xdr:to>
    <xdr:cxnSp macro="">
      <xdr:nvCxnSpPr>
        <xdr:cNvPr id="52" name="直線コネクタ 51">
          <a:extLst>
            <a:ext uri="{FF2B5EF4-FFF2-40B4-BE49-F238E27FC236}">
              <a16:creationId xmlns:a16="http://schemas.microsoft.com/office/drawing/2014/main" id="{00000000-0008-0000-0E00-000034000000}"/>
            </a:ext>
          </a:extLst>
        </xdr:cNvPr>
        <xdr:cNvCxnSpPr/>
      </xdr:nvCxnSpPr>
      <xdr:spPr>
        <a:xfrm>
          <a:off x="762000" y="571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32</xdr:row>
      <xdr:rowOff>86377</xdr:rowOff>
    </xdr:from>
    <xdr:ext cx="403059" cy="259045"/>
    <xdr:sp macro="" textlink="">
      <xdr:nvSpPr>
        <xdr:cNvPr id="53" name="テキスト ボックス 52">
          <a:extLst>
            <a:ext uri="{FF2B5EF4-FFF2-40B4-BE49-F238E27FC236}">
              <a16:creationId xmlns:a16="http://schemas.microsoft.com/office/drawing/2014/main" id="{00000000-0008-0000-0E00-000035000000}"/>
            </a:ext>
          </a:extLst>
        </xdr:cNvPr>
        <xdr:cNvSpPr txBox="1"/>
      </xdr:nvSpPr>
      <xdr:spPr>
        <a:xfrm>
          <a:off x="358941" y="557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31</xdr:row>
      <xdr:rowOff>19050</xdr:rowOff>
    </xdr:from>
    <xdr:to>
      <xdr:col>28</xdr:col>
      <xdr:colOff>114300</xdr:colOff>
      <xdr:row>31</xdr:row>
      <xdr:rowOff>19050</xdr:rowOff>
    </xdr:to>
    <xdr:cxnSp macro="">
      <xdr:nvCxnSpPr>
        <xdr:cNvPr id="54" name="直線コネクタ 53">
          <a:extLst>
            <a:ext uri="{FF2B5EF4-FFF2-40B4-BE49-F238E27FC236}">
              <a16:creationId xmlns:a16="http://schemas.microsoft.com/office/drawing/2014/main" id="{00000000-0008-0000-0E00-000036000000}"/>
            </a:ext>
          </a:extLst>
        </xdr:cNvPr>
        <xdr:cNvCxnSpPr/>
      </xdr:nvCxnSpPr>
      <xdr:spPr>
        <a:xfrm>
          <a:off x="762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30</xdr:row>
      <xdr:rowOff>48277</xdr:rowOff>
    </xdr:from>
    <xdr:ext cx="338939" cy="259045"/>
    <xdr:sp macro="" textlink="">
      <xdr:nvSpPr>
        <xdr:cNvPr id="55" name="テキスト ボックス 54">
          <a:extLst>
            <a:ext uri="{FF2B5EF4-FFF2-40B4-BE49-F238E27FC236}">
              <a16:creationId xmlns:a16="http://schemas.microsoft.com/office/drawing/2014/main" id="{00000000-0008-0000-0E00-000037000000}"/>
            </a:ext>
          </a:extLst>
        </xdr:cNvPr>
        <xdr:cNvSpPr txBox="1"/>
      </xdr:nvSpPr>
      <xdr:spPr>
        <a:xfrm>
          <a:off x="423061" y="519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31</xdr:row>
      <xdr:rowOff>19050</xdr:rowOff>
    </xdr:from>
    <xdr:to>
      <xdr:col>28</xdr:col>
      <xdr:colOff>152400</xdr:colOff>
      <xdr:row>44</xdr:row>
      <xdr:rowOff>76200</xdr:rowOff>
    </xdr:to>
    <xdr:sp macro="" textlink="">
      <xdr:nvSpPr>
        <xdr:cNvPr id="56" name="【道路】&#10;有形固定資産減価償却率グラフ枠">
          <a:extLst>
            <a:ext uri="{FF2B5EF4-FFF2-40B4-BE49-F238E27FC236}">
              <a16:creationId xmlns:a16="http://schemas.microsoft.com/office/drawing/2014/main" id="{00000000-0008-0000-0E00-000038000000}"/>
            </a:ext>
          </a:extLst>
        </xdr:cNvPr>
        <xdr:cNvSpPr/>
      </xdr:nvSpPr>
      <xdr:spPr>
        <a:xfrm>
          <a:off x="762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35</xdr:row>
      <xdr:rowOff>49530</xdr:rowOff>
    </xdr:from>
    <xdr:to>
      <xdr:col>24</xdr:col>
      <xdr:colOff>62865</xdr:colOff>
      <xdr:row>41</xdr:row>
      <xdr:rowOff>150495</xdr:rowOff>
    </xdr:to>
    <xdr:cxnSp macro="">
      <xdr:nvCxnSpPr>
        <xdr:cNvPr id="57" name="直線コネクタ 56">
          <a:extLst>
            <a:ext uri="{FF2B5EF4-FFF2-40B4-BE49-F238E27FC236}">
              <a16:creationId xmlns:a16="http://schemas.microsoft.com/office/drawing/2014/main" id="{00000000-0008-0000-0E00-000039000000}"/>
            </a:ext>
          </a:extLst>
        </xdr:cNvPr>
        <xdr:cNvCxnSpPr/>
      </xdr:nvCxnSpPr>
      <xdr:spPr>
        <a:xfrm flipV="1">
          <a:off x="4634865" y="6050280"/>
          <a:ext cx="0" cy="112966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41</xdr:row>
      <xdr:rowOff>154322</xdr:rowOff>
    </xdr:from>
    <xdr:ext cx="405111" cy="259045"/>
    <xdr:sp macro="" textlink="">
      <xdr:nvSpPr>
        <xdr:cNvPr id="58" name="【道路】&#10;有形固定資産減価償却率最小値テキスト">
          <a:extLst>
            <a:ext uri="{FF2B5EF4-FFF2-40B4-BE49-F238E27FC236}">
              <a16:creationId xmlns:a16="http://schemas.microsoft.com/office/drawing/2014/main" id="{00000000-0008-0000-0E00-00003A000000}"/>
            </a:ext>
          </a:extLst>
        </xdr:cNvPr>
        <xdr:cNvSpPr txBox="1"/>
      </xdr:nvSpPr>
      <xdr:spPr>
        <a:xfrm>
          <a:off x="4673600" y="718377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96.9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41</xdr:row>
      <xdr:rowOff>150495</xdr:rowOff>
    </xdr:from>
    <xdr:to>
      <xdr:col>24</xdr:col>
      <xdr:colOff>152400</xdr:colOff>
      <xdr:row>41</xdr:row>
      <xdr:rowOff>150495</xdr:rowOff>
    </xdr:to>
    <xdr:cxnSp macro="">
      <xdr:nvCxnSpPr>
        <xdr:cNvPr id="59" name="直線コネクタ 58">
          <a:extLst>
            <a:ext uri="{FF2B5EF4-FFF2-40B4-BE49-F238E27FC236}">
              <a16:creationId xmlns:a16="http://schemas.microsoft.com/office/drawing/2014/main" id="{00000000-0008-0000-0E00-00003B000000}"/>
            </a:ext>
          </a:extLst>
        </xdr:cNvPr>
        <xdr:cNvCxnSpPr/>
      </xdr:nvCxnSpPr>
      <xdr:spPr>
        <a:xfrm>
          <a:off x="4546600" y="717994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33</xdr:row>
      <xdr:rowOff>167657</xdr:rowOff>
    </xdr:from>
    <xdr:ext cx="405111" cy="259045"/>
    <xdr:sp macro="" textlink="">
      <xdr:nvSpPr>
        <xdr:cNvPr id="60" name="【道路】&#10;有形固定資産減価償却率最大値テキスト">
          <a:extLst>
            <a:ext uri="{FF2B5EF4-FFF2-40B4-BE49-F238E27FC236}">
              <a16:creationId xmlns:a16="http://schemas.microsoft.com/office/drawing/2014/main" id="{00000000-0008-0000-0E00-00003C000000}"/>
            </a:ext>
          </a:extLst>
        </xdr:cNvPr>
        <xdr:cNvSpPr txBox="1"/>
      </xdr:nvSpPr>
      <xdr:spPr>
        <a:xfrm>
          <a:off x="4673600" y="58255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37.6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35</xdr:row>
      <xdr:rowOff>49530</xdr:rowOff>
    </xdr:from>
    <xdr:to>
      <xdr:col>24</xdr:col>
      <xdr:colOff>152400</xdr:colOff>
      <xdr:row>35</xdr:row>
      <xdr:rowOff>49530</xdr:rowOff>
    </xdr:to>
    <xdr:cxnSp macro="">
      <xdr:nvCxnSpPr>
        <xdr:cNvPr id="61" name="直線コネクタ 60">
          <a:extLst>
            <a:ext uri="{FF2B5EF4-FFF2-40B4-BE49-F238E27FC236}">
              <a16:creationId xmlns:a16="http://schemas.microsoft.com/office/drawing/2014/main" id="{00000000-0008-0000-0E00-00003D000000}"/>
            </a:ext>
          </a:extLst>
        </xdr:cNvPr>
        <xdr:cNvCxnSpPr/>
      </xdr:nvCxnSpPr>
      <xdr:spPr>
        <a:xfrm>
          <a:off x="4546600" y="605028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38</xdr:row>
      <xdr:rowOff>20972</xdr:rowOff>
    </xdr:from>
    <xdr:ext cx="405111" cy="259045"/>
    <xdr:sp macro="" textlink="">
      <xdr:nvSpPr>
        <xdr:cNvPr id="62" name="【道路】&#10;有形固定資産減価償却率平均値テキスト">
          <a:extLst>
            <a:ext uri="{FF2B5EF4-FFF2-40B4-BE49-F238E27FC236}">
              <a16:creationId xmlns:a16="http://schemas.microsoft.com/office/drawing/2014/main" id="{00000000-0008-0000-0E00-00003E000000}"/>
            </a:ext>
          </a:extLst>
        </xdr:cNvPr>
        <xdr:cNvSpPr txBox="1"/>
      </xdr:nvSpPr>
      <xdr:spPr>
        <a:xfrm>
          <a:off x="4673600" y="6536072"/>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66.9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38</xdr:row>
      <xdr:rowOff>42545</xdr:rowOff>
    </xdr:from>
    <xdr:to>
      <xdr:col>24</xdr:col>
      <xdr:colOff>114300</xdr:colOff>
      <xdr:row>38</xdr:row>
      <xdr:rowOff>144145</xdr:rowOff>
    </xdr:to>
    <xdr:sp macro="" textlink="">
      <xdr:nvSpPr>
        <xdr:cNvPr id="63" name="フローチャート: 判断 62">
          <a:extLst>
            <a:ext uri="{FF2B5EF4-FFF2-40B4-BE49-F238E27FC236}">
              <a16:creationId xmlns:a16="http://schemas.microsoft.com/office/drawing/2014/main" id="{00000000-0008-0000-0E00-00003F000000}"/>
            </a:ext>
          </a:extLst>
        </xdr:cNvPr>
        <xdr:cNvSpPr/>
      </xdr:nvSpPr>
      <xdr:spPr>
        <a:xfrm>
          <a:off x="4584700" y="655764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38</xdr:row>
      <xdr:rowOff>27305</xdr:rowOff>
    </xdr:from>
    <xdr:to>
      <xdr:col>20</xdr:col>
      <xdr:colOff>38100</xdr:colOff>
      <xdr:row>38</xdr:row>
      <xdr:rowOff>128905</xdr:rowOff>
    </xdr:to>
    <xdr:sp macro="" textlink="">
      <xdr:nvSpPr>
        <xdr:cNvPr id="64" name="フローチャート: 判断 63">
          <a:extLst>
            <a:ext uri="{FF2B5EF4-FFF2-40B4-BE49-F238E27FC236}">
              <a16:creationId xmlns:a16="http://schemas.microsoft.com/office/drawing/2014/main" id="{00000000-0008-0000-0E00-000040000000}"/>
            </a:ext>
          </a:extLst>
        </xdr:cNvPr>
        <xdr:cNvSpPr/>
      </xdr:nvSpPr>
      <xdr:spPr>
        <a:xfrm>
          <a:off x="3746500" y="65424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37</xdr:row>
      <xdr:rowOff>168275</xdr:rowOff>
    </xdr:from>
    <xdr:to>
      <xdr:col>15</xdr:col>
      <xdr:colOff>101600</xdr:colOff>
      <xdr:row>38</xdr:row>
      <xdr:rowOff>98425</xdr:rowOff>
    </xdr:to>
    <xdr:sp macro="" textlink="">
      <xdr:nvSpPr>
        <xdr:cNvPr id="65" name="フローチャート: 判断 64">
          <a:extLst>
            <a:ext uri="{FF2B5EF4-FFF2-40B4-BE49-F238E27FC236}">
              <a16:creationId xmlns:a16="http://schemas.microsoft.com/office/drawing/2014/main" id="{00000000-0008-0000-0E00-000041000000}"/>
            </a:ext>
          </a:extLst>
        </xdr:cNvPr>
        <xdr:cNvSpPr/>
      </xdr:nvSpPr>
      <xdr:spPr>
        <a:xfrm>
          <a:off x="2857500" y="651192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37</xdr:row>
      <xdr:rowOff>147320</xdr:rowOff>
    </xdr:from>
    <xdr:to>
      <xdr:col>10</xdr:col>
      <xdr:colOff>165100</xdr:colOff>
      <xdr:row>38</xdr:row>
      <xdr:rowOff>77470</xdr:rowOff>
    </xdr:to>
    <xdr:sp macro="" textlink="">
      <xdr:nvSpPr>
        <xdr:cNvPr id="66" name="フローチャート: 判断 65">
          <a:extLst>
            <a:ext uri="{FF2B5EF4-FFF2-40B4-BE49-F238E27FC236}">
              <a16:creationId xmlns:a16="http://schemas.microsoft.com/office/drawing/2014/main" id="{00000000-0008-0000-0E00-000042000000}"/>
            </a:ext>
          </a:extLst>
        </xdr:cNvPr>
        <xdr:cNvSpPr/>
      </xdr:nvSpPr>
      <xdr:spPr>
        <a:xfrm>
          <a:off x="1968500" y="64909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37</xdr:row>
      <xdr:rowOff>128270</xdr:rowOff>
    </xdr:from>
    <xdr:to>
      <xdr:col>6</xdr:col>
      <xdr:colOff>38100</xdr:colOff>
      <xdr:row>38</xdr:row>
      <xdr:rowOff>58420</xdr:rowOff>
    </xdr:to>
    <xdr:sp macro="" textlink="">
      <xdr:nvSpPr>
        <xdr:cNvPr id="67" name="フローチャート: 判断 66">
          <a:extLst>
            <a:ext uri="{FF2B5EF4-FFF2-40B4-BE49-F238E27FC236}">
              <a16:creationId xmlns:a16="http://schemas.microsoft.com/office/drawing/2014/main" id="{00000000-0008-0000-0E00-000043000000}"/>
            </a:ext>
          </a:extLst>
        </xdr:cNvPr>
        <xdr:cNvSpPr/>
      </xdr:nvSpPr>
      <xdr:spPr>
        <a:xfrm>
          <a:off x="1079500" y="64719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44</xdr:row>
      <xdr:rowOff>73677</xdr:rowOff>
    </xdr:from>
    <xdr:ext cx="762000" cy="259045"/>
    <xdr:sp macro="" textlink="">
      <xdr:nvSpPr>
        <xdr:cNvPr id="68" name="テキスト ボックス 67">
          <a:extLst>
            <a:ext uri="{FF2B5EF4-FFF2-40B4-BE49-F238E27FC236}">
              <a16:creationId xmlns:a16="http://schemas.microsoft.com/office/drawing/2014/main" id="{00000000-0008-0000-0E00-000044000000}"/>
            </a:ext>
          </a:extLst>
        </xdr:cNvPr>
        <xdr:cNvSpPr txBox="1"/>
      </xdr:nvSpPr>
      <xdr:spPr>
        <a:xfrm>
          <a:off x="4445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44</xdr:row>
      <xdr:rowOff>73677</xdr:rowOff>
    </xdr:from>
    <xdr:ext cx="762000" cy="259045"/>
    <xdr:sp macro="" textlink="">
      <xdr:nvSpPr>
        <xdr:cNvPr id="69" name="テキスト ボックス 68">
          <a:extLst>
            <a:ext uri="{FF2B5EF4-FFF2-40B4-BE49-F238E27FC236}">
              <a16:creationId xmlns:a16="http://schemas.microsoft.com/office/drawing/2014/main" id="{00000000-0008-0000-0E00-000045000000}"/>
            </a:ext>
          </a:extLst>
        </xdr:cNvPr>
        <xdr:cNvSpPr txBox="1"/>
      </xdr:nvSpPr>
      <xdr:spPr>
        <a:xfrm>
          <a:off x="3606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44</xdr:row>
      <xdr:rowOff>73677</xdr:rowOff>
    </xdr:from>
    <xdr:ext cx="762000" cy="259045"/>
    <xdr:sp macro="" textlink="">
      <xdr:nvSpPr>
        <xdr:cNvPr id="70" name="テキスト ボックス 69">
          <a:extLst>
            <a:ext uri="{FF2B5EF4-FFF2-40B4-BE49-F238E27FC236}">
              <a16:creationId xmlns:a16="http://schemas.microsoft.com/office/drawing/2014/main" id="{00000000-0008-0000-0E00-000046000000}"/>
            </a:ext>
          </a:extLst>
        </xdr:cNvPr>
        <xdr:cNvSpPr txBox="1"/>
      </xdr:nvSpPr>
      <xdr:spPr>
        <a:xfrm>
          <a:off x="2717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44</xdr:row>
      <xdr:rowOff>73677</xdr:rowOff>
    </xdr:from>
    <xdr:ext cx="762000" cy="259045"/>
    <xdr:sp macro="" textlink="">
      <xdr:nvSpPr>
        <xdr:cNvPr id="71" name="テキスト ボックス 70">
          <a:extLst>
            <a:ext uri="{FF2B5EF4-FFF2-40B4-BE49-F238E27FC236}">
              <a16:creationId xmlns:a16="http://schemas.microsoft.com/office/drawing/2014/main" id="{00000000-0008-0000-0E00-000047000000}"/>
            </a:ext>
          </a:extLst>
        </xdr:cNvPr>
        <xdr:cNvSpPr txBox="1"/>
      </xdr:nvSpPr>
      <xdr:spPr>
        <a:xfrm>
          <a:off x="1828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44</xdr:row>
      <xdr:rowOff>73677</xdr:rowOff>
    </xdr:from>
    <xdr:ext cx="762000" cy="259045"/>
    <xdr:sp macro="" textlink="">
      <xdr:nvSpPr>
        <xdr:cNvPr id="72" name="テキスト ボックス 71">
          <a:extLst>
            <a:ext uri="{FF2B5EF4-FFF2-40B4-BE49-F238E27FC236}">
              <a16:creationId xmlns:a16="http://schemas.microsoft.com/office/drawing/2014/main" id="{00000000-0008-0000-0E00-000048000000}"/>
            </a:ext>
          </a:extLst>
        </xdr:cNvPr>
        <xdr:cNvSpPr txBox="1"/>
      </xdr:nvSpPr>
      <xdr:spPr>
        <a:xfrm>
          <a:off x="939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35</xdr:row>
      <xdr:rowOff>15875</xdr:rowOff>
    </xdr:from>
    <xdr:to>
      <xdr:col>24</xdr:col>
      <xdr:colOff>114300</xdr:colOff>
      <xdr:row>35</xdr:row>
      <xdr:rowOff>117475</xdr:rowOff>
    </xdr:to>
    <xdr:sp macro="" textlink="">
      <xdr:nvSpPr>
        <xdr:cNvPr id="73" name="楕円 72">
          <a:extLst>
            <a:ext uri="{FF2B5EF4-FFF2-40B4-BE49-F238E27FC236}">
              <a16:creationId xmlns:a16="http://schemas.microsoft.com/office/drawing/2014/main" id="{00000000-0008-0000-0E00-000049000000}"/>
            </a:ext>
          </a:extLst>
        </xdr:cNvPr>
        <xdr:cNvSpPr/>
      </xdr:nvSpPr>
      <xdr:spPr>
        <a:xfrm>
          <a:off x="4584700" y="601662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34</xdr:row>
      <xdr:rowOff>123207</xdr:rowOff>
    </xdr:from>
    <xdr:ext cx="405111" cy="259045"/>
    <xdr:sp macro="" textlink="">
      <xdr:nvSpPr>
        <xdr:cNvPr id="74" name="【道路】&#10;有形固定資産減価償却率該当値テキスト">
          <a:extLst>
            <a:ext uri="{FF2B5EF4-FFF2-40B4-BE49-F238E27FC236}">
              <a16:creationId xmlns:a16="http://schemas.microsoft.com/office/drawing/2014/main" id="{00000000-0008-0000-0E00-00004A000000}"/>
            </a:ext>
          </a:extLst>
        </xdr:cNvPr>
        <xdr:cNvSpPr txBox="1"/>
      </xdr:nvSpPr>
      <xdr:spPr>
        <a:xfrm>
          <a:off x="4673600" y="59525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38.5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34</xdr:row>
      <xdr:rowOff>151130</xdr:rowOff>
    </xdr:from>
    <xdr:to>
      <xdr:col>20</xdr:col>
      <xdr:colOff>38100</xdr:colOff>
      <xdr:row>35</xdr:row>
      <xdr:rowOff>81280</xdr:rowOff>
    </xdr:to>
    <xdr:sp macro="" textlink="">
      <xdr:nvSpPr>
        <xdr:cNvPr id="75" name="楕円 74">
          <a:extLst>
            <a:ext uri="{FF2B5EF4-FFF2-40B4-BE49-F238E27FC236}">
              <a16:creationId xmlns:a16="http://schemas.microsoft.com/office/drawing/2014/main" id="{00000000-0008-0000-0E00-00004B000000}"/>
            </a:ext>
          </a:extLst>
        </xdr:cNvPr>
        <xdr:cNvSpPr/>
      </xdr:nvSpPr>
      <xdr:spPr>
        <a:xfrm>
          <a:off x="3746500" y="59804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35</xdr:row>
      <xdr:rowOff>30480</xdr:rowOff>
    </xdr:from>
    <xdr:to>
      <xdr:col>24</xdr:col>
      <xdr:colOff>63500</xdr:colOff>
      <xdr:row>35</xdr:row>
      <xdr:rowOff>66675</xdr:rowOff>
    </xdr:to>
    <xdr:cxnSp macro="">
      <xdr:nvCxnSpPr>
        <xdr:cNvPr id="76" name="直線コネクタ 75">
          <a:extLst>
            <a:ext uri="{FF2B5EF4-FFF2-40B4-BE49-F238E27FC236}">
              <a16:creationId xmlns:a16="http://schemas.microsoft.com/office/drawing/2014/main" id="{00000000-0008-0000-0E00-00004C000000}"/>
            </a:ext>
          </a:extLst>
        </xdr:cNvPr>
        <xdr:cNvCxnSpPr/>
      </xdr:nvCxnSpPr>
      <xdr:spPr>
        <a:xfrm>
          <a:off x="3797300" y="6031230"/>
          <a:ext cx="838200" cy="3619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34</xdr:row>
      <xdr:rowOff>114935</xdr:rowOff>
    </xdr:from>
    <xdr:to>
      <xdr:col>15</xdr:col>
      <xdr:colOff>101600</xdr:colOff>
      <xdr:row>35</xdr:row>
      <xdr:rowOff>45085</xdr:rowOff>
    </xdr:to>
    <xdr:sp macro="" textlink="">
      <xdr:nvSpPr>
        <xdr:cNvPr id="77" name="楕円 76">
          <a:extLst>
            <a:ext uri="{FF2B5EF4-FFF2-40B4-BE49-F238E27FC236}">
              <a16:creationId xmlns:a16="http://schemas.microsoft.com/office/drawing/2014/main" id="{00000000-0008-0000-0E00-00004D000000}"/>
            </a:ext>
          </a:extLst>
        </xdr:cNvPr>
        <xdr:cNvSpPr/>
      </xdr:nvSpPr>
      <xdr:spPr>
        <a:xfrm>
          <a:off x="2857500" y="594423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34</xdr:row>
      <xdr:rowOff>165735</xdr:rowOff>
    </xdr:from>
    <xdr:to>
      <xdr:col>19</xdr:col>
      <xdr:colOff>177800</xdr:colOff>
      <xdr:row>35</xdr:row>
      <xdr:rowOff>30480</xdr:rowOff>
    </xdr:to>
    <xdr:cxnSp macro="">
      <xdr:nvCxnSpPr>
        <xdr:cNvPr id="78" name="直線コネクタ 77">
          <a:extLst>
            <a:ext uri="{FF2B5EF4-FFF2-40B4-BE49-F238E27FC236}">
              <a16:creationId xmlns:a16="http://schemas.microsoft.com/office/drawing/2014/main" id="{00000000-0008-0000-0E00-00004E000000}"/>
            </a:ext>
          </a:extLst>
        </xdr:cNvPr>
        <xdr:cNvCxnSpPr/>
      </xdr:nvCxnSpPr>
      <xdr:spPr>
        <a:xfrm>
          <a:off x="2908300" y="5995035"/>
          <a:ext cx="889000" cy="3619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34</xdr:row>
      <xdr:rowOff>84455</xdr:rowOff>
    </xdr:from>
    <xdr:to>
      <xdr:col>10</xdr:col>
      <xdr:colOff>165100</xdr:colOff>
      <xdr:row>35</xdr:row>
      <xdr:rowOff>14605</xdr:rowOff>
    </xdr:to>
    <xdr:sp macro="" textlink="">
      <xdr:nvSpPr>
        <xdr:cNvPr id="79" name="楕円 78">
          <a:extLst>
            <a:ext uri="{FF2B5EF4-FFF2-40B4-BE49-F238E27FC236}">
              <a16:creationId xmlns:a16="http://schemas.microsoft.com/office/drawing/2014/main" id="{00000000-0008-0000-0E00-00004F000000}"/>
            </a:ext>
          </a:extLst>
        </xdr:cNvPr>
        <xdr:cNvSpPr/>
      </xdr:nvSpPr>
      <xdr:spPr>
        <a:xfrm>
          <a:off x="1968500" y="591375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34</xdr:row>
      <xdr:rowOff>135255</xdr:rowOff>
    </xdr:from>
    <xdr:to>
      <xdr:col>15</xdr:col>
      <xdr:colOff>50800</xdr:colOff>
      <xdr:row>34</xdr:row>
      <xdr:rowOff>165735</xdr:rowOff>
    </xdr:to>
    <xdr:cxnSp macro="">
      <xdr:nvCxnSpPr>
        <xdr:cNvPr id="80" name="直線コネクタ 79">
          <a:extLst>
            <a:ext uri="{FF2B5EF4-FFF2-40B4-BE49-F238E27FC236}">
              <a16:creationId xmlns:a16="http://schemas.microsoft.com/office/drawing/2014/main" id="{00000000-0008-0000-0E00-000050000000}"/>
            </a:ext>
          </a:extLst>
        </xdr:cNvPr>
        <xdr:cNvCxnSpPr/>
      </xdr:nvCxnSpPr>
      <xdr:spPr>
        <a:xfrm>
          <a:off x="2019300" y="5964555"/>
          <a:ext cx="889000" cy="3048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34</xdr:row>
      <xdr:rowOff>50165</xdr:rowOff>
    </xdr:from>
    <xdr:to>
      <xdr:col>6</xdr:col>
      <xdr:colOff>38100</xdr:colOff>
      <xdr:row>34</xdr:row>
      <xdr:rowOff>151765</xdr:rowOff>
    </xdr:to>
    <xdr:sp macro="" textlink="">
      <xdr:nvSpPr>
        <xdr:cNvPr id="81" name="楕円 80">
          <a:extLst>
            <a:ext uri="{FF2B5EF4-FFF2-40B4-BE49-F238E27FC236}">
              <a16:creationId xmlns:a16="http://schemas.microsoft.com/office/drawing/2014/main" id="{00000000-0008-0000-0E00-000051000000}"/>
            </a:ext>
          </a:extLst>
        </xdr:cNvPr>
        <xdr:cNvSpPr/>
      </xdr:nvSpPr>
      <xdr:spPr>
        <a:xfrm>
          <a:off x="1079500" y="587946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34</xdr:row>
      <xdr:rowOff>100965</xdr:rowOff>
    </xdr:from>
    <xdr:to>
      <xdr:col>10</xdr:col>
      <xdr:colOff>114300</xdr:colOff>
      <xdr:row>34</xdr:row>
      <xdr:rowOff>135255</xdr:rowOff>
    </xdr:to>
    <xdr:cxnSp macro="">
      <xdr:nvCxnSpPr>
        <xdr:cNvPr id="82" name="直線コネクタ 81">
          <a:extLst>
            <a:ext uri="{FF2B5EF4-FFF2-40B4-BE49-F238E27FC236}">
              <a16:creationId xmlns:a16="http://schemas.microsoft.com/office/drawing/2014/main" id="{00000000-0008-0000-0E00-000052000000}"/>
            </a:ext>
          </a:extLst>
        </xdr:cNvPr>
        <xdr:cNvCxnSpPr/>
      </xdr:nvCxnSpPr>
      <xdr:spPr>
        <a:xfrm>
          <a:off x="1130300" y="5930265"/>
          <a:ext cx="889000" cy="3429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38</xdr:row>
      <xdr:rowOff>120032</xdr:rowOff>
    </xdr:from>
    <xdr:ext cx="405111" cy="259045"/>
    <xdr:sp macro="" textlink="">
      <xdr:nvSpPr>
        <xdr:cNvPr id="83" name="n_1aveValue【道路】&#10;有形固定資産減価償却率">
          <a:extLst>
            <a:ext uri="{FF2B5EF4-FFF2-40B4-BE49-F238E27FC236}">
              <a16:creationId xmlns:a16="http://schemas.microsoft.com/office/drawing/2014/main" id="{00000000-0008-0000-0E00-000053000000}"/>
            </a:ext>
          </a:extLst>
        </xdr:cNvPr>
        <xdr:cNvSpPr txBox="1"/>
      </xdr:nvSpPr>
      <xdr:spPr>
        <a:xfrm>
          <a:off x="3582044" y="663513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66.1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38</xdr:row>
      <xdr:rowOff>89552</xdr:rowOff>
    </xdr:from>
    <xdr:ext cx="405111" cy="259045"/>
    <xdr:sp macro="" textlink="">
      <xdr:nvSpPr>
        <xdr:cNvPr id="84" name="n_2aveValue【道路】&#10;有形固定資産減価償却率">
          <a:extLst>
            <a:ext uri="{FF2B5EF4-FFF2-40B4-BE49-F238E27FC236}">
              <a16:creationId xmlns:a16="http://schemas.microsoft.com/office/drawing/2014/main" id="{00000000-0008-0000-0E00-000054000000}"/>
            </a:ext>
          </a:extLst>
        </xdr:cNvPr>
        <xdr:cNvSpPr txBox="1"/>
      </xdr:nvSpPr>
      <xdr:spPr>
        <a:xfrm>
          <a:off x="2705744" y="660465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64.5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38</xdr:row>
      <xdr:rowOff>68597</xdr:rowOff>
    </xdr:from>
    <xdr:ext cx="405111" cy="259045"/>
    <xdr:sp macro="" textlink="">
      <xdr:nvSpPr>
        <xdr:cNvPr id="85" name="n_3aveValue【道路】&#10;有形固定資産減価償却率">
          <a:extLst>
            <a:ext uri="{FF2B5EF4-FFF2-40B4-BE49-F238E27FC236}">
              <a16:creationId xmlns:a16="http://schemas.microsoft.com/office/drawing/2014/main" id="{00000000-0008-0000-0E00-000055000000}"/>
            </a:ext>
          </a:extLst>
        </xdr:cNvPr>
        <xdr:cNvSpPr txBox="1"/>
      </xdr:nvSpPr>
      <xdr:spPr>
        <a:xfrm>
          <a:off x="1816744" y="65836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63.4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38</xdr:row>
      <xdr:rowOff>49547</xdr:rowOff>
    </xdr:from>
    <xdr:ext cx="405111" cy="259045"/>
    <xdr:sp macro="" textlink="">
      <xdr:nvSpPr>
        <xdr:cNvPr id="86" name="n_4aveValue【道路】&#10;有形固定資産減価償却率">
          <a:extLst>
            <a:ext uri="{FF2B5EF4-FFF2-40B4-BE49-F238E27FC236}">
              <a16:creationId xmlns:a16="http://schemas.microsoft.com/office/drawing/2014/main" id="{00000000-0008-0000-0E00-000056000000}"/>
            </a:ext>
          </a:extLst>
        </xdr:cNvPr>
        <xdr:cNvSpPr txBox="1"/>
      </xdr:nvSpPr>
      <xdr:spPr>
        <a:xfrm>
          <a:off x="927744" y="65646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33</xdr:row>
      <xdr:rowOff>97807</xdr:rowOff>
    </xdr:from>
    <xdr:ext cx="405111" cy="259045"/>
    <xdr:sp macro="" textlink="">
      <xdr:nvSpPr>
        <xdr:cNvPr id="87" name="n_1mainValue【道路】&#10;有形固定資産減価償却率">
          <a:extLst>
            <a:ext uri="{FF2B5EF4-FFF2-40B4-BE49-F238E27FC236}">
              <a16:creationId xmlns:a16="http://schemas.microsoft.com/office/drawing/2014/main" id="{00000000-0008-0000-0E00-000057000000}"/>
            </a:ext>
          </a:extLst>
        </xdr:cNvPr>
        <xdr:cNvSpPr txBox="1"/>
      </xdr:nvSpPr>
      <xdr:spPr>
        <a:xfrm>
          <a:off x="3582044" y="57556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36.6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33</xdr:row>
      <xdr:rowOff>61612</xdr:rowOff>
    </xdr:from>
    <xdr:ext cx="405111" cy="259045"/>
    <xdr:sp macro="" textlink="">
      <xdr:nvSpPr>
        <xdr:cNvPr id="88" name="n_2mainValue【道路】&#10;有形固定資産減価償却率">
          <a:extLst>
            <a:ext uri="{FF2B5EF4-FFF2-40B4-BE49-F238E27FC236}">
              <a16:creationId xmlns:a16="http://schemas.microsoft.com/office/drawing/2014/main" id="{00000000-0008-0000-0E00-000058000000}"/>
            </a:ext>
          </a:extLst>
        </xdr:cNvPr>
        <xdr:cNvSpPr txBox="1"/>
      </xdr:nvSpPr>
      <xdr:spPr>
        <a:xfrm>
          <a:off x="2705744" y="571946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34.7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33</xdr:row>
      <xdr:rowOff>31132</xdr:rowOff>
    </xdr:from>
    <xdr:ext cx="405111" cy="259045"/>
    <xdr:sp macro="" textlink="">
      <xdr:nvSpPr>
        <xdr:cNvPr id="89" name="n_3mainValue【道路】&#10;有形固定資産減価償却率">
          <a:extLst>
            <a:ext uri="{FF2B5EF4-FFF2-40B4-BE49-F238E27FC236}">
              <a16:creationId xmlns:a16="http://schemas.microsoft.com/office/drawing/2014/main" id="{00000000-0008-0000-0E00-000059000000}"/>
            </a:ext>
          </a:extLst>
        </xdr:cNvPr>
        <xdr:cNvSpPr txBox="1"/>
      </xdr:nvSpPr>
      <xdr:spPr>
        <a:xfrm>
          <a:off x="1816744" y="568898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33.1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32</xdr:row>
      <xdr:rowOff>168292</xdr:rowOff>
    </xdr:from>
    <xdr:ext cx="405111" cy="259045"/>
    <xdr:sp macro="" textlink="">
      <xdr:nvSpPr>
        <xdr:cNvPr id="90" name="n_4mainValue【道路】&#10;有形固定資産減価償却率">
          <a:extLst>
            <a:ext uri="{FF2B5EF4-FFF2-40B4-BE49-F238E27FC236}">
              <a16:creationId xmlns:a16="http://schemas.microsoft.com/office/drawing/2014/main" id="{00000000-0008-0000-0E00-00005A000000}"/>
            </a:ext>
          </a:extLst>
        </xdr:cNvPr>
        <xdr:cNvSpPr txBox="1"/>
      </xdr:nvSpPr>
      <xdr:spPr>
        <a:xfrm>
          <a:off x="927744" y="565469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31.3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24</xdr:row>
      <xdr:rowOff>76200</xdr:rowOff>
    </xdr:from>
    <xdr:to>
      <xdr:col>59</xdr:col>
      <xdr:colOff>88900</xdr:colOff>
      <xdr:row>28</xdr:row>
      <xdr:rowOff>25400</xdr:rowOff>
    </xdr:to>
    <xdr:sp macro="" textlink="">
      <xdr:nvSpPr>
        <xdr:cNvPr id="91" name="正方形/長方形 90">
          <a:extLst>
            <a:ext uri="{FF2B5EF4-FFF2-40B4-BE49-F238E27FC236}">
              <a16:creationId xmlns:a16="http://schemas.microsoft.com/office/drawing/2014/main" id="{00000000-0008-0000-0E00-00005B000000}"/>
            </a:ext>
          </a:extLst>
        </xdr:cNvPr>
        <xdr:cNvSpPr/>
      </xdr:nvSpPr>
      <xdr:spPr>
        <a:xfrm>
          <a:off x="6604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道路</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一人当たり延長</a:t>
          </a:r>
        </a:p>
      </xdr:txBody>
    </xdr:sp>
    <xdr:clientData/>
  </xdr:twoCellAnchor>
  <xdr:twoCellAnchor>
    <xdr:from>
      <xdr:col>35</xdr:col>
      <xdr:colOff>63500</xdr:colOff>
      <xdr:row>28</xdr:row>
      <xdr:rowOff>50800</xdr:rowOff>
    </xdr:from>
    <xdr:to>
      <xdr:col>43</xdr:col>
      <xdr:colOff>63500</xdr:colOff>
      <xdr:row>29</xdr:row>
      <xdr:rowOff>133350</xdr:rowOff>
    </xdr:to>
    <xdr:sp macro="" textlink="">
      <xdr:nvSpPr>
        <xdr:cNvPr id="92" name="正方形/長方形 91">
          <a:extLst>
            <a:ext uri="{FF2B5EF4-FFF2-40B4-BE49-F238E27FC236}">
              <a16:creationId xmlns:a16="http://schemas.microsoft.com/office/drawing/2014/main" id="{00000000-0008-0000-0E00-00005C000000}"/>
            </a:ext>
          </a:extLst>
        </xdr:cNvPr>
        <xdr:cNvSpPr/>
      </xdr:nvSpPr>
      <xdr:spPr>
        <a:xfrm>
          <a:off x="6731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29</xdr:row>
      <xdr:rowOff>82550</xdr:rowOff>
    </xdr:from>
    <xdr:to>
      <xdr:col>43</xdr:col>
      <xdr:colOff>63500</xdr:colOff>
      <xdr:row>30</xdr:row>
      <xdr:rowOff>165100</xdr:rowOff>
    </xdr:to>
    <xdr:sp macro="" textlink="">
      <xdr:nvSpPr>
        <xdr:cNvPr id="93" name="正方形/長方形 92">
          <a:extLst>
            <a:ext uri="{FF2B5EF4-FFF2-40B4-BE49-F238E27FC236}">
              <a16:creationId xmlns:a16="http://schemas.microsoft.com/office/drawing/2014/main" id="{00000000-0008-0000-0E00-00005D000000}"/>
            </a:ext>
          </a:extLst>
        </xdr:cNvPr>
        <xdr:cNvSpPr/>
      </xdr:nvSpPr>
      <xdr:spPr>
        <a:xfrm>
          <a:off x="6731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22/68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28</xdr:row>
      <xdr:rowOff>50800</xdr:rowOff>
    </xdr:from>
    <xdr:to>
      <xdr:col>48</xdr:col>
      <xdr:colOff>127000</xdr:colOff>
      <xdr:row>29</xdr:row>
      <xdr:rowOff>133350</xdr:rowOff>
    </xdr:to>
    <xdr:sp macro="" textlink="">
      <xdr:nvSpPr>
        <xdr:cNvPr id="94" name="正方形/長方形 93">
          <a:extLst>
            <a:ext uri="{FF2B5EF4-FFF2-40B4-BE49-F238E27FC236}">
              <a16:creationId xmlns:a16="http://schemas.microsoft.com/office/drawing/2014/main" id="{00000000-0008-0000-0E00-00005E000000}"/>
            </a:ext>
          </a:extLst>
        </xdr:cNvPr>
        <xdr:cNvSpPr/>
      </xdr:nvSpPr>
      <xdr:spPr>
        <a:xfrm>
          <a:off x="7747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29</xdr:row>
      <xdr:rowOff>82550</xdr:rowOff>
    </xdr:from>
    <xdr:to>
      <xdr:col>48</xdr:col>
      <xdr:colOff>127000</xdr:colOff>
      <xdr:row>30</xdr:row>
      <xdr:rowOff>165100</xdr:rowOff>
    </xdr:to>
    <xdr:sp macro="" textlink="">
      <xdr:nvSpPr>
        <xdr:cNvPr id="95" name="正方形/長方形 94">
          <a:extLst>
            <a:ext uri="{FF2B5EF4-FFF2-40B4-BE49-F238E27FC236}">
              <a16:creationId xmlns:a16="http://schemas.microsoft.com/office/drawing/2014/main" id="{00000000-0008-0000-0E00-00005F000000}"/>
            </a:ext>
          </a:extLst>
        </xdr:cNvPr>
        <xdr:cNvSpPr/>
      </xdr:nvSpPr>
      <xdr:spPr>
        <a:xfrm>
          <a:off x="7747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9.629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28</xdr:row>
      <xdr:rowOff>50800</xdr:rowOff>
    </xdr:from>
    <xdr:to>
      <xdr:col>54</xdr:col>
      <xdr:colOff>127000</xdr:colOff>
      <xdr:row>29</xdr:row>
      <xdr:rowOff>133350</xdr:rowOff>
    </xdr:to>
    <xdr:sp macro="" textlink="">
      <xdr:nvSpPr>
        <xdr:cNvPr id="96" name="正方形/長方形 95">
          <a:extLst>
            <a:ext uri="{FF2B5EF4-FFF2-40B4-BE49-F238E27FC236}">
              <a16:creationId xmlns:a16="http://schemas.microsoft.com/office/drawing/2014/main" id="{00000000-0008-0000-0E00-000060000000}"/>
            </a:ext>
          </a:extLst>
        </xdr:cNvPr>
        <xdr:cNvSpPr/>
      </xdr:nvSpPr>
      <xdr:spPr>
        <a:xfrm>
          <a:off x="8890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29</xdr:row>
      <xdr:rowOff>82550</xdr:rowOff>
    </xdr:from>
    <xdr:to>
      <xdr:col>54</xdr:col>
      <xdr:colOff>127000</xdr:colOff>
      <xdr:row>30</xdr:row>
      <xdr:rowOff>165100</xdr:rowOff>
    </xdr:to>
    <xdr:sp macro="" textlink="">
      <xdr:nvSpPr>
        <xdr:cNvPr id="97" name="正方形/長方形 96">
          <a:extLst>
            <a:ext uri="{FF2B5EF4-FFF2-40B4-BE49-F238E27FC236}">
              <a16:creationId xmlns:a16="http://schemas.microsoft.com/office/drawing/2014/main" id="{00000000-0008-0000-0E00-000061000000}"/>
            </a:ext>
          </a:extLst>
        </xdr:cNvPr>
        <xdr:cNvSpPr/>
      </xdr:nvSpPr>
      <xdr:spPr>
        <a:xfrm>
          <a:off x="8890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5.662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31</xdr:row>
      <xdr:rowOff>19050</xdr:rowOff>
    </xdr:from>
    <xdr:to>
      <xdr:col>59</xdr:col>
      <xdr:colOff>88900</xdr:colOff>
      <xdr:row>44</xdr:row>
      <xdr:rowOff>76200</xdr:rowOff>
    </xdr:to>
    <xdr:sp macro="" textlink="">
      <xdr:nvSpPr>
        <xdr:cNvPr id="98" name="正方形/長方形 97">
          <a:extLst>
            <a:ext uri="{FF2B5EF4-FFF2-40B4-BE49-F238E27FC236}">
              <a16:creationId xmlns:a16="http://schemas.microsoft.com/office/drawing/2014/main" id="{00000000-0008-0000-0E00-000062000000}"/>
            </a:ext>
          </a:extLst>
        </xdr:cNvPr>
        <xdr:cNvSpPr/>
      </xdr:nvSpPr>
      <xdr:spPr>
        <a:xfrm>
          <a:off x="6604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30</xdr:row>
      <xdr:rowOff>0</xdr:rowOff>
    </xdr:from>
    <xdr:ext cx="343427" cy="225703"/>
    <xdr:sp macro="" textlink="">
      <xdr:nvSpPr>
        <xdr:cNvPr id="99" name="テキスト ボックス 98">
          <a:extLst>
            <a:ext uri="{FF2B5EF4-FFF2-40B4-BE49-F238E27FC236}">
              <a16:creationId xmlns:a16="http://schemas.microsoft.com/office/drawing/2014/main" id="{00000000-0008-0000-0E00-000063000000}"/>
            </a:ext>
          </a:extLst>
        </xdr:cNvPr>
        <xdr:cNvSpPr txBox="1"/>
      </xdr:nvSpPr>
      <xdr:spPr>
        <a:xfrm>
          <a:off x="6565900" y="5143500"/>
          <a:ext cx="343427"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ｍ</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44</xdr:row>
      <xdr:rowOff>76200</xdr:rowOff>
    </xdr:from>
    <xdr:to>
      <xdr:col>59</xdr:col>
      <xdr:colOff>50800</xdr:colOff>
      <xdr:row>44</xdr:row>
      <xdr:rowOff>76200</xdr:rowOff>
    </xdr:to>
    <xdr:cxnSp macro="">
      <xdr:nvCxnSpPr>
        <xdr:cNvPr id="100" name="直線コネクタ 99">
          <a:extLst>
            <a:ext uri="{FF2B5EF4-FFF2-40B4-BE49-F238E27FC236}">
              <a16:creationId xmlns:a16="http://schemas.microsoft.com/office/drawing/2014/main" id="{00000000-0008-0000-0E00-000064000000}"/>
            </a:ext>
          </a:extLst>
        </xdr:cNvPr>
        <xdr:cNvCxnSpPr/>
      </xdr:nvCxnSpPr>
      <xdr:spPr>
        <a:xfrm>
          <a:off x="6604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42</xdr:row>
      <xdr:rowOff>38100</xdr:rowOff>
    </xdr:from>
    <xdr:to>
      <xdr:col>59</xdr:col>
      <xdr:colOff>50800</xdr:colOff>
      <xdr:row>42</xdr:row>
      <xdr:rowOff>38100</xdr:rowOff>
    </xdr:to>
    <xdr:cxnSp macro="">
      <xdr:nvCxnSpPr>
        <xdr:cNvPr id="101" name="直線コネクタ 100">
          <a:extLst>
            <a:ext uri="{FF2B5EF4-FFF2-40B4-BE49-F238E27FC236}">
              <a16:creationId xmlns:a16="http://schemas.microsoft.com/office/drawing/2014/main" id="{00000000-0008-0000-0E00-000065000000}"/>
            </a:ext>
          </a:extLst>
        </xdr:cNvPr>
        <xdr:cNvCxnSpPr/>
      </xdr:nvCxnSpPr>
      <xdr:spPr>
        <a:xfrm>
          <a:off x="6604000" y="723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41</xdr:row>
      <xdr:rowOff>67327</xdr:rowOff>
    </xdr:from>
    <xdr:ext cx="467179" cy="259045"/>
    <xdr:sp macro="" textlink="">
      <xdr:nvSpPr>
        <xdr:cNvPr id="102" name="テキスト ボックス 101">
          <a:extLst>
            <a:ext uri="{FF2B5EF4-FFF2-40B4-BE49-F238E27FC236}">
              <a16:creationId xmlns:a16="http://schemas.microsoft.com/office/drawing/2014/main" id="{00000000-0008-0000-0E00-000066000000}"/>
            </a:ext>
          </a:extLst>
        </xdr:cNvPr>
        <xdr:cNvSpPr txBox="1"/>
      </xdr:nvSpPr>
      <xdr:spPr>
        <a:xfrm>
          <a:off x="6136821" y="709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40</xdr:row>
      <xdr:rowOff>0</xdr:rowOff>
    </xdr:from>
    <xdr:to>
      <xdr:col>59</xdr:col>
      <xdr:colOff>50800</xdr:colOff>
      <xdr:row>40</xdr:row>
      <xdr:rowOff>0</xdr:rowOff>
    </xdr:to>
    <xdr:cxnSp macro="">
      <xdr:nvCxnSpPr>
        <xdr:cNvPr id="103" name="直線コネクタ 102">
          <a:extLst>
            <a:ext uri="{FF2B5EF4-FFF2-40B4-BE49-F238E27FC236}">
              <a16:creationId xmlns:a16="http://schemas.microsoft.com/office/drawing/2014/main" id="{00000000-0008-0000-0E00-000067000000}"/>
            </a:ext>
          </a:extLst>
        </xdr:cNvPr>
        <xdr:cNvCxnSpPr/>
      </xdr:nvCxnSpPr>
      <xdr:spPr>
        <a:xfrm>
          <a:off x="6604000" y="685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39</xdr:row>
      <xdr:rowOff>29227</xdr:rowOff>
    </xdr:from>
    <xdr:ext cx="531299" cy="259045"/>
    <xdr:sp macro="" textlink="">
      <xdr:nvSpPr>
        <xdr:cNvPr id="104" name="テキスト ボックス 103">
          <a:extLst>
            <a:ext uri="{FF2B5EF4-FFF2-40B4-BE49-F238E27FC236}">
              <a16:creationId xmlns:a16="http://schemas.microsoft.com/office/drawing/2014/main" id="{00000000-0008-0000-0E00-000068000000}"/>
            </a:ext>
          </a:extLst>
        </xdr:cNvPr>
        <xdr:cNvSpPr txBox="1"/>
      </xdr:nvSpPr>
      <xdr:spPr>
        <a:xfrm>
          <a:off x="6072701" y="6715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37</xdr:row>
      <xdr:rowOff>133350</xdr:rowOff>
    </xdr:from>
    <xdr:to>
      <xdr:col>59</xdr:col>
      <xdr:colOff>50800</xdr:colOff>
      <xdr:row>37</xdr:row>
      <xdr:rowOff>133350</xdr:rowOff>
    </xdr:to>
    <xdr:cxnSp macro="">
      <xdr:nvCxnSpPr>
        <xdr:cNvPr id="105" name="直線コネクタ 104">
          <a:extLst>
            <a:ext uri="{FF2B5EF4-FFF2-40B4-BE49-F238E27FC236}">
              <a16:creationId xmlns:a16="http://schemas.microsoft.com/office/drawing/2014/main" id="{00000000-0008-0000-0E00-000069000000}"/>
            </a:ext>
          </a:extLst>
        </xdr:cNvPr>
        <xdr:cNvCxnSpPr/>
      </xdr:nvCxnSpPr>
      <xdr:spPr>
        <a:xfrm>
          <a:off x="6604000" y="647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36</xdr:row>
      <xdr:rowOff>162577</xdr:rowOff>
    </xdr:from>
    <xdr:ext cx="531299" cy="259045"/>
    <xdr:sp macro="" textlink="">
      <xdr:nvSpPr>
        <xdr:cNvPr id="106" name="テキスト ボックス 105">
          <a:extLst>
            <a:ext uri="{FF2B5EF4-FFF2-40B4-BE49-F238E27FC236}">
              <a16:creationId xmlns:a16="http://schemas.microsoft.com/office/drawing/2014/main" id="{00000000-0008-0000-0E00-00006A000000}"/>
            </a:ext>
          </a:extLst>
        </xdr:cNvPr>
        <xdr:cNvSpPr txBox="1"/>
      </xdr:nvSpPr>
      <xdr:spPr>
        <a:xfrm>
          <a:off x="6072701" y="6334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35</xdr:row>
      <xdr:rowOff>95250</xdr:rowOff>
    </xdr:from>
    <xdr:to>
      <xdr:col>59</xdr:col>
      <xdr:colOff>50800</xdr:colOff>
      <xdr:row>35</xdr:row>
      <xdr:rowOff>95250</xdr:rowOff>
    </xdr:to>
    <xdr:cxnSp macro="">
      <xdr:nvCxnSpPr>
        <xdr:cNvPr id="107" name="直線コネクタ 106">
          <a:extLst>
            <a:ext uri="{FF2B5EF4-FFF2-40B4-BE49-F238E27FC236}">
              <a16:creationId xmlns:a16="http://schemas.microsoft.com/office/drawing/2014/main" id="{00000000-0008-0000-0E00-00006B000000}"/>
            </a:ext>
          </a:extLst>
        </xdr:cNvPr>
        <xdr:cNvCxnSpPr/>
      </xdr:nvCxnSpPr>
      <xdr:spPr>
        <a:xfrm>
          <a:off x="6604000" y="609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34</xdr:row>
      <xdr:rowOff>124477</xdr:rowOff>
    </xdr:from>
    <xdr:ext cx="531299" cy="259045"/>
    <xdr:sp macro="" textlink="">
      <xdr:nvSpPr>
        <xdr:cNvPr id="108" name="テキスト ボックス 107">
          <a:extLst>
            <a:ext uri="{FF2B5EF4-FFF2-40B4-BE49-F238E27FC236}">
              <a16:creationId xmlns:a16="http://schemas.microsoft.com/office/drawing/2014/main" id="{00000000-0008-0000-0E00-00006C000000}"/>
            </a:ext>
          </a:extLst>
        </xdr:cNvPr>
        <xdr:cNvSpPr txBox="1"/>
      </xdr:nvSpPr>
      <xdr:spPr>
        <a:xfrm>
          <a:off x="6072701" y="5953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33</xdr:row>
      <xdr:rowOff>57150</xdr:rowOff>
    </xdr:from>
    <xdr:to>
      <xdr:col>59</xdr:col>
      <xdr:colOff>50800</xdr:colOff>
      <xdr:row>33</xdr:row>
      <xdr:rowOff>57150</xdr:rowOff>
    </xdr:to>
    <xdr:cxnSp macro="">
      <xdr:nvCxnSpPr>
        <xdr:cNvPr id="109" name="直線コネクタ 108">
          <a:extLst>
            <a:ext uri="{FF2B5EF4-FFF2-40B4-BE49-F238E27FC236}">
              <a16:creationId xmlns:a16="http://schemas.microsoft.com/office/drawing/2014/main" id="{00000000-0008-0000-0E00-00006D000000}"/>
            </a:ext>
          </a:extLst>
        </xdr:cNvPr>
        <xdr:cNvCxnSpPr/>
      </xdr:nvCxnSpPr>
      <xdr:spPr>
        <a:xfrm>
          <a:off x="6604000" y="571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32</xdr:row>
      <xdr:rowOff>86377</xdr:rowOff>
    </xdr:from>
    <xdr:ext cx="531299" cy="259045"/>
    <xdr:sp macro="" textlink="">
      <xdr:nvSpPr>
        <xdr:cNvPr id="110" name="テキスト ボックス 109">
          <a:extLst>
            <a:ext uri="{FF2B5EF4-FFF2-40B4-BE49-F238E27FC236}">
              <a16:creationId xmlns:a16="http://schemas.microsoft.com/office/drawing/2014/main" id="{00000000-0008-0000-0E00-00006E000000}"/>
            </a:ext>
          </a:extLst>
        </xdr:cNvPr>
        <xdr:cNvSpPr txBox="1"/>
      </xdr:nvSpPr>
      <xdr:spPr>
        <a:xfrm>
          <a:off x="6072701" y="5572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31</xdr:row>
      <xdr:rowOff>19050</xdr:rowOff>
    </xdr:from>
    <xdr:to>
      <xdr:col>59</xdr:col>
      <xdr:colOff>50800</xdr:colOff>
      <xdr:row>31</xdr:row>
      <xdr:rowOff>19050</xdr:rowOff>
    </xdr:to>
    <xdr:cxnSp macro="">
      <xdr:nvCxnSpPr>
        <xdr:cNvPr id="111" name="直線コネクタ 110">
          <a:extLst>
            <a:ext uri="{FF2B5EF4-FFF2-40B4-BE49-F238E27FC236}">
              <a16:creationId xmlns:a16="http://schemas.microsoft.com/office/drawing/2014/main" id="{00000000-0008-0000-0E00-00006F000000}"/>
            </a:ext>
          </a:extLst>
        </xdr:cNvPr>
        <xdr:cNvCxnSpPr/>
      </xdr:nvCxnSpPr>
      <xdr:spPr>
        <a:xfrm>
          <a:off x="6604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30</xdr:row>
      <xdr:rowOff>48277</xdr:rowOff>
    </xdr:from>
    <xdr:ext cx="595419" cy="259045"/>
    <xdr:sp macro="" textlink="">
      <xdr:nvSpPr>
        <xdr:cNvPr id="112" name="テキスト ボックス 111">
          <a:extLst>
            <a:ext uri="{FF2B5EF4-FFF2-40B4-BE49-F238E27FC236}">
              <a16:creationId xmlns:a16="http://schemas.microsoft.com/office/drawing/2014/main" id="{00000000-0008-0000-0E00-000070000000}"/>
            </a:ext>
          </a:extLst>
        </xdr:cNvPr>
        <xdr:cNvSpPr txBox="1"/>
      </xdr:nvSpPr>
      <xdr:spPr>
        <a:xfrm>
          <a:off x="6008581" y="5191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31</xdr:row>
      <xdr:rowOff>19050</xdr:rowOff>
    </xdr:from>
    <xdr:to>
      <xdr:col>59</xdr:col>
      <xdr:colOff>88900</xdr:colOff>
      <xdr:row>44</xdr:row>
      <xdr:rowOff>76200</xdr:rowOff>
    </xdr:to>
    <xdr:sp macro="" textlink="">
      <xdr:nvSpPr>
        <xdr:cNvPr id="113" name="【道路】&#10;一人当たり延長グラフ枠">
          <a:extLst>
            <a:ext uri="{FF2B5EF4-FFF2-40B4-BE49-F238E27FC236}">
              <a16:creationId xmlns:a16="http://schemas.microsoft.com/office/drawing/2014/main" id="{00000000-0008-0000-0E00-000071000000}"/>
            </a:ext>
          </a:extLst>
        </xdr:cNvPr>
        <xdr:cNvSpPr/>
      </xdr:nvSpPr>
      <xdr:spPr>
        <a:xfrm>
          <a:off x="6604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34</xdr:row>
      <xdr:rowOff>87859</xdr:rowOff>
    </xdr:from>
    <xdr:to>
      <xdr:col>54</xdr:col>
      <xdr:colOff>189865</xdr:colOff>
      <xdr:row>41</xdr:row>
      <xdr:rowOff>149123</xdr:rowOff>
    </xdr:to>
    <xdr:cxnSp macro="">
      <xdr:nvCxnSpPr>
        <xdr:cNvPr id="114" name="直線コネクタ 113">
          <a:extLst>
            <a:ext uri="{FF2B5EF4-FFF2-40B4-BE49-F238E27FC236}">
              <a16:creationId xmlns:a16="http://schemas.microsoft.com/office/drawing/2014/main" id="{00000000-0008-0000-0E00-000072000000}"/>
            </a:ext>
          </a:extLst>
        </xdr:cNvPr>
        <xdr:cNvCxnSpPr/>
      </xdr:nvCxnSpPr>
      <xdr:spPr>
        <a:xfrm flipV="1">
          <a:off x="10476865" y="5917159"/>
          <a:ext cx="0" cy="1261414"/>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41</xdr:row>
      <xdr:rowOff>152950</xdr:rowOff>
    </xdr:from>
    <xdr:ext cx="469744" cy="259045"/>
    <xdr:sp macro="" textlink="">
      <xdr:nvSpPr>
        <xdr:cNvPr id="115" name="【道路】&#10;一人当たり延長最小値テキスト">
          <a:extLst>
            <a:ext uri="{FF2B5EF4-FFF2-40B4-BE49-F238E27FC236}">
              <a16:creationId xmlns:a16="http://schemas.microsoft.com/office/drawing/2014/main" id="{00000000-0008-0000-0E00-000073000000}"/>
            </a:ext>
          </a:extLst>
        </xdr:cNvPr>
        <xdr:cNvSpPr txBox="1"/>
      </xdr:nvSpPr>
      <xdr:spPr>
        <a:xfrm>
          <a:off x="10515600" y="718240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3.172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41</xdr:row>
      <xdr:rowOff>149123</xdr:rowOff>
    </xdr:from>
    <xdr:to>
      <xdr:col>55</xdr:col>
      <xdr:colOff>88900</xdr:colOff>
      <xdr:row>41</xdr:row>
      <xdr:rowOff>149123</xdr:rowOff>
    </xdr:to>
    <xdr:cxnSp macro="">
      <xdr:nvCxnSpPr>
        <xdr:cNvPr id="116" name="直線コネクタ 115">
          <a:extLst>
            <a:ext uri="{FF2B5EF4-FFF2-40B4-BE49-F238E27FC236}">
              <a16:creationId xmlns:a16="http://schemas.microsoft.com/office/drawing/2014/main" id="{00000000-0008-0000-0E00-000074000000}"/>
            </a:ext>
          </a:extLst>
        </xdr:cNvPr>
        <xdr:cNvCxnSpPr/>
      </xdr:nvCxnSpPr>
      <xdr:spPr>
        <a:xfrm>
          <a:off x="10388600" y="717857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33</xdr:row>
      <xdr:rowOff>34536</xdr:rowOff>
    </xdr:from>
    <xdr:ext cx="534377" cy="259045"/>
    <xdr:sp macro="" textlink="">
      <xdr:nvSpPr>
        <xdr:cNvPr id="117" name="【道路】&#10;一人当たり延長最大値テキスト">
          <a:extLst>
            <a:ext uri="{FF2B5EF4-FFF2-40B4-BE49-F238E27FC236}">
              <a16:creationId xmlns:a16="http://schemas.microsoft.com/office/drawing/2014/main" id="{00000000-0008-0000-0E00-000075000000}"/>
            </a:ext>
          </a:extLst>
        </xdr:cNvPr>
        <xdr:cNvSpPr txBox="1"/>
      </xdr:nvSpPr>
      <xdr:spPr>
        <a:xfrm>
          <a:off x="10515600" y="5692386"/>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69.388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34</xdr:row>
      <xdr:rowOff>87859</xdr:rowOff>
    </xdr:from>
    <xdr:to>
      <xdr:col>55</xdr:col>
      <xdr:colOff>88900</xdr:colOff>
      <xdr:row>34</xdr:row>
      <xdr:rowOff>87859</xdr:rowOff>
    </xdr:to>
    <xdr:cxnSp macro="">
      <xdr:nvCxnSpPr>
        <xdr:cNvPr id="118" name="直線コネクタ 117">
          <a:extLst>
            <a:ext uri="{FF2B5EF4-FFF2-40B4-BE49-F238E27FC236}">
              <a16:creationId xmlns:a16="http://schemas.microsoft.com/office/drawing/2014/main" id="{00000000-0008-0000-0E00-000076000000}"/>
            </a:ext>
          </a:extLst>
        </xdr:cNvPr>
        <xdr:cNvCxnSpPr/>
      </xdr:nvCxnSpPr>
      <xdr:spPr>
        <a:xfrm>
          <a:off x="10388600" y="591715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39</xdr:row>
      <xdr:rowOff>55872</xdr:rowOff>
    </xdr:from>
    <xdr:ext cx="534377" cy="259045"/>
    <xdr:sp macro="" textlink="">
      <xdr:nvSpPr>
        <xdr:cNvPr id="119" name="【道路】&#10;一人当たり延長平均値テキスト">
          <a:extLst>
            <a:ext uri="{FF2B5EF4-FFF2-40B4-BE49-F238E27FC236}">
              <a16:creationId xmlns:a16="http://schemas.microsoft.com/office/drawing/2014/main" id="{00000000-0008-0000-0E00-000077000000}"/>
            </a:ext>
          </a:extLst>
        </xdr:cNvPr>
        <xdr:cNvSpPr txBox="1"/>
      </xdr:nvSpPr>
      <xdr:spPr>
        <a:xfrm>
          <a:off x="10515600" y="6742422"/>
          <a:ext cx="534377"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22.268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39</xdr:row>
      <xdr:rowOff>77445</xdr:rowOff>
    </xdr:from>
    <xdr:to>
      <xdr:col>55</xdr:col>
      <xdr:colOff>50800</xdr:colOff>
      <xdr:row>40</xdr:row>
      <xdr:rowOff>7595</xdr:rowOff>
    </xdr:to>
    <xdr:sp macro="" textlink="">
      <xdr:nvSpPr>
        <xdr:cNvPr id="120" name="フローチャート: 判断 119">
          <a:extLst>
            <a:ext uri="{FF2B5EF4-FFF2-40B4-BE49-F238E27FC236}">
              <a16:creationId xmlns:a16="http://schemas.microsoft.com/office/drawing/2014/main" id="{00000000-0008-0000-0E00-000078000000}"/>
            </a:ext>
          </a:extLst>
        </xdr:cNvPr>
        <xdr:cNvSpPr/>
      </xdr:nvSpPr>
      <xdr:spPr>
        <a:xfrm>
          <a:off x="10426700" y="676399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39</xdr:row>
      <xdr:rowOff>87237</xdr:rowOff>
    </xdr:from>
    <xdr:to>
      <xdr:col>50</xdr:col>
      <xdr:colOff>165100</xdr:colOff>
      <xdr:row>40</xdr:row>
      <xdr:rowOff>17387</xdr:rowOff>
    </xdr:to>
    <xdr:sp macro="" textlink="">
      <xdr:nvSpPr>
        <xdr:cNvPr id="121" name="フローチャート: 判断 120">
          <a:extLst>
            <a:ext uri="{FF2B5EF4-FFF2-40B4-BE49-F238E27FC236}">
              <a16:creationId xmlns:a16="http://schemas.microsoft.com/office/drawing/2014/main" id="{00000000-0008-0000-0E00-000079000000}"/>
            </a:ext>
          </a:extLst>
        </xdr:cNvPr>
        <xdr:cNvSpPr/>
      </xdr:nvSpPr>
      <xdr:spPr>
        <a:xfrm>
          <a:off x="9588500" y="677378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39</xdr:row>
      <xdr:rowOff>98266</xdr:rowOff>
    </xdr:from>
    <xdr:to>
      <xdr:col>46</xdr:col>
      <xdr:colOff>38100</xdr:colOff>
      <xdr:row>40</xdr:row>
      <xdr:rowOff>28416</xdr:rowOff>
    </xdr:to>
    <xdr:sp macro="" textlink="">
      <xdr:nvSpPr>
        <xdr:cNvPr id="122" name="フローチャート: 判断 121">
          <a:extLst>
            <a:ext uri="{FF2B5EF4-FFF2-40B4-BE49-F238E27FC236}">
              <a16:creationId xmlns:a16="http://schemas.microsoft.com/office/drawing/2014/main" id="{00000000-0008-0000-0E00-00007A000000}"/>
            </a:ext>
          </a:extLst>
        </xdr:cNvPr>
        <xdr:cNvSpPr/>
      </xdr:nvSpPr>
      <xdr:spPr>
        <a:xfrm>
          <a:off x="8699500" y="678481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39</xdr:row>
      <xdr:rowOff>103200</xdr:rowOff>
    </xdr:from>
    <xdr:to>
      <xdr:col>41</xdr:col>
      <xdr:colOff>101600</xdr:colOff>
      <xdr:row>40</xdr:row>
      <xdr:rowOff>33350</xdr:rowOff>
    </xdr:to>
    <xdr:sp macro="" textlink="">
      <xdr:nvSpPr>
        <xdr:cNvPr id="123" name="フローチャート: 判断 122">
          <a:extLst>
            <a:ext uri="{FF2B5EF4-FFF2-40B4-BE49-F238E27FC236}">
              <a16:creationId xmlns:a16="http://schemas.microsoft.com/office/drawing/2014/main" id="{00000000-0008-0000-0E00-00007B000000}"/>
            </a:ext>
          </a:extLst>
        </xdr:cNvPr>
        <xdr:cNvSpPr/>
      </xdr:nvSpPr>
      <xdr:spPr>
        <a:xfrm>
          <a:off x="7810500" y="67897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39</xdr:row>
      <xdr:rowOff>123641</xdr:rowOff>
    </xdr:from>
    <xdr:to>
      <xdr:col>36</xdr:col>
      <xdr:colOff>165100</xdr:colOff>
      <xdr:row>40</xdr:row>
      <xdr:rowOff>53791</xdr:rowOff>
    </xdr:to>
    <xdr:sp macro="" textlink="">
      <xdr:nvSpPr>
        <xdr:cNvPr id="124" name="フローチャート: 判断 123">
          <a:extLst>
            <a:ext uri="{FF2B5EF4-FFF2-40B4-BE49-F238E27FC236}">
              <a16:creationId xmlns:a16="http://schemas.microsoft.com/office/drawing/2014/main" id="{00000000-0008-0000-0E00-00007C000000}"/>
            </a:ext>
          </a:extLst>
        </xdr:cNvPr>
        <xdr:cNvSpPr/>
      </xdr:nvSpPr>
      <xdr:spPr>
        <a:xfrm>
          <a:off x="6921500" y="681019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44</xdr:row>
      <xdr:rowOff>73677</xdr:rowOff>
    </xdr:from>
    <xdr:ext cx="762000" cy="259045"/>
    <xdr:sp macro="" textlink="">
      <xdr:nvSpPr>
        <xdr:cNvPr id="125" name="テキスト ボックス 124">
          <a:extLst>
            <a:ext uri="{FF2B5EF4-FFF2-40B4-BE49-F238E27FC236}">
              <a16:creationId xmlns:a16="http://schemas.microsoft.com/office/drawing/2014/main" id="{00000000-0008-0000-0E00-00007D000000}"/>
            </a:ext>
          </a:extLst>
        </xdr:cNvPr>
        <xdr:cNvSpPr txBox="1"/>
      </xdr:nvSpPr>
      <xdr:spPr>
        <a:xfrm>
          <a:off x="10287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44</xdr:row>
      <xdr:rowOff>73677</xdr:rowOff>
    </xdr:from>
    <xdr:ext cx="762000" cy="259045"/>
    <xdr:sp macro="" textlink="">
      <xdr:nvSpPr>
        <xdr:cNvPr id="126" name="テキスト ボックス 125">
          <a:extLst>
            <a:ext uri="{FF2B5EF4-FFF2-40B4-BE49-F238E27FC236}">
              <a16:creationId xmlns:a16="http://schemas.microsoft.com/office/drawing/2014/main" id="{00000000-0008-0000-0E00-00007E000000}"/>
            </a:ext>
          </a:extLst>
        </xdr:cNvPr>
        <xdr:cNvSpPr txBox="1"/>
      </xdr:nvSpPr>
      <xdr:spPr>
        <a:xfrm>
          <a:off x="9448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44</xdr:row>
      <xdr:rowOff>73677</xdr:rowOff>
    </xdr:from>
    <xdr:ext cx="762000" cy="259045"/>
    <xdr:sp macro="" textlink="">
      <xdr:nvSpPr>
        <xdr:cNvPr id="127" name="テキスト ボックス 126">
          <a:extLst>
            <a:ext uri="{FF2B5EF4-FFF2-40B4-BE49-F238E27FC236}">
              <a16:creationId xmlns:a16="http://schemas.microsoft.com/office/drawing/2014/main" id="{00000000-0008-0000-0E00-00007F000000}"/>
            </a:ext>
          </a:extLst>
        </xdr:cNvPr>
        <xdr:cNvSpPr txBox="1"/>
      </xdr:nvSpPr>
      <xdr:spPr>
        <a:xfrm>
          <a:off x="8559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44</xdr:row>
      <xdr:rowOff>73677</xdr:rowOff>
    </xdr:from>
    <xdr:ext cx="762000" cy="259045"/>
    <xdr:sp macro="" textlink="">
      <xdr:nvSpPr>
        <xdr:cNvPr id="128" name="テキスト ボックス 127">
          <a:extLst>
            <a:ext uri="{FF2B5EF4-FFF2-40B4-BE49-F238E27FC236}">
              <a16:creationId xmlns:a16="http://schemas.microsoft.com/office/drawing/2014/main" id="{00000000-0008-0000-0E00-000080000000}"/>
            </a:ext>
          </a:extLst>
        </xdr:cNvPr>
        <xdr:cNvSpPr txBox="1"/>
      </xdr:nvSpPr>
      <xdr:spPr>
        <a:xfrm>
          <a:off x="7670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44</xdr:row>
      <xdr:rowOff>73677</xdr:rowOff>
    </xdr:from>
    <xdr:ext cx="762000" cy="259045"/>
    <xdr:sp macro="" textlink="">
      <xdr:nvSpPr>
        <xdr:cNvPr id="129" name="テキスト ボックス 128">
          <a:extLst>
            <a:ext uri="{FF2B5EF4-FFF2-40B4-BE49-F238E27FC236}">
              <a16:creationId xmlns:a16="http://schemas.microsoft.com/office/drawing/2014/main" id="{00000000-0008-0000-0E00-000081000000}"/>
            </a:ext>
          </a:extLst>
        </xdr:cNvPr>
        <xdr:cNvSpPr txBox="1"/>
      </xdr:nvSpPr>
      <xdr:spPr>
        <a:xfrm>
          <a:off x="6781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39</xdr:row>
      <xdr:rowOff>20847</xdr:rowOff>
    </xdr:from>
    <xdr:to>
      <xdr:col>55</xdr:col>
      <xdr:colOff>50800</xdr:colOff>
      <xdr:row>39</xdr:row>
      <xdr:rowOff>122447</xdr:rowOff>
    </xdr:to>
    <xdr:sp macro="" textlink="">
      <xdr:nvSpPr>
        <xdr:cNvPr id="130" name="楕円 129">
          <a:extLst>
            <a:ext uri="{FF2B5EF4-FFF2-40B4-BE49-F238E27FC236}">
              <a16:creationId xmlns:a16="http://schemas.microsoft.com/office/drawing/2014/main" id="{00000000-0008-0000-0E00-000082000000}"/>
            </a:ext>
          </a:extLst>
        </xdr:cNvPr>
        <xdr:cNvSpPr/>
      </xdr:nvSpPr>
      <xdr:spPr>
        <a:xfrm>
          <a:off x="10426700" y="670739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38</xdr:row>
      <xdr:rowOff>43724</xdr:rowOff>
    </xdr:from>
    <xdr:ext cx="534377" cy="259045"/>
    <xdr:sp macro="" textlink="">
      <xdr:nvSpPr>
        <xdr:cNvPr id="131" name="【道路】&#10;一人当たり延長該当値テキスト">
          <a:extLst>
            <a:ext uri="{FF2B5EF4-FFF2-40B4-BE49-F238E27FC236}">
              <a16:creationId xmlns:a16="http://schemas.microsoft.com/office/drawing/2014/main" id="{00000000-0008-0000-0E00-000083000000}"/>
            </a:ext>
          </a:extLst>
        </xdr:cNvPr>
        <xdr:cNvSpPr txBox="1"/>
      </xdr:nvSpPr>
      <xdr:spPr>
        <a:xfrm>
          <a:off x="10515600" y="6558824"/>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25.239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39</xdr:row>
      <xdr:rowOff>30982</xdr:rowOff>
    </xdr:from>
    <xdr:to>
      <xdr:col>50</xdr:col>
      <xdr:colOff>165100</xdr:colOff>
      <xdr:row>39</xdr:row>
      <xdr:rowOff>132582</xdr:rowOff>
    </xdr:to>
    <xdr:sp macro="" textlink="">
      <xdr:nvSpPr>
        <xdr:cNvPr id="132" name="楕円 131">
          <a:extLst>
            <a:ext uri="{FF2B5EF4-FFF2-40B4-BE49-F238E27FC236}">
              <a16:creationId xmlns:a16="http://schemas.microsoft.com/office/drawing/2014/main" id="{00000000-0008-0000-0E00-000084000000}"/>
            </a:ext>
          </a:extLst>
        </xdr:cNvPr>
        <xdr:cNvSpPr/>
      </xdr:nvSpPr>
      <xdr:spPr>
        <a:xfrm>
          <a:off x="9588500" y="671753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39</xdr:row>
      <xdr:rowOff>71647</xdr:rowOff>
    </xdr:from>
    <xdr:to>
      <xdr:col>55</xdr:col>
      <xdr:colOff>0</xdr:colOff>
      <xdr:row>39</xdr:row>
      <xdr:rowOff>81782</xdr:rowOff>
    </xdr:to>
    <xdr:cxnSp macro="">
      <xdr:nvCxnSpPr>
        <xdr:cNvPr id="133" name="直線コネクタ 132">
          <a:extLst>
            <a:ext uri="{FF2B5EF4-FFF2-40B4-BE49-F238E27FC236}">
              <a16:creationId xmlns:a16="http://schemas.microsoft.com/office/drawing/2014/main" id="{00000000-0008-0000-0E00-000085000000}"/>
            </a:ext>
          </a:extLst>
        </xdr:cNvPr>
        <xdr:cNvCxnSpPr/>
      </xdr:nvCxnSpPr>
      <xdr:spPr>
        <a:xfrm flipV="1">
          <a:off x="9639300" y="6758197"/>
          <a:ext cx="838200" cy="1013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39</xdr:row>
      <xdr:rowOff>40773</xdr:rowOff>
    </xdr:from>
    <xdr:to>
      <xdr:col>46</xdr:col>
      <xdr:colOff>38100</xdr:colOff>
      <xdr:row>39</xdr:row>
      <xdr:rowOff>142373</xdr:rowOff>
    </xdr:to>
    <xdr:sp macro="" textlink="">
      <xdr:nvSpPr>
        <xdr:cNvPr id="134" name="楕円 133">
          <a:extLst>
            <a:ext uri="{FF2B5EF4-FFF2-40B4-BE49-F238E27FC236}">
              <a16:creationId xmlns:a16="http://schemas.microsoft.com/office/drawing/2014/main" id="{00000000-0008-0000-0E00-000086000000}"/>
            </a:ext>
          </a:extLst>
        </xdr:cNvPr>
        <xdr:cNvSpPr/>
      </xdr:nvSpPr>
      <xdr:spPr>
        <a:xfrm>
          <a:off x="8699500" y="672732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39</xdr:row>
      <xdr:rowOff>81782</xdr:rowOff>
    </xdr:from>
    <xdr:to>
      <xdr:col>50</xdr:col>
      <xdr:colOff>114300</xdr:colOff>
      <xdr:row>39</xdr:row>
      <xdr:rowOff>91573</xdr:rowOff>
    </xdr:to>
    <xdr:cxnSp macro="">
      <xdr:nvCxnSpPr>
        <xdr:cNvPr id="135" name="直線コネクタ 134">
          <a:extLst>
            <a:ext uri="{FF2B5EF4-FFF2-40B4-BE49-F238E27FC236}">
              <a16:creationId xmlns:a16="http://schemas.microsoft.com/office/drawing/2014/main" id="{00000000-0008-0000-0E00-000087000000}"/>
            </a:ext>
          </a:extLst>
        </xdr:cNvPr>
        <xdr:cNvCxnSpPr/>
      </xdr:nvCxnSpPr>
      <xdr:spPr>
        <a:xfrm flipV="1">
          <a:off x="8750300" y="6768332"/>
          <a:ext cx="889000" cy="979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39</xdr:row>
      <xdr:rowOff>71806</xdr:rowOff>
    </xdr:from>
    <xdr:to>
      <xdr:col>41</xdr:col>
      <xdr:colOff>101600</xdr:colOff>
      <xdr:row>40</xdr:row>
      <xdr:rowOff>1956</xdr:rowOff>
    </xdr:to>
    <xdr:sp macro="" textlink="">
      <xdr:nvSpPr>
        <xdr:cNvPr id="136" name="楕円 135">
          <a:extLst>
            <a:ext uri="{FF2B5EF4-FFF2-40B4-BE49-F238E27FC236}">
              <a16:creationId xmlns:a16="http://schemas.microsoft.com/office/drawing/2014/main" id="{00000000-0008-0000-0E00-000088000000}"/>
            </a:ext>
          </a:extLst>
        </xdr:cNvPr>
        <xdr:cNvSpPr/>
      </xdr:nvSpPr>
      <xdr:spPr>
        <a:xfrm>
          <a:off x="7810500" y="675835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39</xdr:row>
      <xdr:rowOff>91573</xdr:rowOff>
    </xdr:from>
    <xdr:to>
      <xdr:col>45</xdr:col>
      <xdr:colOff>177800</xdr:colOff>
      <xdr:row>39</xdr:row>
      <xdr:rowOff>122606</xdr:rowOff>
    </xdr:to>
    <xdr:cxnSp macro="">
      <xdr:nvCxnSpPr>
        <xdr:cNvPr id="137" name="直線コネクタ 136">
          <a:extLst>
            <a:ext uri="{FF2B5EF4-FFF2-40B4-BE49-F238E27FC236}">
              <a16:creationId xmlns:a16="http://schemas.microsoft.com/office/drawing/2014/main" id="{00000000-0008-0000-0E00-000089000000}"/>
            </a:ext>
          </a:extLst>
        </xdr:cNvPr>
        <xdr:cNvCxnSpPr/>
      </xdr:nvCxnSpPr>
      <xdr:spPr>
        <a:xfrm flipV="1">
          <a:off x="7861300" y="6778123"/>
          <a:ext cx="889000" cy="3103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39</xdr:row>
      <xdr:rowOff>64719</xdr:rowOff>
    </xdr:from>
    <xdr:to>
      <xdr:col>36</xdr:col>
      <xdr:colOff>165100</xdr:colOff>
      <xdr:row>39</xdr:row>
      <xdr:rowOff>166319</xdr:rowOff>
    </xdr:to>
    <xdr:sp macro="" textlink="">
      <xdr:nvSpPr>
        <xdr:cNvPr id="138" name="楕円 137">
          <a:extLst>
            <a:ext uri="{FF2B5EF4-FFF2-40B4-BE49-F238E27FC236}">
              <a16:creationId xmlns:a16="http://schemas.microsoft.com/office/drawing/2014/main" id="{00000000-0008-0000-0E00-00008A000000}"/>
            </a:ext>
          </a:extLst>
        </xdr:cNvPr>
        <xdr:cNvSpPr/>
      </xdr:nvSpPr>
      <xdr:spPr>
        <a:xfrm>
          <a:off x="6921500" y="675126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39</xdr:row>
      <xdr:rowOff>115519</xdr:rowOff>
    </xdr:from>
    <xdr:to>
      <xdr:col>41</xdr:col>
      <xdr:colOff>50800</xdr:colOff>
      <xdr:row>39</xdr:row>
      <xdr:rowOff>122606</xdr:rowOff>
    </xdr:to>
    <xdr:cxnSp macro="">
      <xdr:nvCxnSpPr>
        <xdr:cNvPr id="139" name="直線コネクタ 138">
          <a:extLst>
            <a:ext uri="{FF2B5EF4-FFF2-40B4-BE49-F238E27FC236}">
              <a16:creationId xmlns:a16="http://schemas.microsoft.com/office/drawing/2014/main" id="{00000000-0008-0000-0E00-00008B000000}"/>
            </a:ext>
          </a:extLst>
        </xdr:cNvPr>
        <xdr:cNvCxnSpPr/>
      </xdr:nvCxnSpPr>
      <xdr:spPr>
        <a:xfrm>
          <a:off x="6972300" y="6802069"/>
          <a:ext cx="889000" cy="708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24911</xdr:colOff>
      <xdr:row>40</xdr:row>
      <xdr:rowOff>8514</xdr:rowOff>
    </xdr:from>
    <xdr:ext cx="534377" cy="259045"/>
    <xdr:sp macro="" textlink="">
      <xdr:nvSpPr>
        <xdr:cNvPr id="140" name="n_1aveValue【道路】&#10;一人当たり延長">
          <a:extLst>
            <a:ext uri="{FF2B5EF4-FFF2-40B4-BE49-F238E27FC236}">
              <a16:creationId xmlns:a16="http://schemas.microsoft.com/office/drawing/2014/main" id="{00000000-0008-0000-0E00-00008C000000}"/>
            </a:ext>
          </a:extLst>
        </xdr:cNvPr>
        <xdr:cNvSpPr txBox="1"/>
      </xdr:nvSpPr>
      <xdr:spPr>
        <a:xfrm>
          <a:off x="9359411" y="6866514"/>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21.754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101111</xdr:colOff>
      <xdr:row>40</xdr:row>
      <xdr:rowOff>19543</xdr:rowOff>
    </xdr:from>
    <xdr:ext cx="534377" cy="259045"/>
    <xdr:sp macro="" textlink="">
      <xdr:nvSpPr>
        <xdr:cNvPr id="141" name="n_2aveValue【道路】&#10;一人当たり延長">
          <a:extLst>
            <a:ext uri="{FF2B5EF4-FFF2-40B4-BE49-F238E27FC236}">
              <a16:creationId xmlns:a16="http://schemas.microsoft.com/office/drawing/2014/main" id="{00000000-0008-0000-0E00-00008D000000}"/>
            </a:ext>
          </a:extLst>
        </xdr:cNvPr>
        <xdr:cNvSpPr txBox="1"/>
      </xdr:nvSpPr>
      <xdr:spPr>
        <a:xfrm>
          <a:off x="8483111" y="6877543"/>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21.175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39</xdr:col>
      <xdr:colOff>164611</xdr:colOff>
      <xdr:row>40</xdr:row>
      <xdr:rowOff>24477</xdr:rowOff>
    </xdr:from>
    <xdr:ext cx="534377" cy="259045"/>
    <xdr:sp macro="" textlink="">
      <xdr:nvSpPr>
        <xdr:cNvPr id="142" name="n_3aveValue【道路】&#10;一人当たり延長">
          <a:extLst>
            <a:ext uri="{FF2B5EF4-FFF2-40B4-BE49-F238E27FC236}">
              <a16:creationId xmlns:a16="http://schemas.microsoft.com/office/drawing/2014/main" id="{00000000-0008-0000-0E00-00008E000000}"/>
            </a:ext>
          </a:extLst>
        </xdr:cNvPr>
        <xdr:cNvSpPr txBox="1"/>
      </xdr:nvSpPr>
      <xdr:spPr>
        <a:xfrm>
          <a:off x="7594111" y="6882477"/>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20.916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37611</xdr:colOff>
      <xdr:row>40</xdr:row>
      <xdr:rowOff>44918</xdr:rowOff>
    </xdr:from>
    <xdr:ext cx="534377" cy="259045"/>
    <xdr:sp macro="" textlink="">
      <xdr:nvSpPr>
        <xdr:cNvPr id="143" name="n_4aveValue【道路】&#10;一人当たり延長">
          <a:extLst>
            <a:ext uri="{FF2B5EF4-FFF2-40B4-BE49-F238E27FC236}">
              <a16:creationId xmlns:a16="http://schemas.microsoft.com/office/drawing/2014/main" id="{00000000-0008-0000-0E00-00008F000000}"/>
            </a:ext>
          </a:extLst>
        </xdr:cNvPr>
        <xdr:cNvSpPr txBox="1"/>
      </xdr:nvSpPr>
      <xdr:spPr>
        <a:xfrm>
          <a:off x="6705111" y="6902918"/>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19.843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24911</xdr:colOff>
      <xdr:row>37</xdr:row>
      <xdr:rowOff>149109</xdr:rowOff>
    </xdr:from>
    <xdr:ext cx="534377" cy="259045"/>
    <xdr:sp macro="" textlink="">
      <xdr:nvSpPr>
        <xdr:cNvPr id="144" name="n_1mainValue【道路】&#10;一人当たり延長">
          <a:extLst>
            <a:ext uri="{FF2B5EF4-FFF2-40B4-BE49-F238E27FC236}">
              <a16:creationId xmlns:a16="http://schemas.microsoft.com/office/drawing/2014/main" id="{00000000-0008-0000-0E00-000090000000}"/>
            </a:ext>
          </a:extLst>
        </xdr:cNvPr>
        <xdr:cNvSpPr txBox="1"/>
      </xdr:nvSpPr>
      <xdr:spPr>
        <a:xfrm>
          <a:off x="9359411" y="6492759"/>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24.707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101111</xdr:colOff>
      <xdr:row>37</xdr:row>
      <xdr:rowOff>158900</xdr:rowOff>
    </xdr:from>
    <xdr:ext cx="534377" cy="259045"/>
    <xdr:sp macro="" textlink="">
      <xdr:nvSpPr>
        <xdr:cNvPr id="145" name="n_2mainValue【道路】&#10;一人当たり延長">
          <a:extLst>
            <a:ext uri="{FF2B5EF4-FFF2-40B4-BE49-F238E27FC236}">
              <a16:creationId xmlns:a16="http://schemas.microsoft.com/office/drawing/2014/main" id="{00000000-0008-0000-0E00-000091000000}"/>
            </a:ext>
          </a:extLst>
        </xdr:cNvPr>
        <xdr:cNvSpPr txBox="1"/>
      </xdr:nvSpPr>
      <xdr:spPr>
        <a:xfrm>
          <a:off x="8483111" y="6502550"/>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24.193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39</xdr:col>
      <xdr:colOff>164611</xdr:colOff>
      <xdr:row>38</xdr:row>
      <xdr:rowOff>18483</xdr:rowOff>
    </xdr:from>
    <xdr:ext cx="534377" cy="259045"/>
    <xdr:sp macro="" textlink="">
      <xdr:nvSpPr>
        <xdr:cNvPr id="146" name="n_3mainValue【道路】&#10;一人当たり延長">
          <a:extLst>
            <a:ext uri="{FF2B5EF4-FFF2-40B4-BE49-F238E27FC236}">
              <a16:creationId xmlns:a16="http://schemas.microsoft.com/office/drawing/2014/main" id="{00000000-0008-0000-0E00-000092000000}"/>
            </a:ext>
          </a:extLst>
        </xdr:cNvPr>
        <xdr:cNvSpPr txBox="1"/>
      </xdr:nvSpPr>
      <xdr:spPr>
        <a:xfrm>
          <a:off x="7594111" y="6533583"/>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22.564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37611</xdr:colOff>
      <xdr:row>38</xdr:row>
      <xdr:rowOff>11396</xdr:rowOff>
    </xdr:from>
    <xdr:ext cx="534377" cy="259045"/>
    <xdr:sp macro="" textlink="">
      <xdr:nvSpPr>
        <xdr:cNvPr id="147" name="n_4mainValue【道路】&#10;一人当たり延長">
          <a:extLst>
            <a:ext uri="{FF2B5EF4-FFF2-40B4-BE49-F238E27FC236}">
              <a16:creationId xmlns:a16="http://schemas.microsoft.com/office/drawing/2014/main" id="{00000000-0008-0000-0E00-000093000000}"/>
            </a:ext>
          </a:extLst>
        </xdr:cNvPr>
        <xdr:cNvSpPr txBox="1"/>
      </xdr:nvSpPr>
      <xdr:spPr>
        <a:xfrm>
          <a:off x="6705111" y="6526496"/>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22.936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46</xdr:row>
      <xdr:rowOff>114300</xdr:rowOff>
    </xdr:from>
    <xdr:to>
      <xdr:col>28</xdr:col>
      <xdr:colOff>152400</xdr:colOff>
      <xdr:row>50</xdr:row>
      <xdr:rowOff>63500</xdr:rowOff>
    </xdr:to>
    <xdr:sp macro="" textlink="">
      <xdr:nvSpPr>
        <xdr:cNvPr id="148" name="正方形/長方形 147">
          <a:extLst>
            <a:ext uri="{FF2B5EF4-FFF2-40B4-BE49-F238E27FC236}">
              <a16:creationId xmlns:a16="http://schemas.microsoft.com/office/drawing/2014/main" id="{00000000-0008-0000-0E00-000094000000}"/>
            </a:ext>
          </a:extLst>
        </xdr:cNvPr>
        <xdr:cNvSpPr/>
      </xdr:nvSpPr>
      <xdr:spPr>
        <a:xfrm>
          <a:off x="762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橋りょう・トンネル</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50</xdr:row>
      <xdr:rowOff>88900</xdr:rowOff>
    </xdr:from>
    <xdr:to>
      <xdr:col>12</xdr:col>
      <xdr:colOff>127000</xdr:colOff>
      <xdr:row>52</xdr:row>
      <xdr:rowOff>0</xdr:rowOff>
    </xdr:to>
    <xdr:sp macro="" textlink="">
      <xdr:nvSpPr>
        <xdr:cNvPr id="149" name="正方形/長方形 148">
          <a:extLst>
            <a:ext uri="{FF2B5EF4-FFF2-40B4-BE49-F238E27FC236}">
              <a16:creationId xmlns:a16="http://schemas.microsoft.com/office/drawing/2014/main" id="{00000000-0008-0000-0E00-000095000000}"/>
            </a:ext>
          </a:extLst>
        </xdr:cNvPr>
        <xdr:cNvSpPr/>
      </xdr:nvSpPr>
      <xdr:spPr>
        <a:xfrm>
          <a:off x="889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51</xdr:row>
      <xdr:rowOff>120650</xdr:rowOff>
    </xdr:from>
    <xdr:to>
      <xdr:col>12</xdr:col>
      <xdr:colOff>127000</xdr:colOff>
      <xdr:row>53</xdr:row>
      <xdr:rowOff>31750</xdr:rowOff>
    </xdr:to>
    <xdr:sp macro="" textlink="">
      <xdr:nvSpPr>
        <xdr:cNvPr id="150" name="正方形/長方形 149">
          <a:extLst>
            <a:ext uri="{FF2B5EF4-FFF2-40B4-BE49-F238E27FC236}">
              <a16:creationId xmlns:a16="http://schemas.microsoft.com/office/drawing/2014/main" id="{00000000-0008-0000-0E00-000096000000}"/>
            </a:ext>
          </a:extLst>
        </xdr:cNvPr>
        <xdr:cNvSpPr/>
      </xdr:nvSpPr>
      <xdr:spPr>
        <a:xfrm>
          <a:off x="889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5/66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50</xdr:row>
      <xdr:rowOff>88900</xdr:rowOff>
    </xdr:from>
    <xdr:to>
      <xdr:col>18</xdr:col>
      <xdr:colOff>0</xdr:colOff>
      <xdr:row>52</xdr:row>
      <xdr:rowOff>0</xdr:rowOff>
    </xdr:to>
    <xdr:sp macro="" textlink="">
      <xdr:nvSpPr>
        <xdr:cNvPr id="151" name="正方形/長方形 150">
          <a:extLst>
            <a:ext uri="{FF2B5EF4-FFF2-40B4-BE49-F238E27FC236}">
              <a16:creationId xmlns:a16="http://schemas.microsoft.com/office/drawing/2014/main" id="{00000000-0008-0000-0E00-000097000000}"/>
            </a:ext>
          </a:extLst>
        </xdr:cNvPr>
        <xdr:cNvSpPr/>
      </xdr:nvSpPr>
      <xdr:spPr>
        <a:xfrm>
          <a:off x="1905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51</xdr:row>
      <xdr:rowOff>120650</xdr:rowOff>
    </xdr:from>
    <xdr:to>
      <xdr:col>18</xdr:col>
      <xdr:colOff>0</xdr:colOff>
      <xdr:row>53</xdr:row>
      <xdr:rowOff>31750</xdr:rowOff>
    </xdr:to>
    <xdr:sp macro="" textlink="">
      <xdr:nvSpPr>
        <xdr:cNvPr id="152" name="正方形/長方形 151">
          <a:extLst>
            <a:ext uri="{FF2B5EF4-FFF2-40B4-BE49-F238E27FC236}">
              <a16:creationId xmlns:a16="http://schemas.microsoft.com/office/drawing/2014/main" id="{00000000-0008-0000-0E00-000098000000}"/>
            </a:ext>
          </a:extLst>
        </xdr:cNvPr>
        <xdr:cNvSpPr/>
      </xdr:nvSpPr>
      <xdr:spPr>
        <a:xfrm>
          <a:off x="1905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63.3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50</xdr:row>
      <xdr:rowOff>88900</xdr:rowOff>
    </xdr:from>
    <xdr:to>
      <xdr:col>24</xdr:col>
      <xdr:colOff>0</xdr:colOff>
      <xdr:row>52</xdr:row>
      <xdr:rowOff>0</xdr:rowOff>
    </xdr:to>
    <xdr:sp macro="" textlink="">
      <xdr:nvSpPr>
        <xdr:cNvPr id="153" name="正方形/長方形 152">
          <a:extLst>
            <a:ext uri="{FF2B5EF4-FFF2-40B4-BE49-F238E27FC236}">
              <a16:creationId xmlns:a16="http://schemas.microsoft.com/office/drawing/2014/main" id="{00000000-0008-0000-0E00-000099000000}"/>
            </a:ext>
          </a:extLst>
        </xdr:cNvPr>
        <xdr:cNvSpPr/>
      </xdr:nvSpPr>
      <xdr:spPr>
        <a:xfrm>
          <a:off x="3048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51</xdr:row>
      <xdr:rowOff>120650</xdr:rowOff>
    </xdr:from>
    <xdr:to>
      <xdr:col>24</xdr:col>
      <xdr:colOff>0</xdr:colOff>
      <xdr:row>53</xdr:row>
      <xdr:rowOff>31750</xdr:rowOff>
    </xdr:to>
    <xdr:sp macro="" textlink="">
      <xdr:nvSpPr>
        <xdr:cNvPr id="154" name="正方形/長方形 153">
          <a:extLst>
            <a:ext uri="{FF2B5EF4-FFF2-40B4-BE49-F238E27FC236}">
              <a16:creationId xmlns:a16="http://schemas.microsoft.com/office/drawing/2014/main" id="{00000000-0008-0000-0E00-00009A000000}"/>
            </a:ext>
          </a:extLst>
        </xdr:cNvPr>
        <xdr:cNvSpPr/>
      </xdr:nvSpPr>
      <xdr:spPr>
        <a:xfrm>
          <a:off x="3048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65.4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53</xdr:row>
      <xdr:rowOff>57150</xdr:rowOff>
    </xdr:from>
    <xdr:to>
      <xdr:col>28</xdr:col>
      <xdr:colOff>152400</xdr:colOff>
      <xdr:row>66</xdr:row>
      <xdr:rowOff>114300</xdr:rowOff>
    </xdr:to>
    <xdr:sp macro="" textlink="">
      <xdr:nvSpPr>
        <xdr:cNvPr id="155" name="正方形/長方形 154">
          <a:extLst>
            <a:ext uri="{FF2B5EF4-FFF2-40B4-BE49-F238E27FC236}">
              <a16:creationId xmlns:a16="http://schemas.microsoft.com/office/drawing/2014/main" id="{00000000-0008-0000-0E00-00009B000000}"/>
            </a:ext>
          </a:extLst>
        </xdr:cNvPr>
        <xdr:cNvSpPr/>
      </xdr:nvSpPr>
      <xdr:spPr>
        <a:xfrm>
          <a:off x="762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52</xdr:row>
      <xdr:rowOff>38100</xdr:rowOff>
    </xdr:from>
    <xdr:ext cx="298543" cy="225703"/>
    <xdr:sp macro="" textlink="">
      <xdr:nvSpPr>
        <xdr:cNvPr id="156" name="テキスト ボックス 155">
          <a:extLst>
            <a:ext uri="{FF2B5EF4-FFF2-40B4-BE49-F238E27FC236}">
              <a16:creationId xmlns:a16="http://schemas.microsoft.com/office/drawing/2014/main" id="{00000000-0008-0000-0E00-00009C000000}"/>
            </a:ext>
          </a:extLst>
        </xdr:cNvPr>
        <xdr:cNvSpPr txBox="1"/>
      </xdr:nvSpPr>
      <xdr:spPr>
        <a:xfrm>
          <a:off x="723900" y="895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66</xdr:row>
      <xdr:rowOff>114300</xdr:rowOff>
    </xdr:from>
    <xdr:to>
      <xdr:col>28</xdr:col>
      <xdr:colOff>114300</xdr:colOff>
      <xdr:row>66</xdr:row>
      <xdr:rowOff>114300</xdr:rowOff>
    </xdr:to>
    <xdr:cxnSp macro="">
      <xdr:nvCxnSpPr>
        <xdr:cNvPr id="157" name="直線コネクタ 156">
          <a:extLst>
            <a:ext uri="{FF2B5EF4-FFF2-40B4-BE49-F238E27FC236}">
              <a16:creationId xmlns:a16="http://schemas.microsoft.com/office/drawing/2014/main" id="{00000000-0008-0000-0E00-00009D000000}"/>
            </a:ext>
          </a:extLst>
        </xdr:cNvPr>
        <xdr:cNvCxnSpPr/>
      </xdr:nvCxnSpPr>
      <xdr:spPr>
        <a:xfrm>
          <a:off x="762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65</xdr:row>
      <xdr:rowOff>143527</xdr:rowOff>
    </xdr:from>
    <xdr:ext cx="467179" cy="259045"/>
    <xdr:sp macro="" textlink="">
      <xdr:nvSpPr>
        <xdr:cNvPr id="158" name="テキスト ボックス 157">
          <a:extLst>
            <a:ext uri="{FF2B5EF4-FFF2-40B4-BE49-F238E27FC236}">
              <a16:creationId xmlns:a16="http://schemas.microsoft.com/office/drawing/2014/main" id="{00000000-0008-0000-0E00-00009E000000}"/>
            </a:ext>
          </a:extLst>
        </xdr:cNvPr>
        <xdr:cNvSpPr txBox="1"/>
      </xdr:nvSpPr>
      <xdr:spPr>
        <a:xfrm>
          <a:off x="294821" y="1128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64</xdr:row>
      <xdr:rowOff>130628</xdr:rowOff>
    </xdr:from>
    <xdr:to>
      <xdr:col>28</xdr:col>
      <xdr:colOff>114300</xdr:colOff>
      <xdr:row>64</xdr:row>
      <xdr:rowOff>130628</xdr:rowOff>
    </xdr:to>
    <xdr:cxnSp macro="">
      <xdr:nvCxnSpPr>
        <xdr:cNvPr id="159" name="直線コネクタ 158">
          <a:extLst>
            <a:ext uri="{FF2B5EF4-FFF2-40B4-BE49-F238E27FC236}">
              <a16:creationId xmlns:a16="http://schemas.microsoft.com/office/drawing/2014/main" id="{00000000-0008-0000-0E00-00009F000000}"/>
            </a:ext>
          </a:extLst>
        </xdr:cNvPr>
        <xdr:cNvCxnSpPr/>
      </xdr:nvCxnSpPr>
      <xdr:spPr>
        <a:xfrm>
          <a:off x="762000" y="1110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63</xdr:row>
      <xdr:rowOff>159855</xdr:rowOff>
    </xdr:from>
    <xdr:ext cx="467179" cy="259045"/>
    <xdr:sp macro="" textlink="">
      <xdr:nvSpPr>
        <xdr:cNvPr id="160" name="テキスト ボックス 159">
          <a:extLst>
            <a:ext uri="{FF2B5EF4-FFF2-40B4-BE49-F238E27FC236}">
              <a16:creationId xmlns:a16="http://schemas.microsoft.com/office/drawing/2014/main" id="{00000000-0008-0000-0E00-0000A0000000}"/>
            </a:ext>
          </a:extLst>
        </xdr:cNvPr>
        <xdr:cNvSpPr txBox="1"/>
      </xdr:nvSpPr>
      <xdr:spPr>
        <a:xfrm>
          <a:off x="294821" y="10961205"/>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62</xdr:row>
      <xdr:rowOff>146957</xdr:rowOff>
    </xdr:from>
    <xdr:to>
      <xdr:col>28</xdr:col>
      <xdr:colOff>114300</xdr:colOff>
      <xdr:row>62</xdr:row>
      <xdr:rowOff>146957</xdr:rowOff>
    </xdr:to>
    <xdr:cxnSp macro="">
      <xdr:nvCxnSpPr>
        <xdr:cNvPr id="161" name="直線コネクタ 160">
          <a:extLst>
            <a:ext uri="{FF2B5EF4-FFF2-40B4-BE49-F238E27FC236}">
              <a16:creationId xmlns:a16="http://schemas.microsoft.com/office/drawing/2014/main" id="{00000000-0008-0000-0E00-0000A1000000}"/>
            </a:ext>
          </a:extLst>
        </xdr:cNvPr>
        <xdr:cNvCxnSpPr/>
      </xdr:nvCxnSpPr>
      <xdr:spPr>
        <a:xfrm>
          <a:off x="762000" y="1077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62</xdr:row>
      <xdr:rowOff>4734</xdr:rowOff>
    </xdr:from>
    <xdr:ext cx="403059" cy="259045"/>
    <xdr:sp macro="" textlink="">
      <xdr:nvSpPr>
        <xdr:cNvPr id="162" name="テキスト ボックス 161">
          <a:extLst>
            <a:ext uri="{FF2B5EF4-FFF2-40B4-BE49-F238E27FC236}">
              <a16:creationId xmlns:a16="http://schemas.microsoft.com/office/drawing/2014/main" id="{00000000-0008-0000-0E00-0000A2000000}"/>
            </a:ext>
          </a:extLst>
        </xdr:cNvPr>
        <xdr:cNvSpPr txBox="1"/>
      </xdr:nvSpPr>
      <xdr:spPr>
        <a:xfrm>
          <a:off x="358941" y="1063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60</xdr:row>
      <xdr:rowOff>163285</xdr:rowOff>
    </xdr:from>
    <xdr:to>
      <xdr:col>28</xdr:col>
      <xdr:colOff>114300</xdr:colOff>
      <xdr:row>60</xdr:row>
      <xdr:rowOff>163285</xdr:rowOff>
    </xdr:to>
    <xdr:cxnSp macro="">
      <xdr:nvCxnSpPr>
        <xdr:cNvPr id="163" name="直線コネクタ 162">
          <a:extLst>
            <a:ext uri="{FF2B5EF4-FFF2-40B4-BE49-F238E27FC236}">
              <a16:creationId xmlns:a16="http://schemas.microsoft.com/office/drawing/2014/main" id="{00000000-0008-0000-0E00-0000A3000000}"/>
            </a:ext>
          </a:extLst>
        </xdr:cNvPr>
        <xdr:cNvCxnSpPr/>
      </xdr:nvCxnSpPr>
      <xdr:spPr>
        <a:xfrm>
          <a:off x="762000" y="1045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60</xdr:row>
      <xdr:rowOff>21062</xdr:rowOff>
    </xdr:from>
    <xdr:ext cx="403059" cy="259045"/>
    <xdr:sp macro="" textlink="">
      <xdr:nvSpPr>
        <xdr:cNvPr id="164" name="テキスト ボックス 163">
          <a:extLst>
            <a:ext uri="{FF2B5EF4-FFF2-40B4-BE49-F238E27FC236}">
              <a16:creationId xmlns:a16="http://schemas.microsoft.com/office/drawing/2014/main" id="{00000000-0008-0000-0E00-0000A4000000}"/>
            </a:ext>
          </a:extLst>
        </xdr:cNvPr>
        <xdr:cNvSpPr txBox="1"/>
      </xdr:nvSpPr>
      <xdr:spPr>
        <a:xfrm>
          <a:off x="358941" y="1030806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59</xdr:row>
      <xdr:rowOff>8165</xdr:rowOff>
    </xdr:from>
    <xdr:to>
      <xdr:col>28</xdr:col>
      <xdr:colOff>114300</xdr:colOff>
      <xdr:row>59</xdr:row>
      <xdr:rowOff>8165</xdr:rowOff>
    </xdr:to>
    <xdr:cxnSp macro="">
      <xdr:nvCxnSpPr>
        <xdr:cNvPr id="165" name="直線コネクタ 164">
          <a:extLst>
            <a:ext uri="{FF2B5EF4-FFF2-40B4-BE49-F238E27FC236}">
              <a16:creationId xmlns:a16="http://schemas.microsoft.com/office/drawing/2014/main" id="{00000000-0008-0000-0E00-0000A5000000}"/>
            </a:ext>
          </a:extLst>
        </xdr:cNvPr>
        <xdr:cNvCxnSpPr/>
      </xdr:nvCxnSpPr>
      <xdr:spPr>
        <a:xfrm>
          <a:off x="762000" y="1012371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58</xdr:row>
      <xdr:rowOff>37392</xdr:rowOff>
    </xdr:from>
    <xdr:ext cx="403059" cy="259045"/>
    <xdr:sp macro="" textlink="">
      <xdr:nvSpPr>
        <xdr:cNvPr id="166" name="テキスト ボックス 165">
          <a:extLst>
            <a:ext uri="{FF2B5EF4-FFF2-40B4-BE49-F238E27FC236}">
              <a16:creationId xmlns:a16="http://schemas.microsoft.com/office/drawing/2014/main" id="{00000000-0008-0000-0E00-0000A6000000}"/>
            </a:ext>
          </a:extLst>
        </xdr:cNvPr>
        <xdr:cNvSpPr txBox="1"/>
      </xdr:nvSpPr>
      <xdr:spPr>
        <a:xfrm>
          <a:off x="358941" y="998149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57</xdr:row>
      <xdr:rowOff>24493</xdr:rowOff>
    </xdr:from>
    <xdr:to>
      <xdr:col>28</xdr:col>
      <xdr:colOff>114300</xdr:colOff>
      <xdr:row>57</xdr:row>
      <xdr:rowOff>24493</xdr:rowOff>
    </xdr:to>
    <xdr:cxnSp macro="">
      <xdr:nvCxnSpPr>
        <xdr:cNvPr id="167" name="直線コネクタ 166">
          <a:extLst>
            <a:ext uri="{FF2B5EF4-FFF2-40B4-BE49-F238E27FC236}">
              <a16:creationId xmlns:a16="http://schemas.microsoft.com/office/drawing/2014/main" id="{00000000-0008-0000-0E00-0000A7000000}"/>
            </a:ext>
          </a:extLst>
        </xdr:cNvPr>
        <xdr:cNvCxnSpPr/>
      </xdr:nvCxnSpPr>
      <xdr:spPr>
        <a:xfrm>
          <a:off x="762000" y="979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56</xdr:row>
      <xdr:rowOff>53720</xdr:rowOff>
    </xdr:from>
    <xdr:ext cx="403059" cy="259045"/>
    <xdr:sp macro="" textlink="">
      <xdr:nvSpPr>
        <xdr:cNvPr id="168" name="テキスト ボックス 167">
          <a:extLst>
            <a:ext uri="{FF2B5EF4-FFF2-40B4-BE49-F238E27FC236}">
              <a16:creationId xmlns:a16="http://schemas.microsoft.com/office/drawing/2014/main" id="{00000000-0008-0000-0E00-0000A8000000}"/>
            </a:ext>
          </a:extLst>
        </xdr:cNvPr>
        <xdr:cNvSpPr txBox="1"/>
      </xdr:nvSpPr>
      <xdr:spPr>
        <a:xfrm>
          <a:off x="358941" y="965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55</xdr:row>
      <xdr:rowOff>40822</xdr:rowOff>
    </xdr:from>
    <xdr:to>
      <xdr:col>28</xdr:col>
      <xdr:colOff>114300</xdr:colOff>
      <xdr:row>55</xdr:row>
      <xdr:rowOff>40822</xdr:rowOff>
    </xdr:to>
    <xdr:cxnSp macro="">
      <xdr:nvCxnSpPr>
        <xdr:cNvPr id="169" name="直線コネクタ 168">
          <a:extLst>
            <a:ext uri="{FF2B5EF4-FFF2-40B4-BE49-F238E27FC236}">
              <a16:creationId xmlns:a16="http://schemas.microsoft.com/office/drawing/2014/main" id="{00000000-0008-0000-0E00-0000A9000000}"/>
            </a:ext>
          </a:extLst>
        </xdr:cNvPr>
        <xdr:cNvCxnSpPr/>
      </xdr:nvCxnSpPr>
      <xdr:spPr>
        <a:xfrm>
          <a:off x="762000" y="947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54</xdr:row>
      <xdr:rowOff>70049</xdr:rowOff>
    </xdr:from>
    <xdr:ext cx="338939" cy="259045"/>
    <xdr:sp macro="" textlink="">
      <xdr:nvSpPr>
        <xdr:cNvPr id="170" name="テキスト ボックス 169">
          <a:extLst>
            <a:ext uri="{FF2B5EF4-FFF2-40B4-BE49-F238E27FC236}">
              <a16:creationId xmlns:a16="http://schemas.microsoft.com/office/drawing/2014/main" id="{00000000-0008-0000-0E00-0000AA000000}"/>
            </a:ext>
          </a:extLst>
        </xdr:cNvPr>
        <xdr:cNvSpPr txBox="1"/>
      </xdr:nvSpPr>
      <xdr:spPr>
        <a:xfrm>
          <a:off x="423061" y="9328349"/>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53</xdr:row>
      <xdr:rowOff>57150</xdr:rowOff>
    </xdr:from>
    <xdr:to>
      <xdr:col>28</xdr:col>
      <xdr:colOff>114300</xdr:colOff>
      <xdr:row>53</xdr:row>
      <xdr:rowOff>57150</xdr:rowOff>
    </xdr:to>
    <xdr:cxnSp macro="">
      <xdr:nvCxnSpPr>
        <xdr:cNvPr id="171" name="直線コネクタ 170">
          <a:extLst>
            <a:ext uri="{FF2B5EF4-FFF2-40B4-BE49-F238E27FC236}">
              <a16:creationId xmlns:a16="http://schemas.microsoft.com/office/drawing/2014/main" id="{00000000-0008-0000-0E00-0000AB000000}"/>
            </a:ext>
          </a:extLst>
        </xdr:cNvPr>
        <xdr:cNvCxnSpPr/>
      </xdr:nvCxnSpPr>
      <xdr:spPr>
        <a:xfrm>
          <a:off x="762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53</xdr:row>
      <xdr:rowOff>57150</xdr:rowOff>
    </xdr:from>
    <xdr:to>
      <xdr:col>28</xdr:col>
      <xdr:colOff>152400</xdr:colOff>
      <xdr:row>66</xdr:row>
      <xdr:rowOff>114300</xdr:rowOff>
    </xdr:to>
    <xdr:sp macro="" textlink="">
      <xdr:nvSpPr>
        <xdr:cNvPr id="172" name="【橋りょう・トンネル】&#10;有形固定資産減価償却率グラフ枠">
          <a:extLst>
            <a:ext uri="{FF2B5EF4-FFF2-40B4-BE49-F238E27FC236}">
              <a16:creationId xmlns:a16="http://schemas.microsoft.com/office/drawing/2014/main" id="{00000000-0008-0000-0E00-0000AC000000}"/>
            </a:ext>
          </a:extLst>
        </xdr:cNvPr>
        <xdr:cNvSpPr/>
      </xdr:nvSpPr>
      <xdr:spPr>
        <a:xfrm>
          <a:off x="762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55</xdr:row>
      <xdr:rowOff>102870</xdr:rowOff>
    </xdr:from>
    <xdr:to>
      <xdr:col>24</xdr:col>
      <xdr:colOff>62865</xdr:colOff>
      <xdr:row>64</xdr:row>
      <xdr:rowOff>130628</xdr:rowOff>
    </xdr:to>
    <xdr:cxnSp macro="">
      <xdr:nvCxnSpPr>
        <xdr:cNvPr id="173" name="直線コネクタ 172">
          <a:extLst>
            <a:ext uri="{FF2B5EF4-FFF2-40B4-BE49-F238E27FC236}">
              <a16:creationId xmlns:a16="http://schemas.microsoft.com/office/drawing/2014/main" id="{00000000-0008-0000-0E00-0000AD000000}"/>
            </a:ext>
          </a:extLst>
        </xdr:cNvPr>
        <xdr:cNvCxnSpPr/>
      </xdr:nvCxnSpPr>
      <xdr:spPr>
        <a:xfrm flipV="1">
          <a:off x="4634865" y="9532620"/>
          <a:ext cx="0" cy="1570808"/>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64</xdr:row>
      <xdr:rowOff>134455</xdr:rowOff>
    </xdr:from>
    <xdr:ext cx="469744" cy="259045"/>
    <xdr:sp macro="" textlink="">
      <xdr:nvSpPr>
        <xdr:cNvPr id="174" name="【橋りょう・トンネル】&#10;有形固定資産減価償却率最小値テキスト">
          <a:extLst>
            <a:ext uri="{FF2B5EF4-FFF2-40B4-BE49-F238E27FC236}">
              <a16:creationId xmlns:a16="http://schemas.microsoft.com/office/drawing/2014/main" id="{00000000-0008-0000-0E00-0000AE000000}"/>
            </a:ext>
          </a:extLst>
        </xdr:cNvPr>
        <xdr:cNvSpPr txBox="1"/>
      </xdr:nvSpPr>
      <xdr:spPr>
        <a:xfrm>
          <a:off x="4673600" y="1110725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64</xdr:row>
      <xdr:rowOff>130628</xdr:rowOff>
    </xdr:from>
    <xdr:to>
      <xdr:col>24</xdr:col>
      <xdr:colOff>152400</xdr:colOff>
      <xdr:row>64</xdr:row>
      <xdr:rowOff>130628</xdr:rowOff>
    </xdr:to>
    <xdr:cxnSp macro="">
      <xdr:nvCxnSpPr>
        <xdr:cNvPr id="175" name="直線コネクタ 174">
          <a:extLst>
            <a:ext uri="{FF2B5EF4-FFF2-40B4-BE49-F238E27FC236}">
              <a16:creationId xmlns:a16="http://schemas.microsoft.com/office/drawing/2014/main" id="{00000000-0008-0000-0E00-0000AF000000}"/>
            </a:ext>
          </a:extLst>
        </xdr:cNvPr>
        <xdr:cNvCxnSpPr/>
      </xdr:nvCxnSpPr>
      <xdr:spPr>
        <a:xfrm>
          <a:off x="4546600" y="1110342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54</xdr:row>
      <xdr:rowOff>49547</xdr:rowOff>
    </xdr:from>
    <xdr:ext cx="340478" cy="259045"/>
    <xdr:sp macro="" textlink="">
      <xdr:nvSpPr>
        <xdr:cNvPr id="176" name="【橋りょう・トンネル】&#10;有形固定資産減価償却率最大値テキスト">
          <a:extLst>
            <a:ext uri="{FF2B5EF4-FFF2-40B4-BE49-F238E27FC236}">
              <a16:creationId xmlns:a16="http://schemas.microsoft.com/office/drawing/2014/main" id="{00000000-0008-0000-0E00-0000B0000000}"/>
            </a:ext>
          </a:extLst>
        </xdr:cNvPr>
        <xdr:cNvSpPr txBox="1"/>
      </xdr:nvSpPr>
      <xdr:spPr>
        <a:xfrm>
          <a:off x="4673600" y="9307847"/>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55</xdr:row>
      <xdr:rowOff>102870</xdr:rowOff>
    </xdr:from>
    <xdr:to>
      <xdr:col>24</xdr:col>
      <xdr:colOff>152400</xdr:colOff>
      <xdr:row>55</xdr:row>
      <xdr:rowOff>102870</xdr:rowOff>
    </xdr:to>
    <xdr:cxnSp macro="">
      <xdr:nvCxnSpPr>
        <xdr:cNvPr id="177" name="直線コネクタ 176">
          <a:extLst>
            <a:ext uri="{FF2B5EF4-FFF2-40B4-BE49-F238E27FC236}">
              <a16:creationId xmlns:a16="http://schemas.microsoft.com/office/drawing/2014/main" id="{00000000-0008-0000-0E00-0000B1000000}"/>
            </a:ext>
          </a:extLst>
        </xdr:cNvPr>
        <xdr:cNvCxnSpPr/>
      </xdr:nvCxnSpPr>
      <xdr:spPr>
        <a:xfrm>
          <a:off x="4546600" y="953262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60</xdr:row>
      <xdr:rowOff>130101</xdr:rowOff>
    </xdr:from>
    <xdr:ext cx="405111" cy="259045"/>
    <xdr:sp macro="" textlink="">
      <xdr:nvSpPr>
        <xdr:cNvPr id="178" name="【橋りょう・トンネル】&#10;有形固定資産減価償却率平均値テキスト">
          <a:extLst>
            <a:ext uri="{FF2B5EF4-FFF2-40B4-BE49-F238E27FC236}">
              <a16:creationId xmlns:a16="http://schemas.microsoft.com/office/drawing/2014/main" id="{00000000-0008-0000-0E00-0000B2000000}"/>
            </a:ext>
          </a:extLst>
        </xdr:cNvPr>
        <xdr:cNvSpPr txBox="1"/>
      </xdr:nvSpPr>
      <xdr:spPr>
        <a:xfrm>
          <a:off x="4673600" y="10417101"/>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62.4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60</xdr:row>
      <xdr:rowOff>151674</xdr:rowOff>
    </xdr:from>
    <xdr:to>
      <xdr:col>24</xdr:col>
      <xdr:colOff>114300</xdr:colOff>
      <xdr:row>61</xdr:row>
      <xdr:rowOff>81824</xdr:rowOff>
    </xdr:to>
    <xdr:sp macro="" textlink="">
      <xdr:nvSpPr>
        <xdr:cNvPr id="179" name="フローチャート: 判断 178">
          <a:extLst>
            <a:ext uri="{FF2B5EF4-FFF2-40B4-BE49-F238E27FC236}">
              <a16:creationId xmlns:a16="http://schemas.microsoft.com/office/drawing/2014/main" id="{00000000-0008-0000-0E00-0000B3000000}"/>
            </a:ext>
          </a:extLst>
        </xdr:cNvPr>
        <xdr:cNvSpPr/>
      </xdr:nvSpPr>
      <xdr:spPr>
        <a:xfrm>
          <a:off x="4584700" y="1043867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60</xdr:row>
      <xdr:rowOff>135346</xdr:rowOff>
    </xdr:from>
    <xdr:to>
      <xdr:col>20</xdr:col>
      <xdr:colOff>38100</xdr:colOff>
      <xdr:row>61</xdr:row>
      <xdr:rowOff>65496</xdr:rowOff>
    </xdr:to>
    <xdr:sp macro="" textlink="">
      <xdr:nvSpPr>
        <xdr:cNvPr id="180" name="フローチャート: 判断 179">
          <a:extLst>
            <a:ext uri="{FF2B5EF4-FFF2-40B4-BE49-F238E27FC236}">
              <a16:creationId xmlns:a16="http://schemas.microsoft.com/office/drawing/2014/main" id="{00000000-0008-0000-0E00-0000B4000000}"/>
            </a:ext>
          </a:extLst>
        </xdr:cNvPr>
        <xdr:cNvSpPr/>
      </xdr:nvSpPr>
      <xdr:spPr>
        <a:xfrm>
          <a:off x="3746500" y="1042234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60</xdr:row>
      <xdr:rowOff>97790</xdr:rowOff>
    </xdr:from>
    <xdr:to>
      <xdr:col>15</xdr:col>
      <xdr:colOff>101600</xdr:colOff>
      <xdr:row>61</xdr:row>
      <xdr:rowOff>27940</xdr:rowOff>
    </xdr:to>
    <xdr:sp macro="" textlink="">
      <xdr:nvSpPr>
        <xdr:cNvPr id="181" name="フローチャート: 判断 180">
          <a:extLst>
            <a:ext uri="{FF2B5EF4-FFF2-40B4-BE49-F238E27FC236}">
              <a16:creationId xmlns:a16="http://schemas.microsoft.com/office/drawing/2014/main" id="{00000000-0008-0000-0E00-0000B5000000}"/>
            </a:ext>
          </a:extLst>
        </xdr:cNvPr>
        <xdr:cNvSpPr/>
      </xdr:nvSpPr>
      <xdr:spPr>
        <a:xfrm>
          <a:off x="2857500" y="1038479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60</xdr:row>
      <xdr:rowOff>71665</xdr:rowOff>
    </xdr:from>
    <xdr:to>
      <xdr:col>10</xdr:col>
      <xdr:colOff>165100</xdr:colOff>
      <xdr:row>61</xdr:row>
      <xdr:rowOff>1815</xdr:rowOff>
    </xdr:to>
    <xdr:sp macro="" textlink="">
      <xdr:nvSpPr>
        <xdr:cNvPr id="182" name="フローチャート: 判断 181">
          <a:extLst>
            <a:ext uri="{FF2B5EF4-FFF2-40B4-BE49-F238E27FC236}">
              <a16:creationId xmlns:a16="http://schemas.microsoft.com/office/drawing/2014/main" id="{00000000-0008-0000-0E00-0000B6000000}"/>
            </a:ext>
          </a:extLst>
        </xdr:cNvPr>
        <xdr:cNvSpPr/>
      </xdr:nvSpPr>
      <xdr:spPr>
        <a:xfrm>
          <a:off x="1968500" y="1035866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60</xdr:row>
      <xdr:rowOff>56969</xdr:rowOff>
    </xdr:from>
    <xdr:to>
      <xdr:col>6</xdr:col>
      <xdr:colOff>38100</xdr:colOff>
      <xdr:row>60</xdr:row>
      <xdr:rowOff>158569</xdr:rowOff>
    </xdr:to>
    <xdr:sp macro="" textlink="">
      <xdr:nvSpPr>
        <xdr:cNvPr id="183" name="フローチャート: 判断 182">
          <a:extLst>
            <a:ext uri="{FF2B5EF4-FFF2-40B4-BE49-F238E27FC236}">
              <a16:creationId xmlns:a16="http://schemas.microsoft.com/office/drawing/2014/main" id="{00000000-0008-0000-0E00-0000B7000000}"/>
            </a:ext>
          </a:extLst>
        </xdr:cNvPr>
        <xdr:cNvSpPr/>
      </xdr:nvSpPr>
      <xdr:spPr>
        <a:xfrm>
          <a:off x="1079500" y="1034396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66</xdr:row>
      <xdr:rowOff>111777</xdr:rowOff>
    </xdr:from>
    <xdr:ext cx="762000" cy="259045"/>
    <xdr:sp macro="" textlink="">
      <xdr:nvSpPr>
        <xdr:cNvPr id="184" name="テキスト ボックス 183">
          <a:extLst>
            <a:ext uri="{FF2B5EF4-FFF2-40B4-BE49-F238E27FC236}">
              <a16:creationId xmlns:a16="http://schemas.microsoft.com/office/drawing/2014/main" id="{00000000-0008-0000-0E00-0000B8000000}"/>
            </a:ext>
          </a:extLst>
        </xdr:cNvPr>
        <xdr:cNvSpPr txBox="1"/>
      </xdr:nvSpPr>
      <xdr:spPr>
        <a:xfrm>
          <a:off x="4445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66</xdr:row>
      <xdr:rowOff>111777</xdr:rowOff>
    </xdr:from>
    <xdr:ext cx="762000" cy="259045"/>
    <xdr:sp macro="" textlink="">
      <xdr:nvSpPr>
        <xdr:cNvPr id="185" name="テキスト ボックス 184">
          <a:extLst>
            <a:ext uri="{FF2B5EF4-FFF2-40B4-BE49-F238E27FC236}">
              <a16:creationId xmlns:a16="http://schemas.microsoft.com/office/drawing/2014/main" id="{00000000-0008-0000-0E00-0000B9000000}"/>
            </a:ext>
          </a:extLst>
        </xdr:cNvPr>
        <xdr:cNvSpPr txBox="1"/>
      </xdr:nvSpPr>
      <xdr:spPr>
        <a:xfrm>
          <a:off x="3606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66</xdr:row>
      <xdr:rowOff>111777</xdr:rowOff>
    </xdr:from>
    <xdr:ext cx="762000" cy="259045"/>
    <xdr:sp macro="" textlink="">
      <xdr:nvSpPr>
        <xdr:cNvPr id="186" name="テキスト ボックス 185">
          <a:extLst>
            <a:ext uri="{FF2B5EF4-FFF2-40B4-BE49-F238E27FC236}">
              <a16:creationId xmlns:a16="http://schemas.microsoft.com/office/drawing/2014/main" id="{00000000-0008-0000-0E00-0000BA000000}"/>
            </a:ext>
          </a:extLst>
        </xdr:cNvPr>
        <xdr:cNvSpPr txBox="1"/>
      </xdr:nvSpPr>
      <xdr:spPr>
        <a:xfrm>
          <a:off x="2717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66</xdr:row>
      <xdr:rowOff>111777</xdr:rowOff>
    </xdr:from>
    <xdr:ext cx="762000" cy="259045"/>
    <xdr:sp macro="" textlink="">
      <xdr:nvSpPr>
        <xdr:cNvPr id="187" name="テキスト ボックス 186">
          <a:extLst>
            <a:ext uri="{FF2B5EF4-FFF2-40B4-BE49-F238E27FC236}">
              <a16:creationId xmlns:a16="http://schemas.microsoft.com/office/drawing/2014/main" id="{00000000-0008-0000-0E00-0000BB000000}"/>
            </a:ext>
          </a:extLst>
        </xdr:cNvPr>
        <xdr:cNvSpPr txBox="1"/>
      </xdr:nvSpPr>
      <xdr:spPr>
        <a:xfrm>
          <a:off x="1828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66</xdr:row>
      <xdr:rowOff>111777</xdr:rowOff>
    </xdr:from>
    <xdr:ext cx="762000" cy="259045"/>
    <xdr:sp macro="" textlink="">
      <xdr:nvSpPr>
        <xdr:cNvPr id="188" name="テキスト ボックス 187">
          <a:extLst>
            <a:ext uri="{FF2B5EF4-FFF2-40B4-BE49-F238E27FC236}">
              <a16:creationId xmlns:a16="http://schemas.microsoft.com/office/drawing/2014/main" id="{00000000-0008-0000-0E00-0000BC000000}"/>
            </a:ext>
          </a:extLst>
        </xdr:cNvPr>
        <xdr:cNvSpPr txBox="1"/>
      </xdr:nvSpPr>
      <xdr:spPr>
        <a:xfrm>
          <a:off x="939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57</xdr:row>
      <xdr:rowOff>120650</xdr:rowOff>
    </xdr:from>
    <xdr:to>
      <xdr:col>24</xdr:col>
      <xdr:colOff>114300</xdr:colOff>
      <xdr:row>58</xdr:row>
      <xdr:rowOff>50800</xdr:rowOff>
    </xdr:to>
    <xdr:sp macro="" textlink="">
      <xdr:nvSpPr>
        <xdr:cNvPr id="189" name="楕円 188">
          <a:extLst>
            <a:ext uri="{FF2B5EF4-FFF2-40B4-BE49-F238E27FC236}">
              <a16:creationId xmlns:a16="http://schemas.microsoft.com/office/drawing/2014/main" id="{00000000-0008-0000-0E00-0000BD000000}"/>
            </a:ext>
          </a:extLst>
        </xdr:cNvPr>
        <xdr:cNvSpPr/>
      </xdr:nvSpPr>
      <xdr:spPr>
        <a:xfrm>
          <a:off x="4584700" y="98933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56</xdr:row>
      <xdr:rowOff>143527</xdr:rowOff>
    </xdr:from>
    <xdr:ext cx="405111" cy="259045"/>
    <xdr:sp macro="" textlink="">
      <xdr:nvSpPr>
        <xdr:cNvPr id="190" name="【橋りょう・トンネル】&#10;有形固定資産減価償却率該当値テキスト">
          <a:extLst>
            <a:ext uri="{FF2B5EF4-FFF2-40B4-BE49-F238E27FC236}">
              <a16:creationId xmlns:a16="http://schemas.microsoft.com/office/drawing/2014/main" id="{00000000-0008-0000-0E00-0000BE000000}"/>
            </a:ext>
          </a:extLst>
        </xdr:cNvPr>
        <xdr:cNvSpPr txBox="1"/>
      </xdr:nvSpPr>
      <xdr:spPr>
        <a:xfrm>
          <a:off x="4673600" y="97447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29.0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57</xdr:row>
      <xdr:rowOff>92891</xdr:rowOff>
    </xdr:from>
    <xdr:to>
      <xdr:col>20</xdr:col>
      <xdr:colOff>38100</xdr:colOff>
      <xdr:row>58</xdr:row>
      <xdr:rowOff>23041</xdr:rowOff>
    </xdr:to>
    <xdr:sp macro="" textlink="">
      <xdr:nvSpPr>
        <xdr:cNvPr id="191" name="楕円 190">
          <a:extLst>
            <a:ext uri="{FF2B5EF4-FFF2-40B4-BE49-F238E27FC236}">
              <a16:creationId xmlns:a16="http://schemas.microsoft.com/office/drawing/2014/main" id="{00000000-0008-0000-0E00-0000BF000000}"/>
            </a:ext>
          </a:extLst>
        </xdr:cNvPr>
        <xdr:cNvSpPr/>
      </xdr:nvSpPr>
      <xdr:spPr>
        <a:xfrm>
          <a:off x="3746500" y="986554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57</xdr:row>
      <xdr:rowOff>143691</xdr:rowOff>
    </xdr:from>
    <xdr:to>
      <xdr:col>24</xdr:col>
      <xdr:colOff>63500</xdr:colOff>
      <xdr:row>58</xdr:row>
      <xdr:rowOff>0</xdr:rowOff>
    </xdr:to>
    <xdr:cxnSp macro="">
      <xdr:nvCxnSpPr>
        <xdr:cNvPr id="192" name="直線コネクタ 191">
          <a:extLst>
            <a:ext uri="{FF2B5EF4-FFF2-40B4-BE49-F238E27FC236}">
              <a16:creationId xmlns:a16="http://schemas.microsoft.com/office/drawing/2014/main" id="{00000000-0008-0000-0E00-0000C0000000}"/>
            </a:ext>
          </a:extLst>
        </xdr:cNvPr>
        <xdr:cNvCxnSpPr/>
      </xdr:nvCxnSpPr>
      <xdr:spPr>
        <a:xfrm>
          <a:off x="3797300" y="9916341"/>
          <a:ext cx="838200" cy="2775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57</xdr:row>
      <xdr:rowOff>65133</xdr:rowOff>
    </xdr:from>
    <xdr:to>
      <xdr:col>15</xdr:col>
      <xdr:colOff>101600</xdr:colOff>
      <xdr:row>57</xdr:row>
      <xdr:rowOff>166733</xdr:rowOff>
    </xdr:to>
    <xdr:sp macro="" textlink="">
      <xdr:nvSpPr>
        <xdr:cNvPr id="193" name="楕円 192">
          <a:extLst>
            <a:ext uri="{FF2B5EF4-FFF2-40B4-BE49-F238E27FC236}">
              <a16:creationId xmlns:a16="http://schemas.microsoft.com/office/drawing/2014/main" id="{00000000-0008-0000-0E00-0000C1000000}"/>
            </a:ext>
          </a:extLst>
        </xdr:cNvPr>
        <xdr:cNvSpPr/>
      </xdr:nvSpPr>
      <xdr:spPr>
        <a:xfrm>
          <a:off x="2857500" y="983778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57</xdr:row>
      <xdr:rowOff>115933</xdr:rowOff>
    </xdr:from>
    <xdr:to>
      <xdr:col>19</xdr:col>
      <xdr:colOff>177800</xdr:colOff>
      <xdr:row>57</xdr:row>
      <xdr:rowOff>143691</xdr:rowOff>
    </xdr:to>
    <xdr:cxnSp macro="">
      <xdr:nvCxnSpPr>
        <xdr:cNvPr id="194" name="直線コネクタ 193">
          <a:extLst>
            <a:ext uri="{FF2B5EF4-FFF2-40B4-BE49-F238E27FC236}">
              <a16:creationId xmlns:a16="http://schemas.microsoft.com/office/drawing/2014/main" id="{00000000-0008-0000-0E00-0000C2000000}"/>
            </a:ext>
          </a:extLst>
        </xdr:cNvPr>
        <xdr:cNvCxnSpPr/>
      </xdr:nvCxnSpPr>
      <xdr:spPr>
        <a:xfrm>
          <a:off x="2908300" y="9888583"/>
          <a:ext cx="889000" cy="2775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57</xdr:row>
      <xdr:rowOff>37374</xdr:rowOff>
    </xdr:from>
    <xdr:to>
      <xdr:col>10</xdr:col>
      <xdr:colOff>165100</xdr:colOff>
      <xdr:row>57</xdr:row>
      <xdr:rowOff>138974</xdr:rowOff>
    </xdr:to>
    <xdr:sp macro="" textlink="">
      <xdr:nvSpPr>
        <xdr:cNvPr id="195" name="楕円 194">
          <a:extLst>
            <a:ext uri="{FF2B5EF4-FFF2-40B4-BE49-F238E27FC236}">
              <a16:creationId xmlns:a16="http://schemas.microsoft.com/office/drawing/2014/main" id="{00000000-0008-0000-0E00-0000C3000000}"/>
            </a:ext>
          </a:extLst>
        </xdr:cNvPr>
        <xdr:cNvSpPr/>
      </xdr:nvSpPr>
      <xdr:spPr>
        <a:xfrm>
          <a:off x="1968500" y="981002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57</xdr:row>
      <xdr:rowOff>88174</xdr:rowOff>
    </xdr:from>
    <xdr:to>
      <xdr:col>15</xdr:col>
      <xdr:colOff>50800</xdr:colOff>
      <xdr:row>57</xdr:row>
      <xdr:rowOff>115933</xdr:rowOff>
    </xdr:to>
    <xdr:cxnSp macro="">
      <xdr:nvCxnSpPr>
        <xdr:cNvPr id="196" name="直線コネクタ 195">
          <a:extLst>
            <a:ext uri="{FF2B5EF4-FFF2-40B4-BE49-F238E27FC236}">
              <a16:creationId xmlns:a16="http://schemas.microsoft.com/office/drawing/2014/main" id="{00000000-0008-0000-0E00-0000C4000000}"/>
            </a:ext>
          </a:extLst>
        </xdr:cNvPr>
        <xdr:cNvCxnSpPr/>
      </xdr:nvCxnSpPr>
      <xdr:spPr>
        <a:xfrm>
          <a:off x="2019300" y="9860824"/>
          <a:ext cx="889000" cy="2775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57</xdr:row>
      <xdr:rowOff>9616</xdr:rowOff>
    </xdr:from>
    <xdr:to>
      <xdr:col>6</xdr:col>
      <xdr:colOff>38100</xdr:colOff>
      <xdr:row>57</xdr:row>
      <xdr:rowOff>111216</xdr:rowOff>
    </xdr:to>
    <xdr:sp macro="" textlink="">
      <xdr:nvSpPr>
        <xdr:cNvPr id="197" name="楕円 196">
          <a:extLst>
            <a:ext uri="{FF2B5EF4-FFF2-40B4-BE49-F238E27FC236}">
              <a16:creationId xmlns:a16="http://schemas.microsoft.com/office/drawing/2014/main" id="{00000000-0008-0000-0E00-0000C5000000}"/>
            </a:ext>
          </a:extLst>
        </xdr:cNvPr>
        <xdr:cNvSpPr/>
      </xdr:nvSpPr>
      <xdr:spPr>
        <a:xfrm>
          <a:off x="1079500" y="978226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57</xdr:row>
      <xdr:rowOff>60416</xdr:rowOff>
    </xdr:from>
    <xdr:to>
      <xdr:col>10</xdr:col>
      <xdr:colOff>114300</xdr:colOff>
      <xdr:row>57</xdr:row>
      <xdr:rowOff>88174</xdr:rowOff>
    </xdr:to>
    <xdr:cxnSp macro="">
      <xdr:nvCxnSpPr>
        <xdr:cNvPr id="198" name="直線コネクタ 197">
          <a:extLst>
            <a:ext uri="{FF2B5EF4-FFF2-40B4-BE49-F238E27FC236}">
              <a16:creationId xmlns:a16="http://schemas.microsoft.com/office/drawing/2014/main" id="{00000000-0008-0000-0E00-0000C6000000}"/>
            </a:ext>
          </a:extLst>
        </xdr:cNvPr>
        <xdr:cNvCxnSpPr/>
      </xdr:nvCxnSpPr>
      <xdr:spPr>
        <a:xfrm>
          <a:off x="1130300" y="9833066"/>
          <a:ext cx="889000" cy="2775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61</xdr:row>
      <xdr:rowOff>56623</xdr:rowOff>
    </xdr:from>
    <xdr:ext cx="405111" cy="259045"/>
    <xdr:sp macro="" textlink="">
      <xdr:nvSpPr>
        <xdr:cNvPr id="199" name="n_1aveValue【橋りょう・トンネル】&#10;有形固定資産減価償却率">
          <a:extLst>
            <a:ext uri="{FF2B5EF4-FFF2-40B4-BE49-F238E27FC236}">
              <a16:creationId xmlns:a16="http://schemas.microsoft.com/office/drawing/2014/main" id="{00000000-0008-0000-0E00-0000C7000000}"/>
            </a:ext>
          </a:extLst>
        </xdr:cNvPr>
        <xdr:cNvSpPr txBox="1"/>
      </xdr:nvSpPr>
      <xdr:spPr>
        <a:xfrm>
          <a:off x="3582044" y="1051507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61.4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61</xdr:row>
      <xdr:rowOff>19067</xdr:rowOff>
    </xdr:from>
    <xdr:ext cx="405111" cy="259045"/>
    <xdr:sp macro="" textlink="">
      <xdr:nvSpPr>
        <xdr:cNvPr id="200" name="n_2aveValue【橋りょう・トンネル】&#10;有形固定資産減価償却率">
          <a:extLst>
            <a:ext uri="{FF2B5EF4-FFF2-40B4-BE49-F238E27FC236}">
              <a16:creationId xmlns:a16="http://schemas.microsoft.com/office/drawing/2014/main" id="{00000000-0008-0000-0E00-0000C8000000}"/>
            </a:ext>
          </a:extLst>
        </xdr:cNvPr>
        <xdr:cNvSpPr txBox="1"/>
      </xdr:nvSpPr>
      <xdr:spPr>
        <a:xfrm>
          <a:off x="2705744" y="1047751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59.1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60</xdr:row>
      <xdr:rowOff>164392</xdr:rowOff>
    </xdr:from>
    <xdr:ext cx="405111" cy="259045"/>
    <xdr:sp macro="" textlink="">
      <xdr:nvSpPr>
        <xdr:cNvPr id="201" name="n_3aveValue【橋りょう・トンネル】&#10;有形固定資産減価償却率">
          <a:extLst>
            <a:ext uri="{FF2B5EF4-FFF2-40B4-BE49-F238E27FC236}">
              <a16:creationId xmlns:a16="http://schemas.microsoft.com/office/drawing/2014/main" id="{00000000-0008-0000-0E00-0000C9000000}"/>
            </a:ext>
          </a:extLst>
        </xdr:cNvPr>
        <xdr:cNvSpPr txBox="1"/>
      </xdr:nvSpPr>
      <xdr:spPr>
        <a:xfrm>
          <a:off x="1816744" y="1045139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57.5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60</xdr:row>
      <xdr:rowOff>149696</xdr:rowOff>
    </xdr:from>
    <xdr:ext cx="405111" cy="259045"/>
    <xdr:sp macro="" textlink="">
      <xdr:nvSpPr>
        <xdr:cNvPr id="202" name="n_4aveValue【橋りょう・トンネル】&#10;有形固定資産減価償却率">
          <a:extLst>
            <a:ext uri="{FF2B5EF4-FFF2-40B4-BE49-F238E27FC236}">
              <a16:creationId xmlns:a16="http://schemas.microsoft.com/office/drawing/2014/main" id="{00000000-0008-0000-0E00-0000CA000000}"/>
            </a:ext>
          </a:extLst>
        </xdr:cNvPr>
        <xdr:cNvSpPr txBox="1"/>
      </xdr:nvSpPr>
      <xdr:spPr>
        <a:xfrm>
          <a:off x="927744" y="1043669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56.6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56</xdr:row>
      <xdr:rowOff>39568</xdr:rowOff>
    </xdr:from>
    <xdr:ext cx="405111" cy="259045"/>
    <xdr:sp macro="" textlink="">
      <xdr:nvSpPr>
        <xdr:cNvPr id="203" name="n_1mainValue【橋りょう・トンネル】&#10;有形固定資産減価償却率">
          <a:extLst>
            <a:ext uri="{FF2B5EF4-FFF2-40B4-BE49-F238E27FC236}">
              <a16:creationId xmlns:a16="http://schemas.microsoft.com/office/drawing/2014/main" id="{00000000-0008-0000-0E00-0000CB000000}"/>
            </a:ext>
          </a:extLst>
        </xdr:cNvPr>
        <xdr:cNvSpPr txBox="1"/>
      </xdr:nvSpPr>
      <xdr:spPr>
        <a:xfrm>
          <a:off x="3582044" y="964076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27.3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56</xdr:row>
      <xdr:rowOff>11810</xdr:rowOff>
    </xdr:from>
    <xdr:ext cx="405111" cy="259045"/>
    <xdr:sp macro="" textlink="">
      <xdr:nvSpPr>
        <xdr:cNvPr id="204" name="n_2mainValue【橋りょう・トンネル】&#10;有形固定資産減価償却率">
          <a:extLst>
            <a:ext uri="{FF2B5EF4-FFF2-40B4-BE49-F238E27FC236}">
              <a16:creationId xmlns:a16="http://schemas.microsoft.com/office/drawing/2014/main" id="{00000000-0008-0000-0E00-0000CC000000}"/>
            </a:ext>
          </a:extLst>
        </xdr:cNvPr>
        <xdr:cNvSpPr txBox="1"/>
      </xdr:nvSpPr>
      <xdr:spPr>
        <a:xfrm>
          <a:off x="2705744" y="961301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25.6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55</xdr:row>
      <xdr:rowOff>155501</xdr:rowOff>
    </xdr:from>
    <xdr:ext cx="405111" cy="259045"/>
    <xdr:sp macro="" textlink="">
      <xdr:nvSpPr>
        <xdr:cNvPr id="205" name="n_3mainValue【橋りょう・トンネル】&#10;有形固定資産減価償却率">
          <a:extLst>
            <a:ext uri="{FF2B5EF4-FFF2-40B4-BE49-F238E27FC236}">
              <a16:creationId xmlns:a16="http://schemas.microsoft.com/office/drawing/2014/main" id="{00000000-0008-0000-0E00-0000CD000000}"/>
            </a:ext>
          </a:extLst>
        </xdr:cNvPr>
        <xdr:cNvSpPr txBox="1"/>
      </xdr:nvSpPr>
      <xdr:spPr>
        <a:xfrm>
          <a:off x="1816744" y="958525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23.9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55</xdr:row>
      <xdr:rowOff>127743</xdr:rowOff>
    </xdr:from>
    <xdr:ext cx="405111" cy="259045"/>
    <xdr:sp macro="" textlink="">
      <xdr:nvSpPr>
        <xdr:cNvPr id="206" name="n_4mainValue【橋りょう・トンネル】&#10;有形固定資産減価償却率">
          <a:extLst>
            <a:ext uri="{FF2B5EF4-FFF2-40B4-BE49-F238E27FC236}">
              <a16:creationId xmlns:a16="http://schemas.microsoft.com/office/drawing/2014/main" id="{00000000-0008-0000-0E00-0000CE000000}"/>
            </a:ext>
          </a:extLst>
        </xdr:cNvPr>
        <xdr:cNvSpPr txBox="1"/>
      </xdr:nvSpPr>
      <xdr:spPr>
        <a:xfrm>
          <a:off x="927744" y="955749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22.2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46</xdr:row>
      <xdr:rowOff>114300</xdr:rowOff>
    </xdr:from>
    <xdr:to>
      <xdr:col>59</xdr:col>
      <xdr:colOff>88900</xdr:colOff>
      <xdr:row>50</xdr:row>
      <xdr:rowOff>63500</xdr:rowOff>
    </xdr:to>
    <xdr:sp macro="" textlink="">
      <xdr:nvSpPr>
        <xdr:cNvPr id="207" name="正方形/長方形 206">
          <a:extLst>
            <a:ext uri="{FF2B5EF4-FFF2-40B4-BE49-F238E27FC236}">
              <a16:creationId xmlns:a16="http://schemas.microsoft.com/office/drawing/2014/main" id="{00000000-0008-0000-0E00-0000CF000000}"/>
            </a:ext>
          </a:extLst>
        </xdr:cNvPr>
        <xdr:cNvSpPr/>
      </xdr:nvSpPr>
      <xdr:spPr>
        <a:xfrm>
          <a:off x="6604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橋りょう・トンネル</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一人当たり有形固定資産（償却資産）額</a:t>
          </a:r>
        </a:p>
      </xdr:txBody>
    </xdr:sp>
    <xdr:clientData/>
  </xdr:twoCellAnchor>
  <xdr:twoCellAnchor>
    <xdr:from>
      <xdr:col>35</xdr:col>
      <xdr:colOff>63500</xdr:colOff>
      <xdr:row>50</xdr:row>
      <xdr:rowOff>88900</xdr:rowOff>
    </xdr:from>
    <xdr:to>
      <xdr:col>43</xdr:col>
      <xdr:colOff>63500</xdr:colOff>
      <xdr:row>52</xdr:row>
      <xdr:rowOff>0</xdr:rowOff>
    </xdr:to>
    <xdr:sp macro="" textlink="">
      <xdr:nvSpPr>
        <xdr:cNvPr id="208" name="正方形/長方形 207">
          <a:extLst>
            <a:ext uri="{FF2B5EF4-FFF2-40B4-BE49-F238E27FC236}">
              <a16:creationId xmlns:a16="http://schemas.microsoft.com/office/drawing/2014/main" id="{00000000-0008-0000-0E00-0000D0000000}"/>
            </a:ext>
          </a:extLst>
        </xdr:cNvPr>
        <xdr:cNvSpPr/>
      </xdr:nvSpPr>
      <xdr:spPr>
        <a:xfrm>
          <a:off x="6731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51</xdr:row>
      <xdr:rowOff>120650</xdr:rowOff>
    </xdr:from>
    <xdr:to>
      <xdr:col>43</xdr:col>
      <xdr:colOff>63500</xdr:colOff>
      <xdr:row>53</xdr:row>
      <xdr:rowOff>31750</xdr:rowOff>
    </xdr:to>
    <xdr:sp macro="" textlink="">
      <xdr:nvSpPr>
        <xdr:cNvPr id="209" name="正方形/長方形 208">
          <a:extLst>
            <a:ext uri="{FF2B5EF4-FFF2-40B4-BE49-F238E27FC236}">
              <a16:creationId xmlns:a16="http://schemas.microsoft.com/office/drawing/2014/main" id="{00000000-0008-0000-0E00-0000D1000000}"/>
            </a:ext>
          </a:extLst>
        </xdr:cNvPr>
        <xdr:cNvSpPr/>
      </xdr:nvSpPr>
      <xdr:spPr>
        <a:xfrm>
          <a:off x="6731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8/66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50</xdr:row>
      <xdr:rowOff>88900</xdr:rowOff>
    </xdr:from>
    <xdr:to>
      <xdr:col>48</xdr:col>
      <xdr:colOff>127000</xdr:colOff>
      <xdr:row>52</xdr:row>
      <xdr:rowOff>0</xdr:rowOff>
    </xdr:to>
    <xdr:sp macro="" textlink="">
      <xdr:nvSpPr>
        <xdr:cNvPr id="210" name="正方形/長方形 209">
          <a:extLst>
            <a:ext uri="{FF2B5EF4-FFF2-40B4-BE49-F238E27FC236}">
              <a16:creationId xmlns:a16="http://schemas.microsoft.com/office/drawing/2014/main" id="{00000000-0008-0000-0E00-0000D2000000}"/>
            </a:ext>
          </a:extLst>
        </xdr:cNvPr>
        <xdr:cNvSpPr/>
      </xdr:nvSpPr>
      <xdr:spPr>
        <a:xfrm>
          <a:off x="7747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51</xdr:row>
      <xdr:rowOff>120650</xdr:rowOff>
    </xdr:from>
    <xdr:to>
      <xdr:col>48</xdr:col>
      <xdr:colOff>127000</xdr:colOff>
      <xdr:row>53</xdr:row>
      <xdr:rowOff>31750</xdr:rowOff>
    </xdr:to>
    <xdr:sp macro="" textlink="">
      <xdr:nvSpPr>
        <xdr:cNvPr id="211" name="正方形/長方形 210">
          <a:extLst>
            <a:ext uri="{FF2B5EF4-FFF2-40B4-BE49-F238E27FC236}">
              <a16:creationId xmlns:a16="http://schemas.microsoft.com/office/drawing/2014/main" id="{00000000-0008-0000-0E00-0000D3000000}"/>
            </a:ext>
          </a:extLst>
        </xdr:cNvPr>
        <xdr:cNvSpPr/>
      </xdr:nvSpPr>
      <xdr:spPr>
        <a:xfrm>
          <a:off x="7747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160,401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50</xdr:row>
      <xdr:rowOff>88900</xdr:rowOff>
    </xdr:from>
    <xdr:to>
      <xdr:col>54</xdr:col>
      <xdr:colOff>127000</xdr:colOff>
      <xdr:row>52</xdr:row>
      <xdr:rowOff>0</xdr:rowOff>
    </xdr:to>
    <xdr:sp macro="" textlink="">
      <xdr:nvSpPr>
        <xdr:cNvPr id="212" name="正方形/長方形 211">
          <a:extLst>
            <a:ext uri="{FF2B5EF4-FFF2-40B4-BE49-F238E27FC236}">
              <a16:creationId xmlns:a16="http://schemas.microsoft.com/office/drawing/2014/main" id="{00000000-0008-0000-0E00-0000D4000000}"/>
            </a:ext>
          </a:extLst>
        </xdr:cNvPr>
        <xdr:cNvSpPr/>
      </xdr:nvSpPr>
      <xdr:spPr>
        <a:xfrm>
          <a:off x="8890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51</xdr:row>
      <xdr:rowOff>120650</xdr:rowOff>
    </xdr:from>
    <xdr:to>
      <xdr:col>54</xdr:col>
      <xdr:colOff>127000</xdr:colOff>
      <xdr:row>53</xdr:row>
      <xdr:rowOff>31750</xdr:rowOff>
    </xdr:to>
    <xdr:sp macro="" textlink="">
      <xdr:nvSpPr>
        <xdr:cNvPr id="213" name="正方形/長方形 212">
          <a:extLst>
            <a:ext uri="{FF2B5EF4-FFF2-40B4-BE49-F238E27FC236}">
              <a16:creationId xmlns:a16="http://schemas.microsoft.com/office/drawing/2014/main" id="{00000000-0008-0000-0E00-0000D5000000}"/>
            </a:ext>
          </a:extLst>
        </xdr:cNvPr>
        <xdr:cNvSpPr/>
      </xdr:nvSpPr>
      <xdr:spPr>
        <a:xfrm>
          <a:off x="8890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113,528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53</xdr:row>
      <xdr:rowOff>57150</xdr:rowOff>
    </xdr:from>
    <xdr:to>
      <xdr:col>59</xdr:col>
      <xdr:colOff>88900</xdr:colOff>
      <xdr:row>66</xdr:row>
      <xdr:rowOff>114300</xdr:rowOff>
    </xdr:to>
    <xdr:sp macro="" textlink="">
      <xdr:nvSpPr>
        <xdr:cNvPr id="214" name="正方形/長方形 213">
          <a:extLst>
            <a:ext uri="{FF2B5EF4-FFF2-40B4-BE49-F238E27FC236}">
              <a16:creationId xmlns:a16="http://schemas.microsoft.com/office/drawing/2014/main" id="{00000000-0008-0000-0E00-0000D6000000}"/>
            </a:ext>
          </a:extLst>
        </xdr:cNvPr>
        <xdr:cNvSpPr/>
      </xdr:nvSpPr>
      <xdr:spPr>
        <a:xfrm>
          <a:off x="6604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52</xdr:row>
      <xdr:rowOff>38100</xdr:rowOff>
    </xdr:from>
    <xdr:ext cx="349839" cy="225703"/>
    <xdr:sp macro="" textlink="">
      <xdr:nvSpPr>
        <xdr:cNvPr id="215" name="テキスト ボックス 214">
          <a:extLst>
            <a:ext uri="{FF2B5EF4-FFF2-40B4-BE49-F238E27FC236}">
              <a16:creationId xmlns:a16="http://schemas.microsoft.com/office/drawing/2014/main" id="{00000000-0008-0000-0E00-0000D7000000}"/>
            </a:ext>
          </a:extLst>
        </xdr:cNvPr>
        <xdr:cNvSpPr txBox="1"/>
      </xdr:nvSpPr>
      <xdr:spPr>
        <a:xfrm>
          <a:off x="6565900" y="895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66</xdr:row>
      <xdr:rowOff>114300</xdr:rowOff>
    </xdr:from>
    <xdr:to>
      <xdr:col>59</xdr:col>
      <xdr:colOff>50800</xdr:colOff>
      <xdr:row>66</xdr:row>
      <xdr:rowOff>114300</xdr:rowOff>
    </xdr:to>
    <xdr:cxnSp macro="">
      <xdr:nvCxnSpPr>
        <xdr:cNvPr id="216" name="直線コネクタ 215">
          <a:extLst>
            <a:ext uri="{FF2B5EF4-FFF2-40B4-BE49-F238E27FC236}">
              <a16:creationId xmlns:a16="http://schemas.microsoft.com/office/drawing/2014/main" id="{00000000-0008-0000-0E00-0000D8000000}"/>
            </a:ext>
          </a:extLst>
        </xdr:cNvPr>
        <xdr:cNvCxnSpPr/>
      </xdr:nvCxnSpPr>
      <xdr:spPr>
        <a:xfrm>
          <a:off x="6604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64</xdr:row>
      <xdr:rowOff>130628</xdr:rowOff>
    </xdr:from>
    <xdr:to>
      <xdr:col>59</xdr:col>
      <xdr:colOff>50800</xdr:colOff>
      <xdr:row>64</xdr:row>
      <xdr:rowOff>130628</xdr:rowOff>
    </xdr:to>
    <xdr:cxnSp macro="">
      <xdr:nvCxnSpPr>
        <xdr:cNvPr id="217" name="直線コネクタ 216">
          <a:extLst>
            <a:ext uri="{FF2B5EF4-FFF2-40B4-BE49-F238E27FC236}">
              <a16:creationId xmlns:a16="http://schemas.microsoft.com/office/drawing/2014/main" id="{00000000-0008-0000-0E00-0000D9000000}"/>
            </a:ext>
          </a:extLst>
        </xdr:cNvPr>
        <xdr:cNvCxnSpPr/>
      </xdr:nvCxnSpPr>
      <xdr:spPr>
        <a:xfrm>
          <a:off x="6604000" y="1110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33</xdr:col>
      <xdr:colOff>68714</xdr:colOff>
      <xdr:row>63</xdr:row>
      <xdr:rowOff>159855</xdr:rowOff>
    </xdr:from>
    <xdr:ext cx="248786" cy="259045"/>
    <xdr:sp macro="" textlink="">
      <xdr:nvSpPr>
        <xdr:cNvPr id="218" name="テキスト ボックス 217">
          <a:extLst>
            <a:ext uri="{FF2B5EF4-FFF2-40B4-BE49-F238E27FC236}">
              <a16:creationId xmlns:a16="http://schemas.microsoft.com/office/drawing/2014/main" id="{00000000-0008-0000-0E00-0000DA000000}"/>
            </a:ext>
          </a:extLst>
        </xdr:cNvPr>
        <xdr:cNvSpPr txBox="1"/>
      </xdr:nvSpPr>
      <xdr:spPr>
        <a:xfrm>
          <a:off x="6355214" y="10961205"/>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62</xdr:row>
      <xdr:rowOff>146957</xdr:rowOff>
    </xdr:from>
    <xdr:to>
      <xdr:col>59</xdr:col>
      <xdr:colOff>50800</xdr:colOff>
      <xdr:row>62</xdr:row>
      <xdr:rowOff>146957</xdr:rowOff>
    </xdr:to>
    <xdr:cxnSp macro="">
      <xdr:nvCxnSpPr>
        <xdr:cNvPr id="219" name="直線コネクタ 218">
          <a:extLst>
            <a:ext uri="{FF2B5EF4-FFF2-40B4-BE49-F238E27FC236}">
              <a16:creationId xmlns:a16="http://schemas.microsoft.com/office/drawing/2014/main" id="{00000000-0008-0000-0E00-0000DB000000}"/>
            </a:ext>
          </a:extLst>
        </xdr:cNvPr>
        <xdr:cNvCxnSpPr/>
      </xdr:nvCxnSpPr>
      <xdr:spPr>
        <a:xfrm>
          <a:off x="6604000" y="1077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62</xdr:row>
      <xdr:rowOff>4734</xdr:rowOff>
    </xdr:from>
    <xdr:ext cx="595419" cy="259045"/>
    <xdr:sp macro="" textlink="">
      <xdr:nvSpPr>
        <xdr:cNvPr id="220" name="テキスト ボックス 219">
          <a:extLst>
            <a:ext uri="{FF2B5EF4-FFF2-40B4-BE49-F238E27FC236}">
              <a16:creationId xmlns:a16="http://schemas.microsoft.com/office/drawing/2014/main" id="{00000000-0008-0000-0E00-0000DC000000}"/>
            </a:ext>
          </a:extLst>
        </xdr:cNvPr>
        <xdr:cNvSpPr txBox="1"/>
      </xdr:nvSpPr>
      <xdr:spPr>
        <a:xfrm>
          <a:off x="6008581" y="10634634"/>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60</xdr:row>
      <xdr:rowOff>163285</xdr:rowOff>
    </xdr:from>
    <xdr:to>
      <xdr:col>59</xdr:col>
      <xdr:colOff>50800</xdr:colOff>
      <xdr:row>60</xdr:row>
      <xdr:rowOff>163285</xdr:rowOff>
    </xdr:to>
    <xdr:cxnSp macro="">
      <xdr:nvCxnSpPr>
        <xdr:cNvPr id="221" name="直線コネクタ 220">
          <a:extLst>
            <a:ext uri="{FF2B5EF4-FFF2-40B4-BE49-F238E27FC236}">
              <a16:creationId xmlns:a16="http://schemas.microsoft.com/office/drawing/2014/main" id="{00000000-0008-0000-0E00-0000DD000000}"/>
            </a:ext>
          </a:extLst>
        </xdr:cNvPr>
        <xdr:cNvCxnSpPr/>
      </xdr:nvCxnSpPr>
      <xdr:spPr>
        <a:xfrm>
          <a:off x="6604000" y="1045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60</xdr:row>
      <xdr:rowOff>21062</xdr:rowOff>
    </xdr:from>
    <xdr:ext cx="595419" cy="259045"/>
    <xdr:sp macro="" textlink="">
      <xdr:nvSpPr>
        <xdr:cNvPr id="222" name="テキスト ボックス 221">
          <a:extLst>
            <a:ext uri="{FF2B5EF4-FFF2-40B4-BE49-F238E27FC236}">
              <a16:creationId xmlns:a16="http://schemas.microsoft.com/office/drawing/2014/main" id="{00000000-0008-0000-0E00-0000DE000000}"/>
            </a:ext>
          </a:extLst>
        </xdr:cNvPr>
        <xdr:cNvSpPr txBox="1"/>
      </xdr:nvSpPr>
      <xdr:spPr>
        <a:xfrm>
          <a:off x="6008581" y="10308062"/>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59</xdr:row>
      <xdr:rowOff>8165</xdr:rowOff>
    </xdr:from>
    <xdr:to>
      <xdr:col>59</xdr:col>
      <xdr:colOff>50800</xdr:colOff>
      <xdr:row>59</xdr:row>
      <xdr:rowOff>8165</xdr:rowOff>
    </xdr:to>
    <xdr:cxnSp macro="">
      <xdr:nvCxnSpPr>
        <xdr:cNvPr id="223" name="直線コネクタ 222">
          <a:extLst>
            <a:ext uri="{FF2B5EF4-FFF2-40B4-BE49-F238E27FC236}">
              <a16:creationId xmlns:a16="http://schemas.microsoft.com/office/drawing/2014/main" id="{00000000-0008-0000-0E00-0000DF000000}"/>
            </a:ext>
          </a:extLst>
        </xdr:cNvPr>
        <xdr:cNvCxnSpPr/>
      </xdr:nvCxnSpPr>
      <xdr:spPr>
        <a:xfrm>
          <a:off x="6604000" y="1012371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58</xdr:row>
      <xdr:rowOff>37392</xdr:rowOff>
    </xdr:from>
    <xdr:ext cx="595419" cy="259045"/>
    <xdr:sp macro="" textlink="">
      <xdr:nvSpPr>
        <xdr:cNvPr id="224" name="テキスト ボックス 223">
          <a:extLst>
            <a:ext uri="{FF2B5EF4-FFF2-40B4-BE49-F238E27FC236}">
              <a16:creationId xmlns:a16="http://schemas.microsoft.com/office/drawing/2014/main" id="{00000000-0008-0000-0E00-0000E0000000}"/>
            </a:ext>
          </a:extLst>
        </xdr:cNvPr>
        <xdr:cNvSpPr txBox="1"/>
      </xdr:nvSpPr>
      <xdr:spPr>
        <a:xfrm>
          <a:off x="6008581" y="9981492"/>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900,000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57</xdr:row>
      <xdr:rowOff>24493</xdr:rowOff>
    </xdr:from>
    <xdr:to>
      <xdr:col>59</xdr:col>
      <xdr:colOff>50800</xdr:colOff>
      <xdr:row>57</xdr:row>
      <xdr:rowOff>24493</xdr:rowOff>
    </xdr:to>
    <xdr:cxnSp macro="">
      <xdr:nvCxnSpPr>
        <xdr:cNvPr id="225" name="直線コネクタ 224">
          <a:extLst>
            <a:ext uri="{FF2B5EF4-FFF2-40B4-BE49-F238E27FC236}">
              <a16:creationId xmlns:a16="http://schemas.microsoft.com/office/drawing/2014/main" id="{00000000-0008-0000-0E00-0000E1000000}"/>
            </a:ext>
          </a:extLst>
        </xdr:cNvPr>
        <xdr:cNvCxnSpPr/>
      </xdr:nvCxnSpPr>
      <xdr:spPr>
        <a:xfrm>
          <a:off x="6604000" y="979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12928</xdr:colOff>
      <xdr:row>56</xdr:row>
      <xdr:rowOff>53720</xdr:rowOff>
    </xdr:from>
    <xdr:ext cx="685572" cy="259045"/>
    <xdr:sp macro="" textlink="">
      <xdr:nvSpPr>
        <xdr:cNvPr id="226" name="テキスト ボックス 225">
          <a:extLst>
            <a:ext uri="{FF2B5EF4-FFF2-40B4-BE49-F238E27FC236}">
              <a16:creationId xmlns:a16="http://schemas.microsoft.com/office/drawing/2014/main" id="{00000000-0008-0000-0E00-0000E2000000}"/>
            </a:ext>
          </a:extLst>
        </xdr:cNvPr>
        <xdr:cNvSpPr txBox="1"/>
      </xdr:nvSpPr>
      <xdr:spPr>
        <a:xfrm>
          <a:off x="5918428" y="9654920"/>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55</xdr:row>
      <xdr:rowOff>40822</xdr:rowOff>
    </xdr:from>
    <xdr:to>
      <xdr:col>59</xdr:col>
      <xdr:colOff>50800</xdr:colOff>
      <xdr:row>55</xdr:row>
      <xdr:rowOff>40822</xdr:rowOff>
    </xdr:to>
    <xdr:cxnSp macro="">
      <xdr:nvCxnSpPr>
        <xdr:cNvPr id="227" name="直線コネクタ 226">
          <a:extLst>
            <a:ext uri="{FF2B5EF4-FFF2-40B4-BE49-F238E27FC236}">
              <a16:creationId xmlns:a16="http://schemas.microsoft.com/office/drawing/2014/main" id="{00000000-0008-0000-0E00-0000E3000000}"/>
            </a:ext>
          </a:extLst>
        </xdr:cNvPr>
        <xdr:cNvCxnSpPr/>
      </xdr:nvCxnSpPr>
      <xdr:spPr>
        <a:xfrm>
          <a:off x="6604000" y="947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12928</xdr:colOff>
      <xdr:row>54</xdr:row>
      <xdr:rowOff>70049</xdr:rowOff>
    </xdr:from>
    <xdr:ext cx="685572" cy="259045"/>
    <xdr:sp macro="" textlink="">
      <xdr:nvSpPr>
        <xdr:cNvPr id="228" name="テキスト ボックス 227">
          <a:extLst>
            <a:ext uri="{FF2B5EF4-FFF2-40B4-BE49-F238E27FC236}">
              <a16:creationId xmlns:a16="http://schemas.microsoft.com/office/drawing/2014/main" id="{00000000-0008-0000-0E00-0000E4000000}"/>
            </a:ext>
          </a:extLst>
        </xdr:cNvPr>
        <xdr:cNvSpPr txBox="1"/>
      </xdr:nvSpPr>
      <xdr:spPr>
        <a:xfrm>
          <a:off x="5918428" y="9328349"/>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57150</xdr:rowOff>
    </xdr:from>
    <xdr:to>
      <xdr:col>59</xdr:col>
      <xdr:colOff>50800</xdr:colOff>
      <xdr:row>53</xdr:row>
      <xdr:rowOff>57150</xdr:rowOff>
    </xdr:to>
    <xdr:cxnSp macro="">
      <xdr:nvCxnSpPr>
        <xdr:cNvPr id="229" name="直線コネクタ 228">
          <a:extLst>
            <a:ext uri="{FF2B5EF4-FFF2-40B4-BE49-F238E27FC236}">
              <a16:creationId xmlns:a16="http://schemas.microsoft.com/office/drawing/2014/main" id="{00000000-0008-0000-0E00-0000E5000000}"/>
            </a:ext>
          </a:extLst>
        </xdr:cNvPr>
        <xdr:cNvCxnSpPr/>
      </xdr:nvCxnSpPr>
      <xdr:spPr>
        <a:xfrm>
          <a:off x="6604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12928</xdr:colOff>
      <xdr:row>52</xdr:row>
      <xdr:rowOff>86377</xdr:rowOff>
    </xdr:from>
    <xdr:ext cx="685572" cy="259045"/>
    <xdr:sp macro="" textlink="">
      <xdr:nvSpPr>
        <xdr:cNvPr id="230" name="テキスト ボックス 229">
          <a:extLst>
            <a:ext uri="{FF2B5EF4-FFF2-40B4-BE49-F238E27FC236}">
              <a16:creationId xmlns:a16="http://schemas.microsoft.com/office/drawing/2014/main" id="{00000000-0008-0000-0E00-0000E6000000}"/>
            </a:ext>
          </a:extLst>
        </xdr:cNvPr>
        <xdr:cNvSpPr txBox="1"/>
      </xdr:nvSpPr>
      <xdr:spPr>
        <a:xfrm>
          <a:off x="5918428" y="9001777"/>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1,800,000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57150</xdr:rowOff>
    </xdr:from>
    <xdr:to>
      <xdr:col>59</xdr:col>
      <xdr:colOff>88900</xdr:colOff>
      <xdr:row>66</xdr:row>
      <xdr:rowOff>114300</xdr:rowOff>
    </xdr:to>
    <xdr:sp macro="" textlink="">
      <xdr:nvSpPr>
        <xdr:cNvPr id="231" name="【橋りょう・トンネル】&#10;一人当たり有形固定資産（償却資産）額グラフ枠">
          <a:extLst>
            <a:ext uri="{FF2B5EF4-FFF2-40B4-BE49-F238E27FC236}">
              <a16:creationId xmlns:a16="http://schemas.microsoft.com/office/drawing/2014/main" id="{00000000-0008-0000-0E00-0000E7000000}"/>
            </a:ext>
          </a:extLst>
        </xdr:cNvPr>
        <xdr:cNvSpPr/>
      </xdr:nvSpPr>
      <xdr:spPr>
        <a:xfrm>
          <a:off x="6604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56</xdr:row>
      <xdr:rowOff>90931</xdr:rowOff>
    </xdr:from>
    <xdr:to>
      <xdr:col>54</xdr:col>
      <xdr:colOff>189865</xdr:colOff>
      <xdr:row>64</xdr:row>
      <xdr:rowOff>129110</xdr:rowOff>
    </xdr:to>
    <xdr:cxnSp macro="">
      <xdr:nvCxnSpPr>
        <xdr:cNvPr id="232" name="直線コネクタ 231">
          <a:extLst>
            <a:ext uri="{FF2B5EF4-FFF2-40B4-BE49-F238E27FC236}">
              <a16:creationId xmlns:a16="http://schemas.microsoft.com/office/drawing/2014/main" id="{00000000-0008-0000-0E00-0000E8000000}"/>
            </a:ext>
          </a:extLst>
        </xdr:cNvPr>
        <xdr:cNvCxnSpPr/>
      </xdr:nvCxnSpPr>
      <xdr:spPr>
        <a:xfrm flipV="1">
          <a:off x="10476865" y="9692131"/>
          <a:ext cx="0" cy="1409779"/>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64</xdr:row>
      <xdr:rowOff>132937</xdr:rowOff>
    </xdr:from>
    <xdr:ext cx="469744" cy="259045"/>
    <xdr:sp macro="" textlink="">
      <xdr:nvSpPr>
        <xdr:cNvPr id="233" name="【橋りょう・トンネル】&#10;一人当たり有形固定資産（償却資産）額最小値テキスト">
          <a:extLst>
            <a:ext uri="{FF2B5EF4-FFF2-40B4-BE49-F238E27FC236}">
              <a16:creationId xmlns:a16="http://schemas.microsoft.com/office/drawing/2014/main" id="{00000000-0008-0000-0E00-0000E9000000}"/>
            </a:ext>
          </a:extLst>
        </xdr:cNvPr>
        <xdr:cNvSpPr txBox="1"/>
      </xdr:nvSpPr>
      <xdr:spPr>
        <a:xfrm>
          <a:off x="10515600" y="1110573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1,395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64</xdr:row>
      <xdr:rowOff>129110</xdr:rowOff>
    </xdr:from>
    <xdr:to>
      <xdr:col>55</xdr:col>
      <xdr:colOff>88900</xdr:colOff>
      <xdr:row>64</xdr:row>
      <xdr:rowOff>129110</xdr:rowOff>
    </xdr:to>
    <xdr:cxnSp macro="">
      <xdr:nvCxnSpPr>
        <xdr:cNvPr id="234" name="直線コネクタ 233">
          <a:extLst>
            <a:ext uri="{FF2B5EF4-FFF2-40B4-BE49-F238E27FC236}">
              <a16:creationId xmlns:a16="http://schemas.microsoft.com/office/drawing/2014/main" id="{00000000-0008-0000-0E00-0000EA000000}"/>
            </a:ext>
          </a:extLst>
        </xdr:cNvPr>
        <xdr:cNvCxnSpPr/>
      </xdr:nvCxnSpPr>
      <xdr:spPr>
        <a:xfrm>
          <a:off x="10388600" y="1110191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55</xdr:row>
      <xdr:rowOff>37608</xdr:rowOff>
    </xdr:from>
    <xdr:ext cx="690189" cy="259045"/>
    <xdr:sp macro="" textlink="">
      <xdr:nvSpPr>
        <xdr:cNvPr id="235" name="【橋りょう・トンネル】&#10;一人当たり有形固定資産（償却資産）額最大値テキスト">
          <a:extLst>
            <a:ext uri="{FF2B5EF4-FFF2-40B4-BE49-F238E27FC236}">
              <a16:creationId xmlns:a16="http://schemas.microsoft.com/office/drawing/2014/main" id="{00000000-0008-0000-0E00-0000EB000000}"/>
            </a:ext>
          </a:extLst>
        </xdr:cNvPr>
        <xdr:cNvSpPr txBox="1"/>
      </xdr:nvSpPr>
      <xdr:spPr>
        <a:xfrm>
          <a:off x="10515600" y="9467358"/>
          <a:ext cx="69018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1,296,468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56</xdr:row>
      <xdr:rowOff>90931</xdr:rowOff>
    </xdr:from>
    <xdr:to>
      <xdr:col>55</xdr:col>
      <xdr:colOff>88900</xdr:colOff>
      <xdr:row>56</xdr:row>
      <xdr:rowOff>90931</xdr:rowOff>
    </xdr:to>
    <xdr:cxnSp macro="">
      <xdr:nvCxnSpPr>
        <xdr:cNvPr id="236" name="直線コネクタ 235">
          <a:extLst>
            <a:ext uri="{FF2B5EF4-FFF2-40B4-BE49-F238E27FC236}">
              <a16:creationId xmlns:a16="http://schemas.microsoft.com/office/drawing/2014/main" id="{00000000-0008-0000-0E00-0000EC000000}"/>
            </a:ext>
          </a:extLst>
        </xdr:cNvPr>
        <xdr:cNvCxnSpPr/>
      </xdr:nvCxnSpPr>
      <xdr:spPr>
        <a:xfrm>
          <a:off x="10388600" y="969213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62</xdr:row>
      <xdr:rowOff>61806</xdr:rowOff>
    </xdr:from>
    <xdr:ext cx="599010" cy="259045"/>
    <xdr:sp macro="" textlink="">
      <xdr:nvSpPr>
        <xdr:cNvPr id="237" name="【橋りょう・トンネル】&#10;一人当たり有形固定資産（償却資産）額平均値テキスト">
          <a:extLst>
            <a:ext uri="{FF2B5EF4-FFF2-40B4-BE49-F238E27FC236}">
              <a16:creationId xmlns:a16="http://schemas.microsoft.com/office/drawing/2014/main" id="{00000000-0008-0000-0E00-0000ED000000}"/>
            </a:ext>
          </a:extLst>
        </xdr:cNvPr>
        <xdr:cNvSpPr txBox="1"/>
      </xdr:nvSpPr>
      <xdr:spPr>
        <a:xfrm>
          <a:off x="10515600" y="10691706"/>
          <a:ext cx="59901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311,738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62</xdr:row>
      <xdr:rowOff>83379</xdr:rowOff>
    </xdr:from>
    <xdr:to>
      <xdr:col>55</xdr:col>
      <xdr:colOff>50800</xdr:colOff>
      <xdr:row>63</xdr:row>
      <xdr:rowOff>13529</xdr:rowOff>
    </xdr:to>
    <xdr:sp macro="" textlink="">
      <xdr:nvSpPr>
        <xdr:cNvPr id="238" name="フローチャート: 判断 237">
          <a:extLst>
            <a:ext uri="{FF2B5EF4-FFF2-40B4-BE49-F238E27FC236}">
              <a16:creationId xmlns:a16="http://schemas.microsoft.com/office/drawing/2014/main" id="{00000000-0008-0000-0E00-0000EE000000}"/>
            </a:ext>
          </a:extLst>
        </xdr:cNvPr>
        <xdr:cNvSpPr/>
      </xdr:nvSpPr>
      <xdr:spPr>
        <a:xfrm>
          <a:off x="10426700" y="1071327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62</xdr:row>
      <xdr:rowOff>99522</xdr:rowOff>
    </xdr:from>
    <xdr:to>
      <xdr:col>50</xdr:col>
      <xdr:colOff>165100</xdr:colOff>
      <xdr:row>63</xdr:row>
      <xdr:rowOff>29672</xdr:rowOff>
    </xdr:to>
    <xdr:sp macro="" textlink="">
      <xdr:nvSpPr>
        <xdr:cNvPr id="239" name="フローチャート: 判断 238">
          <a:extLst>
            <a:ext uri="{FF2B5EF4-FFF2-40B4-BE49-F238E27FC236}">
              <a16:creationId xmlns:a16="http://schemas.microsoft.com/office/drawing/2014/main" id="{00000000-0008-0000-0E00-0000EF000000}"/>
            </a:ext>
          </a:extLst>
        </xdr:cNvPr>
        <xdr:cNvSpPr/>
      </xdr:nvSpPr>
      <xdr:spPr>
        <a:xfrm>
          <a:off x="9588500" y="1072942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62</xdr:row>
      <xdr:rowOff>106018</xdr:rowOff>
    </xdr:from>
    <xdr:to>
      <xdr:col>46</xdr:col>
      <xdr:colOff>38100</xdr:colOff>
      <xdr:row>63</xdr:row>
      <xdr:rowOff>36168</xdr:rowOff>
    </xdr:to>
    <xdr:sp macro="" textlink="">
      <xdr:nvSpPr>
        <xdr:cNvPr id="240" name="フローチャート: 判断 239">
          <a:extLst>
            <a:ext uri="{FF2B5EF4-FFF2-40B4-BE49-F238E27FC236}">
              <a16:creationId xmlns:a16="http://schemas.microsoft.com/office/drawing/2014/main" id="{00000000-0008-0000-0E00-0000F0000000}"/>
            </a:ext>
          </a:extLst>
        </xdr:cNvPr>
        <xdr:cNvSpPr/>
      </xdr:nvSpPr>
      <xdr:spPr>
        <a:xfrm>
          <a:off x="8699500" y="1073591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62</xdr:row>
      <xdr:rowOff>117183</xdr:rowOff>
    </xdr:from>
    <xdr:to>
      <xdr:col>41</xdr:col>
      <xdr:colOff>101600</xdr:colOff>
      <xdr:row>63</xdr:row>
      <xdr:rowOff>47333</xdr:rowOff>
    </xdr:to>
    <xdr:sp macro="" textlink="">
      <xdr:nvSpPr>
        <xdr:cNvPr id="241" name="フローチャート: 判断 240">
          <a:extLst>
            <a:ext uri="{FF2B5EF4-FFF2-40B4-BE49-F238E27FC236}">
              <a16:creationId xmlns:a16="http://schemas.microsoft.com/office/drawing/2014/main" id="{00000000-0008-0000-0E00-0000F1000000}"/>
            </a:ext>
          </a:extLst>
        </xdr:cNvPr>
        <xdr:cNvSpPr/>
      </xdr:nvSpPr>
      <xdr:spPr>
        <a:xfrm>
          <a:off x="7810500" y="1074708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62</xdr:row>
      <xdr:rowOff>122047</xdr:rowOff>
    </xdr:from>
    <xdr:to>
      <xdr:col>36</xdr:col>
      <xdr:colOff>165100</xdr:colOff>
      <xdr:row>63</xdr:row>
      <xdr:rowOff>52197</xdr:rowOff>
    </xdr:to>
    <xdr:sp macro="" textlink="">
      <xdr:nvSpPr>
        <xdr:cNvPr id="242" name="フローチャート: 判断 241">
          <a:extLst>
            <a:ext uri="{FF2B5EF4-FFF2-40B4-BE49-F238E27FC236}">
              <a16:creationId xmlns:a16="http://schemas.microsoft.com/office/drawing/2014/main" id="{00000000-0008-0000-0E00-0000F2000000}"/>
            </a:ext>
          </a:extLst>
        </xdr:cNvPr>
        <xdr:cNvSpPr/>
      </xdr:nvSpPr>
      <xdr:spPr>
        <a:xfrm>
          <a:off x="6921500" y="1075194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66</xdr:row>
      <xdr:rowOff>111777</xdr:rowOff>
    </xdr:from>
    <xdr:ext cx="762000" cy="259045"/>
    <xdr:sp macro="" textlink="">
      <xdr:nvSpPr>
        <xdr:cNvPr id="243" name="テキスト ボックス 242">
          <a:extLst>
            <a:ext uri="{FF2B5EF4-FFF2-40B4-BE49-F238E27FC236}">
              <a16:creationId xmlns:a16="http://schemas.microsoft.com/office/drawing/2014/main" id="{00000000-0008-0000-0E00-0000F3000000}"/>
            </a:ext>
          </a:extLst>
        </xdr:cNvPr>
        <xdr:cNvSpPr txBox="1"/>
      </xdr:nvSpPr>
      <xdr:spPr>
        <a:xfrm>
          <a:off x="10287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66</xdr:row>
      <xdr:rowOff>111777</xdr:rowOff>
    </xdr:from>
    <xdr:ext cx="762000" cy="259045"/>
    <xdr:sp macro="" textlink="">
      <xdr:nvSpPr>
        <xdr:cNvPr id="244" name="テキスト ボックス 243">
          <a:extLst>
            <a:ext uri="{FF2B5EF4-FFF2-40B4-BE49-F238E27FC236}">
              <a16:creationId xmlns:a16="http://schemas.microsoft.com/office/drawing/2014/main" id="{00000000-0008-0000-0E00-0000F4000000}"/>
            </a:ext>
          </a:extLst>
        </xdr:cNvPr>
        <xdr:cNvSpPr txBox="1"/>
      </xdr:nvSpPr>
      <xdr:spPr>
        <a:xfrm>
          <a:off x="9448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66</xdr:row>
      <xdr:rowOff>111777</xdr:rowOff>
    </xdr:from>
    <xdr:ext cx="762000" cy="259045"/>
    <xdr:sp macro="" textlink="">
      <xdr:nvSpPr>
        <xdr:cNvPr id="245" name="テキスト ボックス 244">
          <a:extLst>
            <a:ext uri="{FF2B5EF4-FFF2-40B4-BE49-F238E27FC236}">
              <a16:creationId xmlns:a16="http://schemas.microsoft.com/office/drawing/2014/main" id="{00000000-0008-0000-0E00-0000F5000000}"/>
            </a:ext>
          </a:extLst>
        </xdr:cNvPr>
        <xdr:cNvSpPr txBox="1"/>
      </xdr:nvSpPr>
      <xdr:spPr>
        <a:xfrm>
          <a:off x="8559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66</xdr:row>
      <xdr:rowOff>111777</xdr:rowOff>
    </xdr:from>
    <xdr:ext cx="762000" cy="259045"/>
    <xdr:sp macro="" textlink="">
      <xdr:nvSpPr>
        <xdr:cNvPr id="246" name="テキスト ボックス 245">
          <a:extLst>
            <a:ext uri="{FF2B5EF4-FFF2-40B4-BE49-F238E27FC236}">
              <a16:creationId xmlns:a16="http://schemas.microsoft.com/office/drawing/2014/main" id="{00000000-0008-0000-0E00-0000F6000000}"/>
            </a:ext>
          </a:extLst>
        </xdr:cNvPr>
        <xdr:cNvSpPr txBox="1"/>
      </xdr:nvSpPr>
      <xdr:spPr>
        <a:xfrm>
          <a:off x="7670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66</xdr:row>
      <xdr:rowOff>111777</xdr:rowOff>
    </xdr:from>
    <xdr:ext cx="762000" cy="259045"/>
    <xdr:sp macro="" textlink="">
      <xdr:nvSpPr>
        <xdr:cNvPr id="247" name="テキスト ボックス 246">
          <a:extLst>
            <a:ext uri="{FF2B5EF4-FFF2-40B4-BE49-F238E27FC236}">
              <a16:creationId xmlns:a16="http://schemas.microsoft.com/office/drawing/2014/main" id="{00000000-0008-0000-0E00-0000F7000000}"/>
            </a:ext>
          </a:extLst>
        </xdr:cNvPr>
        <xdr:cNvSpPr txBox="1"/>
      </xdr:nvSpPr>
      <xdr:spPr>
        <a:xfrm>
          <a:off x="6781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59</xdr:row>
      <xdr:rowOff>82116</xdr:rowOff>
    </xdr:from>
    <xdr:to>
      <xdr:col>55</xdr:col>
      <xdr:colOff>50800</xdr:colOff>
      <xdr:row>60</xdr:row>
      <xdr:rowOff>12266</xdr:rowOff>
    </xdr:to>
    <xdr:sp macro="" textlink="">
      <xdr:nvSpPr>
        <xdr:cNvPr id="248" name="楕円 247">
          <a:extLst>
            <a:ext uri="{FF2B5EF4-FFF2-40B4-BE49-F238E27FC236}">
              <a16:creationId xmlns:a16="http://schemas.microsoft.com/office/drawing/2014/main" id="{00000000-0008-0000-0E00-0000F8000000}"/>
            </a:ext>
          </a:extLst>
        </xdr:cNvPr>
        <xdr:cNvSpPr/>
      </xdr:nvSpPr>
      <xdr:spPr>
        <a:xfrm>
          <a:off x="10426700" y="1019766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58</xdr:row>
      <xdr:rowOff>104993</xdr:rowOff>
    </xdr:from>
    <xdr:ext cx="599010" cy="259045"/>
    <xdr:sp macro="" textlink="">
      <xdr:nvSpPr>
        <xdr:cNvPr id="249" name="【橋りょう・トンネル】&#10;一人当たり有形固定資産（償却資産）額該当値テキスト">
          <a:extLst>
            <a:ext uri="{FF2B5EF4-FFF2-40B4-BE49-F238E27FC236}">
              <a16:creationId xmlns:a16="http://schemas.microsoft.com/office/drawing/2014/main" id="{00000000-0008-0000-0E00-0000F9000000}"/>
            </a:ext>
          </a:extLst>
        </xdr:cNvPr>
        <xdr:cNvSpPr txBox="1"/>
      </xdr:nvSpPr>
      <xdr:spPr>
        <a:xfrm>
          <a:off x="10515600" y="10049093"/>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785,399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59</xdr:row>
      <xdr:rowOff>99633</xdr:rowOff>
    </xdr:from>
    <xdr:to>
      <xdr:col>50</xdr:col>
      <xdr:colOff>165100</xdr:colOff>
      <xdr:row>60</xdr:row>
      <xdr:rowOff>29783</xdr:rowOff>
    </xdr:to>
    <xdr:sp macro="" textlink="">
      <xdr:nvSpPr>
        <xdr:cNvPr id="250" name="楕円 249">
          <a:extLst>
            <a:ext uri="{FF2B5EF4-FFF2-40B4-BE49-F238E27FC236}">
              <a16:creationId xmlns:a16="http://schemas.microsoft.com/office/drawing/2014/main" id="{00000000-0008-0000-0E00-0000FA000000}"/>
            </a:ext>
          </a:extLst>
        </xdr:cNvPr>
        <xdr:cNvSpPr/>
      </xdr:nvSpPr>
      <xdr:spPr>
        <a:xfrm>
          <a:off x="9588500" y="1021518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59</xdr:row>
      <xdr:rowOff>132916</xdr:rowOff>
    </xdr:from>
    <xdr:to>
      <xdr:col>55</xdr:col>
      <xdr:colOff>0</xdr:colOff>
      <xdr:row>59</xdr:row>
      <xdr:rowOff>150433</xdr:rowOff>
    </xdr:to>
    <xdr:cxnSp macro="">
      <xdr:nvCxnSpPr>
        <xdr:cNvPr id="251" name="直線コネクタ 250">
          <a:extLst>
            <a:ext uri="{FF2B5EF4-FFF2-40B4-BE49-F238E27FC236}">
              <a16:creationId xmlns:a16="http://schemas.microsoft.com/office/drawing/2014/main" id="{00000000-0008-0000-0E00-0000FB000000}"/>
            </a:ext>
          </a:extLst>
        </xdr:cNvPr>
        <xdr:cNvCxnSpPr/>
      </xdr:nvCxnSpPr>
      <xdr:spPr>
        <a:xfrm flipV="1">
          <a:off x="9639300" y="10248466"/>
          <a:ext cx="838200" cy="1751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59</xdr:row>
      <xdr:rowOff>117038</xdr:rowOff>
    </xdr:from>
    <xdr:to>
      <xdr:col>46</xdr:col>
      <xdr:colOff>38100</xdr:colOff>
      <xdr:row>60</xdr:row>
      <xdr:rowOff>47188</xdr:rowOff>
    </xdr:to>
    <xdr:sp macro="" textlink="">
      <xdr:nvSpPr>
        <xdr:cNvPr id="252" name="楕円 251">
          <a:extLst>
            <a:ext uri="{FF2B5EF4-FFF2-40B4-BE49-F238E27FC236}">
              <a16:creationId xmlns:a16="http://schemas.microsoft.com/office/drawing/2014/main" id="{00000000-0008-0000-0E00-0000FC000000}"/>
            </a:ext>
          </a:extLst>
        </xdr:cNvPr>
        <xdr:cNvSpPr/>
      </xdr:nvSpPr>
      <xdr:spPr>
        <a:xfrm>
          <a:off x="8699500" y="1023258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59</xdr:row>
      <xdr:rowOff>150433</xdr:rowOff>
    </xdr:from>
    <xdr:to>
      <xdr:col>50</xdr:col>
      <xdr:colOff>114300</xdr:colOff>
      <xdr:row>59</xdr:row>
      <xdr:rowOff>167838</xdr:rowOff>
    </xdr:to>
    <xdr:cxnSp macro="">
      <xdr:nvCxnSpPr>
        <xdr:cNvPr id="253" name="直線コネクタ 252">
          <a:extLst>
            <a:ext uri="{FF2B5EF4-FFF2-40B4-BE49-F238E27FC236}">
              <a16:creationId xmlns:a16="http://schemas.microsoft.com/office/drawing/2014/main" id="{00000000-0008-0000-0E00-0000FD000000}"/>
            </a:ext>
          </a:extLst>
        </xdr:cNvPr>
        <xdr:cNvCxnSpPr/>
      </xdr:nvCxnSpPr>
      <xdr:spPr>
        <a:xfrm flipV="1">
          <a:off x="8750300" y="10265983"/>
          <a:ext cx="889000" cy="1740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59</xdr:row>
      <xdr:rowOff>130184</xdr:rowOff>
    </xdr:from>
    <xdr:to>
      <xdr:col>41</xdr:col>
      <xdr:colOff>101600</xdr:colOff>
      <xdr:row>60</xdr:row>
      <xdr:rowOff>60334</xdr:rowOff>
    </xdr:to>
    <xdr:sp macro="" textlink="">
      <xdr:nvSpPr>
        <xdr:cNvPr id="254" name="楕円 253">
          <a:extLst>
            <a:ext uri="{FF2B5EF4-FFF2-40B4-BE49-F238E27FC236}">
              <a16:creationId xmlns:a16="http://schemas.microsoft.com/office/drawing/2014/main" id="{00000000-0008-0000-0E00-0000FE000000}"/>
            </a:ext>
          </a:extLst>
        </xdr:cNvPr>
        <xdr:cNvSpPr/>
      </xdr:nvSpPr>
      <xdr:spPr>
        <a:xfrm>
          <a:off x="7810500" y="1024573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59</xdr:row>
      <xdr:rowOff>167838</xdr:rowOff>
    </xdr:from>
    <xdr:to>
      <xdr:col>45</xdr:col>
      <xdr:colOff>177800</xdr:colOff>
      <xdr:row>60</xdr:row>
      <xdr:rowOff>9534</xdr:rowOff>
    </xdr:to>
    <xdr:cxnSp macro="">
      <xdr:nvCxnSpPr>
        <xdr:cNvPr id="255" name="直線コネクタ 254">
          <a:extLst>
            <a:ext uri="{FF2B5EF4-FFF2-40B4-BE49-F238E27FC236}">
              <a16:creationId xmlns:a16="http://schemas.microsoft.com/office/drawing/2014/main" id="{00000000-0008-0000-0E00-0000FF000000}"/>
            </a:ext>
          </a:extLst>
        </xdr:cNvPr>
        <xdr:cNvCxnSpPr/>
      </xdr:nvCxnSpPr>
      <xdr:spPr>
        <a:xfrm flipV="1">
          <a:off x="7861300" y="10283388"/>
          <a:ext cx="889000" cy="1314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59</xdr:row>
      <xdr:rowOff>143336</xdr:rowOff>
    </xdr:from>
    <xdr:to>
      <xdr:col>36</xdr:col>
      <xdr:colOff>165100</xdr:colOff>
      <xdr:row>60</xdr:row>
      <xdr:rowOff>73486</xdr:rowOff>
    </xdr:to>
    <xdr:sp macro="" textlink="">
      <xdr:nvSpPr>
        <xdr:cNvPr id="256" name="楕円 255">
          <a:extLst>
            <a:ext uri="{FF2B5EF4-FFF2-40B4-BE49-F238E27FC236}">
              <a16:creationId xmlns:a16="http://schemas.microsoft.com/office/drawing/2014/main" id="{00000000-0008-0000-0E00-000000010000}"/>
            </a:ext>
          </a:extLst>
        </xdr:cNvPr>
        <xdr:cNvSpPr/>
      </xdr:nvSpPr>
      <xdr:spPr>
        <a:xfrm>
          <a:off x="6921500" y="1025888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60</xdr:row>
      <xdr:rowOff>9534</xdr:rowOff>
    </xdr:from>
    <xdr:to>
      <xdr:col>41</xdr:col>
      <xdr:colOff>50800</xdr:colOff>
      <xdr:row>60</xdr:row>
      <xdr:rowOff>22686</xdr:rowOff>
    </xdr:to>
    <xdr:cxnSp macro="">
      <xdr:nvCxnSpPr>
        <xdr:cNvPr id="257" name="直線コネクタ 256">
          <a:extLst>
            <a:ext uri="{FF2B5EF4-FFF2-40B4-BE49-F238E27FC236}">
              <a16:creationId xmlns:a16="http://schemas.microsoft.com/office/drawing/2014/main" id="{00000000-0008-0000-0E00-000001010000}"/>
            </a:ext>
          </a:extLst>
        </xdr:cNvPr>
        <xdr:cNvCxnSpPr/>
      </xdr:nvCxnSpPr>
      <xdr:spPr>
        <a:xfrm flipV="1">
          <a:off x="6972300" y="10296534"/>
          <a:ext cx="889000" cy="1315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48</xdr:col>
      <xdr:colOff>183095</xdr:colOff>
      <xdr:row>63</xdr:row>
      <xdr:rowOff>20799</xdr:rowOff>
    </xdr:from>
    <xdr:ext cx="599010" cy="259045"/>
    <xdr:sp macro="" textlink="">
      <xdr:nvSpPr>
        <xdr:cNvPr id="258" name="n_1aveValue【橋りょう・トンネル】&#10;一人当たり有形固定資産（償却資産）額">
          <a:extLst>
            <a:ext uri="{FF2B5EF4-FFF2-40B4-BE49-F238E27FC236}">
              <a16:creationId xmlns:a16="http://schemas.microsoft.com/office/drawing/2014/main" id="{00000000-0008-0000-0E00-000002010000}"/>
            </a:ext>
          </a:extLst>
        </xdr:cNvPr>
        <xdr:cNvSpPr txBox="1"/>
      </xdr:nvSpPr>
      <xdr:spPr>
        <a:xfrm>
          <a:off x="9327095" y="10822149"/>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296,909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68795</xdr:colOff>
      <xdr:row>63</xdr:row>
      <xdr:rowOff>27295</xdr:rowOff>
    </xdr:from>
    <xdr:ext cx="599010" cy="259045"/>
    <xdr:sp macro="" textlink="">
      <xdr:nvSpPr>
        <xdr:cNvPr id="259" name="n_2aveValue【橋りょう・トンネル】&#10;一人当たり有形固定資産（償却資産）額">
          <a:extLst>
            <a:ext uri="{FF2B5EF4-FFF2-40B4-BE49-F238E27FC236}">
              <a16:creationId xmlns:a16="http://schemas.microsoft.com/office/drawing/2014/main" id="{00000000-0008-0000-0E00-000003010000}"/>
            </a:ext>
          </a:extLst>
        </xdr:cNvPr>
        <xdr:cNvSpPr txBox="1"/>
      </xdr:nvSpPr>
      <xdr:spPr>
        <a:xfrm>
          <a:off x="8450795" y="10828645"/>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290,941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39</xdr:col>
      <xdr:colOff>132295</xdr:colOff>
      <xdr:row>63</xdr:row>
      <xdr:rowOff>38460</xdr:rowOff>
    </xdr:from>
    <xdr:ext cx="599010" cy="259045"/>
    <xdr:sp macro="" textlink="">
      <xdr:nvSpPr>
        <xdr:cNvPr id="260" name="n_3aveValue【橋りょう・トンネル】&#10;一人当たり有形固定資産（償却資産）額">
          <a:extLst>
            <a:ext uri="{FF2B5EF4-FFF2-40B4-BE49-F238E27FC236}">
              <a16:creationId xmlns:a16="http://schemas.microsoft.com/office/drawing/2014/main" id="{00000000-0008-0000-0E00-000004010000}"/>
            </a:ext>
          </a:extLst>
        </xdr:cNvPr>
        <xdr:cNvSpPr txBox="1"/>
      </xdr:nvSpPr>
      <xdr:spPr>
        <a:xfrm>
          <a:off x="7561795" y="10839810"/>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280,685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5295</xdr:colOff>
      <xdr:row>63</xdr:row>
      <xdr:rowOff>43324</xdr:rowOff>
    </xdr:from>
    <xdr:ext cx="599010" cy="259045"/>
    <xdr:sp macro="" textlink="">
      <xdr:nvSpPr>
        <xdr:cNvPr id="261" name="n_4aveValue【橋りょう・トンネル】&#10;一人当たり有形固定資産（償却資産）額">
          <a:extLst>
            <a:ext uri="{FF2B5EF4-FFF2-40B4-BE49-F238E27FC236}">
              <a16:creationId xmlns:a16="http://schemas.microsoft.com/office/drawing/2014/main" id="{00000000-0008-0000-0E00-000005010000}"/>
            </a:ext>
          </a:extLst>
        </xdr:cNvPr>
        <xdr:cNvSpPr txBox="1"/>
      </xdr:nvSpPr>
      <xdr:spPr>
        <a:xfrm>
          <a:off x="6672795" y="10844674"/>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276,217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48</xdr:col>
      <xdr:colOff>183095</xdr:colOff>
      <xdr:row>58</xdr:row>
      <xdr:rowOff>46310</xdr:rowOff>
    </xdr:from>
    <xdr:ext cx="599010" cy="259045"/>
    <xdr:sp macro="" textlink="">
      <xdr:nvSpPr>
        <xdr:cNvPr id="262" name="n_1mainValue【橋りょう・トンネル】&#10;一人当たり有形固定資産（償却資産）額">
          <a:extLst>
            <a:ext uri="{FF2B5EF4-FFF2-40B4-BE49-F238E27FC236}">
              <a16:creationId xmlns:a16="http://schemas.microsoft.com/office/drawing/2014/main" id="{00000000-0008-0000-0E00-000006010000}"/>
            </a:ext>
          </a:extLst>
        </xdr:cNvPr>
        <xdr:cNvSpPr txBox="1"/>
      </xdr:nvSpPr>
      <xdr:spPr>
        <a:xfrm>
          <a:off x="9327095" y="9990410"/>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769,307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68795</xdr:colOff>
      <xdr:row>58</xdr:row>
      <xdr:rowOff>63715</xdr:rowOff>
    </xdr:from>
    <xdr:ext cx="599010" cy="259045"/>
    <xdr:sp macro="" textlink="">
      <xdr:nvSpPr>
        <xdr:cNvPr id="263" name="n_2mainValue【橋りょう・トンネル】&#10;一人当たり有形固定資産（償却資産）額">
          <a:extLst>
            <a:ext uri="{FF2B5EF4-FFF2-40B4-BE49-F238E27FC236}">
              <a16:creationId xmlns:a16="http://schemas.microsoft.com/office/drawing/2014/main" id="{00000000-0008-0000-0E00-000007010000}"/>
            </a:ext>
          </a:extLst>
        </xdr:cNvPr>
        <xdr:cNvSpPr txBox="1"/>
      </xdr:nvSpPr>
      <xdr:spPr>
        <a:xfrm>
          <a:off x="8450795" y="10007815"/>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753,318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39</xdr:col>
      <xdr:colOff>132295</xdr:colOff>
      <xdr:row>58</xdr:row>
      <xdr:rowOff>76861</xdr:rowOff>
    </xdr:from>
    <xdr:ext cx="599010" cy="259045"/>
    <xdr:sp macro="" textlink="">
      <xdr:nvSpPr>
        <xdr:cNvPr id="264" name="n_3mainValue【橋りょう・トンネル】&#10;一人当たり有形固定資産（償却資産）額">
          <a:extLst>
            <a:ext uri="{FF2B5EF4-FFF2-40B4-BE49-F238E27FC236}">
              <a16:creationId xmlns:a16="http://schemas.microsoft.com/office/drawing/2014/main" id="{00000000-0008-0000-0E00-000008010000}"/>
            </a:ext>
          </a:extLst>
        </xdr:cNvPr>
        <xdr:cNvSpPr txBox="1"/>
      </xdr:nvSpPr>
      <xdr:spPr>
        <a:xfrm>
          <a:off x="7561795" y="10020961"/>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741,242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5295</xdr:colOff>
      <xdr:row>58</xdr:row>
      <xdr:rowOff>90013</xdr:rowOff>
    </xdr:from>
    <xdr:ext cx="599010" cy="259045"/>
    <xdr:sp macro="" textlink="">
      <xdr:nvSpPr>
        <xdr:cNvPr id="265" name="n_4mainValue【橋りょう・トンネル】&#10;一人当たり有形固定資産（償却資産）額">
          <a:extLst>
            <a:ext uri="{FF2B5EF4-FFF2-40B4-BE49-F238E27FC236}">
              <a16:creationId xmlns:a16="http://schemas.microsoft.com/office/drawing/2014/main" id="{00000000-0008-0000-0E00-000009010000}"/>
            </a:ext>
          </a:extLst>
        </xdr:cNvPr>
        <xdr:cNvSpPr txBox="1"/>
      </xdr:nvSpPr>
      <xdr:spPr>
        <a:xfrm>
          <a:off x="6672795" y="10034113"/>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729,160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68</xdr:row>
      <xdr:rowOff>152400</xdr:rowOff>
    </xdr:from>
    <xdr:to>
      <xdr:col>28</xdr:col>
      <xdr:colOff>152400</xdr:colOff>
      <xdr:row>72</xdr:row>
      <xdr:rowOff>101600</xdr:rowOff>
    </xdr:to>
    <xdr:sp macro="" textlink="">
      <xdr:nvSpPr>
        <xdr:cNvPr id="266" name="正方形/長方形 265">
          <a:extLst>
            <a:ext uri="{FF2B5EF4-FFF2-40B4-BE49-F238E27FC236}">
              <a16:creationId xmlns:a16="http://schemas.microsoft.com/office/drawing/2014/main" id="{00000000-0008-0000-0E00-00000A010000}"/>
            </a:ext>
          </a:extLst>
        </xdr:cNvPr>
        <xdr:cNvSpPr/>
      </xdr:nvSpPr>
      <xdr:spPr>
        <a:xfrm>
          <a:off x="762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公営住宅</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72</xdr:row>
      <xdr:rowOff>127000</xdr:rowOff>
    </xdr:from>
    <xdr:to>
      <xdr:col>12</xdr:col>
      <xdr:colOff>127000</xdr:colOff>
      <xdr:row>74</xdr:row>
      <xdr:rowOff>38100</xdr:rowOff>
    </xdr:to>
    <xdr:sp macro="" textlink="">
      <xdr:nvSpPr>
        <xdr:cNvPr id="267" name="正方形/長方形 266">
          <a:extLst>
            <a:ext uri="{FF2B5EF4-FFF2-40B4-BE49-F238E27FC236}">
              <a16:creationId xmlns:a16="http://schemas.microsoft.com/office/drawing/2014/main" id="{00000000-0008-0000-0E00-00000B010000}"/>
            </a:ext>
          </a:extLst>
        </xdr:cNvPr>
        <xdr:cNvSpPr/>
      </xdr:nvSpPr>
      <xdr:spPr>
        <a:xfrm>
          <a:off x="889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73</xdr:row>
      <xdr:rowOff>158750</xdr:rowOff>
    </xdr:from>
    <xdr:to>
      <xdr:col>12</xdr:col>
      <xdr:colOff>127000</xdr:colOff>
      <xdr:row>75</xdr:row>
      <xdr:rowOff>69850</xdr:rowOff>
    </xdr:to>
    <xdr:sp macro="" textlink="">
      <xdr:nvSpPr>
        <xdr:cNvPr id="268" name="正方形/長方形 267">
          <a:extLst>
            <a:ext uri="{FF2B5EF4-FFF2-40B4-BE49-F238E27FC236}">
              <a16:creationId xmlns:a16="http://schemas.microsoft.com/office/drawing/2014/main" id="{00000000-0008-0000-0E00-00000C010000}"/>
            </a:ext>
          </a:extLst>
        </xdr:cNvPr>
        <xdr:cNvSpPr/>
      </xdr:nvSpPr>
      <xdr:spPr>
        <a:xfrm>
          <a:off x="889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17/63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72</xdr:row>
      <xdr:rowOff>127000</xdr:rowOff>
    </xdr:from>
    <xdr:to>
      <xdr:col>18</xdr:col>
      <xdr:colOff>0</xdr:colOff>
      <xdr:row>74</xdr:row>
      <xdr:rowOff>38100</xdr:rowOff>
    </xdr:to>
    <xdr:sp macro="" textlink="">
      <xdr:nvSpPr>
        <xdr:cNvPr id="269" name="正方形/長方形 268">
          <a:extLst>
            <a:ext uri="{FF2B5EF4-FFF2-40B4-BE49-F238E27FC236}">
              <a16:creationId xmlns:a16="http://schemas.microsoft.com/office/drawing/2014/main" id="{00000000-0008-0000-0E00-00000D010000}"/>
            </a:ext>
          </a:extLst>
        </xdr:cNvPr>
        <xdr:cNvSpPr/>
      </xdr:nvSpPr>
      <xdr:spPr>
        <a:xfrm>
          <a:off x="1905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73</xdr:row>
      <xdr:rowOff>158750</xdr:rowOff>
    </xdr:from>
    <xdr:to>
      <xdr:col>18</xdr:col>
      <xdr:colOff>0</xdr:colOff>
      <xdr:row>75</xdr:row>
      <xdr:rowOff>69850</xdr:rowOff>
    </xdr:to>
    <xdr:sp macro="" textlink="">
      <xdr:nvSpPr>
        <xdr:cNvPr id="270" name="正方形/長方形 269">
          <a:extLst>
            <a:ext uri="{FF2B5EF4-FFF2-40B4-BE49-F238E27FC236}">
              <a16:creationId xmlns:a16="http://schemas.microsoft.com/office/drawing/2014/main" id="{00000000-0008-0000-0E00-00000E010000}"/>
            </a:ext>
          </a:extLst>
        </xdr:cNvPr>
        <xdr:cNvSpPr/>
      </xdr:nvSpPr>
      <xdr:spPr>
        <a:xfrm>
          <a:off x="1905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67.0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72</xdr:row>
      <xdr:rowOff>127000</xdr:rowOff>
    </xdr:from>
    <xdr:to>
      <xdr:col>24</xdr:col>
      <xdr:colOff>0</xdr:colOff>
      <xdr:row>74</xdr:row>
      <xdr:rowOff>38100</xdr:rowOff>
    </xdr:to>
    <xdr:sp macro="" textlink="">
      <xdr:nvSpPr>
        <xdr:cNvPr id="271" name="正方形/長方形 270">
          <a:extLst>
            <a:ext uri="{FF2B5EF4-FFF2-40B4-BE49-F238E27FC236}">
              <a16:creationId xmlns:a16="http://schemas.microsoft.com/office/drawing/2014/main" id="{00000000-0008-0000-0E00-00000F010000}"/>
            </a:ext>
          </a:extLst>
        </xdr:cNvPr>
        <xdr:cNvSpPr/>
      </xdr:nvSpPr>
      <xdr:spPr>
        <a:xfrm>
          <a:off x="3048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73</xdr:row>
      <xdr:rowOff>158750</xdr:rowOff>
    </xdr:from>
    <xdr:to>
      <xdr:col>24</xdr:col>
      <xdr:colOff>0</xdr:colOff>
      <xdr:row>75</xdr:row>
      <xdr:rowOff>69850</xdr:rowOff>
    </xdr:to>
    <xdr:sp macro="" textlink="">
      <xdr:nvSpPr>
        <xdr:cNvPr id="272" name="正方形/長方形 271">
          <a:extLst>
            <a:ext uri="{FF2B5EF4-FFF2-40B4-BE49-F238E27FC236}">
              <a16:creationId xmlns:a16="http://schemas.microsoft.com/office/drawing/2014/main" id="{00000000-0008-0000-0E00-000010010000}"/>
            </a:ext>
          </a:extLst>
        </xdr:cNvPr>
        <xdr:cNvSpPr/>
      </xdr:nvSpPr>
      <xdr:spPr>
        <a:xfrm>
          <a:off x="3048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70.1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75</xdr:row>
      <xdr:rowOff>95250</xdr:rowOff>
    </xdr:from>
    <xdr:to>
      <xdr:col>28</xdr:col>
      <xdr:colOff>152400</xdr:colOff>
      <xdr:row>88</xdr:row>
      <xdr:rowOff>152400</xdr:rowOff>
    </xdr:to>
    <xdr:sp macro="" textlink="">
      <xdr:nvSpPr>
        <xdr:cNvPr id="273" name="正方形/長方形 272">
          <a:extLst>
            <a:ext uri="{FF2B5EF4-FFF2-40B4-BE49-F238E27FC236}">
              <a16:creationId xmlns:a16="http://schemas.microsoft.com/office/drawing/2014/main" id="{00000000-0008-0000-0E00-000011010000}"/>
            </a:ext>
          </a:extLst>
        </xdr:cNvPr>
        <xdr:cNvSpPr/>
      </xdr:nvSpPr>
      <xdr:spPr>
        <a:xfrm>
          <a:off x="762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74</xdr:row>
      <xdr:rowOff>76200</xdr:rowOff>
    </xdr:from>
    <xdr:ext cx="298543" cy="225703"/>
    <xdr:sp macro="" textlink="">
      <xdr:nvSpPr>
        <xdr:cNvPr id="274" name="テキスト ボックス 273">
          <a:extLst>
            <a:ext uri="{FF2B5EF4-FFF2-40B4-BE49-F238E27FC236}">
              <a16:creationId xmlns:a16="http://schemas.microsoft.com/office/drawing/2014/main" id="{00000000-0008-0000-0E00-000012010000}"/>
            </a:ext>
          </a:extLst>
        </xdr:cNvPr>
        <xdr:cNvSpPr txBox="1"/>
      </xdr:nvSpPr>
      <xdr:spPr>
        <a:xfrm>
          <a:off x="723900" y="1276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88</xdr:row>
      <xdr:rowOff>152400</xdr:rowOff>
    </xdr:from>
    <xdr:to>
      <xdr:col>28</xdr:col>
      <xdr:colOff>114300</xdr:colOff>
      <xdr:row>88</xdr:row>
      <xdr:rowOff>152400</xdr:rowOff>
    </xdr:to>
    <xdr:cxnSp macro="">
      <xdr:nvCxnSpPr>
        <xdr:cNvPr id="275" name="直線コネクタ 274">
          <a:extLst>
            <a:ext uri="{FF2B5EF4-FFF2-40B4-BE49-F238E27FC236}">
              <a16:creationId xmlns:a16="http://schemas.microsoft.com/office/drawing/2014/main" id="{00000000-0008-0000-0E00-000013010000}"/>
            </a:ext>
          </a:extLst>
        </xdr:cNvPr>
        <xdr:cNvCxnSpPr/>
      </xdr:nvCxnSpPr>
      <xdr:spPr>
        <a:xfrm>
          <a:off x="762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88</xdr:row>
      <xdr:rowOff>10177</xdr:rowOff>
    </xdr:from>
    <xdr:ext cx="467179" cy="259045"/>
    <xdr:sp macro="" textlink="">
      <xdr:nvSpPr>
        <xdr:cNvPr id="276" name="テキスト ボックス 275">
          <a:extLst>
            <a:ext uri="{FF2B5EF4-FFF2-40B4-BE49-F238E27FC236}">
              <a16:creationId xmlns:a16="http://schemas.microsoft.com/office/drawing/2014/main" id="{00000000-0008-0000-0E00-000014010000}"/>
            </a:ext>
          </a:extLst>
        </xdr:cNvPr>
        <xdr:cNvSpPr txBox="1"/>
      </xdr:nvSpPr>
      <xdr:spPr>
        <a:xfrm>
          <a:off x="294821" y="1509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86</xdr:row>
      <xdr:rowOff>114300</xdr:rowOff>
    </xdr:from>
    <xdr:to>
      <xdr:col>28</xdr:col>
      <xdr:colOff>114300</xdr:colOff>
      <xdr:row>86</xdr:row>
      <xdr:rowOff>114300</xdr:rowOff>
    </xdr:to>
    <xdr:cxnSp macro="">
      <xdr:nvCxnSpPr>
        <xdr:cNvPr id="277" name="直線コネクタ 276">
          <a:extLst>
            <a:ext uri="{FF2B5EF4-FFF2-40B4-BE49-F238E27FC236}">
              <a16:creationId xmlns:a16="http://schemas.microsoft.com/office/drawing/2014/main" id="{00000000-0008-0000-0E00-000015010000}"/>
            </a:ext>
          </a:extLst>
        </xdr:cNvPr>
        <xdr:cNvCxnSpPr/>
      </xdr:nvCxnSpPr>
      <xdr:spPr>
        <a:xfrm>
          <a:off x="762000" y="1485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85</xdr:row>
      <xdr:rowOff>143527</xdr:rowOff>
    </xdr:from>
    <xdr:ext cx="467179" cy="259045"/>
    <xdr:sp macro="" textlink="">
      <xdr:nvSpPr>
        <xdr:cNvPr id="278" name="テキスト ボックス 277">
          <a:extLst>
            <a:ext uri="{FF2B5EF4-FFF2-40B4-BE49-F238E27FC236}">
              <a16:creationId xmlns:a16="http://schemas.microsoft.com/office/drawing/2014/main" id="{00000000-0008-0000-0E00-000016010000}"/>
            </a:ext>
          </a:extLst>
        </xdr:cNvPr>
        <xdr:cNvSpPr txBox="1"/>
      </xdr:nvSpPr>
      <xdr:spPr>
        <a:xfrm>
          <a:off x="294821" y="1471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84</xdr:row>
      <xdr:rowOff>76200</xdr:rowOff>
    </xdr:from>
    <xdr:to>
      <xdr:col>28</xdr:col>
      <xdr:colOff>114300</xdr:colOff>
      <xdr:row>84</xdr:row>
      <xdr:rowOff>76200</xdr:rowOff>
    </xdr:to>
    <xdr:cxnSp macro="">
      <xdr:nvCxnSpPr>
        <xdr:cNvPr id="279" name="直線コネクタ 278">
          <a:extLst>
            <a:ext uri="{FF2B5EF4-FFF2-40B4-BE49-F238E27FC236}">
              <a16:creationId xmlns:a16="http://schemas.microsoft.com/office/drawing/2014/main" id="{00000000-0008-0000-0E00-000017010000}"/>
            </a:ext>
          </a:extLst>
        </xdr:cNvPr>
        <xdr:cNvCxnSpPr/>
      </xdr:nvCxnSpPr>
      <xdr:spPr>
        <a:xfrm>
          <a:off x="762000" y="1447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83</xdr:row>
      <xdr:rowOff>105427</xdr:rowOff>
    </xdr:from>
    <xdr:ext cx="403059" cy="259045"/>
    <xdr:sp macro="" textlink="">
      <xdr:nvSpPr>
        <xdr:cNvPr id="280" name="テキスト ボックス 279">
          <a:extLst>
            <a:ext uri="{FF2B5EF4-FFF2-40B4-BE49-F238E27FC236}">
              <a16:creationId xmlns:a16="http://schemas.microsoft.com/office/drawing/2014/main" id="{00000000-0008-0000-0E00-000018010000}"/>
            </a:ext>
          </a:extLst>
        </xdr:cNvPr>
        <xdr:cNvSpPr txBox="1"/>
      </xdr:nvSpPr>
      <xdr:spPr>
        <a:xfrm>
          <a:off x="358941" y="1433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82</xdr:row>
      <xdr:rowOff>38100</xdr:rowOff>
    </xdr:from>
    <xdr:to>
      <xdr:col>28</xdr:col>
      <xdr:colOff>114300</xdr:colOff>
      <xdr:row>82</xdr:row>
      <xdr:rowOff>38100</xdr:rowOff>
    </xdr:to>
    <xdr:cxnSp macro="">
      <xdr:nvCxnSpPr>
        <xdr:cNvPr id="281" name="直線コネクタ 280">
          <a:extLst>
            <a:ext uri="{FF2B5EF4-FFF2-40B4-BE49-F238E27FC236}">
              <a16:creationId xmlns:a16="http://schemas.microsoft.com/office/drawing/2014/main" id="{00000000-0008-0000-0E00-000019010000}"/>
            </a:ext>
          </a:extLst>
        </xdr:cNvPr>
        <xdr:cNvCxnSpPr/>
      </xdr:nvCxnSpPr>
      <xdr:spPr>
        <a:xfrm>
          <a:off x="762000" y="1409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81</xdr:row>
      <xdr:rowOff>67327</xdr:rowOff>
    </xdr:from>
    <xdr:ext cx="403059" cy="259045"/>
    <xdr:sp macro="" textlink="">
      <xdr:nvSpPr>
        <xdr:cNvPr id="282" name="テキスト ボックス 281">
          <a:extLst>
            <a:ext uri="{FF2B5EF4-FFF2-40B4-BE49-F238E27FC236}">
              <a16:creationId xmlns:a16="http://schemas.microsoft.com/office/drawing/2014/main" id="{00000000-0008-0000-0E00-00001A010000}"/>
            </a:ext>
          </a:extLst>
        </xdr:cNvPr>
        <xdr:cNvSpPr txBox="1"/>
      </xdr:nvSpPr>
      <xdr:spPr>
        <a:xfrm>
          <a:off x="358941" y="1395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80</xdr:row>
      <xdr:rowOff>0</xdr:rowOff>
    </xdr:from>
    <xdr:to>
      <xdr:col>28</xdr:col>
      <xdr:colOff>114300</xdr:colOff>
      <xdr:row>80</xdr:row>
      <xdr:rowOff>0</xdr:rowOff>
    </xdr:to>
    <xdr:cxnSp macro="">
      <xdr:nvCxnSpPr>
        <xdr:cNvPr id="283" name="直線コネクタ 282">
          <a:extLst>
            <a:ext uri="{FF2B5EF4-FFF2-40B4-BE49-F238E27FC236}">
              <a16:creationId xmlns:a16="http://schemas.microsoft.com/office/drawing/2014/main" id="{00000000-0008-0000-0E00-00001B010000}"/>
            </a:ext>
          </a:extLst>
        </xdr:cNvPr>
        <xdr:cNvCxnSpPr/>
      </xdr:nvCxnSpPr>
      <xdr:spPr>
        <a:xfrm>
          <a:off x="762000" y="1371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79</xdr:row>
      <xdr:rowOff>29227</xdr:rowOff>
    </xdr:from>
    <xdr:ext cx="403059" cy="259045"/>
    <xdr:sp macro="" textlink="">
      <xdr:nvSpPr>
        <xdr:cNvPr id="284" name="テキスト ボックス 283">
          <a:extLst>
            <a:ext uri="{FF2B5EF4-FFF2-40B4-BE49-F238E27FC236}">
              <a16:creationId xmlns:a16="http://schemas.microsoft.com/office/drawing/2014/main" id="{00000000-0008-0000-0E00-00001C010000}"/>
            </a:ext>
          </a:extLst>
        </xdr:cNvPr>
        <xdr:cNvSpPr txBox="1"/>
      </xdr:nvSpPr>
      <xdr:spPr>
        <a:xfrm>
          <a:off x="358941" y="1357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77</xdr:row>
      <xdr:rowOff>133350</xdr:rowOff>
    </xdr:from>
    <xdr:to>
      <xdr:col>28</xdr:col>
      <xdr:colOff>114300</xdr:colOff>
      <xdr:row>77</xdr:row>
      <xdr:rowOff>133350</xdr:rowOff>
    </xdr:to>
    <xdr:cxnSp macro="">
      <xdr:nvCxnSpPr>
        <xdr:cNvPr id="285" name="直線コネクタ 284">
          <a:extLst>
            <a:ext uri="{FF2B5EF4-FFF2-40B4-BE49-F238E27FC236}">
              <a16:creationId xmlns:a16="http://schemas.microsoft.com/office/drawing/2014/main" id="{00000000-0008-0000-0E00-00001D010000}"/>
            </a:ext>
          </a:extLst>
        </xdr:cNvPr>
        <xdr:cNvCxnSpPr/>
      </xdr:nvCxnSpPr>
      <xdr:spPr>
        <a:xfrm>
          <a:off x="762000" y="1333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76</xdr:row>
      <xdr:rowOff>162577</xdr:rowOff>
    </xdr:from>
    <xdr:ext cx="403059" cy="259045"/>
    <xdr:sp macro="" textlink="">
      <xdr:nvSpPr>
        <xdr:cNvPr id="286" name="テキスト ボックス 285">
          <a:extLst>
            <a:ext uri="{FF2B5EF4-FFF2-40B4-BE49-F238E27FC236}">
              <a16:creationId xmlns:a16="http://schemas.microsoft.com/office/drawing/2014/main" id="{00000000-0008-0000-0E00-00001E010000}"/>
            </a:ext>
          </a:extLst>
        </xdr:cNvPr>
        <xdr:cNvSpPr txBox="1"/>
      </xdr:nvSpPr>
      <xdr:spPr>
        <a:xfrm>
          <a:off x="358941" y="1319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75</xdr:row>
      <xdr:rowOff>95250</xdr:rowOff>
    </xdr:from>
    <xdr:to>
      <xdr:col>28</xdr:col>
      <xdr:colOff>114300</xdr:colOff>
      <xdr:row>75</xdr:row>
      <xdr:rowOff>95250</xdr:rowOff>
    </xdr:to>
    <xdr:cxnSp macro="">
      <xdr:nvCxnSpPr>
        <xdr:cNvPr id="287" name="直線コネクタ 286">
          <a:extLst>
            <a:ext uri="{FF2B5EF4-FFF2-40B4-BE49-F238E27FC236}">
              <a16:creationId xmlns:a16="http://schemas.microsoft.com/office/drawing/2014/main" id="{00000000-0008-0000-0E00-00001F010000}"/>
            </a:ext>
          </a:extLst>
        </xdr:cNvPr>
        <xdr:cNvCxnSpPr/>
      </xdr:nvCxnSpPr>
      <xdr:spPr>
        <a:xfrm>
          <a:off x="762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74</xdr:row>
      <xdr:rowOff>124477</xdr:rowOff>
    </xdr:from>
    <xdr:ext cx="338939" cy="259045"/>
    <xdr:sp macro="" textlink="">
      <xdr:nvSpPr>
        <xdr:cNvPr id="288" name="テキスト ボックス 287">
          <a:extLst>
            <a:ext uri="{FF2B5EF4-FFF2-40B4-BE49-F238E27FC236}">
              <a16:creationId xmlns:a16="http://schemas.microsoft.com/office/drawing/2014/main" id="{00000000-0008-0000-0E00-000020010000}"/>
            </a:ext>
          </a:extLst>
        </xdr:cNvPr>
        <xdr:cNvSpPr txBox="1"/>
      </xdr:nvSpPr>
      <xdr:spPr>
        <a:xfrm>
          <a:off x="423061" y="1281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75</xdr:row>
      <xdr:rowOff>95250</xdr:rowOff>
    </xdr:from>
    <xdr:to>
      <xdr:col>28</xdr:col>
      <xdr:colOff>152400</xdr:colOff>
      <xdr:row>88</xdr:row>
      <xdr:rowOff>152400</xdr:rowOff>
    </xdr:to>
    <xdr:sp macro="" textlink="">
      <xdr:nvSpPr>
        <xdr:cNvPr id="289" name="【公営住宅】&#10;有形固定資産減価償却率グラフ枠">
          <a:extLst>
            <a:ext uri="{FF2B5EF4-FFF2-40B4-BE49-F238E27FC236}">
              <a16:creationId xmlns:a16="http://schemas.microsoft.com/office/drawing/2014/main" id="{00000000-0008-0000-0E00-000021010000}"/>
            </a:ext>
          </a:extLst>
        </xdr:cNvPr>
        <xdr:cNvSpPr/>
      </xdr:nvSpPr>
      <xdr:spPr>
        <a:xfrm>
          <a:off x="762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77</xdr:row>
      <xdr:rowOff>169545</xdr:rowOff>
    </xdr:from>
    <xdr:to>
      <xdr:col>24</xdr:col>
      <xdr:colOff>62865</xdr:colOff>
      <xdr:row>86</xdr:row>
      <xdr:rowOff>114300</xdr:rowOff>
    </xdr:to>
    <xdr:cxnSp macro="">
      <xdr:nvCxnSpPr>
        <xdr:cNvPr id="290" name="直線コネクタ 289">
          <a:extLst>
            <a:ext uri="{FF2B5EF4-FFF2-40B4-BE49-F238E27FC236}">
              <a16:creationId xmlns:a16="http://schemas.microsoft.com/office/drawing/2014/main" id="{00000000-0008-0000-0E00-000022010000}"/>
            </a:ext>
          </a:extLst>
        </xdr:cNvPr>
        <xdr:cNvCxnSpPr/>
      </xdr:nvCxnSpPr>
      <xdr:spPr>
        <a:xfrm flipV="1">
          <a:off x="4634865" y="13371195"/>
          <a:ext cx="0" cy="148780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86</xdr:row>
      <xdr:rowOff>118127</xdr:rowOff>
    </xdr:from>
    <xdr:ext cx="469744" cy="259045"/>
    <xdr:sp macro="" textlink="">
      <xdr:nvSpPr>
        <xdr:cNvPr id="291" name="【公営住宅】&#10;有形固定資産減価償却率最小値テキスト">
          <a:extLst>
            <a:ext uri="{FF2B5EF4-FFF2-40B4-BE49-F238E27FC236}">
              <a16:creationId xmlns:a16="http://schemas.microsoft.com/office/drawing/2014/main" id="{00000000-0008-0000-0E00-000023010000}"/>
            </a:ext>
          </a:extLst>
        </xdr:cNvPr>
        <xdr:cNvSpPr txBox="1"/>
      </xdr:nvSpPr>
      <xdr:spPr>
        <a:xfrm>
          <a:off x="4673600" y="148628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86</xdr:row>
      <xdr:rowOff>114300</xdr:rowOff>
    </xdr:from>
    <xdr:to>
      <xdr:col>24</xdr:col>
      <xdr:colOff>152400</xdr:colOff>
      <xdr:row>86</xdr:row>
      <xdr:rowOff>114300</xdr:rowOff>
    </xdr:to>
    <xdr:cxnSp macro="">
      <xdr:nvCxnSpPr>
        <xdr:cNvPr id="292" name="直線コネクタ 291">
          <a:extLst>
            <a:ext uri="{FF2B5EF4-FFF2-40B4-BE49-F238E27FC236}">
              <a16:creationId xmlns:a16="http://schemas.microsoft.com/office/drawing/2014/main" id="{00000000-0008-0000-0E00-000024010000}"/>
            </a:ext>
          </a:extLst>
        </xdr:cNvPr>
        <xdr:cNvCxnSpPr/>
      </xdr:nvCxnSpPr>
      <xdr:spPr>
        <a:xfrm>
          <a:off x="4546600" y="14859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76</xdr:row>
      <xdr:rowOff>116222</xdr:rowOff>
    </xdr:from>
    <xdr:ext cx="405111" cy="259045"/>
    <xdr:sp macro="" textlink="">
      <xdr:nvSpPr>
        <xdr:cNvPr id="293" name="【公営住宅】&#10;有形固定資産減価償却率最大値テキスト">
          <a:extLst>
            <a:ext uri="{FF2B5EF4-FFF2-40B4-BE49-F238E27FC236}">
              <a16:creationId xmlns:a16="http://schemas.microsoft.com/office/drawing/2014/main" id="{00000000-0008-0000-0E00-000025010000}"/>
            </a:ext>
          </a:extLst>
        </xdr:cNvPr>
        <xdr:cNvSpPr txBox="1"/>
      </xdr:nvSpPr>
      <xdr:spPr>
        <a:xfrm>
          <a:off x="4673600" y="1314642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21.9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77</xdr:row>
      <xdr:rowOff>169545</xdr:rowOff>
    </xdr:from>
    <xdr:to>
      <xdr:col>24</xdr:col>
      <xdr:colOff>152400</xdr:colOff>
      <xdr:row>77</xdr:row>
      <xdr:rowOff>169545</xdr:rowOff>
    </xdr:to>
    <xdr:cxnSp macro="">
      <xdr:nvCxnSpPr>
        <xdr:cNvPr id="294" name="直線コネクタ 293">
          <a:extLst>
            <a:ext uri="{FF2B5EF4-FFF2-40B4-BE49-F238E27FC236}">
              <a16:creationId xmlns:a16="http://schemas.microsoft.com/office/drawing/2014/main" id="{00000000-0008-0000-0E00-000026010000}"/>
            </a:ext>
          </a:extLst>
        </xdr:cNvPr>
        <xdr:cNvCxnSpPr/>
      </xdr:nvCxnSpPr>
      <xdr:spPr>
        <a:xfrm>
          <a:off x="4546600" y="1337119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82</xdr:row>
      <xdr:rowOff>70502</xdr:rowOff>
    </xdr:from>
    <xdr:ext cx="405111" cy="259045"/>
    <xdr:sp macro="" textlink="">
      <xdr:nvSpPr>
        <xdr:cNvPr id="295" name="【公営住宅】&#10;有形固定資産減価償却率平均値テキスト">
          <a:extLst>
            <a:ext uri="{FF2B5EF4-FFF2-40B4-BE49-F238E27FC236}">
              <a16:creationId xmlns:a16="http://schemas.microsoft.com/office/drawing/2014/main" id="{00000000-0008-0000-0E00-000027010000}"/>
            </a:ext>
          </a:extLst>
        </xdr:cNvPr>
        <xdr:cNvSpPr txBox="1"/>
      </xdr:nvSpPr>
      <xdr:spPr>
        <a:xfrm>
          <a:off x="4673600" y="14129402"/>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65.5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82</xdr:row>
      <xdr:rowOff>92075</xdr:rowOff>
    </xdr:from>
    <xdr:to>
      <xdr:col>24</xdr:col>
      <xdr:colOff>114300</xdr:colOff>
      <xdr:row>83</xdr:row>
      <xdr:rowOff>22225</xdr:rowOff>
    </xdr:to>
    <xdr:sp macro="" textlink="">
      <xdr:nvSpPr>
        <xdr:cNvPr id="296" name="フローチャート: 判断 295">
          <a:extLst>
            <a:ext uri="{FF2B5EF4-FFF2-40B4-BE49-F238E27FC236}">
              <a16:creationId xmlns:a16="http://schemas.microsoft.com/office/drawing/2014/main" id="{00000000-0008-0000-0E00-000028010000}"/>
            </a:ext>
          </a:extLst>
        </xdr:cNvPr>
        <xdr:cNvSpPr/>
      </xdr:nvSpPr>
      <xdr:spPr>
        <a:xfrm>
          <a:off x="4584700" y="1415097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82</xdr:row>
      <xdr:rowOff>61595</xdr:rowOff>
    </xdr:from>
    <xdr:to>
      <xdr:col>20</xdr:col>
      <xdr:colOff>38100</xdr:colOff>
      <xdr:row>82</xdr:row>
      <xdr:rowOff>163195</xdr:rowOff>
    </xdr:to>
    <xdr:sp macro="" textlink="">
      <xdr:nvSpPr>
        <xdr:cNvPr id="297" name="フローチャート: 判断 296">
          <a:extLst>
            <a:ext uri="{FF2B5EF4-FFF2-40B4-BE49-F238E27FC236}">
              <a16:creationId xmlns:a16="http://schemas.microsoft.com/office/drawing/2014/main" id="{00000000-0008-0000-0E00-000029010000}"/>
            </a:ext>
          </a:extLst>
        </xdr:cNvPr>
        <xdr:cNvSpPr/>
      </xdr:nvSpPr>
      <xdr:spPr>
        <a:xfrm>
          <a:off x="3746500" y="1412049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82</xdr:row>
      <xdr:rowOff>69214</xdr:rowOff>
    </xdr:from>
    <xdr:to>
      <xdr:col>15</xdr:col>
      <xdr:colOff>101600</xdr:colOff>
      <xdr:row>82</xdr:row>
      <xdr:rowOff>170814</xdr:rowOff>
    </xdr:to>
    <xdr:sp macro="" textlink="">
      <xdr:nvSpPr>
        <xdr:cNvPr id="298" name="フローチャート: 判断 297">
          <a:extLst>
            <a:ext uri="{FF2B5EF4-FFF2-40B4-BE49-F238E27FC236}">
              <a16:creationId xmlns:a16="http://schemas.microsoft.com/office/drawing/2014/main" id="{00000000-0008-0000-0E00-00002A010000}"/>
            </a:ext>
          </a:extLst>
        </xdr:cNvPr>
        <xdr:cNvSpPr/>
      </xdr:nvSpPr>
      <xdr:spPr>
        <a:xfrm>
          <a:off x="2857500" y="1412811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82</xdr:row>
      <xdr:rowOff>65405</xdr:rowOff>
    </xdr:from>
    <xdr:to>
      <xdr:col>10</xdr:col>
      <xdr:colOff>165100</xdr:colOff>
      <xdr:row>82</xdr:row>
      <xdr:rowOff>167005</xdr:rowOff>
    </xdr:to>
    <xdr:sp macro="" textlink="">
      <xdr:nvSpPr>
        <xdr:cNvPr id="299" name="フローチャート: 判断 298">
          <a:extLst>
            <a:ext uri="{FF2B5EF4-FFF2-40B4-BE49-F238E27FC236}">
              <a16:creationId xmlns:a16="http://schemas.microsoft.com/office/drawing/2014/main" id="{00000000-0008-0000-0E00-00002B010000}"/>
            </a:ext>
          </a:extLst>
        </xdr:cNvPr>
        <xdr:cNvSpPr/>
      </xdr:nvSpPr>
      <xdr:spPr>
        <a:xfrm>
          <a:off x="1968500" y="141243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82</xdr:row>
      <xdr:rowOff>34925</xdr:rowOff>
    </xdr:from>
    <xdr:to>
      <xdr:col>6</xdr:col>
      <xdr:colOff>38100</xdr:colOff>
      <xdr:row>82</xdr:row>
      <xdr:rowOff>136525</xdr:rowOff>
    </xdr:to>
    <xdr:sp macro="" textlink="">
      <xdr:nvSpPr>
        <xdr:cNvPr id="300" name="フローチャート: 判断 299">
          <a:extLst>
            <a:ext uri="{FF2B5EF4-FFF2-40B4-BE49-F238E27FC236}">
              <a16:creationId xmlns:a16="http://schemas.microsoft.com/office/drawing/2014/main" id="{00000000-0008-0000-0E00-00002C010000}"/>
            </a:ext>
          </a:extLst>
        </xdr:cNvPr>
        <xdr:cNvSpPr/>
      </xdr:nvSpPr>
      <xdr:spPr>
        <a:xfrm>
          <a:off x="1079500" y="1409382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88</xdr:row>
      <xdr:rowOff>149877</xdr:rowOff>
    </xdr:from>
    <xdr:ext cx="762000" cy="259045"/>
    <xdr:sp macro="" textlink="">
      <xdr:nvSpPr>
        <xdr:cNvPr id="301" name="テキスト ボックス 300">
          <a:extLst>
            <a:ext uri="{FF2B5EF4-FFF2-40B4-BE49-F238E27FC236}">
              <a16:creationId xmlns:a16="http://schemas.microsoft.com/office/drawing/2014/main" id="{00000000-0008-0000-0E00-00002D010000}"/>
            </a:ext>
          </a:extLst>
        </xdr:cNvPr>
        <xdr:cNvSpPr txBox="1"/>
      </xdr:nvSpPr>
      <xdr:spPr>
        <a:xfrm>
          <a:off x="4445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88</xdr:row>
      <xdr:rowOff>149877</xdr:rowOff>
    </xdr:from>
    <xdr:ext cx="762000" cy="259045"/>
    <xdr:sp macro="" textlink="">
      <xdr:nvSpPr>
        <xdr:cNvPr id="302" name="テキスト ボックス 301">
          <a:extLst>
            <a:ext uri="{FF2B5EF4-FFF2-40B4-BE49-F238E27FC236}">
              <a16:creationId xmlns:a16="http://schemas.microsoft.com/office/drawing/2014/main" id="{00000000-0008-0000-0E00-00002E010000}"/>
            </a:ext>
          </a:extLst>
        </xdr:cNvPr>
        <xdr:cNvSpPr txBox="1"/>
      </xdr:nvSpPr>
      <xdr:spPr>
        <a:xfrm>
          <a:off x="3606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88</xdr:row>
      <xdr:rowOff>149877</xdr:rowOff>
    </xdr:from>
    <xdr:ext cx="762000" cy="259045"/>
    <xdr:sp macro="" textlink="">
      <xdr:nvSpPr>
        <xdr:cNvPr id="303" name="テキスト ボックス 302">
          <a:extLst>
            <a:ext uri="{FF2B5EF4-FFF2-40B4-BE49-F238E27FC236}">
              <a16:creationId xmlns:a16="http://schemas.microsoft.com/office/drawing/2014/main" id="{00000000-0008-0000-0E00-00002F010000}"/>
            </a:ext>
          </a:extLst>
        </xdr:cNvPr>
        <xdr:cNvSpPr txBox="1"/>
      </xdr:nvSpPr>
      <xdr:spPr>
        <a:xfrm>
          <a:off x="2717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88</xdr:row>
      <xdr:rowOff>149877</xdr:rowOff>
    </xdr:from>
    <xdr:ext cx="762000" cy="259045"/>
    <xdr:sp macro="" textlink="">
      <xdr:nvSpPr>
        <xdr:cNvPr id="304" name="テキスト ボックス 303">
          <a:extLst>
            <a:ext uri="{FF2B5EF4-FFF2-40B4-BE49-F238E27FC236}">
              <a16:creationId xmlns:a16="http://schemas.microsoft.com/office/drawing/2014/main" id="{00000000-0008-0000-0E00-000030010000}"/>
            </a:ext>
          </a:extLst>
        </xdr:cNvPr>
        <xdr:cNvSpPr txBox="1"/>
      </xdr:nvSpPr>
      <xdr:spPr>
        <a:xfrm>
          <a:off x="1828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88</xdr:row>
      <xdr:rowOff>149877</xdr:rowOff>
    </xdr:from>
    <xdr:ext cx="762000" cy="259045"/>
    <xdr:sp macro="" textlink="">
      <xdr:nvSpPr>
        <xdr:cNvPr id="305" name="テキスト ボックス 304">
          <a:extLst>
            <a:ext uri="{FF2B5EF4-FFF2-40B4-BE49-F238E27FC236}">
              <a16:creationId xmlns:a16="http://schemas.microsoft.com/office/drawing/2014/main" id="{00000000-0008-0000-0E00-000031010000}"/>
            </a:ext>
          </a:extLst>
        </xdr:cNvPr>
        <xdr:cNvSpPr txBox="1"/>
      </xdr:nvSpPr>
      <xdr:spPr>
        <a:xfrm>
          <a:off x="939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81</xdr:row>
      <xdr:rowOff>74930</xdr:rowOff>
    </xdr:from>
    <xdr:to>
      <xdr:col>24</xdr:col>
      <xdr:colOff>114300</xdr:colOff>
      <xdr:row>82</xdr:row>
      <xdr:rowOff>5080</xdr:rowOff>
    </xdr:to>
    <xdr:sp macro="" textlink="">
      <xdr:nvSpPr>
        <xdr:cNvPr id="306" name="楕円 305">
          <a:extLst>
            <a:ext uri="{FF2B5EF4-FFF2-40B4-BE49-F238E27FC236}">
              <a16:creationId xmlns:a16="http://schemas.microsoft.com/office/drawing/2014/main" id="{00000000-0008-0000-0E00-000032010000}"/>
            </a:ext>
          </a:extLst>
        </xdr:cNvPr>
        <xdr:cNvSpPr/>
      </xdr:nvSpPr>
      <xdr:spPr>
        <a:xfrm>
          <a:off x="4584700" y="139623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80</xdr:row>
      <xdr:rowOff>97807</xdr:rowOff>
    </xdr:from>
    <xdr:ext cx="405111" cy="259045"/>
    <xdr:sp macro="" textlink="">
      <xdr:nvSpPr>
        <xdr:cNvPr id="307" name="【公営住宅】&#10;有形固定資産減価償却率該当値テキスト">
          <a:extLst>
            <a:ext uri="{FF2B5EF4-FFF2-40B4-BE49-F238E27FC236}">
              <a16:creationId xmlns:a16="http://schemas.microsoft.com/office/drawing/2014/main" id="{00000000-0008-0000-0E00-000033010000}"/>
            </a:ext>
          </a:extLst>
        </xdr:cNvPr>
        <xdr:cNvSpPr txBox="1"/>
      </xdr:nvSpPr>
      <xdr:spPr>
        <a:xfrm>
          <a:off x="4673600" y="138138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55.6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80</xdr:row>
      <xdr:rowOff>168275</xdr:rowOff>
    </xdr:from>
    <xdr:to>
      <xdr:col>20</xdr:col>
      <xdr:colOff>38100</xdr:colOff>
      <xdr:row>81</xdr:row>
      <xdr:rowOff>98425</xdr:rowOff>
    </xdr:to>
    <xdr:sp macro="" textlink="">
      <xdr:nvSpPr>
        <xdr:cNvPr id="308" name="楕円 307">
          <a:extLst>
            <a:ext uri="{FF2B5EF4-FFF2-40B4-BE49-F238E27FC236}">
              <a16:creationId xmlns:a16="http://schemas.microsoft.com/office/drawing/2014/main" id="{00000000-0008-0000-0E00-000034010000}"/>
            </a:ext>
          </a:extLst>
        </xdr:cNvPr>
        <xdr:cNvSpPr/>
      </xdr:nvSpPr>
      <xdr:spPr>
        <a:xfrm>
          <a:off x="3746500" y="1388427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81</xdr:row>
      <xdr:rowOff>47625</xdr:rowOff>
    </xdr:from>
    <xdr:to>
      <xdr:col>24</xdr:col>
      <xdr:colOff>63500</xdr:colOff>
      <xdr:row>81</xdr:row>
      <xdr:rowOff>125730</xdr:rowOff>
    </xdr:to>
    <xdr:cxnSp macro="">
      <xdr:nvCxnSpPr>
        <xdr:cNvPr id="309" name="直線コネクタ 308">
          <a:extLst>
            <a:ext uri="{FF2B5EF4-FFF2-40B4-BE49-F238E27FC236}">
              <a16:creationId xmlns:a16="http://schemas.microsoft.com/office/drawing/2014/main" id="{00000000-0008-0000-0E00-000035010000}"/>
            </a:ext>
          </a:extLst>
        </xdr:cNvPr>
        <xdr:cNvCxnSpPr/>
      </xdr:nvCxnSpPr>
      <xdr:spPr>
        <a:xfrm>
          <a:off x="3797300" y="13935075"/>
          <a:ext cx="838200" cy="7810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80</xdr:row>
      <xdr:rowOff>88264</xdr:rowOff>
    </xdr:from>
    <xdr:to>
      <xdr:col>15</xdr:col>
      <xdr:colOff>101600</xdr:colOff>
      <xdr:row>81</xdr:row>
      <xdr:rowOff>18414</xdr:rowOff>
    </xdr:to>
    <xdr:sp macro="" textlink="">
      <xdr:nvSpPr>
        <xdr:cNvPr id="310" name="楕円 309">
          <a:extLst>
            <a:ext uri="{FF2B5EF4-FFF2-40B4-BE49-F238E27FC236}">
              <a16:creationId xmlns:a16="http://schemas.microsoft.com/office/drawing/2014/main" id="{00000000-0008-0000-0E00-000036010000}"/>
            </a:ext>
          </a:extLst>
        </xdr:cNvPr>
        <xdr:cNvSpPr/>
      </xdr:nvSpPr>
      <xdr:spPr>
        <a:xfrm>
          <a:off x="2857500" y="1380426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80</xdr:row>
      <xdr:rowOff>139064</xdr:rowOff>
    </xdr:from>
    <xdr:to>
      <xdr:col>19</xdr:col>
      <xdr:colOff>177800</xdr:colOff>
      <xdr:row>81</xdr:row>
      <xdr:rowOff>47625</xdr:rowOff>
    </xdr:to>
    <xdr:cxnSp macro="">
      <xdr:nvCxnSpPr>
        <xdr:cNvPr id="311" name="直線コネクタ 310">
          <a:extLst>
            <a:ext uri="{FF2B5EF4-FFF2-40B4-BE49-F238E27FC236}">
              <a16:creationId xmlns:a16="http://schemas.microsoft.com/office/drawing/2014/main" id="{00000000-0008-0000-0E00-000037010000}"/>
            </a:ext>
          </a:extLst>
        </xdr:cNvPr>
        <xdr:cNvCxnSpPr/>
      </xdr:nvCxnSpPr>
      <xdr:spPr>
        <a:xfrm>
          <a:off x="2908300" y="13855064"/>
          <a:ext cx="889000" cy="8001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80</xdr:row>
      <xdr:rowOff>50164</xdr:rowOff>
    </xdr:from>
    <xdr:to>
      <xdr:col>10</xdr:col>
      <xdr:colOff>165100</xdr:colOff>
      <xdr:row>80</xdr:row>
      <xdr:rowOff>151764</xdr:rowOff>
    </xdr:to>
    <xdr:sp macro="" textlink="">
      <xdr:nvSpPr>
        <xdr:cNvPr id="312" name="楕円 311">
          <a:extLst>
            <a:ext uri="{FF2B5EF4-FFF2-40B4-BE49-F238E27FC236}">
              <a16:creationId xmlns:a16="http://schemas.microsoft.com/office/drawing/2014/main" id="{00000000-0008-0000-0E00-000038010000}"/>
            </a:ext>
          </a:extLst>
        </xdr:cNvPr>
        <xdr:cNvSpPr/>
      </xdr:nvSpPr>
      <xdr:spPr>
        <a:xfrm>
          <a:off x="1968500" y="1376616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80</xdr:row>
      <xdr:rowOff>100964</xdr:rowOff>
    </xdr:from>
    <xdr:to>
      <xdr:col>15</xdr:col>
      <xdr:colOff>50800</xdr:colOff>
      <xdr:row>80</xdr:row>
      <xdr:rowOff>139064</xdr:rowOff>
    </xdr:to>
    <xdr:cxnSp macro="">
      <xdr:nvCxnSpPr>
        <xdr:cNvPr id="313" name="直線コネクタ 312">
          <a:extLst>
            <a:ext uri="{FF2B5EF4-FFF2-40B4-BE49-F238E27FC236}">
              <a16:creationId xmlns:a16="http://schemas.microsoft.com/office/drawing/2014/main" id="{00000000-0008-0000-0E00-000039010000}"/>
            </a:ext>
          </a:extLst>
        </xdr:cNvPr>
        <xdr:cNvCxnSpPr/>
      </xdr:nvCxnSpPr>
      <xdr:spPr>
        <a:xfrm>
          <a:off x="2019300" y="13816964"/>
          <a:ext cx="889000" cy="381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79</xdr:row>
      <xdr:rowOff>154939</xdr:rowOff>
    </xdr:from>
    <xdr:to>
      <xdr:col>6</xdr:col>
      <xdr:colOff>38100</xdr:colOff>
      <xdr:row>80</xdr:row>
      <xdr:rowOff>85089</xdr:rowOff>
    </xdr:to>
    <xdr:sp macro="" textlink="">
      <xdr:nvSpPr>
        <xdr:cNvPr id="314" name="楕円 313">
          <a:extLst>
            <a:ext uri="{FF2B5EF4-FFF2-40B4-BE49-F238E27FC236}">
              <a16:creationId xmlns:a16="http://schemas.microsoft.com/office/drawing/2014/main" id="{00000000-0008-0000-0E00-00003A010000}"/>
            </a:ext>
          </a:extLst>
        </xdr:cNvPr>
        <xdr:cNvSpPr/>
      </xdr:nvSpPr>
      <xdr:spPr>
        <a:xfrm>
          <a:off x="1079500" y="1369948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80</xdr:row>
      <xdr:rowOff>34289</xdr:rowOff>
    </xdr:from>
    <xdr:to>
      <xdr:col>10</xdr:col>
      <xdr:colOff>114300</xdr:colOff>
      <xdr:row>80</xdr:row>
      <xdr:rowOff>100964</xdr:rowOff>
    </xdr:to>
    <xdr:cxnSp macro="">
      <xdr:nvCxnSpPr>
        <xdr:cNvPr id="315" name="直線コネクタ 314">
          <a:extLst>
            <a:ext uri="{FF2B5EF4-FFF2-40B4-BE49-F238E27FC236}">
              <a16:creationId xmlns:a16="http://schemas.microsoft.com/office/drawing/2014/main" id="{00000000-0008-0000-0E00-00003B010000}"/>
            </a:ext>
          </a:extLst>
        </xdr:cNvPr>
        <xdr:cNvCxnSpPr/>
      </xdr:nvCxnSpPr>
      <xdr:spPr>
        <a:xfrm>
          <a:off x="1130300" y="13750289"/>
          <a:ext cx="889000" cy="6667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82</xdr:row>
      <xdr:rowOff>154322</xdr:rowOff>
    </xdr:from>
    <xdr:ext cx="405111" cy="259045"/>
    <xdr:sp macro="" textlink="">
      <xdr:nvSpPr>
        <xdr:cNvPr id="316" name="n_1aveValue【公営住宅】&#10;有形固定資産減価償却率">
          <a:extLst>
            <a:ext uri="{FF2B5EF4-FFF2-40B4-BE49-F238E27FC236}">
              <a16:creationId xmlns:a16="http://schemas.microsoft.com/office/drawing/2014/main" id="{00000000-0008-0000-0E00-00003C010000}"/>
            </a:ext>
          </a:extLst>
        </xdr:cNvPr>
        <xdr:cNvSpPr txBox="1"/>
      </xdr:nvSpPr>
      <xdr:spPr>
        <a:xfrm>
          <a:off x="3582044" y="1421322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63.9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82</xdr:row>
      <xdr:rowOff>161941</xdr:rowOff>
    </xdr:from>
    <xdr:ext cx="405111" cy="259045"/>
    <xdr:sp macro="" textlink="">
      <xdr:nvSpPr>
        <xdr:cNvPr id="317" name="n_2aveValue【公営住宅】&#10;有形固定資産減価償却率">
          <a:extLst>
            <a:ext uri="{FF2B5EF4-FFF2-40B4-BE49-F238E27FC236}">
              <a16:creationId xmlns:a16="http://schemas.microsoft.com/office/drawing/2014/main" id="{00000000-0008-0000-0E00-00003D010000}"/>
            </a:ext>
          </a:extLst>
        </xdr:cNvPr>
        <xdr:cNvSpPr txBox="1"/>
      </xdr:nvSpPr>
      <xdr:spPr>
        <a:xfrm>
          <a:off x="2705744" y="1422084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64.3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82</xdr:row>
      <xdr:rowOff>158132</xdr:rowOff>
    </xdr:from>
    <xdr:ext cx="405111" cy="259045"/>
    <xdr:sp macro="" textlink="">
      <xdr:nvSpPr>
        <xdr:cNvPr id="318" name="n_3aveValue【公営住宅】&#10;有形固定資産減価償却率">
          <a:extLst>
            <a:ext uri="{FF2B5EF4-FFF2-40B4-BE49-F238E27FC236}">
              <a16:creationId xmlns:a16="http://schemas.microsoft.com/office/drawing/2014/main" id="{00000000-0008-0000-0E00-00003E010000}"/>
            </a:ext>
          </a:extLst>
        </xdr:cNvPr>
        <xdr:cNvSpPr txBox="1"/>
      </xdr:nvSpPr>
      <xdr:spPr>
        <a:xfrm>
          <a:off x="1816744" y="1421703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64.1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82</xdr:row>
      <xdr:rowOff>127652</xdr:rowOff>
    </xdr:from>
    <xdr:ext cx="405111" cy="259045"/>
    <xdr:sp macro="" textlink="">
      <xdr:nvSpPr>
        <xdr:cNvPr id="319" name="n_4aveValue【公営住宅】&#10;有形固定資産減価償却率">
          <a:extLst>
            <a:ext uri="{FF2B5EF4-FFF2-40B4-BE49-F238E27FC236}">
              <a16:creationId xmlns:a16="http://schemas.microsoft.com/office/drawing/2014/main" id="{00000000-0008-0000-0E00-00003F010000}"/>
            </a:ext>
          </a:extLst>
        </xdr:cNvPr>
        <xdr:cNvSpPr txBox="1"/>
      </xdr:nvSpPr>
      <xdr:spPr>
        <a:xfrm>
          <a:off x="927744" y="1418655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79</xdr:row>
      <xdr:rowOff>114952</xdr:rowOff>
    </xdr:from>
    <xdr:ext cx="405111" cy="259045"/>
    <xdr:sp macro="" textlink="">
      <xdr:nvSpPr>
        <xdr:cNvPr id="320" name="n_1mainValue【公営住宅】&#10;有形固定資産減価償却率">
          <a:extLst>
            <a:ext uri="{FF2B5EF4-FFF2-40B4-BE49-F238E27FC236}">
              <a16:creationId xmlns:a16="http://schemas.microsoft.com/office/drawing/2014/main" id="{00000000-0008-0000-0E00-000040010000}"/>
            </a:ext>
          </a:extLst>
        </xdr:cNvPr>
        <xdr:cNvSpPr txBox="1"/>
      </xdr:nvSpPr>
      <xdr:spPr>
        <a:xfrm>
          <a:off x="3582044" y="1365950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51.5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79</xdr:row>
      <xdr:rowOff>34941</xdr:rowOff>
    </xdr:from>
    <xdr:ext cx="405111" cy="259045"/>
    <xdr:sp macro="" textlink="">
      <xdr:nvSpPr>
        <xdr:cNvPr id="321" name="n_2mainValue【公営住宅】&#10;有形固定資産減価償却率">
          <a:extLst>
            <a:ext uri="{FF2B5EF4-FFF2-40B4-BE49-F238E27FC236}">
              <a16:creationId xmlns:a16="http://schemas.microsoft.com/office/drawing/2014/main" id="{00000000-0008-0000-0E00-000041010000}"/>
            </a:ext>
          </a:extLst>
        </xdr:cNvPr>
        <xdr:cNvSpPr txBox="1"/>
      </xdr:nvSpPr>
      <xdr:spPr>
        <a:xfrm>
          <a:off x="2705744" y="1357949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47.3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78</xdr:row>
      <xdr:rowOff>168291</xdr:rowOff>
    </xdr:from>
    <xdr:ext cx="405111" cy="259045"/>
    <xdr:sp macro="" textlink="">
      <xdr:nvSpPr>
        <xdr:cNvPr id="322" name="n_3mainValue【公営住宅】&#10;有形固定資産減価償却率">
          <a:extLst>
            <a:ext uri="{FF2B5EF4-FFF2-40B4-BE49-F238E27FC236}">
              <a16:creationId xmlns:a16="http://schemas.microsoft.com/office/drawing/2014/main" id="{00000000-0008-0000-0E00-000042010000}"/>
            </a:ext>
          </a:extLst>
        </xdr:cNvPr>
        <xdr:cNvSpPr txBox="1"/>
      </xdr:nvSpPr>
      <xdr:spPr>
        <a:xfrm>
          <a:off x="1816744" y="1354139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45.3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78</xdr:row>
      <xdr:rowOff>101616</xdr:rowOff>
    </xdr:from>
    <xdr:ext cx="405111" cy="259045"/>
    <xdr:sp macro="" textlink="">
      <xdr:nvSpPr>
        <xdr:cNvPr id="323" name="n_4mainValue【公営住宅】&#10;有形固定資産減価償却率">
          <a:extLst>
            <a:ext uri="{FF2B5EF4-FFF2-40B4-BE49-F238E27FC236}">
              <a16:creationId xmlns:a16="http://schemas.microsoft.com/office/drawing/2014/main" id="{00000000-0008-0000-0E00-000043010000}"/>
            </a:ext>
          </a:extLst>
        </xdr:cNvPr>
        <xdr:cNvSpPr txBox="1"/>
      </xdr:nvSpPr>
      <xdr:spPr>
        <a:xfrm>
          <a:off x="927744" y="1347471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41.8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68</xdr:row>
      <xdr:rowOff>152400</xdr:rowOff>
    </xdr:from>
    <xdr:to>
      <xdr:col>59</xdr:col>
      <xdr:colOff>88900</xdr:colOff>
      <xdr:row>72</xdr:row>
      <xdr:rowOff>101600</xdr:rowOff>
    </xdr:to>
    <xdr:sp macro="" textlink="">
      <xdr:nvSpPr>
        <xdr:cNvPr id="324" name="正方形/長方形 323">
          <a:extLst>
            <a:ext uri="{FF2B5EF4-FFF2-40B4-BE49-F238E27FC236}">
              <a16:creationId xmlns:a16="http://schemas.microsoft.com/office/drawing/2014/main" id="{00000000-0008-0000-0E00-000044010000}"/>
            </a:ext>
          </a:extLst>
        </xdr:cNvPr>
        <xdr:cNvSpPr/>
      </xdr:nvSpPr>
      <xdr:spPr>
        <a:xfrm>
          <a:off x="6604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公営住宅</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72</xdr:row>
      <xdr:rowOff>127000</xdr:rowOff>
    </xdr:from>
    <xdr:to>
      <xdr:col>43</xdr:col>
      <xdr:colOff>63500</xdr:colOff>
      <xdr:row>74</xdr:row>
      <xdr:rowOff>38100</xdr:rowOff>
    </xdr:to>
    <xdr:sp macro="" textlink="">
      <xdr:nvSpPr>
        <xdr:cNvPr id="325" name="正方形/長方形 324">
          <a:extLst>
            <a:ext uri="{FF2B5EF4-FFF2-40B4-BE49-F238E27FC236}">
              <a16:creationId xmlns:a16="http://schemas.microsoft.com/office/drawing/2014/main" id="{00000000-0008-0000-0E00-000045010000}"/>
            </a:ext>
          </a:extLst>
        </xdr:cNvPr>
        <xdr:cNvSpPr/>
      </xdr:nvSpPr>
      <xdr:spPr>
        <a:xfrm>
          <a:off x="6731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73</xdr:row>
      <xdr:rowOff>158750</xdr:rowOff>
    </xdr:from>
    <xdr:to>
      <xdr:col>43</xdr:col>
      <xdr:colOff>63500</xdr:colOff>
      <xdr:row>75</xdr:row>
      <xdr:rowOff>69850</xdr:rowOff>
    </xdr:to>
    <xdr:sp macro="" textlink="">
      <xdr:nvSpPr>
        <xdr:cNvPr id="326" name="正方形/長方形 325">
          <a:extLst>
            <a:ext uri="{FF2B5EF4-FFF2-40B4-BE49-F238E27FC236}">
              <a16:creationId xmlns:a16="http://schemas.microsoft.com/office/drawing/2014/main" id="{00000000-0008-0000-0E00-000046010000}"/>
            </a:ext>
          </a:extLst>
        </xdr:cNvPr>
        <xdr:cNvSpPr/>
      </xdr:nvSpPr>
      <xdr:spPr>
        <a:xfrm>
          <a:off x="6731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51/63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72</xdr:row>
      <xdr:rowOff>127000</xdr:rowOff>
    </xdr:from>
    <xdr:to>
      <xdr:col>48</xdr:col>
      <xdr:colOff>127000</xdr:colOff>
      <xdr:row>74</xdr:row>
      <xdr:rowOff>38100</xdr:rowOff>
    </xdr:to>
    <xdr:sp macro="" textlink="">
      <xdr:nvSpPr>
        <xdr:cNvPr id="327" name="正方形/長方形 326">
          <a:extLst>
            <a:ext uri="{FF2B5EF4-FFF2-40B4-BE49-F238E27FC236}">
              <a16:creationId xmlns:a16="http://schemas.microsoft.com/office/drawing/2014/main" id="{00000000-0008-0000-0E00-000047010000}"/>
            </a:ext>
          </a:extLst>
        </xdr:cNvPr>
        <xdr:cNvSpPr/>
      </xdr:nvSpPr>
      <xdr:spPr>
        <a:xfrm>
          <a:off x="7747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73</xdr:row>
      <xdr:rowOff>158750</xdr:rowOff>
    </xdr:from>
    <xdr:to>
      <xdr:col>48</xdr:col>
      <xdr:colOff>127000</xdr:colOff>
      <xdr:row>75</xdr:row>
      <xdr:rowOff>69850</xdr:rowOff>
    </xdr:to>
    <xdr:sp macro="" textlink="">
      <xdr:nvSpPr>
        <xdr:cNvPr id="328" name="正方形/長方形 327">
          <a:extLst>
            <a:ext uri="{FF2B5EF4-FFF2-40B4-BE49-F238E27FC236}">
              <a16:creationId xmlns:a16="http://schemas.microsoft.com/office/drawing/2014/main" id="{00000000-0008-0000-0E00-000048010000}"/>
            </a:ext>
          </a:extLst>
        </xdr:cNvPr>
        <xdr:cNvSpPr/>
      </xdr:nvSpPr>
      <xdr:spPr>
        <a:xfrm>
          <a:off x="7747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0.789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72</xdr:row>
      <xdr:rowOff>127000</xdr:rowOff>
    </xdr:from>
    <xdr:to>
      <xdr:col>54</xdr:col>
      <xdr:colOff>127000</xdr:colOff>
      <xdr:row>74</xdr:row>
      <xdr:rowOff>38100</xdr:rowOff>
    </xdr:to>
    <xdr:sp macro="" textlink="">
      <xdr:nvSpPr>
        <xdr:cNvPr id="329" name="正方形/長方形 328">
          <a:extLst>
            <a:ext uri="{FF2B5EF4-FFF2-40B4-BE49-F238E27FC236}">
              <a16:creationId xmlns:a16="http://schemas.microsoft.com/office/drawing/2014/main" id="{00000000-0008-0000-0E00-000049010000}"/>
            </a:ext>
          </a:extLst>
        </xdr:cNvPr>
        <xdr:cNvSpPr/>
      </xdr:nvSpPr>
      <xdr:spPr>
        <a:xfrm>
          <a:off x="8890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73</xdr:row>
      <xdr:rowOff>158750</xdr:rowOff>
    </xdr:from>
    <xdr:to>
      <xdr:col>54</xdr:col>
      <xdr:colOff>127000</xdr:colOff>
      <xdr:row>75</xdr:row>
      <xdr:rowOff>69850</xdr:rowOff>
    </xdr:to>
    <xdr:sp macro="" textlink="">
      <xdr:nvSpPr>
        <xdr:cNvPr id="330" name="正方形/長方形 329">
          <a:extLst>
            <a:ext uri="{FF2B5EF4-FFF2-40B4-BE49-F238E27FC236}">
              <a16:creationId xmlns:a16="http://schemas.microsoft.com/office/drawing/2014/main" id="{00000000-0008-0000-0E00-00004A010000}"/>
            </a:ext>
          </a:extLst>
        </xdr:cNvPr>
        <xdr:cNvSpPr/>
      </xdr:nvSpPr>
      <xdr:spPr>
        <a:xfrm>
          <a:off x="8890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1.261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75</xdr:row>
      <xdr:rowOff>95250</xdr:rowOff>
    </xdr:from>
    <xdr:to>
      <xdr:col>59</xdr:col>
      <xdr:colOff>88900</xdr:colOff>
      <xdr:row>88</xdr:row>
      <xdr:rowOff>152400</xdr:rowOff>
    </xdr:to>
    <xdr:sp macro="" textlink="">
      <xdr:nvSpPr>
        <xdr:cNvPr id="331" name="正方形/長方形 330">
          <a:extLst>
            <a:ext uri="{FF2B5EF4-FFF2-40B4-BE49-F238E27FC236}">
              <a16:creationId xmlns:a16="http://schemas.microsoft.com/office/drawing/2014/main" id="{00000000-0008-0000-0E00-00004B010000}"/>
            </a:ext>
          </a:extLst>
        </xdr:cNvPr>
        <xdr:cNvSpPr/>
      </xdr:nvSpPr>
      <xdr:spPr>
        <a:xfrm>
          <a:off x="6604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74</xdr:row>
      <xdr:rowOff>76200</xdr:rowOff>
    </xdr:from>
    <xdr:ext cx="349839" cy="225703"/>
    <xdr:sp macro="" textlink="">
      <xdr:nvSpPr>
        <xdr:cNvPr id="332" name="テキスト ボックス 331">
          <a:extLst>
            <a:ext uri="{FF2B5EF4-FFF2-40B4-BE49-F238E27FC236}">
              <a16:creationId xmlns:a16="http://schemas.microsoft.com/office/drawing/2014/main" id="{00000000-0008-0000-0E00-00004C010000}"/>
            </a:ext>
          </a:extLst>
        </xdr:cNvPr>
        <xdr:cNvSpPr txBox="1"/>
      </xdr:nvSpPr>
      <xdr:spPr>
        <a:xfrm>
          <a:off x="6565900" y="1276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88</xdr:row>
      <xdr:rowOff>152400</xdr:rowOff>
    </xdr:from>
    <xdr:to>
      <xdr:col>59</xdr:col>
      <xdr:colOff>50800</xdr:colOff>
      <xdr:row>88</xdr:row>
      <xdr:rowOff>152400</xdr:rowOff>
    </xdr:to>
    <xdr:cxnSp macro="">
      <xdr:nvCxnSpPr>
        <xdr:cNvPr id="333" name="直線コネクタ 332">
          <a:extLst>
            <a:ext uri="{FF2B5EF4-FFF2-40B4-BE49-F238E27FC236}">
              <a16:creationId xmlns:a16="http://schemas.microsoft.com/office/drawing/2014/main" id="{00000000-0008-0000-0E00-00004D010000}"/>
            </a:ext>
          </a:extLst>
        </xdr:cNvPr>
        <xdr:cNvCxnSpPr/>
      </xdr:nvCxnSpPr>
      <xdr:spPr>
        <a:xfrm>
          <a:off x="6604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86</xdr:row>
      <xdr:rowOff>114300</xdr:rowOff>
    </xdr:from>
    <xdr:to>
      <xdr:col>59</xdr:col>
      <xdr:colOff>50800</xdr:colOff>
      <xdr:row>86</xdr:row>
      <xdr:rowOff>114300</xdr:rowOff>
    </xdr:to>
    <xdr:cxnSp macro="">
      <xdr:nvCxnSpPr>
        <xdr:cNvPr id="334" name="直線コネクタ 333">
          <a:extLst>
            <a:ext uri="{FF2B5EF4-FFF2-40B4-BE49-F238E27FC236}">
              <a16:creationId xmlns:a16="http://schemas.microsoft.com/office/drawing/2014/main" id="{00000000-0008-0000-0E00-00004E010000}"/>
            </a:ext>
          </a:extLst>
        </xdr:cNvPr>
        <xdr:cNvCxnSpPr/>
      </xdr:nvCxnSpPr>
      <xdr:spPr>
        <a:xfrm>
          <a:off x="6604000" y="1485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85</xdr:row>
      <xdr:rowOff>143527</xdr:rowOff>
    </xdr:from>
    <xdr:ext cx="467179" cy="259045"/>
    <xdr:sp macro="" textlink="">
      <xdr:nvSpPr>
        <xdr:cNvPr id="335" name="テキスト ボックス 334">
          <a:extLst>
            <a:ext uri="{FF2B5EF4-FFF2-40B4-BE49-F238E27FC236}">
              <a16:creationId xmlns:a16="http://schemas.microsoft.com/office/drawing/2014/main" id="{00000000-0008-0000-0E00-00004F010000}"/>
            </a:ext>
          </a:extLst>
        </xdr:cNvPr>
        <xdr:cNvSpPr txBox="1"/>
      </xdr:nvSpPr>
      <xdr:spPr>
        <a:xfrm>
          <a:off x="6136821" y="1471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84</xdr:row>
      <xdr:rowOff>76200</xdr:rowOff>
    </xdr:from>
    <xdr:to>
      <xdr:col>59</xdr:col>
      <xdr:colOff>50800</xdr:colOff>
      <xdr:row>84</xdr:row>
      <xdr:rowOff>76200</xdr:rowOff>
    </xdr:to>
    <xdr:cxnSp macro="">
      <xdr:nvCxnSpPr>
        <xdr:cNvPr id="336" name="直線コネクタ 335">
          <a:extLst>
            <a:ext uri="{FF2B5EF4-FFF2-40B4-BE49-F238E27FC236}">
              <a16:creationId xmlns:a16="http://schemas.microsoft.com/office/drawing/2014/main" id="{00000000-0008-0000-0E00-000050010000}"/>
            </a:ext>
          </a:extLst>
        </xdr:cNvPr>
        <xdr:cNvCxnSpPr/>
      </xdr:nvCxnSpPr>
      <xdr:spPr>
        <a:xfrm>
          <a:off x="6604000" y="1447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83</xdr:row>
      <xdr:rowOff>105427</xdr:rowOff>
    </xdr:from>
    <xdr:ext cx="467179" cy="259045"/>
    <xdr:sp macro="" textlink="">
      <xdr:nvSpPr>
        <xdr:cNvPr id="337" name="テキスト ボックス 336">
          <a:extLst>
            <a:ext uri="{FF2B5EF4-FFF2-40B4-BE49-F238E27FC236}">
              <a16:creationId xmlns:a16="http://schemas.microsoft.com/office/drawing/2014/main" id="{00000000-0008-0000-0E00-000051010000}"/>
            </a:ext>
          </a:extLst>
        </xdr:cNvPr>
        <xdr:cNvSpPr txBox="1"/>
      </xdr:nvSpPr>
      <xdr:spPr>
        <a:xfrm>
          <a:off x="6136821" y="1433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82</xdr:row>
      <xdr:rowOff>38100</xdr:rowOff>
    </xdr:from>
    <xdr:to>
      <xdr:col>59</xdr:col>
      <xdr:colOff>50800</xdr:colOff>
      <xdr:row>82</xdr:row>
      <xdr:rowOff>38100</xdr:rowOff>
    </xdr:to>
    <xdr:cxnSp macro="">
      <xdr:nvCxnSpPr>
        <xdr:cNvPr id="338" name="直線コネクタ 337">
          <a:extLst>
            <a:ext uri="{FF2B5EF4-FFF2-40B4-BE49-F238E27FC236}">
              <a16:creationId xmlns:a16="http://schemas.microsoft.com/office/drawing/2014/main" id="{00000000-0008-0000-0E00-000052010000}"/>
            </a:ext>
          </a:extLst>
        </xdr:cNvPr>
        <xdr:cNvCxnSpPr/>
      </xdr:nvCxnSpPr>
      <xdr:spPr>
        <a:xfrm>
          <a:off x="6604000" y="1409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81</xdr:row>
      <xdr:rowOff>67327</xdr:rowOff>
    </xdr:from>
    <xdr:ext cx="467179" cy="259045"/>
    <xdr:sp macro="" textlink="">
      <xdr:nvSpPr>
        <xdr:cNvPr id="339" name="テキスト ボックス 338">
          <a:extLst>
            <a:ext uri="{FF2B5EF4-FFF2-40B4-BE49-F238E27FC236}">
              <a16:creationId xmlns:a16="http://schemas.microsoft.com/office/drawing/2014/main" id="{00000000-0008-0000-0E00-000053010000}"/>
            </a:ext>
          </a:extLst>
        </xdr:cNvPr>
        <xdr:cNvSpPr txBox="1"/>
      </xdr:nvSpPr>
      <xdr:spPr>
        <a:xfrm>
          <a:off x="6136821" y="1395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80</xdr:row>
      <xdr:rowOff>0</xdr:rowOff>
    </xdr:from>
    <xdr:to>
      <xdr:col>59</xdr:col>
      <xdr:colOff>50800</xdr:colOff>
      <xdr:row>80</xdr:row>
      <xdr:rowOff>0</xdr:rowOff>
    </xdr:to>
    <xdr:cxnSp macro="">
      <xdr:nvCxnSpPr>
        <xdr:cNvPr id="340" name="直線コネクタ 339">
          <a:extLst>
            <a:ext uri="{FF2B5EF4-FFF2-40B4-BE49-F238E27FC236}">
              <a16:creationId xmlns:a16="http://schemas.microsoft.com/office/drawing/2014/main" id="{00000000-0008-0000-0E00-000054010000}"/>
            </a:ext>
          </a:extLst>
        </xdr:cNvPr>
        <xdr:cNvCxnSpPr/>
      </xdr:nvCxnSpPr>
      <xdr:spPr>
        <a:xfrm>
          <a:off x="6604000" y="1371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79</xdr:row>
      <xdr:rowOff>29227</xdr:rowOff>
    </xdr:from>
    <xdr:ext cx="467179" cy="259045"/>
    <xdr:sp macro="" textlink="">
      <xdr:nvSpPr>
        <xdr:cNvPr id="341" name="テキスト ボックス 340">
          <a:extLst>
            <a:ext uri="{FF2B5EF4-FFF2-40B4-BE49-F238E27FC236}">
              <a16:creationId xmlns:a16="http://schemas.microsoft.com/office/drawing/2014/main" id="{00000000-0008-0000-0E00-000055010000}"/>
            </a:ext>
          </a:extLst>
        </xdr:cNvPr>
        <xdr:cNvSpPr txBox="1"/>
      </xdr:nvSpPr>
      <xdr:spPr>
        <a:xfrm>
          <a:off x="6136821" y="1357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77</xdr:row>
      <xdr:rowOff>133350</xdr:rowOff>
    </xdr:from>
    <xdr:to>
      <xdr:col>59</xdr:col>
      <xdr:colOff>50800</xdr:colOff>
      <xdr:row>77</xdr:row>
      <xdr:rowOff>133350</xdr:rowOff>
    </xdr:to>
    <xdr:cxnSp macro="">
      <xdr:nvCxnSpPr>
        <xdr:cNvPr id="342" name="直線コネクタ 341">
          <a:extLst>
            <a:ext uri="{FF2B5EF4-FFF2-40B4-BE49-F238E27FC236}">
              <a16:creationId xmlns:a16="http://schemas.microsoft.com/office/drawing/2014/main" id="{00000000-0008-0000-0E00-000056010000}"/>
            </a:ext>
          </a:extLst>
        </xdr:cNvPr>
        <xdr:cNvCxnSpPr/>
      </xdr:nvCxnSpPr>
      <xdr:spPr>
        <a:xfrm>
          <a:off x="6604000" y="1333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76</xdr:row>
      <xdr:rowOff>162577</xdr:rowOff>
    </xdr:from>
    <xdr:ext cx="467179" cy="259045"/>
    <xdr:sp macro="" textlink="">
      <xdr:nvSpPr>
        <xdr:cNvPr id="343" name="テキスト ボックス 342">
          <a:extLst>
            <a:ext uri="{FF2B5EF4-FFF2-40B4-BE49-F238E27FC236}">
              <a16:creationId xmlns:a16="http://schemas.microsoft.com/office/drawing/2014/main" id="{00000000-0008-0000-0E00-000057010000}"/>
            </a:ext>
          </a:extLst>
        </xdr:cNvPr>
        <xdr:cNvSpPr txBox="1"/>
      </xdr:nvSpPr>
      <xdr:spPr>
        <a:xfrm>
          <a:off x="6136821" y="1319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75</xdr:row>
      <xdr:rowOff>95250</xdr:rowOff>
    </xdr:from>
    <xdr:to>
      <xdr:col>59</xdr:col>
      <xdr:colOff>50800</xdr:colOff>
      <xdr:row>75</xdr:row>
      <xdr:rowOff>95250</xdr:rowOff>
    </xdr:to>
    <xdr:cxnSp macro="">
      <xdr:nvCxnSpPr>
        <xdr:cNvPr id="344" name="直線コネクタ 343">
          <a:extLst>
            <a:ext uri="{FF2B5EF4-FFF2-40B4-BE49-F238E27FC236}">
              <a16:creationId xmlns:a16="http://schemas.microsoft.com/office/drawing/2014/main" id="{00000000-0008-0000-0E00-000058010000}"/>
            </a:ext>
          </a:extLst>
        </xdr:cNvPr>
        <xdr:cNvCxnSpPr/>
      </xdr:nvCxnSpPr>
      <xdr:spPr>
        <a:xfrm>
          <a:off x="6604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74</xdr:row>
      <xdr:rowOff>124477</xdr:rowOff>
    </xdr:from>
    <xdr:ext cx="531299" cy="259045"/>
    <xdr:sp macro="" textlink="">
      <xdr:nvSpPr>
        <xdr:cNvPr id="345" name="テキスト ボックス 344">
          <a:extLst>
            <a:ext uri="{FF2B5EF4-FFF2-40B4-BE49-F238E27FC236}">
              <a16:creationId xmlns:a16="http://schemas.microsoft.com/office/drawing/2014/main" id="{00000000-0008-0000-0E00-000059010000}"/>
            </a:ext>
          </a:extLst>
        </xdr:cNvPr>
        <xdr:cNvSpPr txBox="1"/>
      </xdr:nvSpPr>
      <xdr:spPr>
        <a:xfrm>
          <a:off x="6072701" y="12811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75</xdr:row>
      <xdr:rowOff>95250</xdr:rowOff>
    </xdr:from>
    <xdr:to>
      <xdr:col>59</xdr:col>
      <xdr:colOff>88900</xdr:colOff>
      <xdr:row>88</xdr:row>
      <xdr:rowOff>152400</xdr:rowOff>
    </xdr:to>
    <xdr:sp macro="" textlink="">
      <xdr:nvSpPr>
        <xdr:cNvPr id="346" name="【公営住宅】&#10;一人当たり面積グラフ枠">
          <a:extLst>
            <a:ext uri="{FF2B5EF4-FFF2-40B4-BE49-F238E27FC236}">
              <a16:creationId xmlns:a16="http://schemas.microsoft.com/office/drawing/2014/main" id="{00000000-0008-0000-0E00-00005A010000}"/>
            </a:ext>
          </a:extLst>
        </xdr:cNvPr>
        <xdr:cNvSpPr/>
      </xdr:nvSpPr>
      <xdr:spPr>
        <a:xfrm>
          <a:off x="6604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78</xdr:row>
      <xdr:rowOff>113728</xdr:rowOff>
    </xdr:from>
    <xdr:to>
      <xdr:col>54</xdr:col>
      <xdr:colOff>189865</xdr:colOff>
      <xdr:row>86</xdr:row>
      <xdr:rowOff>111443</xdr:rowOff>
    </xdr:to>
    <xdr:cxnSp macro="">
      <xdr:nvCxnSpPr>
        <xdr:cNvPr id="347" name="直線コネクタ 346">
          <a:extLst>
            <a:ext uri="{FF2B5EF4-FFF2-40B4-BE49-F238E27FC236}">
              <a16:creationId xmlns:a16="http://schemas.microsoft.com/office/drawing/2014/main" id="{00000000-0008-0000-0E00-00005B010000}"/>
            </a:ext>
          </a:extLst>
        </xdr:cNvPr>
        <xdr:cNvCxnSpPr/>
      </xdr:nvCxnSpPr>
      <xdr:spPr>
        <a:xfrm flipV="1">
          <a:off x="10476865" y="13486828"/>
          <a:ext cx="0" cy="136931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86</xdr:row>
      <xdr:rowOff>115270</xdr:rowOff>
    </xdr:from>
    <xdr:ext cx="469744" cy="259045"/>
    <xdr:sp macro="" textlink="">
      <xdr:nvSpPr>
        <xdr:cNvPr id="348" name="【公営住宅】&#10;一人当たり面積最小値テキスト">
          <a:extLst>
            <a:ext uri="{FF2B5EF4-FFF2-40B4-BE49-F238E27FC236}">
              <a16:creationId xmlns:a16="http://schemas.microsoft.com/office/drawing/2014/main" id="{00000000-0008-0000-0E00-00005C010000}"/>
            </a:ext>
          </a:extLst>
        </xdr:cNvPr>
        <xdr:cNvSpPr txBox="1"/>
      </xdr:nvSpPr>
      <xdr:spPr>
        <a:xfrm>
          <a:off x="10515600" y="1485997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0.015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86</xdr:row>
      <xdr:rowOff>111443</xdr:rowOff>
    </xdr:from>
    <xdr:to>
      <xdr:col>55</xdr:col>
      <xdr:colOff>88900</xdr:colOff>
      <xdr:row>86</xdr:row>
      <xdr:rowOff>111443</xdr:rowOff>
    </xdr:to>
    <xdr:cxnSp macro="">
      <xdr:nvCxnSpPr>
        <xdr:cNvPr id="349" name="直線コネクタ 348">
          <a:extLst>
            <a:ext uri="{FF2B5EF4-FFF2-40B4-BE49-F238E27FC236}">
              <a16:creationId xmlns:a16="http://schemas.microsoft.com/office/drawing/2014/main" id="{00000000-0008-0000-0E00-00005D010000}"/>
            </a:ext>
          </a:extLst>
        </xdr:cNvPr>
        <xdr:cNvCxnSpPr/>
      </xdr:nvCxnSpPr>
      <xdr:spPr>
        <a:xfrm>
          <a:off x="10388600" y="1485614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77</xdr:row>
      <xdr:rowOff>60405</xdr:rowOff>
    </xdr:from>
    <xdr:ext cx="469744" cy="259045"/>
    <xdr:sp macro="" textlink="">
      <xdr:nvSpPr>
        <xdr:cNvPr id="350" name="【公営住宅】&#10;一人当たり面積最大値テキスト">
          <a:extLst>
            <a:ext uri="{FF2B5EF4-FFF2-40B4-BE49-F238E27FC236}">
              <a16:creationId xmlns:a16="http://schemas.microsoft.com/office/drawing/2014/main" id="{00000000-0008-0000-0E00-00005E010000}"/>
            </a:ext>
          </a:extLst>
        </xdr:cNvPr>
        <xdr:cNvSpPr txBox="1"/>
      </xdr:nvSpPr>
      <xdr:spPr>
        <a:xfrm>
          <a:off x="10515600" y="1326205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7.203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78</xdr:row>
      <xdr:rowOff>113728</xdr:rowOff>
    </xdr:from>
    <xdr:to>
      <xdr:col>55</xdr:col>
      <xdr:colOff>88900</xdr:colOff>
      <xdr:row>78</xdr:row>
      <xdr:rowOff>113728</xdr:rowOff>
    </xdr:to>
    <xdr:cxnSp macro="">
      <xdr:nvCxnSpPr>
        <xdr:cNvPr id="351" name="直線コネクタ 350">
          <a:extLst>
            <a:ext uri="{FF2B5EF4-FFF2-40B4-BE49-F238E27FC236}">
              <a16:creationId xmlns:a16="http://schemas.microsoft.com/office/drawing/2014/main" id="{00000000-0008-0000-0E00-00005F010000}"/>
            </a:ext>
          </a:extLst>
        </xdr:cNvPr>
        <xdr:cNvCxnSpPr/>
      </xdr:nvCxnSpPr>
      <xdr:spPr>
        <a:xfrm>
          <a:off x="10388600" y="1348682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83</xdr:row>
      <xdr:rowOff>167721</xdr:rowOff>
    </xdr:from>
    <xdr:ext cx="469744" cy="259045"/>
    <xdr:sp macro="" textlink="">
      <xdr:nvSpPr>
        <xdr:cNvPr id="352" name="【公営住宅】&#10;一人当たり面積平均値テキスト">
          <a:extLst>
            <a:ext uri="{FF2B5EF4-FFF2-40B4-BE49-F238E27FC236}">
              <a16:creationId xmlns:a16="http://schemas.microsoft.com/office/drawing/2014/main" id="{00000000-0008-0000-0E00-000060010000}"/>
            </a:ext>
          </a:extLst>
        </xdr:cNvPr>
        <xdr:cNvSpPr txBox="1"/>
      </xdr:nvSpPr>
      <xdr:spPr>
        <a:xfrm>
          <a:off x="10515600" y="14398071"/>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1.373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84</xdr:row>
      <xdr:rowOff>144844</xdr:rowOff>
    </xdr:from>
    <xdr:to>
      <xdr:col>55</xdr:col>
      <xdr:colOff>50800</xdr:colOff>
      <xdr:row>85</xdr:row>
      <xdr:rowOff>74994</xdr:rowOff>
    </xdr:to>
    <xdr:sp macro="" textlink="">
      <xdr:nvSpPr>
        <xdr:cNvPr id="353" name="フローチャート: 判断 352">
          <a:extLst>
            <a:ext uri="{FF2B5EF4-FFF2-40B4-BE49-F238E27FC236}">
              <a16:creationId xmlns:a16="http://schemas.microsoft.com/office/drawing/2014/main" id="{00000000-0008-0000-0E00-000061010000}"/>
            </a:ext>
          </a:extLst>
        </xdr:cNvPr>
        <xdr:cNvSpPr/>
      </xdr:nvSpPr>
      <xdr:spPr>
        <a:xfrm>
          <a:off x="10426700" y="1454664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84</xdr:row>
      <xdr:rowOff>140843</xdr:rowOff>
    </xdr:from>
    <xdr:to>
      <xdr:col>50</xdr:col>
      <xdr:colOff>165100</xdr:colOff>
      <xdr:row>85</xdr:row>
      <xdr:rowOff>70993</xdr:rowOff>
    </xdr:to>
    <xdr:sp macro="" textlink="">
      <xdr:nvSpPr>
        <xdr:cNvPr id="354" name="フローチャート: 判断 353">
          <a:extLst>
            <a:ext uri="{FF2B5EF4-FFF2-40B4-BE49-F238E27FC236}">
              <a16:creationId xmlns:a16="http://schemas.microsoft.com/office/drawing/2014/main" id="{00000000-0008-0000-0E00-000062010000}"/>
            </a:ext>
          </a:extLst>
        </xdr:cNvPr>
        <xdr:cNvSpPr/>
      </xdr:nvSpPr>
      <xdr:spPr>
        <a:xfrm>
          <a:off x="9588500" y="1454264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84</xdr:row>
      <xdr:rowOff>132462</xdr:rowOff>
    </xdr:from>
    <xdr:to>
      <xdr:col>46</xdr:col>
      <xdr:colOff>38100</xdr:colOff>
      <xdr:row>85</xdr:row>
      <xdr:rowOff>62612</xdr:rowOff>
    </xdr:to>
    <xdr:sp macro="" textlink="">
      <xdr:nvSpPr>
        <xdr:cNvPr id="355" name="フローチャート: 判断 354">
          <a:extLst>
            <a:ext uri="{FF2B5EF4-FFF2-40B4-BE49-F238E27FC236}">
              <a16:creationId xmlns:a16="http://schemas.microsoft.com/office/drawing/2014/main" id="{00000000-0008-0000-0E00-000063010000}"/>
            </a:ext>
          </a:extLst>
        </xdr:cNvPr>
        <xdr:cNvSpPr/>
      </xdr:nvSpPr>
      <xdr:spPr>
        <a:xfrm>
          <a:off x="8699500" y="1453426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84</xdr:row>
      <xdr:rowOff>125413</xdr:rowOff>
    </xdr:from>
    <xdr:to>
      <xdr:col>41</xdr:col>
      <xdr:colOff>101600</xdr:colOff>
      <xdr:row>85</xdr:row>
      <xdr:rowOff>55563</xdr:rowOff>
    </xdr:to>
    <xdr:sp macro="" textlink="">
      <xdr:nvSpPr>
        <xdr:cNvPr id="356" name="フローチャート: 判断 355">
          <a:extLst>
            <a:ext uri="{FF2B5EF4-FFF2-40B4-BE49-F238E27FC236}">
              <a16:creationId xmlns:a16="http://schemas.microsoft.com/office/drawing/2014/main" id="{00000000-0008-0000-0E00-000064010000}"/>
            </a:ext>
          </a:extLst>
        </xdr:cNvPr>
        <xdr:cNvSpPr/>
      </xdr:nvSpPr>
      <xdr:spPr>
        <a:xfrm>
          <a:off x="7810500" y="1452721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84</xdr:row>
      <xdr:rowOff>137224</xdr:rowOff>
    </xdr:from>
    <xdr:to>
      <xdr:col>36</xdr:col>
      <xdr:colOff>165100</xdr:colOff>
      <xdr:row>85</xdr:row>
      <xdr:rowOff>67374</xdr:rowOff>
    </xdr:to>
    <xdr:sp macro="" textlink="">
      <xdr:nvSpPr>
        <xdr:cNvPr id="357" name="フローチャート: 判断 356">
          <a:extLst>
            <a:ext uri="{FF2B5EF4-FFF2-40B4-BE49-F238E27FC236}">
              <a16:creationId xmlns:a16="http://schemas.microsoft.com/office/drawing/2014/main" id="{00000000-0008-0000-0E00-000065010000}"/>
            </a:ext>
          </a:extLst>
        </xdr:cNvPr>
        <xdr:cNvSpPr/>
      </xdr:nvSpPr>
      <xdr:spPr>
        <a:xfrm>
          <a:off x="6921500" y="1453902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88</xdr:row>
      <xdr:rowOff>149877</xdr:rowOff>
    </xdr:from>
    <xdr:ext cx="762000" cy="259045"/>
    <xdr:sp macro="" textlink="">
      <xdr:nvSpPr>
        <xdr:cNvPr id="358" name="テキスト ボックス 357">
          <a:extLst>
            <a:ext uri="{FF2B5EF4-FFF2-40B4-BE49-F238E27FC236}">
              <a16:creationId xmlns:a16="http://schemas.microsoft.com/office/drawing/2014/main" id="{00000000-0008-0000-0E00-000066010000}"/>
            </a:ext>
          </a:extLst>
        </xdr:cNvPr>
        <xdr:cNvSpPr txBox="1"/>
      </xdr:nvSpPr>
      <xdr:spPr>
        <a:xfrm>
          <a:off x="10287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88</xdr:row>
      <xdr:rowOff>149877</xdr:rowOff>
    </xdr:from>
    <xdr:ext cx="762000" cy="259045"/>
    <xdr:sp macro="" textlink="">
      <xdr:nvSpPr>
        <xdr:cNvPr id="359" name="テキスト ボックス 358">
          <a:extLst>
            <a:ext uri="{FF2B5EF4-FFF2-40B4-BE49-F238E27FC236}">
              <a16:creationId xmlns:a16="http://schemas.microsoft.com/office/drawing/2014/main" id="{00000000-0008-0000-0E00-000067010000}"/>
            </a:ext>
          </a:extLst>
        </xdr:cNvPr>
        <xdr:cNvSpPr txBox="1"/>
      </xdr:nvSpPr>
      <xdr:spPr>
        <a:xfrm>
          <a:off x="9448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88</xdr:row>
      <xdr:rowOff>149877</xdr:rowOff>
    </xdr:from>
    <xdr:ext cx="762000" cy="259045"/>
    <xdr:sp macro="" textlink="">
      <xdr:nvSpPr>
        <xdr:cNvPr id="360" name="テキスト ボックス 359">
          <a:extLst>
            <a:ext uri="{FF2B5EF4-FFF2-40B4-BE49-F238E27FC236}">
              <a16:creationId xmlns:a16="http://schemas.microsoft.com/office/drawing/2014/main" id="{00000000-0008-0000-0E00-000068010000}"/>
            </a:ext>
          </a:extLst>
        </xdr:cNvPr>
        <xdr:cNvSpPr txBox="1"/>
      </xdr:nvSpPr>
      <xdr:spPr>
        <a:xfrm>
          <a:off x="8559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88</xdr:row>
      <xdr:rowOff>149877</xdr:rowOff>
    </xdr:from>
    <xdr:ext cx="762000" cy="259045"/>
    <xdr:sp macro="" textlink="">
      <xdr:nvSpPr>
        <xdr:cNvPr id="361" name="テキスト ボックス 360">
          <a:extLst>
            <a:ext uri="{FF2B5EF4-FFF2-40B4-BE49-F238E27FC236}">
              <a16:creationId xmlns:a16="http://schemas.microsoft.com/office/drawing/2014/main" id="{00000000-0008-0000-0E00-000069010000}"/>
            </a:ext>
          </a:extLst>
        </xdr:cNvPr>
        <xdr:cNvSpPr txBox="1"/>
      </xdr:nvSpPr>
      <xdr:spPr>
        <a:xfrm>
          <a:off x="7670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88</xdr:row>
      <xdr:rowOff>149877</xdr:rowOff>
    </xdr:from>
    <xdr:ext cx="762000" cy="259045"/>
    <xdr:sp macro="" textlink="">
      <xdr:nvSpPr>
        <xdr:cNvPr id="362" name="テキスト ボックス 361">
          <a:extLst>
            <a:ext uri="{FF2B5EF4-FFF2-40B4-BE49-F238E27FC236}">
              <a16:creationId xmlns:a16="http://schemas.microsoft.com/office/drawing/2014/main" id="{00000000-0008-0000-0E00-00006A010000}"/>
            </a:ext>
          </a:extLst>
        </xdr:cNvPr>
        <xdr:cNvSpPr txBox="1"/>
      </xdr:nvSpPr>
      <xdr:spPr>
        <a:xfrm>
          <a:off x="6781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85</xdr:row>
      <xdr:rowOff>156274</xdr:rowOff>
    </xdr:from>
    <xdr:to>
      <xdr:col>55</xdr:col>
      <xdr:colOff>50800</xdr:colOff>
      <xdr:row>86</xdr:row>
      <xdr:rowOff>86424</xdr:rowOff>
    </xdr:to>
    <xdr:sp macro="" textlink="">
      <xdr:nvSpPr>
        <xdr:cNvPr id="363" name="楕円 362">
          <a:extLst>
            <a:ext uri="{FF2B5EF4-FFF2-40B4-BE49-F238E27FC236}">
              <a16:creationId xmlns:a16="http://schemas.microsoft.com/office/drawing/2014/main" id="{00000000-0008-0000-0E00-00006B010000}"/>
            </a:ext>
          </a:extLst>
        </xdr:cNvPr>
        <xdr:cNvSpPr/>
      </xdr:nvSpPr>
      <xdr:spPr>
        <a:xfrm>
          <a:off x="10426700" y="1472952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85</xdr:row>
      <xdr:rowOff>71201</xdr:rowOff>
    </xdr:from>
    <xdr:ext cx="469744" cy="259045"/>
    <xdr:sp macro="" textlink="">
      <xdr:nvSpPr>
        <xdr:cNvPr id="364" name="【公営住宅】&#10;一人当たり面積該当値テキスト">
          <a:extLst>
            <a:ext uri="{FF2B5EF4-FFF2-40B4-BE49-F238E27FC236}">
              <a16:creationId xmlns:a16="http://schemas.microsoft.com/office/drawing/2014/main" id="{00000000-0008-0000-0E00-00006C010000}"/>
            </a:ext>
          </a:extLst>
        </xdr:cNvPr>
        <xdr:cNvSpPr txBox="1"/>
      </xdr:nvSpPr>
      <xdr:spPr>
        <a:xfrm>
          <a:off x="10515600" y="1464445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0.413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85</xdr:row>
      <xdr:rowOff>157987</xdr:rowOff>
    </xdr:from>
    <xdr:to>
      <xdr:col>50</xdr:col>
      <xdr:colOff>165100</xdr:colOff>
      <xdr:row>86</xdr:row>
      <xdr:rowOff>88137</xdr:rowOff>
    </xdr:to>
    <xdr:sp macro="" textlink="">
      <xdr:nvSpPr>
        <xdr:cNvPr id="365" name="楕円 364">
          <a:extLst>
            <a:ext uri="{FF2B5EF4-FFF2-40B4-BE49-F238E27FC236}">
              <a16:creationId xmlns:a16="http://schemas.microsoft.com/office/drawing/2014/main" id="{00000000-0008-0000-0E00-00006D010000}"/>
            </a:ext>
          </a:extLst>
        </xdr:cNvPr>
        <xdr:cNvSpPr/>
      </xdr:nvSpPr>
      <xdr:spPr>
        <a:xfrm>
          <a:off x="9588500" y="1473123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86</xdr:row>
      <xdr:rowOff>35624</xdr:rowOff>
    </xdr:from>
    <xdr:to>
      <xdr:col>55</xdr:col>
      <xdr:colOff>0</xdr:colOff>
      <xdr:row>86</xdr:row>
      <xdr:rowOff>37337</xdr:rowOff>
    </xdr:to>
    <xdr:cxnSp macro="">
      <xdr:nvCxnSpPr>
        <xdr:cNvPr id="366" name="直線コネクタ 365">
          <a:extLst>
            <a:ext uri="{FF2B5EF4-FFF2-40B4-BE49-F238E27FC236}">
              <a16:creationId xmlns:a16="http://schemas.microsoft.com/office/drawing/2014/main" id="{00000000-0008-0000-0E00-00006E010000}"/>
            </a:ext>
          </a:extLst>
        </xdr:cNvPr>
        <xdr:cNvCxnSpPr/>
      </xdr:nvCxnSpPr>
      <xdr:spPr>
        <a:xfrm flipV="1">
          <a:off x="9639300" y="14780324"/>
          <a:ext cx="838200" cy="171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85</xdr:row>
      <xdr:rowOff>159513</xdr:rowOff>
    </xdr:from>
    <xdr:to>
      <xdr:col>46</xdr:col>
      <xdr:colOff>38100</xdr:colOff>
      <xdr:row>86</xdr:row>
      <xdr:rowOff>89663</xdr:rowOff>
    </xdr:to>
    <xdr:sp macro="" textlink="">
      <xdr:nvSpPr>
        <xdr:cNvPr id="367" name="楕円 366">
          <a:extLst>
            <a:ext uri="{FF2B5EF4-FFF2-40B4-BE49-F238E27FC236}">
              <a16:creationId xmlns:a16="http://schemas.microsoft.com/office/drawing/2014/main" id="{00000000-0008-0000-0E00-00006F010000}"/>
            </a:ext>
          </a:extLst>
        </xdr:cNvPr>
        <xdr:cNvSpPr/>
      </xdr:nvSpPr>
      <xdr:spPr>
        <a:xfrm>
          <a:off x="8699500" y="1473276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86</xdr:row>
      <xdr:rowOff>37337</xdr:rowOff>
    </xdr:from>
    <xdr:to>
      <xdr:col>50</xdr:col>
      <xdr:colOff>114300</xdr:colOff>
      <xdr:row>86</xdr:row>
      <xdr:rowOff>38863</xdr:rowOff>
    </xdr:to>
    <xdr:cxnSp macro="">
      <xdr:nvCxnSpPr>
        <xdr:cNvPr id="368" name="直線コネクタ 367">
          <a:extLst>
            <a:ext uri="{FF2B5EF4-FFF2-40B4-BE49-F238E27FC236}">
              <a16:creationId xmlns:a16="http://schemas.microsoft.com/office/drawing/2014/main" id="{00000000-0008-0000-0E00-000070010000}"/>
            </a:ext>
          </a:extLst>
        </xdr:cNvPr>
        <xdr:cNvCxnSpPr/>
      </xdr:nvCxnSpPr>
      <xdr:spPr>
        <a:xfrm flipV="1">
          <a:off x="8750300" y="14782037"/>
          <a:ext cx="889000" cy="152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85</xdr:row>
      <xdr:rowOff>160655</xdr:rowOff>
    </xdr:from>
    <xdr:to>
      <xdr:col>41</xdr:col>
      <xdr:colOff>101600</xdr:colOff>
      <xdr:row>86</xdr:row>
      <xdr:rowOff>90805</xdr:rowOff>
    </xdr:to>
    <xdr:sp macro="" textlink="">
      <xdr:nvSpPr>
        <xdr:cNvPr id="369" name="楕円 368">
          <a:extLst>
            <a:ext uri="{FF2B5EF4-FFF2-40B4-BE49-F238E27FC236}">
              <a16:creationId xmlns:a16="http://schemas.microsoft.com/office/drawing/2014/main" id="{00000000-0008-0000-0E00-000071010000}"/>
            </a:ext>
          </a:extLst>
        </xdr:cNvPr>
        <xdr:cNvSpPr/>
      </xdr:nvSpPr>
      <xdr:spPr>
        <a:xfrm>
          <a:off x="7810500" y="1473390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86</xdr:row>
      <xdr:rowOff>38863</xdr:rowOff>
    </xdr:from>
    <xdr:to>
      <xdr:col>45</xdr:col>
      <xdr:colOff>177800</xdr:colOff>
      <xdr:row>86</xdr:row>
      <xdr:rowOff>40005</xdr:rowOff>
    </xdr:to>
    <xdr:cxnSp macro="">
      <xdr:nvCxnSpPr>
        <xdr:cNvPr id="370" name="直線コネクタ 369">
          <a:extLst>
            <a:ext uri="{FF2B5EF4-FFF2-40B4-BE49-F238E27FC236}">
              <a16:creationId xmlns:a16="http://schemas.microsoft.com/office/drawing/2014/main" id="{00000000-0008-0000-0E00-000072010000}"/>
            </a:ext>
          </a:extLst>
        </xdr:cNvPr>
        <xdr:cNvCxnSpPr/>
      </xdr:nvCxnSpPr>
      <xdr:spPr>
        <a:xfrm flipV="1">
          <a:off x="7861300" y="14783563"/>
          <a:ext cx="889000" cy="114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85</xdr:row>
      <xdr:rowOff>161989</xdr:rowOff>
    </xdr:from>
    <xdr:to>
      <xdr:col>36</xdr:col>
      <xdr:colOff>165100</xdr:colOff>
      <xdr:row>86</xdr:row>
      <xdr:rowOff>92139</xdr:rowOff>
    </xdr:to>
    <xdr:sp macro="" textlink="">
      <xdr:nvSpPr>
        <xdr:cNvPr id="371" name="楕円 370">
          <a:extLst>
            <a:ext uri="{FF2B5EF4-FFF2-40B4-BE49-F238E27FC236}">
              <a16:creationId xmlns:a16="http://schemas.microsoft.com/office/drawing/2014/main" id="{00000000-0008-0000-0E00-000073010000}"/>
            </a:ext>
          </a:extLst>
        </xdr:cNvPr>
        <xdr:cNvSpPr/>
      </xdr:nvSpPr>
      <xdr:spPr>
        <a:xfrm>
          <a:off x="6921500" y="1473523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86</xdr:row>
      <xdr:rowOff>40005</xdr:rowOff>
    </xdr:from>
    <xdr:to>
      <xdr:col>41</xdr:col>
      <xdr:colOff>50800</xdr:colOff>
      <xdr:row>86</xdr:row>
      <xdr:rowOff>41339</xdr:rowOff>
    </xdr:to>
    <xdr:cxnSp macro="">
      <xdr:nvCxnSpPr>
        <xdr:cNvPr id="372" name="直線コネクタ 371">
          <a:extLst>
            <a:ext uri="{FF2B5EF4-FFF2-40B4-BE49-F238E27FC236}">
              <a16:creationId xmlns:a16="http://schemas.microsoft.com/office/drawing/2014/main" id="{00000000-0008-0000-0E00-000074010000}"/>
            </a:ext>
          </a:extLst>
        </xdr:cNvPr>
        <xdr:cNvCxnSpPr/>
      </xdr:nvCxnSpPr>
      <xdr:spPr>
        <a:xfrm flipV="1">
          <a:off x="6972300" y="14784705"/>
          <a:ext cx="889000" cy="133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83</xdr:row>
      <xdr:rowOff>87520</xdr:rowOff>
    </xdr:from>
    <xdr:ext cx="469744" cy="259045"/>
    <xdr:sp macro="" textlink="">
      <xdr:nvSpPr>
        <xdr:cNvPr id="373" name="n_1aveValue【公営住宅】&#10;一人当たり面積">
          <a:extLst>
            <a:ext uri="{FF2B5EF4-FFF2-40B4-BE49-F238E27FC236}">
              <a16:creationId xmlns:a16="http://schemas.microsoft.com/office/drawing/2014/main" id="{00000000-0008-0000-0E00-000075010000}"/>
            </a:ext>
          </a:extLst>
        </xdr:cNvPr>
        <xdr:cNvSpPr txBox="1"/>
      </xdr:nvSpPr>
      <xdr:spPr>
        <a:xfrm>
          <a:off x="9391727" y="1431787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1.394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83</xdr:row>
      <xdr:rowOff>79139</xdr:rowOff>
    </xdr:from>
    <xdr:ext cx="469744" cy="259045"/>
    <xdr:sp macro="" textlink="">
      <xdr:nvSpPr>
        <xdr:cNvPr id="374" name="n_2aveValue【公営住宅】&#10;一人当たり面積">
          <a:extLst>
            <a:ext uri="{FF2B5EF4-FFF2-40B4-BE49-F238E27FC236}">
              <a16:creationId xmlns:a16="http://schemas.microsoft.com/office/drawing/2014/main" id="{00000000-0008-0000-0E00-000076010000}"/>
            </a:ext>
          </a:extLst>
        </xdr:cNvPr>
        <xdr:cNvSpPr txBox="1"/>
      </xdr:nvSpPr>
      <xdr:spPr>
        <a:xfrm>
          <a:off x="8515427" y="1430948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1.438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83</xdr:row>
      <xdr:rowOff>72090</xdr:rowOff>
    </xdr:from>
    <xdr:ext cx="469744" cy="259045"/>
    <xdr:sp macro="" textlink="">
      <xdr:nvSpPr>
        <xdr:cNvPr id="375" name="n_3aveValue【公営住宅】&#10;一人当たり面積">
          <a:extLst>
            <a:ext uri="{FF2B5EF4-FFF2-40B4-BE49-F238E27FC236}">
              <a16:creationId xmlns:a16="http://schemas.microsoft.com/office/drawing/2014/main" id="{00000000-0008-0000-0E00-000077010000}"/>
            </a:ext>
          </a:extLst>
        </xdr:cNvPr>
        <xdr:cNvSpPr txBox="1"/>
      </xdr:nvSpPr>
      <xdr:spPr>
        <a:xfrm>
          <a:off x="7626427" y="1430244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1.475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83</xdr:row>
      <xdr:rowOff>83901</xdr:rowOff>
    </xdr:from>
    <xdr:ext cx="469744" cy="259045"/>
    <xdr:sp macro="" textlink="">
      <xdr:nvSpPr>
        <xdr:cNvPr id="376" name="n_4aveValue【公営住宅】&#10;一人当たり面積">
          <a:extLst>
            <a:ext uri="{FF2B5EF4-FFF2-40B4-BE49-F238E27FC236}">
              <a16:creationId xmlns:a16="http://schemas.microsoft.com/office/drawing/2014/main" id="{00000000-0008-0000-0E00-000078010000}"/>
            </a:ext>
          </a:extLst>
        </xdr:cNvPr>
        <xdr:cNvSpPr txBox="1"/>
      </xdr:nvSpPr>
      <xdr:spPr>
        <a:xfrm>
          <a:off x="6737427" y="1431425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1.413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86</xdr:row>
      <xdr:rowOff>79264</xdr:rowOff>
    </xdr:from>
    <xdr:ext cx="469744" cy="259045"/>
    <xdr:sp macro="" textlink="">
      <xdr:nvSpPr>
        <xdr:cNvPr id="377" name="n_1mainValue【公営住宅】&#10;一人当たり面積">
          <a:extLst>
            <a:ext uri="{FF2B5EF4-FFF2-40B4-BE49-F238E27FC236}">
              <a16:creationId xmlns:a16="http://schemas.microsoft.com/office/drawing/2014/main" id="{00000000-0008-0000-0E00-000079010000}"/>
            </a:ext>
          </a:extLst>
        </xdr:cNvPr>
        <xdr:cNvSpPr txBox="1"/>
      </xdr:nvSpPr>
      <xdr:spPr>
        <a:xfrm>
          <a:off x="9391727" y="1482396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0.404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86</xdr:row>
      <xdr:rowOff>80790</xdr:rowOff>
    </xdr:from>
    <xdr:ext cx="469744" cy="259045"/>
    <xdr:sp macro="" textlink="">
      <xdr:nvSpPr>
        <xdr:cNvPr id="378" name="n_2mainValue【公営住宅】&#10;一人当たり面積">
          <a:extLst>
            <a:ext uri="{FF2B5EF4-FFF2-40B4-BE49-F238E27FC236}">
              <a16:creationId xmlns:a16="http://schemas.microsoft.com/office/drawing/2014/main" id="{00000000-0008-0000-0E00-00007A010000}"/>
            </a:ext>
          </a:extLst>
        </xdr:cNvPr>
        <xdr:cNvSpPr txBox="1"/>
      </xdr:nvSpPr>
      <xdr:spPr>
        <a:xfrm>
          <a:off x="8515427" y="1482549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0.396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86</xdr:row>
      <xdr:rowOff>81932</xdr:rowOff>
    </xdr:from>
    <xdr:ext cx="469744" cy="259045"/>
    <xdr:sp macro="" textlink="">
      <xdr:nvSpPr>
        <xdr:cNvPr id="379" name="n_3mainValue【公営住宅】&#10;一人当たり面積">
          <a:extLst>
            <a:ext uri="{FF2B5EF4-FFF2-40B4-BE49-F238E27FC236}">
              <a16:creationId xmlns:a16="http://schemas.microsoft.com/office/drawing/2014/main" id="{00000000-0008-0000-0E00-00007B010000}"/>
            </a:ext>
          </a:extLst>
        </xdr:cNvPr>
        <xdr:cNvSpPr txBox="1"/>
      </xdr:nvSpPr>
      <xdr:spPr>
        <a:xfrm>
          <a:off x="7626427" y="1482663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0.390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86</xdr:row>
      <xdr:rowOff>83266</xdr:rowOff>
    </xdr:from>
    <xdr:ext cx="469744" cy="259045"/>
    <xdr:sp macro="" textlink="">
      <xdr:nvSpPr>
        <xdr:cNvPr id="380" name="n_4mainValue【公営住宅】&#10;一人当たり面積">
          <a:extLst>
            <a:ext uri="{FF2B5EF4-FFF2-40B4-BE49-F238E27FC236}">
              <a16:creationId xmlns:a16="http://schemas.microsoft.com/office/drawing/2014/main" id="{00000000-0008-0000-0E00-00007C010000}"/>
            </a:ext>
          </a:extLst>
        </xdr:cNvPr>
        <xdr:cNvSpPr txBox="1"/>
      </xdr:nvSpPr>
      <xdr:spPr>
        <a:xfrm>
          <a:off x="6737427" y="1482796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0.383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91</xdr:row>
      <xdr:rowOff>19050</xdr:rowOff>
    </xdr:from>
    <xdr:to>
      <xdr:col>28</xdr:col>
      <xdr:colOff>152400</xdr:colOff>
      <xdr:row>94</xdr:row>
      <xdr:rowOff>139700</xdr:rowOff>
    </xdr:to>
    <xdr:sp macro="" textlink="">
      <xdr:nvSpPr>
        <xdr:cNvPr id="381" name="正方形/長方形 380">
          <a:extLst>
            <a:ext uri="{FF2B5EF4-FFF2-40B4-BE49-F238E27FC236}">
              <a16:creationId xmlns:a16="http://schemas.microsoft.com/office/drawing/2014/main" id="{00000000-0008-0000-0E00-00007D010000}"/>
            </a:ext>
          </a:extLst>
        </xdr:cNvPr>
        <xdr:cNvSpPr/>
      </xdr:nvSpPr>
      <xdr:spPr>
        <a:xfrm>
          <a:off x="762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港湾・漁港</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94</xdr:row>
      <xdr:rowOff>165100</xdr:rowOff>
    </xdr:from>
    <xdr:to>
      <xdr:col>12</xdr:col>
      <xdr:colOff>127000</xdr:colOff>
      <xdr:row>96</xdr:row>
      <xdr:rowOff>76200</xdr:rowOff>
    </xdr:to>
    <xdr:sp macro="" textlink="">
      <xdr:nvSpPr>
        <xdr:cNvPr id="382" name="正方形/長方形 381">
          <a:extLst>
            <a:ext uri="{FF2B5EF4-FFF2-40B4-BE49-F238E27FC236}">
              <a16:creationId xmlns:a16="http://schemas.microsoft.com/office/drawing/2014/main" id="{00000000-0008-0000-0E00-00007E010000}"/>
            </a:ext>
          </a:extLst>
        </xdr:cNvPr>
        <xdr:cNvSpPr/>
      </xdr:nvSpPr>
      <xdr:spPr>
        <a:xfrm>
          <a:off x="889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96</xdr:row>
      <xdr:rowOff>25400</xdr:rowOff>
    </xdr:from>
    <xdr:to>
      <xdr:col>12</xdr:col>
      <xdr:colOff>127000</xdr:colOff>
      <xdr:row>97</xdr:row>
      <xdr:rowOff>107950</xdr:rowOff>
    </xdr:to>
    <xdr:sp macro="" textlink="">
      <xdr:nvSpPr>
        <xdr:cNvPr id="383" name="正方形/長方形 382">
          <a:extLst>
            <a:ext uri="{FF2B5EF4-FFF2-40B4-BE49-F238E27FC236}">
              <a16:creationId xmlns:a16="http://schemas.microsoft.com/office/drawing/2014/main" id="{00000000-0008-0000-0E00-00007F010000}"/>
            </a:ext>
          </a:extLst>
        </xdr:cNvPr>
        <xdr:cNvSpPr/>
      </xdr:nvSpPr>
      <xdr:spPr>
        <a:xfrm>
          <a:off x="889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94</xdr:row>
      <xdr:rowOff>165100</xdr:rowOff>
    </xdr:from>
    <xdr:to>
      <xdr:col>18</xdr:col>
      <xdr:colOff>0</xdr:colOff>
      <xdr:row>96</xdr:row>
      <xdr:rowOff>76200</xdr:rowOff>
    </xdr:to>
    <xdr:sp macro="" textlink="">
      <xdr:nvSpPr>
        <xdr:cNvPr id="384" name="正方形/長方形 383">
          <a:extLst>
            <a:ext uri="{FF2B5EF4-FFF2-40B4-BE49-F238E27FC236}">
              <a16:creationId xmlns:a16="http://schemas.microsoft.com/office/drawing/2014/main" id="{00000000-0008-0000-0E00-000080010000}"/>
            </a:ext>
          </a:extLst>
        </xdr:cNvPr>
        <xdr:cNvSpPr/>
      </xdr:nvSpPr>
      <xdr:spPr>
        <a:xfrm>
          <a:off x="1905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96</xdr:row>
      <xdr:rowOff>25400</xdr:rowOff>
    </xdr:from>
    <xdr:to>
      <xdr:col>18</xdr:col>
      <xdr:colOff>0</xdr:colOff>
      <xdr:row>97</xdr:row>
      <xdr:rowOff>107950</xdr:rowOff>
    </xdr:to>
    <xdr:sp macro="" textlink="">
      <xdr:nvSpPr>
        <xdr:cNvPr id="385" name="正方形/長方形 384">
          <a:extLst>
            <a:ext uri="{FF2B5EF4-FFF2-40B4-BE49-F238E27FC236}">
              <a16:creationId xmlns:a16="http://schemas.microsoft.com/office/drawing/2014/main" id="{00000000-0008-0000-0E00-000081010000}"/>
            </a:ext>
          </a:extLst>
        </xdr:cNvPr>
        <xdr:cNvSpPr/>
      </xdr:nvSpPr>
      <xdr:spPr>
        <a:xfrm>
          <a:off x="1905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66.5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94</xdr:row>
      <xdr:rowOff>165100</xdr:rowOff>
    </xdr:from>
    <xdr:to>
      <xdr:col>24</xdr:col>
      <xdr:colOff>0</xdr:colOff>
      <xdr:row>96</xdr:row>
      <xdr:rowOff>76200</xdr:rowOff>
    </xdr:to>
    <xdr:sp macro="" textlink="">
      <xdr:nvSpPr>
        <xdr:cNvPr id="386" name="正方形/長方形 385">
          <a:extLst>
            <a:ext uri="{FF2B5EF4-FFF2-40B4-BE49-F238E27FC236}">
              <a16:creationId xmlns:a16="http://schemas.microsoft.com/office/drawing/2014/main" id="{00000000-0008-0000-0E00-000082010000}"/>
            </a:ext>
          </a:extLst>
        </xdr:cNvPr>
        <xdr:cNvSpPr/>
      </xdr:nvSpPr>
      <xdr:spPr>
        <a:xfrm>
          <a:off x="3048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96</xdr:row>
      <xdr:rowOff>25400</xdr:rowOff>
    </xdr:from>
    <xdr:to>
      <xdr:col>24</xdr:col>
      <xdr:colOff>0</xdr:colOff>
      <xdr:row>97</xdr:row>
      <xdr:rowOff>107950</xdr:rowOff>
    </xdr:to>
    <xdr:sp macro="" textlink="">
      <xdr:nvSpPr>
        <xdr:cNvPr id="387" name="正方形/長方形 386">
          <a:extLst>
            <a:ext uri="{FF2B5EF4-FFF2-40B4-BE49-F238E27FC236}">
              <a16:creationId xmlns:a16="http://schemas.microsoft.com/office/drawing/2014/main" id="{00000000-0008-0000-0E00-000083010000}"/>
            </a:ext>
          </a:extLst>
        </xdr:cNvPr>
        <xdr:cNvSpPr/>
      </xdr:nvSpPr>
      <xdr:spPr>
        <a:xfrm>
          <a:off x="3048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61.7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97</xdr:row>
      <xdr:rowOff>133350</xdr:rowOff>
    </xdr:from>
    <xdr:to>
      <xdr:col>28</xdr:col>
      <xdr:colOff>152400</xdr:colOff>
      <xdr:row>111</xdr:row>
      <xdr:rowOff>19050</xdr:rowOff>
    </xdr:to>
    <xdr:sp macro="" textlink="">
      <xdr:nvSpPr>
        <xdr:cNvPr id="388" name="正方形/長方形 387">
          <a:extLst>
            <a:ext uri="{FF2B5EF4-FFF2-40B4-BE49-F238E27FC236}">
              <a16:creationId xmlns:a16="http://schemas.microsoft.com/office/drawing/2014/main" id="{00000000-0008-0000-0E00-000084010000}"/>
            </a:ext>
          </a:extLst>
        </xdr:cNvPr>
        <xdr:cNvSpPr/>
      </xdr:nvSpPr>
      <xdr:spPr>
        <a:xfrm>
          <a:off x="762000" y="1676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34</xdr:col>
      <xdr:colOff>127000</xdr:colOff>
      <xdr:row>91</xdr:row>
      <xdr:rowOff>19050</xdr:rowOff>
    </xdr:from>
    <xdr:to>
      <xdr:col>59</xdr:col>
      <xdr:colOff>88900</xdr:colOff>
      <xdr:row>94</xdr:row>
      <xdr:rowOff>139700</xdr:rowOff>
    </xdr:to>
    <xdr:sp macro="" textlink="">
      <xdr:nvSpPr>
        <xdr:cNvPr id="389" name="正方形/長方形 388">
          <a:extLst>
            <a:ext uri="{FF2B5EF4-FFF2-40B4-BE49-F238E27FC236}">
              <a16:creationId xmlns:a16="http://schemas.microsoft.com/office/drawing/2014/main" id="{00000000-0008-0000-0E00-000085010000}"/>
            </a:ext>
          </a:extLst>
        </xdr:cNvPr>
        <xdr:cNvSpPr/>
      </xdr:nvSpPr>
      <xdr:spPr>
        <a:xfrm>
          <a:off x="6604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港湾・漁港</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一人当たり有形固定資産（償却資産）額</a:t>
          </a:r>
        </a:p>
      </xdr:txBody>
    </xdr:sp>
    <xdr:clientData/>
  </xdr:twoCellAnchor>
  <xdr:twoCellAnchor>
    <xdr:from>
      <xdr:col>35</xdr:col>
      <xdr:colOff>63500</xdr:colOff>
      <xdr:row>94</xdr:row>
      <xdr:rowOff>165100</xdr:rowOff>
    </xdr:from>
    <xdr:to>
      <xdr:col>43</xdr:col>
      <xdr:colOff>63500</xdr:colOff>
      <xdr:row>96</xdr:row>
      <xdr:rowOff>76200</xdr:rowOff>
    </xdr:to>
    <xdr:sp macro="" textlink="">
      <xdr:nvSpPr>
        <xdr:cNvPr id="390" name="正方形/長方形 389">
          <a:extLst>
            <a:ext uri="{FF2B5EF4-FFF2-40B4-BE49-F238E27FC236}">
              <a16:creationId xmlns:a16="http://schemas.microsoft.com/office/drawing/2014/main" id="{00000000-0008-0000-0E00-000086010000}"/>
            </a:ext>
          </a:extLst>
        </xdr:cNvPr>
        <xdr:cNvSpPr/>
      </xdr:nvSpPr>
      <xdr:spPr>
        <a:xfrm>
          <a:off x="6731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96</xdr:row>
      <xdr:rowOff>25400</xdr:rowOff>
    </xdr:from>
    <xdr:to>
      <xdr:col>43</xdr:col>
      <xdr:colOff>63500</xdr:colOff>
      <xdr:row>97</xdr:row>
      <xdr:rowOff>107950</xdr:rowOff>
    </xdr:to>
    <xdr:sp macro="" textlink="">
      <xdr:nvSpPr>
        <xdr:cNvPr id="391" name="正方形/長方形 390">
          <a:extLst>
            <a:ext uri="{FF2B5EF4-FFF2-40B4-BE49-F238E27FC236}">
              <a16:creationId xmlns:a16="http://schemas.microsoft.com/office/drawing/2014/main" id="{00000000-0008-0000-0E00-000087010000}"/>
            </a:ext>
          </a:extLst>
        </xdr:cNvPr>
        <xdr:cNvSpPr/>
      </xdr:nvSpPr>
      <xdr:spPr>
        <a:xfrm>
          <a:off x="6731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94</xdr:row>
      <xdr:rowOff>165100</xdr:rowOff>
    </xdr:from>
    <xdr:to>
      <xdr:col>48</xdr:col>
      <xdr:colOff>127000</xdr:colOff>
      <xdr:row>96</xdr:row>
      <xdr:rowOff>76200</xdr:rowOff>
    </xdr:to>
    <xdr:sp macro="" textlink="">
      <xdr:nvSpPr>
        <xdr:cNvPr id="392" name="正方形/長方形 391">
          <a:extLst>
            <a:ext uri="{FF2B5EF4-FFF2-40B4-BE49-F238E27FC236}">
              <a16:creationId xmlns:a16="http://schemas.microsoft.com/office/drawing/2014/main" id="{00000000-0008-0000-0E00-000088010000}"/>
            </a:ext>
          </a:extLst>
        </xdr:cNvPr>
        <xdr:cNvSpPr/>
      </xdr:nvSpPr>
      <xdr:spPr>
        <a:xfrm>
          <a:off x="7747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96</xdr:row>
      <xdr:rowOff>25400</xdr:rowOff>
    </xdr:from>
    <xdr:to>
      <xdr:col>48</xdr:col>
      <xdr:colOff>127000</xdr:colOff>
      <xdr:row>97</xdr:row>
      <xdr:rowOff>107950</xdr:rowOff>
    </xdr:to>
    <xdr:sp macro="" textlink="">
      <xdr:nvSpPr>
        <xdr:cNvPr id="393" name="正方形/長方形 392">
          <a:extLst>
            <a:ext uri="{FF2B5EF4-FFF2-40B4-BE49-F238E27FC236}">
              <a16:creationId xmlns:a16="http://schemas.microsoft.com/office/drawing/2014/main" id="{00000000-0008-0000-0E00-000089010000}"/>
            </a:ext>
          </a:extLst>
        </xdr:cNvPr>
        <xdr:cNvSpPr/>
      </xdr:nvSpPr>
      <xdr:spPr>
        <a:xfrm>
          <a:off x="7747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117,337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94</xdr:row>
      <xdr:rowOff>165100</xdr:rowOff>
    </xdr:from>
    <xdr:to>
      <xdr:col>54</xdr:col>
      <xdr:colOff>127000</xdr:colOff>
      <xdr:row>96</xdr:row>
      <xdr:rowOff>76200</xdr:rowOff>
    </xdr:to>
    <xdr:sp macro="" textlink="">
      <xdr:nvSpPr>
        <xdr:cNvPr id="394" name="正方形/長方形 393">
          <a:extLst>
            <a:ext uri="{FF2B5EF4-FFF2-40B4-BE49-F238E27FC236}">
              <a16:creationId xmlns:a16="http://schemas.microsoft.com/office/drawing/2014/main" id="{00000000-0008-0000-0E00-00008A010000}"/>
            </a:ext>
          </a:extLst>
        </xdr:cNvPr>
        <xdr:cNvSpPr/>
      </xdr:nvSpPr>
      <xdr:spPr>
        <a:xfrm>
          <a:off x="8890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96</xdr:row>
      <xdr:rowOff>25400</xdr:rowOff>
    </xdr:from>
    <xdr:to>
      <xdr:col>54</xdr:col>
      <xdr:colOff>127000</xdr:colOff>
      <xdr:row>97</xdr:row>
      <xdr:rowOff>107950</xdr:rowOff>
    </xdr:to>
    <xdr:sp macro="" textlink="">
      <xdr:nvSpPr>
        <xdr:cNvPr id="395" name="正方形/長方形 394">
          <a:extLst>
            <a:ext uri="{FF2B5EF4-FFF2-40B4-BE49-F238E27FC236}">
              <a16:creationId xmlns:a16="http://schemas.microsoft.com/office/drawing/2014/main" id="{00000000-0008-0000-0E00-00008B010000}"/>
            </a:ext>
          </a:extLst>
        </xdr:cNvPr>
        <xdr:cNvSpPr/>
      </xdr:nvSpPr>
      <xdr:spPr>
        <a:xfrm>
          <a:off x="8890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18,579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97</xdr:row>
      <xdr:rowOff>133350</xdr:rowOff>
    </xdr:from>
    <xdr:to>
      <xdr:col>59</xdr:col>
      <xdr:colOff>88900</xdr:colOff>
      <xdr:row>111</xdr:row>
      <xdr:rowOff>19050</xdr:rowOff>
    </xdr:to>
    <xdr:sp macro="" textlink="">
      <xdr:nvSpPr>
        <xdr:cNvPr id="396" name="正方形/長方形 395">
          <a:extLst>
            <a:ext uri="{FF2B5EF4-FFF2-40B4-BE49-F238E27FC236}">
              <a16:creationId xmlns:a16="http://schemas.microsoft.com/office/drawing/2014/main" id="{00000000-0008-0000-0E00-00008C010000}"/>
            </a:ext>
          </a:extLst>
        </xdr:cNvPr>
        <xdr:cNvSpPr/>
      </xdr:nvSpPr>
      <xdr:spPr>
        <a:xfrm>
          <a:off x="6604000" y="1676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65</xdr:col>
      <xdr:colOff>63500</xdr:colOff>
      <xdr:row>24</xdr:row>
      <xdr:rowOff>76200</xdr:rowOff>
    </xdr:from>
    <xdr:to>
      <xdr:col>90</xdr:col>
      <xdr:colOff>25400</xdr:colOff>
      <xdr:row>28</xdr:row>
      <xdr:rowOff>25400</xdr:rowOff>
    </xdr:to>
    <xdr:sp macro="" textlink="">
      <xdr:nvSpPr>
        <xdr:cNvPr id="397" name="正方形/長方形 396">
          <a:extLst>
            <a:ext uri="{FF2B5EF4-FFF2-40B4-BE49-F238E27FC236}">
              <a16:creationId xmlns:a16="http://schemas.microsoft.com/office/drawing/2014/main" id="{00000000-0008-0000-0E00-00008D010000}"/>
            </a:ext>
          </a:extLst>
        </xdr:cNvPr>
        <xdr:cNvSpPr/>
      </xdr:nvSpPr>
      <xdr:spPr>
        <a:xfrm>
          <a:off x="12446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認定こども園・幼稚園・保育所</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28</xdr:row>
      <xdr:rowOff>50800</xdr:rowOff>
    </xdr:from>
    <xdr:to>
      <xdr:col>74</xdr:col>
      <xdr:colOff>0</xdr:colOff>
      <xdr:row>29</xdr:row>
      <xdr:rowOff>133350</xdr:rowOff>
    </xdr:to>
    <xdr:sp macro="" textlink="">
      <xdr:nvSpPr>
        <xdr:cNvPr id="398" name="正方形/長方形 397">
          <a:extLst>
            <a:ext uri="{FF2B5EF4-FFF2-40B4-BE49-F238E27FC236}">
              <a16:creationId xmlns:a16="http://schemas.microsoft.com/office/drawing/2014/main" id="{00000000-0008-0000-0E00-00008E010000}"/>
            </a:ext>
          </a:extLst>
        </xdr:cNvPr>
        <xdr:cNvSpPr/>
      </xdr:nvSpPr>
      <xdr:spPr>
        <a:xfrm>
          <a:off x="12573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29</xdr:row>
      <xdr:rowOff>82550</xdr:rowOff>
    </xdr:from>
    <xdr:to>
      <xdr:col>74</xdr:col>
      <xdr:colOff>0</xdr:colOff>
      <xdr:row>30</xdr:row>
      <xdr:rowOff>165100</xdr:rowOff>
    </xdr:to>
    <xdr:sp macro="" textlink="">
      <xdr:nvSpPr>
        <xdr:cNvPr id="399" name="正方形/長方形 398">
          <a:extLst>
            <a:ext uri="{FF2B5EF4-FFF2-40B4-BE49-F238E27FC236}">
              <a16:creationId xmlns:a16="http://schemas.microsoft.com/office/drawing/2014/main" id="{00000000-0008-0000-0E00-00008F010000}"/>
            </a:ext>
          </a:extLst>
        </xdr:cNvPr>
        <xdr:cNvSpPr/>
      </xdr:nvSpPr>
      <xdr:spPr>
        <a:xfrm>
          <a:off x="12573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20/63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28</xdr:row>
      <xdr:rowOff>50800</xdr:rowOff>
    </xdr:from>
    <xdr:to>
      <xdr:col>79</xdr:col>
      <xdr:colOff>63500</xdr:colOff>
      <xdr:row>29</xdr:row>
      <xdr:rowOff>133350</xdr:rowOff>
    </xdr:to>
    <xdr:sp macro="" textlink="">
      <xdr:nvSpPr>
        <xdr:cNvPr id="400" name="正方形/長方形 399">
          <a:extLst>
            <a:ext uri="{FF2B5EF4-FFF2-40B4-BE49-F238E27FC236}">
              <a16:creationId xmlns:a16="http://schemas.microsoft.com/office/drawing/2014/main" id="{00000000-0008-0000-0E00-000090010000}"/>
            </a:ext>
          </a:extLst>
        </xdr:cNvPr>
        <xdr:cNvSpPr/>
      </xdr:nvSpPr>
      <xdr:spPr>
        <a:xfrm>
          <a:off x="13589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29</xdr:row>
      <xdr:rowOff>82550</xdr:rowOff>
    </xdr:from>
    <xdr:to>
      <xdr:col>79</xdr:col>
      <xdr:colOff>63500</xdr:colOff>
      <xdr:row>30</xdr:row>
      <xdr:rowOff>165100</xdr:rowOff>
    </xdr:to>
    <xdr:sp macro="" textlink="">
      <xdr:nvSpPr>
        <xdr:cNvPr id="401" name="正方形/長方形 400">
          <a:extLst>
            <a:ext uri="{FF2B5EF4-FFF2-40B4-BE49-F238E27FC236}">
              <a16:creationId xmlns:a16="http://schemas.microsoft.com/office/drawing/2014/main" id="{00000000-0008-0000-0E00-000091010000}"/>
            </a:ext>
          </a:extLst>
        </xdr:cNvPr>
        <xdr:cNvSpPr/>
      </xdr:nvSpPr>
      <xdr:spPr>
        <a:xfrm>
          <a:off x="13589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58.3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28</xdr:row>
      <xdr:rowOff>50800</xdr:rowOff>
    </xdr:from>
    <xdr:to>
      <xdr:col>85</xdr:col>
      <xdr:colOff>63500</xdr:colOff>
      <xdr:row>29</xdr:row>
      <xdr:rowOff>133350</xdr:rowOff>
    </xdr:to>
    <xdr:sp macro="" textlink="">
      <xdr:nvSpPr>
        <xdr:cNvPr id="402" name="正方形/長方形 401">
          <a:extLst>
            <a:ext uri="{FF2B5EF4-FFF2-40B4-BE49-F238E27FC236}">
              <a16:creationId xmlns:a16="http://schemas.microsoft.com/office/drawing/2014/main" id="{00000000-0008-0000-0E00-000092010000}"/>
            </a:ext>
          </a:extLst>
        </xdr:cNvPr>
        <xdr:cNvSpPr/>
      </xdr:nvSpPr>
      <xdr:spPr>
        <a:xfrm>
          <a:off x="14732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29</xdr:row>
      <xdr:rowOff>82550</xdr:rowOff>
    </xdr:from>
    <xdr:to>
      <xdr:col>85</xdr:col>
      <xdr:colOff>63500</xdr:colOff>
      <xdr:row>30</xdr:row>
      <xdr:rowOff>165100</xdr:rowOff>
    </xdr:to>
    <xdr:sp macro="" textlink="">
      <xdr:nvSpPr>
        <xdr:cNvPr id="403" name="正方形/長方形 402">
          <a:extLst>
            <a:ext uri="{FF2B5EF4-FFF2-40B4-BE49-F238E27FC236}">
              <a16:creationId xmlns:a16="http://schemas.microsoft.com/office/drawing/2014/main" id="{00000000-0008-0000-0E00-000093010000}"/>
            </a:ext>
          </a:extLst>
        </xdr:cNvPr>
        <xdr:cNvSpPr/>
      </xdr:nvSpPr>
      <xdr:spPr>
        <a:xfrm>
          <a:off x="14732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58.8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31</xdr:row>
      <xdr:rowOff>19050</xdr:rowOff>
    </xdr:from>
    <xdr:to>
      <xdr:col>90</xdr:col>
      <xdr:colOff>25400</xdr:colOff>
      <xdr:row>44</xdr:row>
      <xdr:rowOff>76200</xdr:rowOff>
    </xdr:to>
    <xdr:sp macro="" textlink="">
      <xdr:nvSpPr>
        <xdr:cNvPr id="404" name="正方形/長方形 403">
          <a:extLst>
            <a:ext uri="{FF2B5EF4-FFF2-40B4-BE49-F238E27FC236}">
              <a16:creationId xmlns:a16="http://schemas.microsoft.com/office/drawing/2014/main" id="{00000000-0008-0000-0E00-000094010000}"/>
            </a:ext>
          </a:extLst>
        </xdr:cNvPr>
        <xdr:cNvSpPr/>
      </xdr:nvSpPr>
      <xdr:spPr>
        <a:xfrm>
          <a:off x="12446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30</xdr:row>
      <xdr:rowOff>0</xdr:rowOff>
    </xdr:from>
    <xdr:ext cx="298543" cy="225703"/>
    <xdr:sp macro="" textlink="">
      <xdr:nvSpPr>
        <xdr:cNvPr id="405" name="テキスト ボックス 404">
          <a:extLst>
            <a:ext uri="{FF2B5EF4-FFF2-40B4-BE49-F238E27FC236}">
              <a16:creationId xmlns:a16="http://schemas.microsoft.com/office/drawing/2014/main" id="{00000000-0008-0000-0E00-000095010000}"/>
            </a:ext>
          </a:extLst>
        </xdr:cNvPr>
        <xdr:cNvSpPr txBox="1"/>
      </xdr:nvSpPr>
      <xdr:spPr>
        <a:xfrm>
          <a:off x="12407900" y="514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44</xdr:row>
      <xdr:rowOff>76200</xdr:rowOff>
    </xdr:from>
    <xdr:to>
      <xdr:col>89</xdr:col>
      <xdr:colOff>177800</xdr:colOff>
      <xdr:row>44</xdr:row>
      <xdr:rowOff>76200</xdr:rowOff>
    </xdr:to>
    <xdr:cxnSp macro="">
      <xdr:nvCxnSpPr>
        <xdr:cNvPr id="406" name="直線コネクタ 405">
          <a:extLst>
            <a:ext uri="{FF2B5EF4-FFF2-40B4-BE49-F238E27FC236}">
              <a16:creationId xmlns:a16="http://schemas.microsoft.com/office/drawing/2014/main" id="{00000000-0008-0000-0E00-000096010000}"/>
            </a:ext>
          </a:extLst>
        </xdr:cNvPr>
        <xdr:cNvCxnSpPr/>
      </xdr:nvCxnSpPr>
      <xdr:spPr>
        <a:xfrm>
          <a:off x="12446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43</xdr:row>
      <xdr:rowOff>105427</xdr:rowOff>
    </xdr:from>
    <xdr:ext cx="467179" cy="259045"/>
    <xdr:sp macro="" textlink="">
      <xdr:nvSpPr>
        <xdr:cNvPr id="407" name="テキスト ボックス 406">
          <a:extLst>
            <a:ext uri="{FF2B5EF4-FFF2-40B4-BE49-F238E27FC236}">
              <a16:creationId xmlns:a16="http://schemas.microsoft.com/office/drawing/2014/main" id="{00000000-0008-0000-0E00-000097010000}"/>
            </a:ext>
          </a:extLst>
        </xdr:cNvPr>
        <xdr:cNvSpPr txBox="1"/>
      </xdr:nvSpPr>
      <xdr:spPr>
        <a:xfrm>
          <a:off x="11978821" y="747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42</xdr:row>
      <xdr:rowOff>92528</xdr:rowOff>
    </xdr:from>
    <xdr:to>
      <xdr:col>89</xdr:col>
      <xdr:colOff>177800</xdr:colOff>
      <xdr:row>42</xdr:row>
      <xdr:rowOff>92528</xdr:rowOff>
    </xdr:to>
    <xdr:cxnSp macro="">
      <xdr:nvCxnSpPr>
        <xdr:cNvPr id="408" name="直線コネクタ 407">
          <a:extLst>
            <a:ext uri="{FF2B5EF4-FFF2-40B4-BE49-F238E27FC236}">
              <a16:creationId xmlns:a16="http://schemas.microsoft.com/office/drawing/2014/main" id="{00000000-0008-0000-0E00-000098010000}"/>
            </a:ext>
          </a:extLst>
        </xdr:cNvPr>
        <xdr:cNvCxnSpPr/>
      </xdr:nvCxnSpPr>
      <xdr:spPr>
        <a:xfrm>
          <a:off x="12446000" y="729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41</xdr:row>
      <xdr:rowOff>121755</xdr:rowOff>
    </xdr:from>
    <xdr:ext cx="467179" cy="259045"/>
    <xdr:sp macro="" textlink="">
      <xdr:nvSpPr>
        <xdr:cNvPr id="409" name="テキスト ボックス 408">
          <a:extLst>
            <a:ext uri="{FF2B5EF4-FFF2-40B4-BE49-F238E27FC236}">
              <a16:creationId xmlns:a16="http://schemas.microsoft.com/office/drawing/2014/main" id="{00000000-0008-0000-0E00-000099010000}"/>
            </a:ext>
          </a:extLst>
        </xdr:cNvPr>
        <xdr:cNvSpPr txBox="1"/>
      </xdr:nvSpPr>
      <xdr:spPr>
        <a:xfrm>
          <a:off x="11978821" y="7151205"/>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40</xdr:row>
      <xdr:rowOff>108857</xdr:rowOff>
    </xdr:from>
    <xdr:to>
      <xdr:col>89</xdr:col>
      <xdr:colOff>177800</xdr:colOff>
      <xdr:row>40</xdr:row>
      <xdr:rowOff>108857</xdr:rowOff>
    </xdr:to>
    <xdr:cxnSp macro="">
      <xdr:nvCxnSpPr>
        <xdr:cNvPr id="410" name="直線コネクタ 409">
          <a:extLst>
            <a:ext uri="{FF2B5EF4-FFF2-40B4-BE49-F238E27FC236}">
              <a16:creationId xmlns:a16="http://schemas.microsoft.com/office/drawing/2014/main" id="{00000000-0008-0000-0E00-00009A010000}"/>
            </a:ext>
          </a:extLst>
        </xdr:cNvPr>
        <xdr:cNvCxnSpPr/>
      </xdr:nvCxnSpPr>
      <xdr:spPr>
        <a:xfrm>
          <a:off x="12446000" y="696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39</xdr:row>
      <xdr:rowOff>138084</xdr:rowOff>
    </xdr:from>
    <xdr:ext cx="403059" cy="259045"/>
    <xdr:sp macro="" textlink="">
      <xdr:nvSpPr>
        <xdr:cNvPr id="411" name="テキスト ボックス 410">
          <a:extLst>
            <a:ext uri="{FF2B5EF4-FFF2-40B4-BE49-F238E27FC236}">
              <a16:creationId xmlns:a16="http://schemas.microsoft.com/office/drawing/2014/main" id="{00000000-0008-0000-0E00-00009B010000}"/>
            </a:ext>
          </a:extLst>
        </xdr:cNvPr>
        <xdr:cNvSpPr txBox="1"/>
      </xdr:nvSpPr>
      <xdr:spPr>
        <a:xfrm>
          <a:off x="12042941" y="682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38</xdr:row>
      <xdr:rowOff>125185</xdr:rowOff>
    </xdr:from>
    <xdr:to>
      <xdr:col>89</xdr:col>
      <xdr:colOff>177800</xdr:colOff>
      <xdr:row>38</xdr:row>
      <xdr:rowOff>125185</xdr:rowOff>
    </xdr:to>
    <xdr:cxnSp macro="">
      <xdr:nvCxnSpPr>
        <xdr:cNvPr id="412" name="直線コネクタ 411">
          <a:extLst>
            <a:ext uri="{FF2B5EF4-FFF2-40B4-BE49-F238E27FC236}">
              <a16:creationId xmlns:a16="http://schemas.microsoft.com/office/drawing/2014/main" id="{00000000-0008-0000-0E00-00009C010000}"/>
            </a:ext>
          </a:extLst>
        </xdr:cNvPr>
        <xdr:cNvCxnSpPr/>
      </xdr:nvCxnSpPr>
      <xdr:spPr>
        <a:xfrm>
          <a:off x="12446000" y="664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37</xdr:row>
      <xdr:rowOff>154412</xdr:rowOff>
    </xdr:from>
    <xdr:ext cx="403059" cy="259045"/>
    <xdr:sp macro="" textlink="">
      <xdr:nvSpPr>
        <xdr:cNvPr id="413" name="テキスト ボックス 412">
          <a:extLst>
            <a:ext uri="{FF2B5EF4-FFF2-40B4-BE49-F238E27FC236}">
              <a16:creationId xmlns:a16="http://schemas.microsoft.com/office/drawing/2014/main" id="{00000000-0008-0000-0E00-00009D010000}"/>
            </a:ext>
          </a:extLst>
        </xdr:cNvPr>
        <xdr:cNvSpPr txBox="1"/>
      </xdr:nvSpPr>
      <xdr:spPr>
        <a:xfrm>
          <a:off x="12042941" y="649806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36</xdr:row>
      <xdr:rowOff>141514</xdr:rowOff>
    </xdr:from>
    <xdr:to>
      <xdr:col>89</xdr:col>
      <xdr:colOff>177800</xdr:colOff>
      <xdr:row>36</xdr:row>
      <xdr:rowOff>141514</xdr:rowOff>
    </xdr:to>
    <xdr:cxnSp macro="">
      <xdr:nvCxnSpPr>
        <xdr:cNvPr id="414" name="直線コネクタ 413">
          <a:extLst>
            <a:ext uri="{FF2B5EF4-FFF2-40B4-BE49-F238E27FC236}">
              <a16:creationId xmlns:a16="http://schemas.microsoft.com/office/drawing/2014/main" id="{00000000-0008-0000-0E00-00009E010000}"/>
            </a:ext>
          </a:extLst>
        </xdr:cNvPr>
        <xdr:cNvCxnSpPr/>
      </xdr:nvCxnSpPr>
      <xdr:spPr>
        <a:xfrm>
          <a:off x="12446000" y="631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35</xdr:row>
      <xdr:rowOff>170741</xdr:rowOff>
    </xdr:from>
    <xdr:ext cx="403059" cy="259045"/>
    <xdr:sp macro="" textlink="">
      <xdr:nvSpPr>
        <xdr:cNvPr id="415" name="テキスト ボックス 414">
          <a:extLst>
            <a:ext uri="{FF2B5EF4-FFF2-40B4-BE49-F238E27FC236}">
              <a16:creationId xmlns:a16="http://schemas.microsoft.com/office/drawing/2014/main" id="{00000000-0008-0000-0E00-00009F010000}"/>
            </a:ext>
          </a:extLst>
        </xdr:cNvPr>
        <xdr:cNvSpPr txBox="1"/>
      </xdr:nvSpPr>
      <xdr:spPr>
        <a:xfrm>
          <a:off x="12042941" y="617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34</xdr:row>
      <xdr:rowOff>157843</xdr:rowOff>
    </xdr:from>
    <xdr:to>
      <xdr:col>89</xdr:col>
      <xdr:colOff>177800</xdr:colOff>
      <xdr:row>34</xdr:row>
      <xdr:rowOff>157843</xdr:rowOff>
    </xdr:to>
    <xdr:cxnSp macro="">
      <xdr:nvCxnSpPr>
        <xdr:cNvPr id="416" name="直線コネクタ 415">
          <a:extLst>
            <a:ext uri="{FF2B5EF4-FFF2-40B4-BE49-F238E27FC236}">
              <a16:creationId xmlns:a16="http://schemas.microsoft.com/office/drawing/2014/main" id="{00000000-0008-0000-0E00-0000A0010000}"/>
            </a:ext>
          </a:extLst>
        </xdr:cNvPr>
        <xdr:cNvCxnSpPr/>
      </xdr:nvCxnSpPr>
      <xdr:spPr>
        <a:xfrm>
          <a:off x="12446000" y="598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34</xdr:row>
      <xdr:rowOff>15620</xdr:rowOff>
    </xdr:from>
    <xdr:ext cx="403059" cy="259045"/>
    <xdr:sp macro="" textlink="">
      <xdr:nvSpPr>
        <xdr:cNvPr id="417" name="テキスト ボックス 416">
          <a:extLst>
            <a:ext uri="{FF2B5EF4-FFF2-40B4-BE49-F238E27FC236}">
              <a16:creationId xmlns:a16="http://schemas.microsoft.com/office/drawing/2014/main" id="{00000000-0008-0000-0E00-0000A1010000}"/>
            </a:ext>
          </a:extLst>
        </xdr:cNvPr>
        <xdr:cNvSpPr txBox="1"/>
      </xdr:nvSpPr>
      <xdr:spPr>
        <a:xfrm>
          <a:off x="12042941" y="584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33</xdr:row>
      <xdr:rowOff>2722</xdr:rowOff>
    </xdr:from>
    <xdr:to>
      <xdr:col>89</xdr:col>
      <xdr:colOff>177800</xdr:colOff>
      <xdr:row>33</xdr:row>
      <xdr:rowOff>2722</xdr:rowOff>
    </xdr:to>
    <xdr:cxnSp macro="">
      <xdr:nvCxnSpPr>
        <xdr:cNvPr id="418" name="直線コネクタ 417">
          <a:extLst>
            <a:ext uri="{FF2B5EF4-FFF2-40B4-BE49-F238E27FC236}">
              <a16:creationId xmlns:a16="http://schemas.microsoft.com/office/drawing/2014/main" id="{00000000-0008-0000-0E00-0000A2010000}"/>
            </a:ext>
          </a:extLst>
        </xdr:cNvPr>
        <xdr:cNvCxnSpPr/>
      </xdr:nvCxnSpPr>
      <xdr:spPr>
        <a:xfrm>
          <a:off x="12446000" y="566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32</xdr:row>
      <xdr:rowOff>31949</xdr:rowOff>
    </xdr:from>
    <xdr:ext cx="338939" cy="259045"/>
    <xdr:sp macro="" textlink="">
      <xdr:nvSpPr>
        <xdr:cNvPr id="419" name="テキスト ボックス 418">
          <a:extLst>
            <a:ext uri="{FF2B5EF4-FFF2-40B4-BE49-F238E27FC236}">
              <a16:creationId xmlns:a16="http://schemas.microsoft.com/office/drawing/2014/main" id="{00000000-0008-0000-0E00-0000A3010000}"/>
            </a:ext>
          </a:extLst>
        </xdr:cNvPr>
        <xdr:cNvSpPr txBox="1"/>
      </xdr:nvSpPr>
      <xdr:spPr>
        <a:xfrm>
          <a:off x="12107061" y="5518349"/>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31</xdr:row>
      <xdr:rowOff>19050</xdr:rowOff>
    </xdr:from>
    <xdr:to>
      <xdr:col>89</xdr:col>
      <xdr:colOff>177800</xdr:colOff>
      <xdr:row>31</xdr:row>
      <xdr:rowOff>19050</xdr:rowOff>
    </xdr:to>
    <xdr:cxnSp macro="">
      <xdr:nvCxnSpPr>
        <xdr:cNvPr id="420" name="直線コネクタ 419">
          <a:extLst>
            <a:ext uri="{FF2B5EF4-FFF2-40B4-BE49-F238E27FC236}">
              <a16:creationId xmlns:a16="http://schemas.microsoft.com/office/drawing/2014/main" id="{00000000-0008-0000-0E00-0000A4010000}"/>
            </a:ext>
          </a:extLst>
        </xdr:cNvPr>
        <xdr:cNvCxnSpPr/>
      </xdr:nvCxnSpPr>
      <xdr:spPr>
        <a:xfrm>
          <a:off x="12446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65</xdr:col>
      <xdr:colOff>63500</xdr:colOff>
      <xdr:row>31</xdr:row>
      <xdr:rowOff>19050</xdr:rowOff>
    </xdr:from>
    <xdr:to>
      <xdr:col>90</xdr:col>
      <xdr:colOff>25400</xdr:colOff>
      <xdr:row>44</xdr:row>
      <xdr:rowOff>76200</xdr:rowOff>
    </xdr:to>
    <xdr:sp macro="" textlink="">
      <xdr:nvSpPr>
        <xdr:cNvPr id="421" name="【認定こども園・幼稚園・保育所】&#10;有形固定資産減価償却率グラフ枠">
          <a:extLst>
            <a:ext uri="{FF2B5EF4-FFF2-40B4-BE49-F238E27FC236}">
              <a16:creationId xmlns:a16="http://schemas.microsoft.com/office/drawing/2014/main" id="{00000000-0008-0000-0E00-0000A5010000}"/>
            </a:ext>
          </a:extLst>
        </xdr:cNvPr>
        <xdr:cNvSpPr/>
      </xdr:nvSpPr>
      <xdr:spPr>
        <a:xfrm>
          <a:off x="12446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33</xdr:row>
      <xdr:rowOff>87630</xdr:rowOff>
    </xdr:from>
    <xdr:to>
      <xdr:col>85</xdr:col>
      <xdr:colOff>126364</xdr:colOff>
      <xdr:row>42</xdr:row>
      <xdr:rowOff>92528</xdr:rowOff>
    </xdr:to>
    <xdr:cxnSp macro="">
      <xdr:nvCxnSpPr>
        <xdr:cNvPr id="422" name="直線コネクタ 421">
          <a:extLst>
            <a:ext uri="{FF2B5EF4-FFF2-40B4-BE49-F238E27FC236}">
              <a16:creationId xmlns:a16="http://schemas.microsoft.com/office/drawing/2014/main" id="{00000000-0008-0000-0E00-0000A6010000}"/>
            </a:ext>
          </a:extLst>
        </xdr:cNvPr>
        <xdr:cNvCxnSpPr/>
      </xdr:nvCxnSpPr>
      <xdr:spPr>
        <a:xfrm flipV="1">
          <a:off x="16318864" y="5745480"/>
          <a:ext cx="0" cy="1547948"/>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42</xdr:row>
      <xdr:rowOff>96355</xdr:rowOff>
    </xdr:from>
    <xdr:ext cx="469744" cy="259045"/>
    <xdr:sp macro="" textlink="">
      <xdr:nvSpPr>
        <xdr:cNvPr id="423" name="【認定こども園・幼稚園・保育所】&#10;有形固定資産減価償却率最小値テキスト">
          <a:extLst>
            <a:ext uri="{FF2B5EF4-FFF2-40B4-BE49-F238E27FC236}">
              <a16:creationId xmlns:a16="http://schemas.microsoft.com/office/drawing/2014/main" id="{00000000-0008-0000-0E00-0000A7010000}"/>
            </a:ext>
          </a:extLst>
        </xdr:cNvPr>
        <xdr:cNvSpPr txBox="1"/>
      </xdr:nvSpPr>
      <xdr:spPr>
        <a:xfrm>
          <a:off x="16357600" y="729725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42</xdr:row>
      <xdr:rowOff>92528</xdr:rowOff>
    </xdr:from>
    <xdr:to>
      <xdr:col>86</xdr:col>
      <xdr:colOff>25400</xdr:colOff>
      <xdr:row>42</xdr:row>
      <xdr:rowOff>92528</xdr:rowOff>
    </xdr:to>
    <xdr:cxnSp macro="">
      <xdr:nvCxnSpPr>
        <xdr:cNvPr id="424" name="直線コネクタ 423">
          <a:extLst>
            <a:ext uri="{FF2B5EF4-FFF2-40B4-BE49-F238E27FC236}">
              <a16:creationId xmlns:a16="http://schemas.microsoft.com/office/drawing/2014/main" id="{00000000-0008-0000-0E00-0000A8010000}"/>
            </a:ext>
          </a:extLst>
        </xdr:cNvPr>
        <xdr:cNvCxnSpPr/>
      </xdr:nvCxnSpPr>
      <xdr:spPr>
        <a:xfrm>
          <a:off x="16230600" y="729342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32</xdr:row>
      <xdr:rowOff>34307</xdr:rowOff>
    </xdr:from>
    <xdr:ext cx="340478" cy="259045"/>
    <xdr:sp macro="" textlink="">
      <xdr:nvSpPr>
        <xdr:cNvPr id="425" name="【認定こども園・幼稚園・保育所】&#10;有形固定資産減価償却率最大値テキスト">
          <a:extLst>
            <a:ext uri="{FF2B5EF4-FFF2-40B4-BE49-F238E27FC236}">
              <a16:creationId xmlns:a16="http://schemas.microsoft.com/office/drawing/2014/main" id="{00000000-0008-0000-0E00-0000A9010000}"/>
            </a:ext>
          </a:extLst>
        </xdr:cNvPr>
        <xdr:cNvSpPr txBox="1"/>
      </xdr:nvSpPr>
      <xdr:spPr>
        <a:xfrm>
          <a:off x="16357600" y="5520707"/>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5.2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33</xdr:row>
      <xdr:rowOff>87630</xdr:rowOff>
    </xdr:from>
    <xdr:to>
      <xdr:col>86</xdr:col>
      <xdr:colOff>25400</xdr:colOff>
      <xdr:row>33</xdr:row>
      <xdr:rowOff>87630</xdr:rowOff>
    </xdr:to>
    <xdr:cxnSp macro="">
      <xdr:nvCxnSpPr>
        <xdr:cNvPr id="426" name="直線コネクタ 425">
          <a:extLst>
            <a:ext uri="{FF2B5EF4-FFF2-40B4-BE49-F238E27FC236}">
              <a16:creationId xmlns:a16="http://schemas.microsoft.com/office/drawing/2014/main" id="{00000000-0008-0000-0E00-0000AA010000}"/>
            </a:ext>
          </a:extLst>
        </xdr:cNvPr>
        <xdr:cNvCxnSpPr/>
      </xdr:nvCxnSpPr>
      <xdr:spPr>
        <a:xfrm>
          <a:off x="16230600" y="574548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38</xdr:row>
      <xdr:rowOff>67508</xdr:rowOff>
    </xdr:from>
    <xdr:ext cx="405111" cy="259045"/>
    <xdr:sp macro="" textlink="">
      <xdr:nvSpPr>
        <xdr:cNvPr id="427" name="【認定こども園・幼稚園・保育所】&#10;有形固定資産減価償却率平均値テキスト">
          <a:extLst>
            <a:ext uri="{FF2B5EF4-FFF2-40B4-BE49-F238E27FC236}">
              <a16:creationId xmlns:a16="http://schemas.microsoft.com/office/drawing/2014/main" id="{00000000-0008-0000-0E00-0000AB010000}"/>
            </a:ext>
          </a:extLst>
        </xdr:cNvPr>
        <xdr:cNvSpPr txBox="1"/>
      </xdr:nvSpPr>
      <xdr:spPr>
        <a:xfrm>
          <a:off x="16357600" y="6582608"/>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60.9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38</xdr:row>
      <xdr:rowOff>89081</xdr:rowOff>
    </xdr:from>
    <xdr:to>
      <xdr:col>85</xdr:col>
      <xdr:colOff>177800</xdr:colOff>
      <xdr:row>39</xdr:row>
      <xdr:rowOff>19231</xdr:rowOff>
    </xdr:to>
    <xdr:sp macro="" textlink="">
      <xdr:nvSpPr>
        <xdr:cNvPr id="428" name="フローチャート: 判断 427">
          <a:extLst>
            <a:ext uri="{FF2B5EF4-FFF2-40B4-BE49-F238E27FC236}">
              <a16:creationId xmlns:a16="http://schemas.microsoft.com/office/drawing/2014/main" id="{00000000-0008-0000-0E00-0000AC010000}"/>
            </a:ext>
          </a:extLst>
        </xdr:cNvPr>
        <xdr:cNvSpPr/>
      </xdr:nvSpPr>
      <xdr:spPr>
        <a:xfrm>
          <a:off x="16268700" y="660418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38</xdr:row>
      <xdr:rowOff>107043</xdr:rowOff>
    </xdr:from>
    <xdr:to>
      <xdr:col>81</xdr:col>
      <xdr:colOff>101600</xdr:colOff>
      <xdr:row>39</xdr:row>
      <xdr:rowOff>37193</xdr:rowOff>
    </xdr:to>
    <xdr:sp macro="" textlink="">
      <xdr:nvSpPr>
        <xdr:cNvPr id="429" name="フローチャート: 判断 428">
          <a:extLst>
            <a:ext uri="{FF2B5EF4-FFF2-40B4-BE49-F238E27FC236}">
              <a16:creationId xmlns:a16="http://schemas.microsoft.com/office/drawing/2014/main" id="{00000000-0008-0000-0E00-0000AD010000}"/>
            </a:ext>
          </a:extLst>
        </xdr:cNvPr>
        <xdr:cNvSpPr/>
      </xdr:nvSpPr>
      <xdr:spPr>
        <a:xfrm>
          <a:off x="15430500" y="662214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38</xdr:row>
      <xdr:rowOff>36830</xdr:rowOff>
    </xdr:from>
    <xdr:to>
      <xdr:col>76</xdr:col>
      <xdr:colOff>165100</xdr:colOff>
      <xdr:row>38</xdr:row>
      <xdr:rowOff>138430</xdr:rowOff>
    </xdr:to>
    <xdr:sp macro="" textlink="">
      <xdr:nvSpPr>
        <xdr:cNvPr id="430" name="フローチャート: 判断 429">
          <a:extLst>
            <a:ext uri="{FF2B5EF4-FFF2-40B4-BE49-F238E27FC236}">
              <a16:creationId xmlns:a16="http://schemas.microsoft.com/office/drawing/2014/main" id="{00000000-0008-0000-0E00-0000AE010000}"/>
            </a:ext>
          </a:extLst>
        </xdr:cNvPr>
        <xdr:cNvSpPr/>
      </xdr:nvSpPr>
      <xdr:spPr>
        <a:xfrm>
          <a:off x="14541500" y="65519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37</xdr:row>
      <xdr:rowOff>159294</xdr:rowOff>
    </xdr:from>
    <xdr:to>
      <xdr:col>72</xdr:col>
      <xdr:colOff>38100</xdr:colOff>
      <xdr:row>38</xdr:row>
      <xdr:rowOff>89444</xdr:rowOff>
    </xdr:to>
    <xdr:sp macro="" textlink="">
      <xdr:nvSpPr>
        <xdr:cNvPr id="431" name="フローチャート: 判断 430">
          <a:extLst>
            <a:ext uri="{FF2B5EF4-FFF2-40B4-BE49-F238E27FC236}">
              <a16:creationId xmlns:a16="http://schemas.microsoft.com/office/drawing/2014/main" id="{00000000-0008-0000-0E00-0000AF010000}"/>
            </a:ext>
          </a:extLst>
        </xdr:cNvPr>
        <xdr:cNvSpPr/>
      </xdr:nvSpPr>
      <xdr:spPr>
        <a:xfrm>
          <a:off x="13652500" y="650294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37</xdr:row>
      <xdr:rowOff>139700</xdr:rowOff>
    </xdr:from>
    <xdr:to>
      <xdr:col>67</xdr:col>
      <xdr:colOff>101600</xdr:colOff>
      <xdr:row>38</xdr:row>
      <xdr:rowOff>69850</xdr:rowOff>
    </xdr:to>
    <xdr:sp macro="" textlink="">
      <xdr:nvSpPr>
        <xdr:cNvPr id="432" name="フローチャート: 判断 431">
          <a:extLst>
            <a:ext uri="{FF2B5EF4-FFF2-40B4-BE49-F238E27FC236}">
              <a16:creationId xmlns:a16="http://schemas.microsoft.com/office/drawing/2014/main" id="{00000000-0008-0000-0E00-0000B0010000}"/>
            </a:ext>
          </a:extLst>
        </xdr:cNvPr>
        <xdr:cNvSpPr/>
      </xdr:nvSpPr>
      <xdr:spPr>
        <a:xfrm>
          <a:off x="12763500" y="64833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44</xdr:row>
      <xdr:rowOff>73677</xdr:rowOff>
    </xdr:from>
    <xdr:ext cx="762000" cy="259045"/>
    <xdr:sp macro="" textlink="">
      <xdr:nvSpPr>
        <xdr:cNvPr id="433" name="テキスト ボックス 432">
          <a:extLst>
            <a:ext uri="{FF2B5EF4-FFF2-40B4-BE49-F238E27FC236}">
              <a16:creationId xmlns:a16="http://schemas.microsoft.com/office/drawing/2014/main" id="{00000000-0008-0000-0E00-0000B1010000}"/>
            </a:ext>
          </a:extLst>
        </xdr:cNvPr>
        <xdr:cNvSpPr txBox="1"/>
      </xdr:nvSpPr>
      <xdr:spPr>
        <a:xfrm>
          <a:off x="16129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44</xdr:row>
      <xdr:rowOff>73677</xdr:rowOff>
    </xdr:from>
    <xdr:ext cx="762000" cy="259045"/>
    <xdr:sp macro="" textlink="">
      <xdr:nvSpPr>
        <xdr:cNvPr id="434" name="テキスト ボックス 433">
          <a:extLst>
            <a:ext uri="{FF2B5EF4-FFF2-40B4-BE49-F238E27FC236}">
              <a16:creationId xmlns:a16="http://schemas.microsoft.com/office/drawing/2014/main" id="{00000000-0008-0000-0E00-0000B2010000}"/>
            </a:ext>
          </a:extLst>
        </xdr:cNvPr>
        <xdr:cNvSpPr txBox="1"/>
      </xdr:nvSpPr>
      <xdr:spPr>
        <a:xfrm>
          <a:off x="15290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44</xdr:row>
      <xdr:rowOff>73677</xdr:rowOff>
    </xdr:from>
    <xdr:ext cx="762000" cy="259045"/>
    <xdr:sp macro="" textlink="">
      <xdr:nvSpPr>
        <xdr:cNvPr id="435" name="テキスト ボックス 434">
          <a:extLst>
            <a:ext uri="{FF2B5EF4-FFF2-40B4-BE49-F238E27FC236}">
              <a16:creationId xmlns:a16="http://schemas.microsoft.com/office/drawing/2014/main" id="{00000000-0008-0000-0E00-0000B3010000}"/>
            </a:ext>
          </a:extLst>
        </xdr:cNvPr>
        <xdr:cNvSpPr txBox="1"/>
      </xdr:nvSpPr>
      <xdr:spPr>
        <a:xfrm>
          <a:off x="14401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44</xdr:row>
      <xdr:rowOff>73677</xdr:rowOff>
    </xdr:from>
    <xdr:ext cx="762000" cy="259045"/>
    <xdr:sp macro="" textlink="">
      <xdr:nvSpPr>
        <xdr:cNvPr id="436" name="テキスト ボックス 435">
          <a:extLst>
            <a:ext uri="{FF2B5EF4-FFF2-40B4-BE49-F238E27FC236}">
              <a16:creationId xmlns:a16="http://schemas.microsoft.com/office/drawing/2014/main" id="{00000000-0008-0000-0E00-0000B4010000}"/>
            </a:ext>
          </a:extLst>
        </xdr:cNvPr>
        <xdr:cNvSpPr txBox="1"/>
      </xdr:nvSpPr>
      <xdr:spPr>
        <a:xfrm>
          <a:off x="13512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44</xdr:row>
      <xdr:rowOff>73677</xdr:rowOff>
    </xdr:from>
    <xdr:ext cx="762000" cy="259045"/>
    <xdr:sp macro="" textlink="">
      <xdr:nvSpPr>
        <xdr:cNvPr id="437" name="テキスト ボックス 436">
          <a:extLst>
            <a:ext uri="{FF2B5EF4-FFF2-40B4-BE49-F238E27FC236}">
              <a16:creationId xmlns:a16="http://schemas.microsoft.com/office/drawing/2014/main" id="{00000000-0008-0000-0E00-0000B5010000}"/>
            </a:ext>
          </a:extLst>
        </xdr:cNvPr>
        <xdr:cNvSpPr txBox="1"/>
      </xdr:nvSpPr>
      <xdr:spPr>
        <a:xfrm>
          <a:off x="12623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37</xdr:row>
      <xdr:rowOff>100511</xdr:rowOff>
    </xdr:from>
    <xdr:to>
      <xdr:col>85</xdr:col>
      <xdr:colOff>177800</xdr:colOff>
      <xdr:row>38</xdr:row>
      <xdr:rowOff>30662</xdr:rowOff>
    </xdr:to>
    <xdr:sp macro="" textlink="">
      <xdr:nvSpPr>
        <xdr:cNvPr id="438" name="楕円 437">
          <a:extLst>
            <a:ext uri="{FF2B5EF4-FFF2-40B4-BE49-F238E27FC236}">
              <a16:creationId xmlns:a16="http://schemas.microsoft.com/office/drawing/2014/main" id="{00000000-0008-0000-0E00-0000B6010000}"/>
            </a:ext>
          </a:extLst>
        </xdr:cNvPr>
        <xdr:cNvSpPr/>
      </xdr:nvSpPr>
      <xdr:spPr>
        <a:xfrm>
          <a:off x="16268700" y="6444161"/>
          <a:ext cx="101600" cy="101601"/>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36</xdr:row>
      <xdr:rowOff>123388</xdr:rowOff>
    </xdr:from>
    <xdr:ext cx="405111" cy="259045"/>
    <xdr:sp macro="" textlink="">
      <xdr:nvSpPr>
        <xdr:cNvPr id="439" name="【認定こども園・幼稚園・保育所】&#10;有形固定資産減価償却率該当値テキスト">
          <a:extLst>
            <a:ext uri="{FF2B5EF4-FFF2-40B4-BE49-F238E27FC236}">
              <a16:creationId xmlns:a16="http://schemas.microsoft.com/office/drawing/2014/main" id="{00000000-0008-0000-0E00-0000B7010000}"/>
            </a:ext>
          </a:extLst>
        </xdr:cNvPr>
        <xdr:cNvSpPr txBox="1"/>
      </xdr:nvSpPr>
      <xdr:spPr>
        <a:xfrm>
          <a:off x="16357600" y="629558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51.1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37</xdr:row>
      <xdr:rowOff>44994</xdr:rowOff>
    </xdr:from>
    <xdr:to>
      <xdr:col>81</xdr:col>
      <xdr:colOff>101600</xdr:colOff>
      <xdr:row>37</xdr:row>
      <xdr:rowOff>146594</xdr:rowOff>
    </xdr:to>
    <xdr:sp macro="" textlink="">
      <xdr:nvSpPr>
        <xdr:cNvPr id="440" name="楕円 439">
          <a:extLst>
            <a:ext uri="{FF2B5EF4-FFF2-40B4-BE49-F238E27FC236}">
              <a16:creationId xmlns:a16="http://schemas.microsoft.com/office/drawing/2014/main" id="{00000000-0008-0000-0E00-0000B8010000}"/>
            </a:ext>
          </a:extLst>
        </xdr:cNvPr>
        <xdr:cNvSpPr/>
      </xdr:nvSpPr>
      <xdr:spPr>
        <a:xfrm>
          <a:off x="15430500" y="638864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37</xdr:row>
      <xdr:rowOff>95794</xdr:rowOff>
    </xdr:from>
    <xdr:to>
      <xdr:col>85</xdr:col>
      <xdr:colOff>127000</xdr:colOff>
      <xdr:row>37</xdr:row>
      <xdr:rowOff>151311</xdr:rowOff>
    </xdr:to>
    <xdr:cxnSp macro="">
      <xdr:nvCxnSpPr>
        <xdr:cNvPr id="441" name="直線コネクタ 440">
          <a:extLst>
            <a:ext uri="{FF2B5EF4-FFF2-40B4-BE49-F238E27FC236}">
              <a16:creationId xmlns:a16="http://schemas.microsoft.com/office/drawing/2014/main" id="{00000000-0008-0000-0E00-0000B9010000}"/>
            </a:ext>
          </a:extLst>
        </xdr:cNvPr>
        <xdr:cNvCxnSpPr/>
      </xdr:nvCxnSpPr>
      <xdr:spPr>
        <a:xfrm>
          <a:off x="15481300" y="6439444"/>
          <a:ext cx="838200" cy="5551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36</xdr:row>
      <xdr:rowOff>160927</xdr:rowOff>
    </xdr:from>
    <xdr:to>
      <xdr:col>76</xdr:col>
      <xdr:colOff>165100</xdr:colOff>
      <xdr:row>37</xdr:row>
      <xdr:rowOff>91077</xdr:rowOff>
    </xdr:to>
    <xdr:sp macro="" textlink="">
      <xdr:nvSpPr>
        <xdr:cNvPr id="442" name="楕円 441">
          <a:extLst>
            <a:ext uri="{FF2B5EF4-FFF2-40B4-BE49-F238E27FC236}">
              <a16:creationId xmlns:a16="http://schemas.microsoft.com/office/drawing/2014/main" id="{00000000-0008-0000-0E00-0000BA010000}"/>
            </a:ext>
          </a:extLst>
        </xdr:cNvPr>
        <xdr:cNvSpPr/>
      </xdr:nvSpPr>
      <xdr:spPr>
        <a:xfrm>
          <a:off x="14541500" y="633312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37</xdr:row>
      <xdr:rowOff>40277</xdr:rowOff>
    </xdr:from>
    <xdr:to>
      <xdr:col>81</xdr:col>
      <xdr:colOff>50800</xdr:colOff>
      <xdr:row>37</xdr:row>
      <xdr:rowOff>95794</xdr:rowOff>
    </xdr:to>
    <xdr:cxnSp macro="">
      <xdr:nvCxnSpPr>
        <xdr:cNvPr id="443" name="直線コネクタ 442">
          <a:extLst>
            <a:ext uri="{FF2B5EF4-FFF2-40B4-BE49-F238E27FC236}">
              <a16:creationId xmlns:a16="http://schemas.microsoft.com/office/drawing/2014/main" id="{00000000-0008-0000-0E00-0000BB010000}"/>
            </a:ext>
          </a:extLst>
        </xdr:cNvPr>
        <xdr:cNvCxnSpPr/>
      </xdr:nvCxnSpPr>
      <xdr:spPr>
        <a:xfrm>
          <a:off x="14592300" y="6383927"/>
          <a:ext cx="889000" cy="5551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36</xdr:row>
      <xdr:rowOff>105410</xdr:rowOff>
    </xdr:from>
    <xdr:to>
      <xdr:col>72</xdr:col>
      <xdr:colOff>38100</xdr:colOff>
      <xdr:row>37</xdr:row>
      <xdr:rowOff>35560</xdr:rowOff>
    </xdr:to>
    <xdr:sp macro="" textlink="">
      <xdr:nvSpPr>
        <xdr:cNvPr id="444" name="楕円 443">
          <a:extLst>
            <a:ext uri="{FF2B5EF4-FFF2-40B4-BE49-F238E27FC236}">
              <a16:creationId xmlns:a16="http://schemas.microsoft.com/office/drawing/2014/main" id="{00000000-0008-0000-0E00-0000BC010000}"/>
            </a:ext>
          </a:extLst>
        </xdr:cNvPr>
        <xdr:cNvSpPr/>
      </xdr:nvSpPr>
      <xdr:spPr>
        <a:xfrm>
          <a:off x="13652500" y="627761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36</xdr:row>
      <xdr:rowOff>156210</xdr:rowOff>
    </xdr:from>
    <xdr:to>
      <xdr:col>76</xdr:col>
      <xdr:colOff>114300</xdr:colOff>
      <xdr:row>37</xdr:row>
      <xdr:rowOff>40277</xdr:rowOff>
    </xdr:to>
    <xdr:cxnSp macro="">
      <xdr:nvCxnSpPr>
        <xdr:cNvPr id="445" name="直線コネクタ 444">
          <a:extLst>
            <a:ext uri="{FF2B5EF4-FFF2-40B4-BE49-F238E27FC236}">
              <a16:creationId xmlns:a16="http://schemas.microsoft.com/office/drawing/2014/main" id="{00000000-0008-0000-0E00-0000BD010000}"/>
            </a:ext>
          </a:extLst>
        </xdr:cNvPr>
        <xdr:cNvCxnSpPr/>
      </xdr:nvCxnSpPr>
      <xdr:spPr>
        <a:xfrm>
          <a:off x="13703300" y="6328410"/>
          <a:ext cx="889000" cy="5551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36</xdr:row>
      <xdr:rowOff>49893</xdr:rowOff>
    </xdr:from>
    <xdr:to>
      <xdr:col>67</xdr:col>
      <xdr:colOff>101600</xdr:colOff>
      <xdr:row>36</xdr:row>
      <xdr:rowOff>151493</xdr:rowOff>
    </xdr:to>
    <xdr:sp macro="" textlink="">
      <xdr:nvSpPr>
        <xdr:cNvPr id="446" name="楕円 445">
          <a:extLst>
            <a:ext uri="{FF2B5EF4-FFF2-40B4-BE49-F238E27FC236}">
              <a16:creationId xmlns:a16="http://schemas.microsoft.com/office/drawing/2014/main" id="{00000000-0008-0000-0E00-0000BE010000}"/>
            </a:ext>
          </a:extLst>
        </xdr:cNvPr>
        <xdr:cNvSpPr/>
      </xdr:nvSpPr>
      <xdr:spPr>
        <a:xfrm>
          <a:off x="12763500" y="622209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36</xdr:row>
      <xdr:rowOff>100693</xdr:rowOff>
    </xdr:from>
    <xdr:to>
      <xdr:col>71</xdr:col>
      <xdr:colOff>177800</xdr:colOff>
      <xdr:row>36</xdr:row>
      <xdr:rowOff>156210</xdr:rowOff>
    </xdr:to>
    <xdr:cxnSp macro="">
      <xdr:nvCxnSpPr>
        <xdr:cNvPr id="447" name="直線コネクタ 446">
          <a:extLst>
            <a:ext uri="{FF2B5EF4-FFF2-40B4-BE49-F238E27FC236}">
              <a16:creationId xmlns:a16="http://schemas.microsoft.com/office/drawing/2014/main" id="{00000000-0008-0000-0E00-0000BF010000}"/>
            </a:ext>
          </a:extLst>
        </xdr:cNvPr>
        <xdr:cNvCxnSpPr/>
      </xdr:nvCxnSpPr>
      <xdr:spPr>
        <a:xfrm>
          <a:off x="12814300" y="6272893"/>
          <a:ext cx="889000" cy="5551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39</xdr:row>
      <xdr:rowOff>28320</xdr:rowOff>
    </xdr:from>
    <xdr:ext cx="405111" cy="259045"/>
    <xdr:sp macro="" textlink="">
      <xdr:nvSpPr>
        <xdr:cNvPr id="448" name="n_1aveValue【認定こども園・幼稚園・保育所】&#10;有形固定資産減価償却率">
          <a:extLst>
            <a:ext uri="{FF2B5EF4-FFF2-40B4-BE49-F238E27FC236}">
              <a16:creationId xmlns:a16="http://schemas.microsoft.com/office/drawing/2014/main" id="{00000000-0008-0000-0E00-0000C0010000}"/>
            </a:ext>
          </a:extLst>
        </xdr:cNvPr>
        <xdr:cNvSpPr txBox="1"/>
      </xdr:nvSpPr>
      <xdr:spPr>
        <a:xfrm>
          <a:off x="15266044" y="671487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38</xdr:row>
      <xdr:rowOff>129557</xdr:rowOff>
    </xdr:from>
    <xdr:ext cx="405111" cy="259045"/>
    <xdr:sp macro="" textlink="">
      <xdr:nvSpPr>
        <xdr:cNvPr id="449" name="n_2aveValue【認定こども園・幼稚園・保育所】&#10;有形固定資産減価償却率">
          <a:extLst>
            <a:ext uri="{FF2B5EF4-FFF2-40B4-BE49-F238E27FC236}">
              <a16:creationId xmlns:a16="http://schemas.microsoft.com/office/drawing/2014/main" id="{00000000-0008-0000-0E00-0000C1010000}"/>
            </a:ext>
          </a:extLst>
        </xdr:cNvPr>
        <xdr:cNvSpPr txBox="1"/>
      </xdr:nvSpPr>
      <xdr:spPr>
        <a:xfrm>
          <a:off x="14389744" y="66446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57.7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38</xdr:row>
      <xdr:rowOff>80571</xdr:rowOff>
    </xdr:from>
    <xdr:ext cx="405111" cy="259045"/>
    <xdr:sp macro="" textlink="">
      <xdr:nvSpPr>
        <xdr:cNvPr id="450" name="n_3aveValue【認定こども園・幼稚園・保育所】&#10;有形固定資産減価償却率">
          <a:extLst>
            <a:ext uri="{FF2B5EF4-FFF2-40B4-BE49-F238E27FC236}">
              <a16:creationId xmlns:a16="http://schemas.microsoft.com/office/drawing/2014/main" id="{00000000-0008-0000-0E00-0000C2010000}"/>
            </a:ext>
          </a:extLst>
        </xdr:cNvPr>
        <xdr:cNvSpPr txBox="1"/>
      </xdr:nvSpPr>
      <xdr:spPr>
        <a:xfrm>
          <a:off x="13500744" y="659567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54.7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38</xdr:row>
      <xdr:rowOff>60977</xdr:rowOff>
    </xdr:from>
    <xdr:ext cx="405111" cy="259045"/>
    <xdr:sp macro="" textlink="">
      <xdr:nvSpPr>
        <xdr:cNvPr id="451" name="n_4aveValue【認定こども園・幼稚園・保育所】&#10;有形固定資産減価償却率">
          <a:extLst>
            <a:ext uri="{FF2B5EF4-FFF2-40B4-BE49-F238E27FC236}">
              <a16:creationId xmlns:a16="http://schemas.microsoft.com/office/drawing/2014/main" id="{00000000-0008-0000-0E00-0000C3010000}"/>
            </a:ext>
          </a:extLst>
        </xdr:cNvPr>
        <xdr:cNvSpPr txBox="1"/>
      </xdr:nvSpPr>
      <xdr:spPr>
        <a:xfrm>
          <a:off x="12611744" y="65760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53.5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35</xdr:row>
      <xdr:rowOff>163121</xdr:rowOff>
    </xdr:from>
    <xdr:ext cx="405111" cy="259045"/>
    <xdr:sp macro="" textlink="">
      <xdr:nvSpPr>
        <xdr:cNvPr id="452" name="n_1mainValue【認定こども園・幼稚園・保育所】&#10;有形固定資産減価償却率">
          <a:extLst>
            <a:ext uri="{FF2B5EF4-FFF2-40B4-BE49-F238E27FC236}">
              <a16:creationId xmlns:a16="http://schemas.microsoft.com/office/drawing/2014/main" id="{00000000-0008-0000-0E00-0000C4010000}"/>
            </a:ext>
          </a:extLst>
        </xdr:cNvPr>
        <xdr:cNvSpPr txBox="1"/>
      </xdr:nvSpPr>
      <xdr:spPr>
        <a:xfrm>
          <a:off x="15266044" y="616387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47.7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35</xdr:row>
      <xdr:rowOff>107604</xdr:rowOff>
    </xdr:from>
    <xdr:ext cx="405111" cy="259045"/>
    <xdr:sp macro="" textlink="">
      <xdr:nvSpPr>
        <xdr:cNvPr id="453" name="n_2mainValue【認定こども園・幼稚園・保育所】&#10;有形固定資産減価償却率">
          <a:extLst>
            <a:ext uri="{FF2B5EF4-FFF2-40B4-BE49-F238E27FC236}">
              <a16:creationId xmlns:a16="http://schemas.microsoft.com/office/drawing/2014/main" id="{00000000-0008-0000-0E00-0000C5010000}"/>
            </a:ext>
          </a:extLst>
        </xdr:cNvPr>
        <xdr:cNvSpPr txBox="1"/>
      </xdr:nvSpPr>
      <xdr:spPr>
        <a:xfrm>
          <a:off x="14389744" y="610835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44.3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35</xdr:row>
      <xdr:rowOff>52087</xdr:rowOff>
    </xdr:from>
    <xdr:ext cx="405111" cy="259045"/>
    <xdr:sp macro="" textlink="">
      <xdr:nvSpPr>
        <xdr:cNvPr id="454" name="n_3mainValue【認定こども園・幼稚園・保育所】&#10;有形固定資産減価償却率">
          <a:extLst>
            <a:ext uri="{FF2B5EF4-FFF2-40B4-BE49-F238E27FC236}">
              <a16:creationId xmlns:a16="http://schemas.microsoft.com/office/drawing/2014/main" id="{00000000-0008-0000-0E00-0000C6010000}"/>
            </a:ext>
          </a:extLst>
        </xdr:cNvPr>
        <xdr:cNvSpPr txBox="1"/>
      </xdr:nvSpPr>
      <xdr:spPr>
        <a:xfrm>
          <a:off x="13500744" y="605283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40.9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34</xdr:row>
      <xdr:rowOff>168020</xdr:rowOff>
    </xdr:from>
    <xdr:ext cx="405111" cy="259045"/>
    <xdr:sp macro="" textlink="">
      <xdr:nvSpPr>
        <xdr:cNvPr id="455" name="n_4mainValue【認定こども園・幼稚園・保育所】&#10;有形固定資産減価償却率">
          <a:extLst>
            <a:ext uri="{FF2B5EF4-FFF2-40B4-BE49-F238E27FC236}">
              <a16:creationId xmlns:a16="http://schemas.microsoft.com/office/drawing/2014/main" id="{00000000-0008-0000-0E00-0000C7010000}"/>
            </a:ext>
          </a:extLst>
        </xdr:cNvPr>
        <xdr:cNvSpPr txBox="1"/>
      </xdr:nvSpPr>
      <xdr:spPr>
        <a:xfrm>
          <a:off x="12611744" y="599732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37.5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24</xdr:row>
      <xdr:rowOff>76200</xdr:rowOff>
    </xdr:from>
    <xdr:to>
      <xdr:col>120</xdr:col>
      <xdr:colOff>152400</xdr:colOff>
      <xdr:row>28</xdr:row>
      <xdr:rowOff>25400</xdr:rowOff>
    </xdr:to>
    <xdr:sp macro="" textlink="">
      <xdr:nvSpPr>
        <xdr:cNvPr id="456" name="正方形/長方形 455">
          <a:extLst>
            <a:ext uri="{FF2B5EF4-FFF2-40B4-BE49-F238E27FC236}">
              <a16:creationId xmlns:a16="http://schemas.microsoft.com/office/drawing/2014/main" id="{00000000-0008-0000-0E00-0000C8010000}"/>
            </a:ext>
          </a:extLst>
        </xdr:cNvPr>
        <xdr:cNvSpPr/>
      </xdr:nvSpPr>
      <xdr:spPr>
        <a:xfrm>
          <a:off x="18288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認定こども園・幼稚園・保育所</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28</xdr:row>
      <xdr:rowOff>50800</xdr:rowOff>
    </xdr:from>
    <xdr:to>
      <xdr:col>104</xdr:col>
      <xdr:colOff>127000</xdr:colOff>
      <xdr:row>29</xdr:row>
      <xdr:rowOff>133350</xdr:rowOff>
    </xdr:to>
    <xdr:sp macro="" textlink="">
      <xdr:nvSpPr>
        <xdr:cNvPr id="457" name="正方形/長方形 456">
          <a:extLst>
            <a:ext uri="{FF2B5EF4-FFF2-40B4-BE49-F238E27FC236}">
              <a16:creationId xmlns:a16="http://schemas.microsoft.com/office/drawing/2014/main" id="{00000000-0008-0000-0E00-0000C9010000}"/>
            </a:ext>
          </a:extLst>
        </xdr:cNvPr>
        <xdr:cNvSpPr/>
      </xdr:nvSpPr>
      <xdr:spPr>
        <a:xfrm>
          <a:off x="18415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29</xdr:row>
      <xdr:rowOff>82550</xdr:rowOff>
    </xdr:from>
    <xdr:to>
      <xdr:col>104</xdr:col>
      <xdr:colOff>127000</xdr:colOff>
      <xdr:row>30</xdr:row>
      <xdr:rowOff>165100</xdr:rowOff>
    </xdr:to>
    <xdr:sp macro="" textlink="">
      <xdr:nvSpPr>
        <xdr:cNvPr id="458" name="正方形/長方形 457">
          <a:extLst>
            <a:ext uri="{FF2B5EF4-FFF2-40B4-BE49-F238E27FC236}">
              <a16:creationId xmlns:a16="http://schemas.microsoft.com/office/drawing/2014/main" id="{00000000-0008-0000-0E00-0000CA010000}"/>
            </a:ext>
          </a:extLst>
        </xdr:cNvPr>
        <xdr:cNvSpPr/>
      </xdr:nvSpPr>
      <xdr:spPr>
        <a:xfrm>
          <a:off x="18415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40/63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28</xdr:row>
      <xdr:rowOff>50800</xdr:rowOff>
    </xdr:from>
    <xdr:to>
      <xdr:col>110</xdr:col>
      <xdr:colOff>0</xdr:colOff>
      <xdr:row>29</xdr:row>
      <xdr:rowOff>133350</xdr:rowOff>
    </xdr:to>
    <xdr:sp macro="" textlink="">
      <xdr:nvSpPr>
        <xdr:cNvPr id="459" name="正方形/長方形 458">
          <a:extLst>
            <a:ext uri="{FF2B5EF4-FFF2-40B4-BE49-F238E27FC236}">
              <a16:creationId xmlns:a16="http://schemas.microsoft.com/office/drawing/2014/main" id="{00000000-0008-0000-0E00-0000CB010000}"/>
            </a:ext>
          </a:extLst>
        </xdr:cNvPr>
        <xdr:cNvSpPr/>
      </xdr:nvSpPr>
      <xdr:spPr>
        <a:xfrm>
          <a:off x="19431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29</xdr:row>
      <xdr:rowOff>82550</xdr:rowOff>
    </xdr:from>
    <xdr:to>
      <xdr:col>110</xdr:col>
      <xdr:colOff>0</xdr:colOff>
      <xdr:row>30</xdr:row>
      <xdr:rowOff>165100</xdr:rowOff>
    </xdr:to>
    <xdr:sp macro="" textlink="">
      <xdr:nvSpPr>
        <xdr:cNvPr id="460" name="正方形/長方形 459">
          <a:extLst>
            <a:ext uri="{FF2B5EF4-FFF2-40B4-BE49-F238E27FC236}">
              <a16:creationId xmlns:a16="http://schemas.microsoft.com/office/drawing/2014/main" id="{00000000-0008-0000-0E00-0000CC010000}"/>
            </a:ext>
          </a:extLst>
        </xdr:cNvPr>
        <xdr:cNvSpPr/>
      </xdr:nvSpPr>
      <xdr:spPr>
        <a:xfrm>
          <a:off x="19431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0.091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28</xdr:row>
      <xdr:rowOff>50800</xdr:rowOff>
    </xdr:from>
    <xdr:to>
      <xdr:col>116</xdr:col>
      <xdr:colOff>0</xdr:colOff>
      <xdr:row>29</xdr:row>
      <xdr:rowOff>133350</xdr:rowOff>
    </xdr:to>
    <xdr:sp macro="" textlink="">
      <xdr:nvSpPr>
        <xdr:cNvPr id="461" name="正方形/長方形 460">
          <a:extLst>
            <a:ext uri="{FF2B5EF4-FFF2-40B4-BE49-F238E27FC236}">
              <a16:creationId xmlns:a16="http://schemas.microsoft.com/office/drawing/2014/main" id="{00000000-0008-0000-0E00-0000CD010000}"/>
            </a:ext>
          </a:extLst>
        </xdr:cNvPr>
        <xdr:cNvSpPr/>
      </xdr:nvSpPr>
      <xdr:spPr>
        <a:xfrm>
          <a:off x="20574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29</xdr:row>
      <xdr:rowOff>82550</xdr:rowOff>
    </xdr:from>
    <xdr:to>
      <xdr:col>116</xdr:col>
      <xdr:colOff>0</xdr:colOff>
      <xdr:row>30</xdr:row>
      <xdr:rowOff>165100</xdr:rowOff>
    </xdr:to>
    <xdr:sp macro="" textlink="">
      <xdr:nvSpPr>
        <xdr:cNvPr id="462" name="正方形/長方形 461">
          <a:extLst>
            <a:ext uri="{FF2B5EF4-FFF2-40B4-BE49-F238E27FC236}">
              <a16:creationId xmlns:a16="http://schemas.microsoft.com/office/drawing/2014/main" id="{00000000-0008-0000-0E00-0000CE010000}"/>
            </a:ext>
          </a:extLst>
        </xdr:cNvPr>
        <xdr:cNvSpPr/>
      </xdr:nvSpPr>
      <xdr:spPr>
        <a:xfrm>
          <a:off x="20574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0.096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31</xdr:row>
      <xdr:rowOff>19050</xdr:rowOff>
    </xdr:from>
    <xdr:to>
      <xdr:col>120</xdr:col>
      <xdr:colOff>152400</xdr:colOff>
      <xdr:row>44</xdr:row>
      <xdr:rowOff>76200</xdr:rowOff>
    </xdr:to>
    <xdr:sp macro="" textlink="">
      <xdr:nvSpPr>
        <xdr:cNvPr id="463" name="正方形/長方形 462">
          <a:extLst>
            <a:ext uri="{FF2B5EF4-FFF2-40B4-BE49-F238E27FC236}">
              <a16:creationId xmlns:a16="http://schemas.microsoft.com/office/drawing/2014/main" id="{00000000-0008-0000-0E00-0000CF010000}"/>
            </a:ext>
          </a:extLst>
        </xdr:cNvPr>
        <xdr:cNvSpPr/>
      </xdr:nvSpPr>
      <xdr:spPr>
        <a:xfrm>
          <a:off x="18288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30</xdr:row>
      <xdr:rowOff>0</xdr:rowOff>
    </xdr:from>
    <xdr:ext cx="349839" cy="225703"/>
    <xdr:sp macro="" textlink="">
      <xdr:nvSpPr>
        <xdr:cNvPr id="464" name="テキスト ボックス 463">
          <a:extLst>
            <a:ext uri="{FF2B5EF4-FFF2-40B4-BE49-F238E27FC236}">
              <a16:creationId xmlns:a16="http://schemas.microsoft.com/office/drawing/2014/main" id="{00000000-0008-0000-0E00-0000D0010000}"/>
            </a:ext>
          </a:extLst>
        </xdr:cNvPr>
        <xdr:cNvSpPr txBox="1"/>
      </xdr:nvSpPr>
      <xdr:spPr>
        <a:xfrm>
          <a:off x="18249900" y="514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44</xdr:row>
      <xdr:rowOff>76200</xdr:rowOff>
    </xdr:from>
    <xdr:to>
      <xdr:col>120</xdr:col>
      <xdr:colOff>114300</xdr:colOff>
      <xdr:row>44</xdr:row>
      <xdr:rowOff>76200</xdr:rowOff>
    </xdr:to>
    <xdr:cxnSp macro="">
      <xdr:nvCxnSpPr>
        <xdr:cNvPr id="465" name="直線コネクタ 464">
          <a:extLst>
            <a:ext uri="{FF2B5EF4-FFF2-40B4-BE49-F238E27FC236}">
              <a16:creationId xmlns:a16="http://schemas.microsoft.com/office/drawing/2014/main" id="{00000000-0008-0000-0E00-0000D1010000}"/>
            </a:ext>
          </a:extLst>
        </xdr:cNvPr>
        <xdr:cNvCxnSpPr/>
      </xdr:nvCxnSpPr>
      <xdr:spPr>
        <a:xfrm>
          <a:off x="18288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42</xdr:row>
      <xdr:rowOff>38100</xdr:rowOff>
    </xdr:from>
    <xdr:to>
      <xdr:col>120</xdr:col>
      <xdr:colOff>114300</xdr:colOff>
      <xdr:row>42</xdr:row>
      <xdr:rowOff>38100</xdr:rowOff>
    </xdr:to>
    <xdr:cxnSp macro="">
      <xdr:nvCxnSpPr>
        <xdr:cNvPr id="466" name="直線コネクタ 465">
          <a:extLst>
            <a:ext uri="{FF2B5EF4-FFF2-40B4-BE49-F238E27FC236}">
              <a16:creationId xmlns:a16="http://schemas.microsoft.com/office/drawing/2014/main" id="{00000000-0008-0000-0E00-0000D2010000}"/>
            </a:ext>
          </a:extLst>
        </xdr:cNvPr>
        <xdr:cNvCxnSpPr/>
      </xdr:nvCxnSpPr>
      <xdr:spPr>
        <a:xfrm>
          <a:off x="18288000" y="723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41</xdr:row>
      <xdr:rowOff>67327</xdr:rowOff>
    </xdr:from>
    <xdr:ext cx="467179" cy="259045"/>
    <xdr:sp macro="" textlink="">
      <xdr:nvSpPr>
        <xdr:cNvPr id="467" name="テキスト ボックス 466">
          <a:extLst>
            <a:ext uri="{FF2B5EF4-FFF2-40B4-BE49-F238E27FC236}">
              <a16:creationId xmlns:a16="http://schemas.microsoft.com/office/drawing/2014/main" id="{00000000-0008-0000-0E00-0000D3010000}"/>
            </a:ext>
          </a:extLst>
        </xdr:cNvPr>
        <xdr:cNvSpPr txBox="1"/>
      </xdr:nvSpPr>
      <xdr:spPr>
        <a:xfrm>
          <a:off x="17820821" y="709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40</xdr:row>
      <xdr:rowOff>0</xdr:rowOff>
    </xdr:from>
    <xdr:to>
      <xdr:col>120</xdr:col>
      <xdr:colOff>114300</xdr:colOff>
      <xdr:row>40</xdr:row>
      <xdr:rowOff>0</xdr:rowOff>
    </xdr:to>
    <xdr:cxnSp macro="">
      <xdr:nvCxnSpPr>
        <xdr:cNvPr id="468" name="直線コネクタ 467">
          <a:extLst>
            <a:ext uri="{FF2B5EF4-FFF2-40B4-BE49-F238E27FC236}">
              <a16:creationId xmlns:a16="http://schemas.microsoft.com/office/drawing/2014/main" id="{00000000-0008-0000-0E00-0000D4010000}"/>
            </a:ext>
          </a:extLst>
        </xdr:cNvPr>
        <xdr:cNvCxnSpPr/>
      </xdr:nvCxnSpPr>
      <xdr:spPr>
        <a:xfrm>
          <a:off x="18288000" y="685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39</xdr:row>
      <xdr:rowOff>29227</xdr:rowOff>
    </xdr:from>
    <xdr:ext cx="467179" cy="259045"/>
    <xdr:sp macro="" textlink="">
      <xdr:nvSpPr>
        <xdr:cNvPr id="469" name="テキスト ボックス 468">
          <a:extLst>
            <a:ext uri="{FF2B5EF4-FFF2-40B4-BE49-F238E27FC236}">
              <a16:creationId xmlns:a16="http://schemas.microsoft.com/office/drawing/2014/main" id="{00000000-0008-0000-0E00-0000D5010000}"/>
            </a:ext>
          </a:extLst>
        </xdr:cNvPr>
        <xdr:cNvSpPr txBox="1"/>
      </xdr:nvSpPr>
      <xdr:spPr>
        <a:xfrm>
          <a:off x="17820821" y="671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37</xdr:row>
      <xdr:rowOff>133350</xdr:rowOff>
    </xdr:from>
    <xdr:to>
      <xdr:col>120</xdr:col>
      <xdr:colOff>114300</xdr:colOff>
      <xdr:row>37</xdr:row>
      <xdr:rowOff>133350</xdr:rowOff>
    </xdr:to>
    <xdr:cxnSp macro="">
      <xdr:nvCxnSpPr>
        <xdr:cNvPr id="470" name="直線コネクタ 469">
          <a:extLst>
            <a:ext uri="{FF2B5EF4-FFF2-40B4-BE49-F238E27FC236}">
              <a16:creationId xmlns:a16="http://schemas.microsoft.com/office/drawing/2014/main" id="{00000000-0008-0000-0E00-0000D6010000}"/>
            </a:ext>
          </a:extLst>
        </xdr:cNvPr>
        <xdr:cNvCxnSpPr/>
      </xdr:nvCxnSpPr>
      <xdr:spPr>
        <a:xfrm>
          <a:off x="18288000" y="647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36</xdr:row>
      <xdr:rowOff>162577</xdr:rowOff>
    </xdr:from>
    <xdr:ext cx="467179" cy="259045"/>
    <xdr:sp macro="" textlink="">
      <xdr:nvSpPr>
        <xdr:cNvPr id="471" name="テキスト ボックス 470">
          <a:extLst>
            <a:ext uri="{FF2B5EF4-FFF2-40B4-BE49-F238E27FC236}">
              <a16:creationId xmlns:a16="http://schemas.microsoft.com/office/drawing/2014/main" id="{00000000-0008-0000-0E00-0000D7010000}"/>
            </a:ext>
          </a:extLst>
        </xdr:cNvPr>
        <xdr:cNvSpPr txBox="1"/>
      </xdr:nvSpPr>
      <xdr:spPr>
        <a:xfrm>
          <a:off x="17820821" y="633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35</xdr:row>
      <xdr:rowOff>95250</xdr:rowOff>
    </xdr:from>
    <xdr:to>
      <xdr:col>120</xdr:col>
      <xdr:colOff>114300</xdr:colOff>
      <xdr:row>35</xdr:row>
      <xdr:rowOff>95250</xdr:rowOff>
    </xdr:to>
    <xdr:cxnSp macro="">
      <xdr:nvCxnSpPr>
        <xdr:cNvPr id="472" name="直線コネクタ 471">
          <a:extLst>
            <a:ext uri="{FF2B5EF4-FFF2-40B4-BE49-F238E27FC236}">
              <a16:creationId xmlns:a16="http://schemas.microsoft.com/office/drawing/2014/main" id="{00000000-0008-0000-0E00-0000D8010000}"/>
            </a:ext>
          </a:extLst>
        </xdr:cNvPr>
        <xdr:cNvCxnSpPr/>
      </xdr:nvCxnSpPr>
      <xdr:spPr>
        <a:xfrm>
          <a:off x="18288000" y="609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34</xdr:row>
      <xdr:rowOff>124477</xdr:rowOff>
    </xdr:from>
    <xdr:ext cx="467179" cy="259045"/>
    <xdr:sp macro="" textlink="">
      <xdr:nvSpPr>
        <xdr:cNvPr id="473" name="テキスト ボックス 472">
          <a:extLst>
            <a:ext uri="{FF2B5EF4-FFF2-40B4-BE49-F238E27FC236}">
              <a16:creationId xmlns:a16="http://schemas.microsoft.com/office/drawing/2014/main" id="{00000000-0008-0000-0E00-0000D9010000}"/>
            </a:ext>
          </a:extLst>
        </xdr:cNvPr>
        <xdr:cNvSpPr txBox="1"/>
      </xdr:nvSpPr>
      <xdr:spPr>
        <a:xfrm>
          <a:off x="17820821" y="595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0.900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33</xdr:row>
      <xdr:rowOff>57150</xdr:rowOff>
    </xdr:from>
    <xdr:to>
      <xdr:col>120</xdr:col>
      <xdr:colOff>114300</xdr:colOff>
      <xdr:row>33</xdr:row>
      <xdr:rowOff>57150</xdr:rowOff>
    </xdr:to>
    <xdr:cxnSp macro="">
      <xdr:nvCxnSpPr>
        <xdr:cNvPr id="474" name="直線コネクタ 473">
          <a:extLst>
            <a:ext uri="{FF2B5EF4-FFF2-40B4-BE49-F238E27FC236}">
              <a16:creationId xmlns:a16="http://schemas.microsoft.com/office/drawing/2014/main" id="{00000000-0008-0000-0E00-0000DA010000}"/>
            </a:ext>
          </a:extLst>
        </xdr:cNvPr>
        <xdr:cNvCxnSpPr/>
      </xdr:nvCxnSpPr>
      <xdr:spPr>
        <a:xfrm>
          <a:off x="18288000" y="571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32</xdr:row>
      <xdr:rowOff>86377</xdr:rowOff>
    </xdr:from>
    <xdr:ext cx="467179" cy="259045"/>
    <xdr:sp macro="" textlink="">
      <xdr:nvSpPr>
        <xdr:cNvPr id="475" name="テキスト ボックス 474">
          <a:extLst>
            <a:ext uri="{FF2B5EF4-FFF2-40B4-BE49-F238E27FC236}">
              <a16:creationId xmlns:a16="http://schemas.microsoft.com/office/drawing/2014/main" id="{00000000-0008-0000-0E00-0000DB010000}"/>
            </a:ext>
          </a:extLst>
        </xdr:cNvPr>
        <xdr:cNvSpPr txBox="1"/>
      </xdr:nvSpPr>
      <xdr:spPr>
        <a:xfrm>
          <a:off x="17820821" y="557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31</xdr:row>
      <xdr:rowOff>19050</xdr:rowOff>
    </xdr:from>
    <xdr:to>
      <xdr:col>120</xdr:col>
      <xdr:colOff>114300</xdr:colOff>
      <xdr:row>31</xdr:row>
      <xdr:rowOff>19050</xdr:rowOff>
    </xdr:to>
    <xdr:cxnSp macro="">
      <xdr:nvCxnSpPr>
        <xdr:cNvPr id="476" name="直線コネクタ 475">
          <a:extLst>
            <a:ext uri="{FF2B5EF4-FFF2-40B4-BE49-F238E27FC236}">
              <a16:creationId xmlns:a16="http://schemas.microsoft.com/office/drawing/2014/main" id="{00000000-0008-0000-0E00-0000DC010000}"/>
            </a:ext>
          </a:extLst>
        </xdr:cNvPr>
        <xdr:cNvCxnSpPr/>
      </xdr:nvCxnSpPr>
      <xdr:spPr>
        <a:xfrm>
          <a:off x="18288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30</xdr:row>
      <xdr:rowOff>48277</xdr:rowOff>
    </xdr:from>
    <xdr:ext cx="467179" cy="259045"/>
    <xdr:sp macro="" textlink="">
      <xdr:nvSpPr>
        <xdr:cNvPr id="477" name="テキスト ボックス 476">
          <a:extLst>
            <a:ext uri="{FF2B5EF4-FFF2-40B4-BE49-F238E27FC236}">
              <a16:creationId xmlns:a16="http://schemas.microsoft.com/office/drawing/2014/main" id="{00000000-0008-0000-0E00-0000DD010000}"/>
            </a:ext>
          </a:extLst>
        </xdr:cNvPr>
        <xdr:cNvSpPr txBox="1"/>
      </xdr:nvSpPr>
      <xdr:spPr>
        <a:xfrm>
          <a:off x="17820821" y="519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31</xdr:row>
      <xdr:rowOff>19050</xdr:rowOff>
    </xdr:from>
    <xdr:to>
      <xdr:col>120</xdr:col>
      <xdr:colOff>152400</xdr:colOff>
      <xdr:row>44</xdr:row>
      <xdr:rowOff>76200</xdr:rowOff>
    </xdr:to>
    <xdr:sp macro="" textlink="">
      <xdr:nvSpPr>
        <xdr:cNvPr id="478" name="【認定こども園・幼稚園・保育所】&#10;一人当たり面積グラフ枠">
          <a:extLst>
            <a:ext uri="{FF2B5EF4-FFF2-40B4-BE49-F238E27FC236}">
              <a16:creationId xmlns:a16="http://schemas.microsoft.com/office/drawing/2014/main" id="{00000000-0008-0000-0E00-0000DE010000}"/>
            </a:ext>
          </a:extLst>
        </xdr:cNvPr>
        <xdr:cNvSpPr/>
      </xdr:nvSpPr>
      <xdr:spPr>
        <a:xfrm>
          <a:off x="18288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33</xdr:row>
      <xdr:rowOff>109220</xdr:rowOff>
    </xdr:from>
    <xdr:to>
      <xdr:col>116</xdr:col>
      <xdr:colOff>62864</xdr:colOff>
      <xdr:row>42</xdr:row>
      <xdr:rowOff>11430</xdr:rowOff>
    </xdr:to>
    <xdr:cxnSp macro="">
      <xdr:nvCxnSpPr>
        <xdr:cNvPr id="479" name="直線コネクタ 478">
          <a:extLst>
            <a:ext uri="{FF2B5EF4-FFF2-40B4-BE49-F238E27FC236}">
              <a16:creationId xmlns:a16="http://schemas.microsoft.com/office/drawing/2014/main" id="{00000000-0008-0000-0E00-0000DF010000}"/>
            </a:ext>
          </a:extLst>
        </xdr:cNvPr>
        <xdr:cNvCxnSpPr/>
      </xdr:nvCxnSpPr>
      <xdr:spPr>
        <a:xfrm flipV="1">
          <a:off x="22160864" y="5767070"/>
          <a:ext cx="0" cy="144526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42</xdr:row>
      <xdr:rowOff>15257</xdr:rowOff>
    </xdr:from>
    <xdr:ext cx="469744" cy="259045"/>
    <xdr:sp macro="" textlink="">
      <xdr:nvSpPr>
        <xdr:cNvPr id="480" name="【認定こども園・幼稚園・保育所】&#10;一人当たり面積最小値テキスト">
          <a:extLst>
            <a:ext uri="{FF2B5EF4-FFF2-40B4-BE49-F238E27FC236}">
              <a16:creationId xmlns:a16="http://schemas.microsoft.com/office/drawing/2014/main" id="{00000000-0008-0000-0E00-0000E0010000}"/>
            </a:ext>
          </a:extLst>
        </xdr:cNvPr>
        <xdr:cNvSpPr txBox="1"/>
      </xdr:nvSpPr>
      <xdr:spPr>
        <a:xfrm>
          <a:off x="22199600" y="721615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0.021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42</xdr:row>
      <xdr:rowOff>11430</xdr:rowOff>
    </xdr:from>
    <xdr:to>
      <xdr:col>116</xdr:col>
      <xdr:colOff>152400</xdr:colOff>
      <xdr:row>42</xdr:row>
      <xdr:rowOff>11430</xdr:rowOff>
    </xdr:to>
    <xdr:cxnSp macro="">
      <xdr:nvCxnSpPr>
        <xdr:cNvPr id="481" name="直線コネクタ 480">
          <a:extLst>
            <a:ext uri="{FF2B5EF4-FFF2-40B4-BE49-F238E27FC236}">
              <a16:creationId xmlns:a16="http://schemas.microsoft.com/office/drawing/2014/main" id="{00000000-0008-0000-0E00-0000E1010000}"/>
            </a:ext>
          </a:extLst>
        </xdr:cNvPr>
        <xdr:cNvCxnSpPr/>
      </xdr:nvCxnSpPr>
      <xdr:spPr>
        <a:xfrm>
          <a:off x="22072600" y="721233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32</xdr:row>
      <xdr:rowOff>55897</xdr:rowOff>
    </xdr:from>
    <xdr:ext cx="469744" cy="259045"/>
    <xdr:sp macro="" textlink="">
      <xdr:nvSpPr>
        <xdr:cNvPr id="482" name="【認定こども園・幼稚園・保育所】&#10;一人当たり面積最大値テキスト">
          <a:extLst>
            <a:ext uri="{FF2B5EF4-FFF2-40B4-BE49-F238E27FC236}">
              <a16:creationId xmlns:a16="http://schemas.microsoft.com/office/drawing/2014/main" id="{00000000-0008-0000-0E00-0000E2010000}"/>
            </a:ext>
          </a:extLst>
        </xdr:cNvPr>
        <xdr:cNvSpPr txBox="1"/>
      </xdr:nvSpPr>
      <xdr:spPr>
        <a:xfrm>
          <a:off x="22199600" y="554229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1.159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33</xdr:row>
      <xdr:rowOff>109220</xdr:rowOff>
    </xdr:from>
    <xdr:to>
      <xdr:col>116</xdr:col>
      <xdr:colOff>152400</xdr:colOff>
      <xdr:row>33</xdr:row>
      <xdr:rowOff>109220</xdr:rowOff>
    </xdr:to>
    <xdr:cxnSp macro="">
      <xdr:nvCxnSpPr>
        <xdr:cNvPr id="483" name="直線コネクタ 482">
          <a:extLst>
            <a:ext uri="{FF2B5EF4-FFF2-40B4-BE49-F238E27FC236}">
              <a16:creationId xmlns:a16="http://schemas.microsoft.com/office/drawing/2014/main" id="{00000000-0008-0000-0E00-0000E3010000}"/>
            </a:ext>
          </a:extLst>
        </xdr:cNvPr>
        <xdr:cNvCxnSpPr/>
      </xdr:nvCxnSpPr>
      <xdr:spPr>
        <a:xfrm>
          <a:off x="22072600" y="576707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39</xdr:row>
      <xdr:rowOff>45737</xdr:rowOff>
    </xdr:from>
    <xdr:ext cx="469744" cy="259045"/>
    <xdr:sp macro="" textlink="">
      <xdr:nvSpPr>
        <xdr:cNvPr id="484" name="【認定こども園・幼稚園・保育所】&#10;一人当たり面積平均値テキスト">
          <a:extLst>
            <a:ext uri="{FF2B5EF4-FFF2-40B4-BE49-F238E27FC236}">
              <a16:creationId xmlns:a16="http://schemas.microsoft.com/office/drawing/2014/main" id="{00000000-0008-0000-0E00-0000E4010000}"/>
            </a:ext>
          </a:extLst>
        </xdr:cNvPr>
        <xdr:cNvSpPr txBox="1"/>
      </xdr:nvSpPr>
      <xdr:spPr>
        <a:xfrm>
          <a:off x="22199600" y="673228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0.242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40</xdr:row>
      <xdr:rowOff>22860</xdr:rowOff>
    </xdr:from>
    <xdr:to>
      <xdr:col>116</xdr:col>
      <xdr:colOff>114300</xdr:colOff>
      <xdr:row>40</xdr:row>
      <xdr:rowOff>124460</xdr:rowOff>
    </xdr:to>
    <xdr:sp macro="" textlink="">
      <xdr:nvSpPr>
        <xdr:cNvPr id="485" name="フローチャート: 判断 484">
          <a:extLst>
            <a:ext uri="{FF2B5EF4-FFF2-40B4-BE49-F238E27FC236}">
              <a16:creationId xmlns:a16="http://schemas.microsoft.com/office/drawing/2014/main" id="{00000000-0008-0000-0E00-0000E5010000}"/>
            </a:ext>
          </a:extLst>
        </xdr:cNvPr>
        <xdr:cNvSpPr/>
      </xdr:nvSpPr>
      <xdr:spPr>
        <a:xfrm>
          <a:off x="22110700" y="68808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40</xdr:row>
      <xdr:rowOff>24130</xdr:rowOff>
    </xdr:from>
    <xdr:to>
      <xdr:col>112</xdr:col>
      <xdr:colOff>38100</xdr:colOff>
      <xdr:row>40</xdr:row>
      <xdr:rowOff>125730</xdr:rowOff>
    </xdr:to>
    <xdr:sp macro="" textlink="">
      <xdr:nvSpPr>
        <xdr:cNvPr id="486" name="フローチャート: 判断 485">
          <a:extLst>
            <a:ext uri="{FF2B5EF4-FFF2-40B4-BE49-F238E27FC236}">
              <a16:creationId xmlns:a16="http://schemas.microsoft.com/office/drawing/2014/main" id="{00000000-0008-0000-0E00-0000E6010000}"/>
            </a:ext>
          </a:extLst>
        </xdr:cNvPr>
        <xdr:cNvSpPr/>
      </xdr:nvSpPr>
      <xdr:spPr>
        <a:xfrm>
          <a:off x="21272500" y="68821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40</xdr:row>
      <xdr:rowOff>64770</xdr:rowOff>
    </xdr:from>
    <xdr:to>
      <xdr:col>107</xdr:col>
      <xdr:colOff>101600</xdr:colOff>
      <xdr:row>40</xdr:row>
      <xdr:rowOff>166370</xdr:rowOff>
    </xdr:to>
    <xdr:sp macro="" textlink="">
      <xdr:nvSpPr>
        <xdr:cNvPr id="487" name="フローチャート: 判断 486">
          <a:extLst>
            <a:ext uri="{FF2B5EF4-FFF2-40B4-BE49-F238E27FC236}">
              <a16:creationId xmlns:a16="http://schemas.microsoft.com/office/drawing/2014/main" id="{00000000-0008-0000-0E00-0000E7010000}"/>
            </a:ext>
          </a:extLst>
        </xdr:cNvPr>
        <xdr:cNvSpPr/>
      </xdr:nvSpPr>
      <xdr:spPr>
        <a:xfrm>
          <a:off x="20383500" y="69227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40</xdr:row>
      <xdr:rowOff>59690</xdr:rowOff>
    </xdr:from>
    <xdr:to>
      <xdr:col>102</xdr:col>
      <xdr:colOff>165100</xdr:colOff>
      <xdr:row>40</xdr:row>
      <xdr:rowOff>161290</xdr:rowOff>
    </xdr:to>
    <xdr:sp macro="" textlink="">
      <xdr:nvSpPr>
        <xdr:cNvPr id="488" name="フローチャート: 判断 487">
          <a:extLst>
            <a:ext uri="{FF2B5EF4-FFF2-40B4-BE49-F238E27FC236}">
              <a16:creationId xmlns:a16="http://schemas.microsoft.com/office/drawing/2014/main" id="{00000000-0008-0000-0E00-0000E8010000}"/>
            </a:ext>
          </a:extLst>
        </xdr:cNvPr>
        <xdr:cNvSpPr/>
      </xdr:nvSpPr>
      <xdr:spPr>
        <a:xfrm>
          <a:off x="19494500" y="691769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40</xdr:row>
      <xdr:rowOff>48260</xdr:rowOff>
    </xdr:from>
    <xdr:to>
      <xdr:col>98</xdr:col>
      <xdr:colOff>38100</xdr:colOff>
      <xdr:row>40</xdr:row>
      <xdr:rowOff>149860</xdr:rowOff>
    </xdr:to>
    <xdr:sp macro="" textlink="">
      <xdr:nvSpPr>
        <xdr:cNvPr id="489" name="フローチャート: 判断 488">
          <a:extLst>
            <a:ext uri="{FF2B5EF4-FFF2-40B4-BE49-F238E27FC236}">
              <a16:creationId xmlns:a16="http://schemas.microsoft.com/office/drawing/2014/main" id="{00000000-0008-0000-0E00-0000E9010000}"/>
            </a:ext>
          </a:extLst>
        </xdr:cNvPr>
        <xdr:cNvSpPr/>
      </xdr:nvSpPr>
      <xdr:spPr>
        <a:xfrm>
          <a:off x="18605500" y="69062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44</xdr:row>
      <xdr:rowOff>73677</xdr:rowOff>
    </xdr:from>
    <xdr:ext cx="762000" cy="259045"/>
    <xdr:sp macro="" textlink="">
      <xdr:nvSpPr>
        <xdr:cNvPr id="490" name="テキスト ボックス 489">
          <a:extLst>
            <a:ext uri="{FF2B5EF4-FFF2-40B4-BE49-F238E27FC236}">
              <a16:creationId xmlns:a16="http://schemas.microsoft.com/office/drawing/2014/main" id="{00000000-0008-0000-0E00-0000EA010000}"/>
            </a:ext>
          </a:extLst>
        </xdr:cNvPr>
        <xdr:cNvSpPr txBox="1"/>
      </xdr:nvSpPr>
      <xdr:spPr>
        <a:xfrm>
          <a:off x="21971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44</xdr:row>
      <xdr:rowOff>73677</xdr:rowOff>
    </xdr:from>
    <xdr:ext cx="762000" cy="259045"/>
    <xdr:sp macro="" textlink="">
      <xdr:nvSpPr>
        <xdr:cNvPr id="491" name="テキスト ボックス 490">
          <a:extLst>
            <a:ext uri="{FF2B5EF4-FFF2-40B4-BE49-F238E27FC236}">
              <a16:creationId xmlns:a16="http://schemas.microsoft.com/office/drawing/2014/main" id="{00000000-0008-0000-0E00-0000EB010000}"/>
            </a:ext>
          </a:extLst>
        </xdr:cNvPr>
        <xdr:cNvSpPr txBox="1"/>
      </xdr:nvSpPr>
      <xdr:spPr>
        <a:xfrm>
          <a:off x="21132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44</xdr:row>
      <xdr:rowOff>73677</xdr:rowOff>
    </xdr:from>
    <xdr:ext cx="762000" cy="259045"/>
    <xdr:sp macro="" textlink="">
      <xdr:nvSpPr>
        <xdr:cNvPr id="492" name="テキスト ボックス 491">
          <a:extLst>
            <a:ext uri="{FF2B5EF4-FFF2-40B4-BE49-F238E27FC236}">
              <a16:creationId xmlns:a16="http://schemas.microsoft.com/office/drawing/2014/main" id="{00000000-0008-0000-0E00-0000EC010000}"/>
            </a:ext>
          </a:extLst>
        </xdr:cNvPr>
        <xdr:cNvSpPr txBox="1"/>
      </xdr:nvSpPr>
      <xdr:spPr>
        <a:xfrm>
          <a:off x="20243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44</xdr:row>
      <xdr:rowOff>73677</xdr:rowOff>
    </xdr:from>
    <xdr:ext cx="762000" cy="259045"/>
    <xdr:sp macro="" textlink="">
      <xdr:nvSpPr>
        <xdr:cNvPr id="493" name="テキスト ボックス 492">
          <a:extLst>
            <a:ext uri="{FF2B5EF4-FFF2-40B4-BE49-F238E27FC236}">
              <a16:creationId xmlns:a16="http://schemas.microsoft.com/office/drawing/2014/main" id="{00000000-0008-0000-0E00-0000ED010000}"/>
            </a:ext>
          </a:extLst>
        </xdr:cNvPr>
        <xdr:cNvSpPr txBox="1"/>
      </xdr:nvSpPr>
      <xdr:spPr>
        <a:xfrm>
          <a:off x="19354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44</xdr:row>
      <xdr:rowOff>73677</xdr:rowOff>
    </xdr:from>
    <xdr:ext cx="762000" cy="259045"/>
    <xdr:sp macro="" textlink="">
      <xdr:nvSpPr>
        <xdr:cNvPr id="494" name="テキスト ボックス 493">
          <a:extLst>
            <a:ext uri="{FF2B5EF4-FFF2-40B4-BE49-F238E27FC236}">
              <a16:creationId xmlns:a16="http://schemas.microsoft.com/office/drawing/2014/main" id="{00000000-0008-0000-0E00-0000EE010000}"/>
            </a:ext>
          </a:extLst>
        </xdr:cNvPr>
        <xdr:cNvSpPr txBox="1"/>
      </xdr:nvSpPr>
      <xdr:spPr>
        <a:xfrm>
          <a:off x="18465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40</xdr:row>
      <xdr:rowOff>99060</xdr:rowOff>
    </xdr:from>
    <xdr:to>
      <xdr:col>116</xdr:col>
      <xdr:colOff>114300</xdr:colOff>
      <xdr:row>41</xdr:row>
      <xdr:rowOff>29210</xdr:rowOff>
    </xdr:to>
    <xdr:sp macro="" textlink="">
      <xdr:nvSpPr>
        <xdr:cNvPr id="495" name="楕円 494">
          <a:extLst>
            <a:ext uri="{FF2B5EF4-FFF2-40B4-BE49-F238E27FC236}">
              <a16:creationId xmlns:a16="http://schemas.microsoft.com/office/drawing/2014/main" id="{00000000-0008-0000-0E00-0000EF010000}"/>
            </a:ext>
          </a:extLst>
        </xdr:cNvPr>
        <xdr:cNvSpPr/>
      </xdr:nvSpPr>
      <xdr:spPr>
        <a:xfrm>
          <a:off x="22110700" y="69570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40</xdr:row>
      <xdr:rowOff>77487</xdr:rowOff>
    </xdr:from>
    <xdr:ext cx="469744" cy="259045"/>
    <xdr:sp macro="" textlink="">
      <xdr:nvSpPr>
        <xdr:cNvPr id="496" name="【認定こども園・幼稚園・保育所】&#10;一人当たり面積該当値テキスト">
          <a:extLst>
            <a:ext uri="{FF2B5EF4-FFF2-40B4-BE49-F238E27FC236}">
              <a16:creationId xmlns:a16="http://schemas.microsoft.com/office/drawing/2014/main" id="{00000000-0008-0000-0E00-0000F0010000}"/>
            </a:ext>
          </a:extLst>
        </xdr:cNvPr>
        <xdr:cNvSpPr txBox="1"/>
      </xdr:nvSpPr>
      <xdr:spPr>
        <a:xfrm>
          <a:off x="22199600" y="693548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0.182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40</xdr:row>
      <xdr:rowOff>104140</xdr:rowOff>
    </xdr:from>
    <xdr:to>
      <xdr:col>112</xdr:col>
      <xdr:colOff>38100</xdr:colOff>
      <xdr:row>41</xdr:row>
      <xdr:rowOff>34290</xdr:rowOff>
    </xdr:to>
    <xdr:sp macro="" textlink="">
      <xdr:nvSpPr>
        <xdr:cNvPr id="497" name="楕円 496">
          <a:extLst>
            <a:ext uri="{FF2B5EF4-FFF2-40B4-BE49-F238E27FC236}">
              <a16:creationId xmlns:a16="http://schemas.microsoft.com/office/drawing/2014/main" id="{00000000-0008-0000-0E00-0000F1010000}"/>
            </a:ext>
          </a:extLst>
        </xdr:cNvPr>
        <xdr:cNvSpPr/>
      </xdr:nvSpPr>
      <xdr:spPr>
        <a:xfrm>
          <a:off x="21272500" y="69621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40</xdr:row>
      <xdr:rowOff>149860</xdr:rowOff>
    </xdr:from>
    <xdr:to>
      <xdr:col>116</xdr:col>
      <xdr:colOff>63500</xdr:colOff>
      <xdr:row>40</xdr:row>
      <xdr:rowOff>154940</xdr:rowOff>
    </xdr:to>
    <xdr:cxnSp macro="">
      <xdr:nvCxnSpPr>
        <xdr:cNvPr id="498" name="直線コネクタ 497">
          <a:extLst>
            <a:ext uri="{FF2B5EF4-FFF2-40B4-BE49-F238E27FC236}">
              <a16:creationId xmlns:a16="http://schemas.microsoft.com/office/drawing/2014/main" id="{00000000-0008-0000-0E00-0000F2010000}"/>
            </a:ext>
          </a:extLst>
        </xdr:cNvPr>
        <xdr:cNvCxnSpPr/>
      </xdr:nvCxnSpPr>
      <xdr:spPr>
        <a:xfrm flipV="1">
          <a:off x="21323300" y="7007860"/>
          <a:ext cx="838200" cy="508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40</xdr:row>
      <xdr:rowOff>109220</xdr:rowOff>
    </xdr:from>
    <xdr:to>
      <xdr:col>107</xdr:col>
      <xdr:colOff>101600</xdr:colOff>
      <xdr:row>41</xdr:row>
      <xdr:rowOff>39370</xdr:rowOff>
    </xdr:to>
    <xdr:sp macro="" textlink="">
      <xdr:nvSpPr>
        <xdr:cNvPr id="499" name="楕円 498">
          <a:extLst>
            <a:ext uri="{FF2B5EF4-FFF2-40B4-BE49-F238E27FC236}">
              <a16:creationId xmlns:a16="http://schemas.microsoft.com/office/drawing/2014/main" id="{00000000-0008-0000-0E00-0000F3010000}"/>
            </a:ext>
          </a:extLst>
        </xdr:cNvPr>
        <xdr:cNvSpPr/>
      </xdr:nvSpPr>
      <xdr:spPr>
        <a:xfrm>
          <a:off x="20383500" y="69672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40</xdr:row>
      <xdr:rowOff>154940</xdr:rowOff>
    </xdr:from>
    <xdr:to>
      <xdr:col>111</xdr:col>
      <xdr:colOff>177800</xdr:colOff>
      <xdr:row>40</xdr:row>
      <xdr:rowOff>160020</xdr:rowOff>
    </xdr:to>
    <xdr:cxnSp macro="">
      <xdr:nvCxnSpPr>
        <xdr:cNvPr id="500" name="直線コネクタ 499">
          <a:extLst>
            <a:ext uri="{FF2B5EF4-FFF2-40B4-BE49-F238E27FC236}">
              <a16:creationId xmlns:a16="http://schemas.microsoft.com/office/drawing/2014/main" id="{00000000-0008-0000-0E00-0000F4010000}"/>
            </a:ext>
          </a:extLst>
        </xdr:cNvPr>
        <xdr:cNvCxnSpPr/>
      </xdr:nvCxnSpPr>
      <xdr:spPr>
        <a:xfrm flipV="1">
          <a:off x="20434300" y="7012940"/>
          <a:ext cx="889000" cy="508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40</xdr:row>
      <xdr:rowOff>113030</xdr:rowOff>
    </xdr:from>
    <xdr:to>
      <xdr:col>102</xdr:col>
      <xdr:colOff>165100</xdr:colOff>
      <xdr:row>41</xdr:row>
      <xdr:rowOff>43180</xdr:rowOff>
    </xdr:to>
    <xdr:sp macro="" textlink="">
      <xdr:nvSpPr>
        <xdr:cNvPr id="501" name="楕円 500">
          <a:extLst>
            <a:ext uri="{FF2B5EF4-FFF2-40B4-BE49-F238E27FC236}">
              <a16:creationId xmlns:a16="http://schemas.microsoft.com/office/drawing/2014/main" id="{00000000-0008-0000-0E00-0000F5010000}"/>
            </a:ext>
          </a:extLst>
        </xdr:cNvPr>
        <xdr:cNvSpPr/>
      </xdr:nvSpPr>
      <xdr:spPr>
        <a:xfrm>
          <a:off x="19494500" y="69710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40</xdr:row>
      <xdr:rowOff>160020</xdr:rowOff>
    </xdr:from>
    <xdr:to>
      <xdr:col>107</xdr:col>
      <xdr:colOff>50800</xdr:colOff>
      <xdr:row>40</xdr:row>
      <xdr:rowOff>163830</xdr:rowOff>
    </xdr:to>
    <xdr:cxnSp macro="">
      <xdr:nvCxnSpPr>
        <xdr:cNvPr id="502" name="直線コネクタ 501">
          <a:extLst>
            <a:ext uri="{FF2B5EF4-FFF2-40B4-BE49-F238E27FC236}">
              <a16:creationId xmlns:a16="http://schemas.microsoft.com/office/drawing/2014/main" id="{00000000-0008-0000-0E00-0000F6010000}"/>
            </a:ext>
          </a:extLst>
        </xdr:cNvPr>
        <xdr:cNvCxnSpPr/>
      </xdr:nvCxnSpPr>
      <xdr:spPr>
        <a:xfrm flipV="1">
          <a:off x="19545300" y="7018020"/>
          <a:ext cx="889000" cy="381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40</xdr:row>
      <xdr:rowOff>101600</xdr:rowOff>
    </xdr:from>
    <xdr:to>
      <xdr:col>98</xdr:col>
      <xdr:colOff>38100</xdr:colOff>
      <xdr:row>41</xdr:row>
      <xdr:rowOff>31750</xdr:rowOff>
    </xdr:to>
    <xdr:sp macro="" textlink="">
      <xdr:nvSpPr>
        <xdr:cNvPr id="503" name="楕円 502">
          <a:extLst>
            <a:ext uri="{FF2B5EF4-FFF2-40B4-BE49-F238E27FC236}">
              <a16:creationId xmlns:a16="http://schemas.microsoft.com/office/drawing/2014/main" id="{00000000-0008-0000-0E00-0000F7010000}"/>
            </a:ext>
          </a:extLst>
        </xdr:cNvPr>
        <xdr:cNvSpPr/>
      </xdr:nvSpPr>
      <xdr:spPr>
        <a:xfrm>
          <a:off x="18605500" y="6959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40</xdr:row>
      <xdr:rowOff>152400</xdr:rowOff>
    </xdr:from>
    <xdr:to>
      <xdr:col>102</xdr:col>
      <xdr:colOff>114300</xdr:colOff>
      <xdr:row>40</xdr:row>
      <xdr:rowOff>163830</xdr:rowOff>
    </xdr:to>
    <xdr:cxnSp macro="">
      <xdr:nvCxnSpPr>
        <xdr:cNvPr id="504" name="直線コネクタ 503">
          <a:extLst>
            <a:ext uri="{FF2B5EF4-FFF2-40B4-BE49-F238E27FC236}">
              <a16:creationId xmlns:a16="http://schemas.microsoft.com/office/drawing/2014/main" id="{00000000-0008-0000-0E00-0000F8010000}"/>
            </a:ext>
          </a:extLst>
        </xdr:cNvPr>
        <xdr:cNvCxnSpPr/>
      </xdr:nvCxnSpPr>
      <xdr:spPr>
        <a:xfrm>
          <a:off x="18656300" y="7010400"/>
          <a:ext cx="889000" cy="1143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38</xdr:row>
      <xdr:rowOff>142257</xdr:rowOff>
    </xdr:from>
    <xdr:ext cx="469744" cy="259045"/>
    <xdr:sp macro="" textlink="">
      <xdr:nvSpPr>
        <xdr:cNvPr id="505" name="n_1aveValue【認定こども園・幼稚園・保育所】&#10;一人当たり面積">
          <a:extLst>
            <a:ext uri="{FF2B5EF4-FFF2-40B4-BE49-F238E27FC236}">
              <a16:creationId xmlns:a16="http://schemas.microsoft.com/office/drawing/2014/main" id="{00000000-0008-0000-0E00-0000F9010000}"/>
            </a:ext>
          </a:extLst>
        </xdr:cNvPr>
        <xdr:cNvSpPr txBox="1"/>
      </xdr:nvSpPr>
      <xdr:spPr>
        <a:xfrm>
          <a:off x="21075727" y="665735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0.241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39</xdr:row>
      <xdr:rowOff>11447</xdr:rowOff>
    </xdr:from>
    <xdr:ext cx="469744" cy="259045"/>
    <xdr:sp macro="" textlink="">
      <xdr:nvSpPr>
        <xdr:cNvPr id="506" name="n_2aveValue【認定こども園・幼稚園・保育所】&#10;一人当たり面積">
          <a:extLst>
            <a:ext uri="{FF2B5EF4-FFF2-40B4-BE49-F238E27FC236}">
              <a16:creationId xmlns:a16="http://schemas.microsoft.com/office/drawing/2014/main" id="{00000000-0008-0000-0E00-0000FA010000}"/>
            </a:ext>
          </a:extLst>
        </xdr:cNvPr>
        <xdr:cNvSpPr txBox="1"/>
      </xdr:nvSpPr>
      <xdr:spPr>
        <a:xfrm>
          <a:off x="20199427" y="669799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0.209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39</xdr:row>
      <xdr:rowOff>6367</xdr:rowOff>
    </xdr:from>
    <xdr:ext cx="469744" cy="259045"/>
    <xdr:sp macro="" textlink="">
      <xdr:nvSpPr>
        <xdr:cNvPr id="507" name="n_3aveValue【認定こども園・幼稚園・保育所】&#10;一人当たり面積">
          <a:extLst>
            <a:ext uri="{FF2B5EF4-FFF2-40B4-BE49-F238E27FC236}">
              <a16:creationId xmlns:a16="http://schemas.microsoft.com/office/drawing/2014/main" id="{00000000-0008-0000-0E00-0000FB010000}"/>
            </a:ext>
          </a:extLst>
        </xdr:cNvPr>
        <xdr:cNvSpPr txBox="1"/>
      </xdr:nvSpPr>
      <xdr:spPr>
        <a:xfrm>
          <a:off x="19310427" y="669291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0.213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38</xdr:row>
      <xdr:rowOff>166387</xdr:rowOff>
    </xdr:from>
    <xdr:ext cx="469744" cy="259045"/>
    <xdr:sp macro="" textlink="">
      <xdr:nvSpPr>
        <xdr:cNvPr id="508" name="n_4aveValue【認定こども園・幼稚園・保育所】&#10;一人当たり面積">
          <a:extLst>
            <a:ext uri="{FF2B5EF4-FFF2-40B4-BE49-F238E27FC236}">
              <a16:creationId xmlns:a16="http://schemas.microsoft.com/office/drawing/2014/main" id="{00000000-0008-0000-0E00-0000FC010000}"/>
            </a:ext>
          </a:extLst>
        </xdr:cNvPr>
        <xdr:cNvSpPr txBox="1"/>
      </xdr:nvSpPr>
      <xdr:spPr>
        <a:xfrm>
          <a:off x="18421427" y="668148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0.222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41</xdr:row>
      <xdr:rowOff>25417</xdr:rowOff>
    </xdr:from>
    <xdr:ext cx="469744" cy="259045"/>
    <xdr:sp macro="" textlink="">
      <xdr:nvSpPr>
        <xdr:cNvPr id="509" name="n_1mainValue【認定こども園・幼稚園・保育所】&#10;一人当たり面積">
          <a:extLst>
            <a:ext uri="{FF2B5EF4-FFF2-40B4-BE49-F238E27FC236}">
              <a16:creationId xmlns:a16="http://schemas.microsoft.com/office/drawing/2014/main" id="{00000000-0008-0000-0E00-0000FD010000}"/>
            </a:ext>
          </a:extLst>
        </xdr:cNvPr>
        <xdr:cNvSpPr txBox="1"/>
      </xdr:nvSpPr>
      <xdr:spPr>
        <a:xfrm>
          <a:off x="21075727" y="705486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0.178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41</xdr:row>
      <xdr:rowOff>30497</xdr:rowOff>
    </xdr:from>
    <xdr:ext cx="469744" cy="259045"/>
    <xdr:sp macro="" textlink="">
      <xdr:nvSpPr>
        <xdr:cNvPr id="510" name="n_2mainValue【認定こども園・幼稚園・保育所】&#10;一人当たり面積">
          <a:extLst>
            <a:ext uri="{FF2B5EF4-FFF2-40B4-BE49-F238E27FC236}">
              <a16:creationId xmlns:a16="http://schemas.microsoft.com/office/drawing/2014/main" id="{00000000-0008-0000-0E00-0000FE010000}"/>
            </a:ext>
          </a:extLst>
        </xdr:cNvPr>
        <xdr:cNvSpPr txBox="1"/>
      </xdr:nvSpPr>
      <xdr:spPr>
        <a:xfrm>
          <a:off x="20199427" y="70599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0.174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41</xdr:row>
      <xdr:rowOff>34307</xdr:rowOff>
    </xdr:from>
    <xdr:ext cx="469744" cy="259045"/>
    <xdr:sp macro="" textlink="">
      <xdr:nvSpPr>
        <xdr:cNvPr id="511" name="n_3mainValue【認定こども園・幼稚園・保育所】&#10;一人当たり面積">
          <a:extLst>
            <a:ext uri="{FF2B5EF4-FFF2-40B4-BE49-F238E27FC236}">
              <a16:creationId xmlns:a16="http://schemas.microsoft.com/office/drawing/2014/main" id="{00000000-0008-0000-0E00-0000FF010000}"/>
            </a:ext>
          </a:extLst>
        </xdr:cNvPr>
        <xdr:cNvSpPr txBox="1"/>
      </xdr:nvSpPr>
      <xdr:spPr>
        <a:xfrm>
          <a:off x="19310427" y="706375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0.171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41</xdr:row>
      <xdr:rowOff>22877</xdr:rowOff>
    </xdr:from>
    <xdr:ext cx="469744" cy="259045"/>
    <xdr:sp macro="" textlink="">
      <xdr:nvSpPr>
        <xdr:cNvPr id="512" name="n_4mainValue【認定こども園・幼稚園・保育所】&#10;一人当たり面積">
          <a:extLst>
            <a:ext uri="{FF2B5EF4-FFF2-40B4-BE49-F238E27FC236}">
              <a16:creationId xmlns:a16="http://schemas.microsoft.com/office/drawing/2014/main" id="{00000000-0008-0000-0E00-000000020000}"/>
            </a:ext>
          </a:extLst>
        </xdr:cNvPr>
        <xdr:cNvSpPr txBox="1"/>
      </xdr:nvSpPr>
      <xdr:spPr>
        <a:xfrm>
          <a:off x="18421427" y="70523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0.180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46</xdr:row>
      <xdr:rowOff>114300</xdr:rowOff>
    </xdr:from>
    <xdr:to>
      <xdr:col>90</xdr:col>
      <xdr:colOff>25400</xdr:colOff>
      <xdr:row>50</xdr:row>
      <xdr:rowOff>63500</xdr:rowOff>
    </xdr:to>
    <xdr:sp macro="" textlink="">
      <xdr:nvSpPr>
        <xdr:cNvPr id="513" name="正方形/長方形 512">
          <a:extLst>
            <a:ext uri="{FF2B5EF4-FFF2-40B4-BE49-F238E27FC236}">
              <a16:creationId xmlns:a16="http://schemas.microsoft.com/office/drawing/2014/main" id="{00000000-0008-0000-0E00-000001020000}"/>
            </a:ext>
          </a:extLst>
        </xdr:cNvPr>
        <xdr:cNvSpPr/>
      </xdr:nvSpPr>
      <xdr:spPr>
        <a:xfrm>
          <a:off x="12446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学校施設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50</xdr:row>
      <xdr:rowOff>88900</xdr:rowOff>
    </xdr:from>
    <xdr:to>
      <xdr:col>74</xdr:col>
      <xdr:colOff>0</xdr:colOff>
      <xdr:row>52</xdr:row>
      <xdr:rowOff>0</xdr:rowOff>
    </xdr:to>
    <xdr:sp macro="" textlink="">
      <xdr:nvSpPr>
        <xdr:cNvPr id="514" name="正方形/長方形 513">
          <a:extLst>
            <a:ext uri="{FF2B5EF4-FFF2-40B4-BE49-F238E27FC236}">
              <a16:creationId xmlns:a16="http://schemas.microsoft.com/office/drawing/2014/main" id="{00000000-0008-0000-0E00-000002020000}"/>
            </a:ext>
          </a:extLst>
        </xdr:cNvPr>
        <xdr:cNvSpPr/>
      </xdr:nvSpPr>
      <xdr:spPr>
        <a:xfrm>
          <a:off x="12573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51</xdr:row>
      <xdr:rowOff>120650</xdr:rowOff>
    </xdr:from>
    <xdr:to>
      <xdr:col>74</xdr:col>
      <xdr:colOff>0</xdr:colOff>
      <xdr:row>53</xdr:row>
      <xdr:rowOff>31750</xdr:rowOff>
    </xdr:to>
    <xdr:sp macro="" textlink="">
      <xdr:nvSpPr>
        <xdr:cNvPr id="515" name="正方形/長方形 514">
          <a:extLst>
            <a:ext uri="{FF2B5EF4-FFF2-40B4-BE49-F238E27FC236}">
              <a16:creationId xmlns:a16="http://schemas.microsoft.com/office/drawing/2014/main" id="{00000000-0008-0000-0E00-000003020000}"/>
            </a:ext>
          </a:extLst>
        </xdr:cNvPr>
        <xdr:cNvSpPr/>
      </xdr:nvSpPr>
      <xdr:spPr>
        <a:xfrm>
          <a:off x="12573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12/68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50</xdr:row>
      <xdr:rowOff>88900</xdr:rowOff>
    </xdr:from>
    <xdr:to>
      <xdr:col>79</xdr:col>
      <xdr:colOff>63500</xdr:colOff>
      <xdr:row>52</xdr:row>
      <xdr:rowOff>0</xdr:rowOff>
    </xdr:to>
    <xdr:sp macro="" textlink="">
      <xdr:nvSpPr>
        <xdr:cNvPr id="516" name="正方形/長方形 515">
          <a:extLst>
            <a:ext uri="{FF2B5EF4-FFF2-40B4-BE49-F238E27FC236}">
              <a16:creationId xmlns:a16="http://schemas.microsoft.com/office/drawing/2014/main" id="{00000000-0008-0000-0E00-000004020000}"/>
            </a:ext>
          </a:extLst>
        </xdr:cNvPr>
        <xdr:cNvSpPr/>
      </xdr:nvSpPr>
      <xdr:spPr>
        <a:xfrm>
          <a:off x="13589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51</xdr:row>
      <xdr:rowOff>120650</xdr:rowOff>
    </xdr:from>
    <xdr:to>
      <xdr:col>79</xdr:col>
      <xdr:colOff>63500</xdr:colOff>
      <xdr:row>53</xdr:row>
      <xdr:rowOff>31750</xdr:rowOff>
    </xdr:to>
    <xdr:sp macro="" textlink="">
      <xdr:nvSpPr>
        <xdr:cNvPr id="517" name="正方形/長方形 516">
          <a:extLst>
            <a:ext uri="{FF2B5EF4-FFF2-40B4-BE49-F238E27FC236}">
              <a16:creationId xmlns:a16="http://schemas.microsoft.com/office/drawing/2014/main" id="{00000000-0008-0000-0E00-000005020000}"/>
            </a:ext>
          </a:extLst>
        </xdr:cNvPr>
        <xdr:cNvSpPr/>
      </xdr:nvSpPr>
      <xdr:spPr>
        <a:xfrm>
          <a:off x="13589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65.2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50</xdr:row>
      <xdr:rowOff>88900</xdr:rowOff>
    </xdr:from>
    <xdr:to>
      <xdr:col>85</xdr:col>
      <xdr:colOff>63500</xdr:colOff>
      <xdr:row>52</xdr:row>
      <xdr:rowOff>0</xdr:rowOff>
    </xdr:to>
    <xdr:sp macro="" textlink="">
      <xdr:nvSpPr>
        <xdr:cNvPr id="518" name="正方形/長方形 517">
          <a:extLst>
            <a:ext uri="{FF2B5EF4-FFF2-40B4-BE49-F238E27FC236}">
              <a16:creationId xmlns:a16="http://schemas.microsoft.com/office/drawing/2014/main" id="{00000000-0008-0000-0E00-000006020000}"/>
            </a:ext>
          </a:extLst>
        </xdr:cNvPr>
        <xdr:cNvSpPr/>
      </xdr:nvSpPr>
      <xdr:spPr>
        <a:xfrm>
          <a:off x="14732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51</xdr:row>
      <xdr:rowOff>120650</xdr:rowOff>
    </xdr:from>
    <xdr:to>
      <xdr:col>85</xdr:col>
      <xdr:colOff>63500</xdr:colOff>
      <xdr:row>53</xdr:row>
      <xdr:rowOff>31750</xdr:rowOff>
    </xdr:to>
    <xdr:sp macro="" textlink="">
      <xdr:nvSpPr>
        <xdr:cNvPr id="519" name="正方形/長方形 518">
          <a:extLst>
            <a:ext uri="{FF2B5EF4-FFF2-40B4-BE49-F238E27FC236}">
              <a16:creationId xmlns:a16="http://schemas.microsoft.com/office/drawing/2014/main" id="{00000000-0008-0000-0E00-000007020000}"/>
            </a:ext>
          </a:extLst>
        </xdr:cNvPr>
        <xdr:cNvSpPr/>
      </xdr:nvSpPr>
      <xdr:spPr>
        <a:xfrm>
          <a:off x="14732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67.1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53</xdr:row>
      <xdr:rowOff>57150</xdr:rowOff>
    </xdr:from>
    <xdr:to>
      <xdr:col>90</xdr:col>
      <xdr:colOff>25400</xdr:colOff>
      <xdr:row>66</xdr:row>
      <xdr:rowOff>114300</xdr:rowOff>
    </xdr:to>
    <xdr:sp macro="" textlink="">
      <xdr:nvSpPr>
        <xdr:cNvPr id="520" name="正方形/長方形 519">
          <a:extLst>
            <a:ext uri="{FF2B5EF4-FFF2-40B4-BE49-F238E27FC236}">
              <a16:creationId xmlns:a16="http://schemas.microsoft.com/office/drawing/2014/main" id="{00000000-0008-0000-0E00-000008020000}"/>
            </a:ext>
          </a:extLst>
        </xdr:cNvPr>
        <xdr:cNvSpPr/>
      </xdr:nvSpPr>
      <xdr:spPr>
        <a:xfrm>
          <a:off x="12446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52</xdr:row>
      <xdr:rowOff>38100</xdr:rowOff>
    </xdr:from>
    <xdr:ext cx="298543" cy="225703"/>
    <xdr:sp macro="" textlink="">
      <xdr:nvSpPr>
        <xdr:cNvPr id="521" name="テキスト ボックス 520">
          <a:extLst>
            <a:ext uri="{FF2B5EF4-FFF2-40B4-BE49-F238E27FC236}">
              <a16:creationId xmlns:a16="http://schemas.microsoft.com/office/drawing/2014/main" id="{00000000-0008-0000-0E00-000009020000}"/>
            </a:ext>
          </a:extLst>
        </xdr:cNvPr>
        <xdr:cNvSpPr txBox="1"/>
      </xdr:nvSpPr>
      <xdr:spPr>
        <a:xfrm>
          <a:off x="12407900" y="895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66</xdr:row>
      <xdr:rowOff>114300</xdr:rowOff>
    </xdr:from>
    <xdr:to>
      <xdr:col>89</xdr:col>
      <xdr:colOff>177800</xdr:colOff>
      <xdr:row>66</xdr:row>
      <xdr:rowOff>114300</xdr:rowOff>
    </xdr:to>
    <xdr:cxnSp macro="">
      <xdr:nvCxnSpPr>
        <xdr:cNvPr id="522" name="直線コネクタ 521">
          <a:extLst>
            <a:ext uri="{FF2B5EF4-FFF2-40B4-BE49-F238E27FC236}">
              <a16:creationId xmlns:a16="http://schemas.microsoft.com/office/drawing/2014/main" id="{00000000-0008-0000-0E00-00000A020000}"/>
            </a:ext>
          </a:extLst>
        </xdr:cNvPr>
        <xdr:cNvCxnSpPr/>
      </xdr:nvCxnSpPr>
      <xdr:spPr>
        <a:xfrm>
          <a:off x="12446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65</xdr:row>
      <xdr:rowOff>143527</xdr:rowOff>
    </xdr:from>
    <xdr:ext cx="467179" cy="259045"/>
    <xdr:sp macro="" textlink="">
      <xdr:nvSpPr>
        <xdr:cNvPr id="523" name="テキスト ボックス 522">
          <a:extLst>
            <a:ext uri="{FF2B5EF4-FFF2-40B4-BE49-F238E27FC236}">
              <a16:creationId xmlns:a16="http://schemas.microsoft.com/office/drawing/2014/main" id="{00000000-0008-0000-0E00-00000B020000}"/>
            </a:ext>
          </a:extLst>
        </xdr:cNvPr>
        <xdr:cNvSpPr txBox="1"/>
      </xdr:nvSpPr>
      <xdr:spPr>
        <a:xfrm>
          <a:off x="11978821" y="1128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64</xdr:row>
      <xdr:rowOff>76200</xdr:rowOff>
    </xdr:from>
    <xdr:to>
      <xdr:col>89</xdr:col>
      <xdr:colOff>177800</xdr:colOff>
      <xdr:row>64</xdr:row>
      <xdr:rowOff>76200</xdr:rowOff>
    </xdr:to>
    <xdr:cxnSp macro="">
      <xdr:nvCxnSpPr>
        <xdr:cNvPr id="524" name="直線コネクタ 523">
          <a:extLst>
            <a:ext uri="{FF2B5EF4-FFF2-40B4-BE49-F238E27FC236}">
              <a16:creationId xmlns:a16="http://schemas.microsoft.com/office/drawing/2014/main" id="{00000000-0008-0000-0E00-00000C020000}"/>
            </a:ext>
          </a:extLst>
        </xdr:cNvPr>
        <xdr:cNvCxnSpPr/>
      </xdr:nvCxnSpPr>
      <xdr:spPr>
        <a:xfrm>
          <a:off x="12446000" y="1104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63</xdr:row>
      <xdr:rowOff>105427</xdr:rowOff>
    </xdr:from>
    <xdr:ext cx="467179" cy="259045"/>
    <xdr:sp macro="" textlink="">
      <xdr:nvSpPr>
        <xdr:cNvPr id="525" name="テキスト ボックス 524">
          <a:extLst>
            <a:ext uri="{FF2B5EF4-FFF2-40B4-BE49-F238E27FC236}">
              <a16:creationId xmlns:a16="http://schemas.microsoft.com/office/drawing/2014/main" id="{00000000-0008-0000-0E00-00000D020000}"/>
            </a:ext>
          </a:extLst>
        </xdr:cNvPr>
        <xdr:cNvSpPr txBox="1"/>
      </xdr:nvSpPr>
      <xdr:spPr>
        <a:xfrm>
          <a:off x="11978821" y="1090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62</xdr:row>
      <xdr:rowOff>38100</xdr:rowOff>
    </xdr:from>
    <xdr:to>
      <xdr:col>89</xdr:col>
      <xdr:colOff>177800</xdr:colOff>
      <xdr:row>62</xdr:row>
      <xdr:rowOff>38100</xdr:rowOff>
    </xdr:to>
    <xdr:cxnSp macro="">
      <xdr:nvCxnSpPr>
        <xdr:cNvPr id="526" name="直線コネクタ 525">
          <a:extLst>
            <a:ext uri="{FF2B5EF4-FFF2-40B4-BE49-F238E27FC236}">
              <a16:creationId xmlns:a16="http://schemas.microsoft.com/office/drawing/2014/main" id="{00000000-0008-0000-0E00-00000E020000}"/>
            </a:ext>
          </a:extLst>
        </xdr:cNvPr>
        <xdr:cNvCxnSpPr/>
      </xdr:nvCxnSpPr>
      <xdr:spPr>
        <a:xfrm>
          <a:off x="12446000" y="1066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61</xdr:row>
      <xdr:rowOff>67327</xdr:rowOff>
    </xdr:from>
    <xdr:ext cx="403059" cy="259045"/>
    <xdr:sp macro="" textlink="">
      <xdr:nvSpPr>
        <xdr:cNvPr id="527" name="テキスト ボックス 526">
          <a:extLst>
            <a:ext uri="{FF2B5EF4-FFF2-40B4-BE49-F238E27FC236}">
              <a16:creationId xmlns:a16="http://schemas.microsoft.com/office/drawing/2014/main" id="{00000000-0008-0000-0E00-00000F020000}"/>
            </a:ext>
          </a:extLst>
        </xdr:cNvPr>
        <xdr:cNvSpPr txBox="1"/>
      </xdr:nvSpPr>
      <xdr:spPr>
        <a:xfrm>
          <a:off x="12042941" y="1052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60</xdr:row>
      <xdr:rowOff>0</xdr:rowOff>
    </xdr:from>
    <xdr:to>
      <xdr:col>89</xdr:col>
      <xdr:colOff>177800</xdr:colOff>
      <xdr:row>60</xdr:row>
      <xdr:rowOff>0</xdr:rowOff>
    </xdr:to>
    <xdr:cxnSp macro="">
      <xdr:nvCxnSpPr>
        <xdr:cNvPr id="528" name="直線コネクタ 527">
          <a:extLst>
            <a:ext uri="{FF2B5EF4-FFF2-40B4-BE49-F238E27FC236}">
              <a16:creationId xmlns:a16="http://schemas.microsoft.com/office/drawing/2014/main" id="{00000000-0008-0000-0E00-000010020000}"/>
            </a:ext>
          </a:extLst>
        </xdr:cNvPr>
        <xdr:cNvCxnSpPr/>
      </xdr:nvCxnSpPr>
      <xdr:spPr>
        <a:xfrm>
          <a:off x="12446000" y="1028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59</xdr:row>
      <xdr:rowOff>29227</xdr:rowOff>
    </xdr:from>
    <xdr:ext cx="403059" cy="259045"/>
    <xdr:sp macro="" textlink="">
      <xdr:nvSpPr>
        <xdr:cNvPr id="529" name="テキスト ボックス 528">
          <a:extLst>
            <a:ext uri="{FF2B5EF4-FFF2-40B4-BE49-F238E27FC236}">
              <a16:creationId xmlns:a16="http://schemas.microsoft.com/office/drawing/2014/main" id="{00000000-0008-0000-0E00-000011020000}"/>
            </a:ext>
          </a:extLst>
        </xdr:cNvPr>
        <xdr:cNvSpPr txBox="1"/>
      </xdr:nvSpPr>
      <xdr:spPr>
        <a:xfrm>
          <a:off x="12042941" y="1014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57</xdr:row>
      <xdr:rowOff>133350</xdr:rowOff>
    </xdr:from>
    <xdr:to>
      <xdr:col>89</xdr:col>
      <xdr:colOff>177800</xdr:colOff>
      <xdr:row>57</xdr:row>
      <xdr:rowOff>133350</xdr:rowOff>
    </xdr:to>
    <xdr:cxnSp macro="">
      <xdr:nvCxnSpPr>
        <xdr:cNvPr id="530" name="直線コネクタ 529">
          <a:extLst>
            <a:ext uri="{FF2B5EF4-FFF2-40B4-BE49-F238E27FC236}">
              <a16:creationId xmlns:a16="http://schemas.microsoft.com/office/drawing/2014/main" id="{00000000-0008-0000-0E00-000012020000}"/>
            </a:ext>
          </a:extLst>
        </xdr:cNvPr>
        <xdr:cNvCxnSpPr/>
      </xdr:nvCxnSpPr>
      <xdr:spPr>
        <a:xfrm>
          <a:off x="12446000" y="990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56</xdr:row>
      <xdr:rowOff>162577</xdr:rowOff>
    </xdr:from>
    <xdr:ext cx="403059" cy="259045"/>
    <xdr:sp macro="" textlink="">
      <xdr:nvSpPr>
        <xdr:cNvPr id="531" name="テキスト ボックス 530">
          <a:extLst>
            <a:ext uri="{FF2B5EF4-FFF2-40B4-BE49-F238E27FC236}">
              <a16:creationId xmlns:a16="http://schemas.microsoft.com/office/drawing/2014/main" id="{00000000-0008-0000-0E00-000013020000}"/>
            </a:ext>
          </a:extLst>
        </xdr:cNvPr>
        <xdr:cNvSpPr txBox="1"/>
      </xdr:nvSpPr>
      <xdr:spPr>
        <a:xfrm>
          <a:off x="12042941" y="976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55</xdr:row>
      <xdr:rowOff>95250</xdr:rowOff>
    </xdr:from>
    <xdr:to>
      <xdr:col>89</xdr:col>
      <xdr:colOff>177800</xdr:colOff>
      <xdr:row>55</xdr:row>
      <xdr:rowOff>95250</xdr:rowOff>
    </xdr:to>
    <xdr:cxnSp macro="">
      <xdr:nvCxnSpPr>
        <xdr:cNvPr id="532" name="直線コネクタ 531">
          <a:extLst>
            <a:ext uri="{FF2B5EF4-FFF2-40B4-BE49-F238E27FC236}">
              <a16:creationId xmlns:a16="http://schemas.microsoft.com/office/drawing/2014/main" id="{00000000-0008-0000-0E00-000014020000}"/>
            </a:ext>
          </a:extLst>
        </xdr:cNvPr>
        <xdr:cNvCxnSpPr/>
      </xdr:nvCxnSpPr>
      <xdr:spPr>
        <a:xfrm>
          <a:off x="12446000" y="952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54</xdr:row>
      <xdr:rowOff>124477</xdr:rowOff>
    </xdr:from>
    <xdr:ext cx="403059" cy="259045"/>
    <xdr:sp macro="" textlink="">
      <xdr:nvSpPr>
        <xdr:cNvPr id="533" name="テキスト ボックス 532">
          <a:extLst>
            <a:ext uri="{FF2B5EF4-FFF2-40B4-BE49-F238E27FC236}">
              <a16:creationId xmlns:a16="http://schemas.microsoft.com/office/drawing/2014/main" id="{00000000-0008-0000-0E00-000015020000}"/>
            </a:ext>
          </a:extLst>
        </xdr:cNvPr>
        <xdr:cNvSpPr txBox="1"/>
      </xdr:nvSpPr>
      <xdr:spPr>
        <a:xfrm>
          <a:off x="12042941" y="938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53</xdr:row>
      <xdr:rowOff>57150</xdr:rowOff>
    </xdr:from>
    <xdr:to>
      <xdr:col>89</xdr:col>
      <xdr:colOff>177800</xdr:colOff>
      <xdr:row>53</xdr:row>
      <xdr:rowOff>57150</xdr:rowOff>
    </xdr:to>
    <xdr:cxnSp macro="">
      <xdr:nvCxnSpPr>
        <xdr:cNvPr id="534" name="直線コネクタ 533">
          <a:extLst>
            <a:ext uri="{FF2B5EF4-FFF2-40B4-BE49-F238E27FC236}">
              <a16:creationId xmlns:a16="http://schemas.microsoft.com/office/drawing/2014/main" id="{00000000-0008-0000-0E00-000016020000}"/>
            </a:ext>
          </a:extLst>
        </xdr:cNvPr>
        <xdr:cNvCxnSpPr/>
      </xdr:nvCxnSpPr>
      <xdr:spPr>
        <a:xfrm>
          <a:off x="12446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52</xdr:row>
      <xdr:rowOff>86377</xdr:rowOff>
    </xdr:from>
    <xdr:ext cx="338939" cy="259045"/>
    <xdr:sp macro="" textlink="">
      <xdr:nvSpPr>
        <xdr:cNvPr id="535" name="テキスト ボックス 534">
          <a:extLst>
            <a:ext uri="{FF2B5EF4-FFF2-40B4-BE49-F238E27FC236}">
              <a16:creationId xmlns:a16="http://schemas.microsoft.com/office/drawing/2014/main" id="{00000000-0008-0000-0E00-000017020000}"/>
            </a:ext>
          </a:extLst>
        </xdr:cNvPr>
        <xdr:cNvSpPr txBox="1"/>
      </xdr:nvSpPr>
      <xdr:spPr>
        <a:xfrm>
          <a:off x="12107061" y="900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53</xdr:row>
      <xdr:rowOff>57150</xdr:rowOff>
    </xdr:from>
    <xdr:to>
      <xdr:col>90</xdr:col>
      <xdr:colOff>25400</xdr:colOff>
      <xdr:row>66</xdr:row>
      <xdr:rowOff>114300</xdr:rowOff>
    </xdr:to>
    <xdr:sp macro="" textlink="">
      <xdr:nvSpPr>
        <xdr:cNvPr id="536" name="【学校施設】&#10;有形固定資産減価償却率グラフ枠">
          <a:extLst>
            <a:ext uri="{FF2B5EF4-FFF2-40B4-BE49-F238E27FC236}">
              <a16:creationId xmlns:a16="http://schemas.microsoft.com/office/drawing/2014/main" id="{00000000-0008-0000-0E00-000018020000}"/>
            </a:ext>
          </a:extLst>
        </xdr:cNvPr>
        <xdr:cNvSpPr/>
      </xdr:nvSpPr>
      <xdr:spPr>
        <a:xfrm>
          <a:off x="12446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56</xdr:row>
      <xdr:rowOff>85725</xdr:rowOff>
    </xdr:from>
    <xdr:to>
      <xdr:col>85</xdr:col>
      <xdr:colOff>126364</xdr:colOff>
      <xdr:row>63</xdr:row>
      <xdr:rowOff>91440</xdr:rowOff>
    </xdr:to>
    <xdr:cxnSp macro="">
      <xdr:nvCxnSpPr>
        <xdr:cNvPr id="537" name="直線コネクタ 536">
          <a:extLst>
            <a:ext uri="{FF2B5EF4-FFF2-40B4-BE49-F238E27FC236}">
              <a16:creationId xmlns:a16="http://schemas.microsoft.com/office/drawing/2014/main" id="{00000000-0008-0000-0E00-000019020000}"/>
            </a:ext>
          </a:extLst>
        </xdr:cNvPr>
        <xdr:cNvCxnSpPr/>
      </xdr:nvCxnSpPr>
      <xdr:spPr>
        <a:xfrm flipV="1">
          <a:off x="16318864" y="9686925"/>
          <a:ext cx="0" cy="120586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63</xdr:row>
      <xdr:rowOff>95267</xdr:rowOff>
    </xdr:from>
    <xdr:ext cx="405111" cy="259045"/>
    <xdr:sp macro="" textlink="">
      <xdr:nvSpPr>
        <xdr:cNvPr id="538" name="【学校施設】&#10;有形固定資産減価償却率最小値テキスト">
          <a:extLst>
            <a:ext uri="{FF2B5EF4-FFF2-40B4-BE49-F238E27FC236}">
              <a16:creationId xmlns:a16="http://schemas.microsoft.com/office/drawing/2014/main" id="{00000000-0008-0000-0E00-00001A020000}"/>
            </a:ext>
          </a:extLst>
        </xdr:cNvPr>
        <xdr:cNvSpPr txBox="1"/>
      </xdr:nvSpPr>
      <xdr:spPr>
        <a:xfrm>
          <a:off x="16357600" y="1089661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91.8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63</xdr:row>
      <xdr:rowOff>91440</xdr:rowOff>
    </xdr:from>
    <xdr:to>
      <xdr:col>86</xdr:col>
      <xdr:colOff>25400</xdr:colOff>
      <xdr:row>63</xdr:row>
      <xdr:rowOff>91440</xdr:rowOff>
    </xdr:to>
    <xdr:cxnSp macro="">
      <xdr:nvCxnSpPr>
        <xdr:cNvPr id="539" name="直線コネクタ 538">
          <a:extLst>
            <a:ext uri="{FF2B5EF4-FFF2-40B4-BE49-F238E27FC236}">
              <a16:creationId xmlns:a16="http://schemas.microsoft.com/office/drawing/2014/main" id="{00000000-0008-0000-0E00-00001B020000}"/>
            </a:ext>
          </a:extLst>
        </xdr:cNvPr>
        <xdr:cNvCxnSpPr/>
      </xdr:nvCxnSpPr>
      <xdr:spPr>
        <a:xfrm>
          <a:off x="16230600" y="1089279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55</xdr:row>
      <xdr:rowOff>32402</xdr:rowOff>
    </xdr:from>
    <xdr:ext cx="405111" cy="259045"/>
    <xdr:sp macro="" textlink="">
      <xdr:nvSpPr>
        <xdr:cNvPr id="540" name="【学校施設】&#10;有形固定資産減価償却率最大値テキスト">
          <a:extLst>
            <a:ext uri="{FF2B5EF4-FFF2-40B4-BE49-F238E27FC236}">
              <a16:creationId xmlns:a16="http://schemas.microsoft.com/office/drawing/2014/main" id="{00000000-0008-0000-0E00-00001C020000}"/>
            </a:ext>
          </a:extLst>
        </xdr:cNvPr>
        <xdr:cNvSpPr txBox="1"/>
      </xdr:nvSpPr>
      <xdr:spPr>
        <a:xfrm>
          <a:off x="16357600" y="946215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28.5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56</xdr:row>
      <xdr:rowOff>85725</xdr:rowOff>
    </xdr:from>
    <xdr:to>
      <xdr:col>86</xdr:col>
      <xdr:colOff>25400</xdr:colOff>
      <xdr:row>56</xdr:row>
      <xdr:rowOff>85725</xdr:rowOff>
    </xdr:to>
    <xdr:cxnSp macro="">
      <xdr:nvCxnSpPr>
        <xdr:cNvPr id="541" name="直線コネクタ 540">
          <a:extLst>
            <a:ext uri="{FF2B5EF4-FFF2-40B4-BE49-F238E27FC236}">
              <a16:creationId xmlns:a16="http://schemas.microsoft.com/office/drawing/2014/main" id="{00000000-0008-0000-0E00-00001D020000}"/>
            </a:ext>
          </a:extLst>
        </xdr:cNvPr>
        <xdr:cNvCxnSpPr/>
      </xdr:nvCxnSpPr>
      <xdr:spPr>
        <a:xfrm>
          <a:off x="16230600" y="968692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60</xdr:row>
      <xdr:rowOff>11447</xdr:rowOff>
    </xdr:from>
    <xdr:ext cx="405111" cy="259045"/>
    <xdr:sp macro="" textlink="">
      <xdr:nvSpPr>
        <xdr:cNvPr id="542" name="【学校施設】&#10;有形固定資産減価償却率平均値テキスト">
          <a:extLst>
            <a:ext uri="{FF2B5EF4-FFF2-40B4-BE49-F238E27FC236}">
              <a16:creationId xmlns:a16="http://schemas.microsoft.com/office/drawing/2014/main" id="{00000000-0008-0000-0E00-00001E020000}"/>
            </a:ext>
          </a:extLst>
        </xdr:cNvPr>
        <xdr:cNvSpPr txBox="1"/>
      </xdr:nvSpPr>
      <xdr:spPr>
        <a:xfrm>
          <a:off x="16357600" y="1029844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64.4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60</xdr:row>
      <xdr:rowOff>33020</xdr:rowOff>
    </xdr:from>
    <xdr:to>
      <xdr:col>85</xdr:col>
      <xdr:colOff>177800</xdr:colOff>
      <xdr:row>60</xdr:row>
      <xdr:rowOff>134620</xdr:rowOff>
    </xdr:to>
    <xdr:sp macro="" textlink="">
      <xdr:nvSpPr>
        <xdr:cNvPr id="543" name="フローチャート: 判断 542">
          <a:extLst>
            <a:ext uri="{FF2B5EF4-FFF2-40B4-BE49-F238E27FC236}">
              <a16:creationId xmlns:a16="http://schemas.microsoft.com/office/drawing/2014/main" id="{00000000-0008-0000-0E00-00001F020000}"/>
            </a:ext>
          </a:extLst>
        </xdr:cNvPr>
        <xdr:cNvSpPr/>
      </xdr:nvSpPr>
      <xdr:spPr>
        <a:xfrm>
          <a:off x="16268700" y="103200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60</xdr:row>
      <xdr:rowOff>15875</xdr:rowOff>
    </xdr:from>
    <xdr:to>
      <xdr:col>81</xdr:col>
      <xdr:colOff>101600</xdr:colOff>
      <xdr:row>60</xdr:row>
      <xdr:rowOff>117475</xdr:rowOff>
    </xdr:to>
    <xdr:sp macro="" textlink="">
      <xdr:nvSpPr>
        <xdr:cNvPr id="544" name="フローチャート: 判断 543">
          <a:extLst>
            <a:ext uri="{FF2B5EF4-FFF2-40B4-BE49-F238E27FC236}">
              <a16:creationId xmlns:a16="http://schemas.microsoft.com/office/drawing/2014/main" id="{00000000-0008-0000-0E00-000020020000}"/>
            </a:ext>
          </a:extLst>
        </xdr:cNvPr>
        <xdr:cNvSpPr/>
      </xdr:nvSpPr>
      <xdr:spPr>
        <a:xfrm>
          <a:off x="15430500" y="1030287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60</xdr:row>
      <xdr:rowOff>42545</xdr:rowOff>
    </xdr:from>
    <xdr:to>
      <xdr:col>76</xdr:col>
      <xdr:colOff>165100</xdr:colOff>
      <xdr:row>60</xdr:row>
      <xdr:rowOff>144145</xdr:rowOff>
    </xdr:to>
    <xdr:sp macro="" textlink="">
      <xdr:nvSpPr>
        <xdr:cNvPr id="545" name="フローチャート: 判断 544">
          <a:extLst>
            <a:ext uri="{FF2B5EF4-FFF2-40B4-BE49-F238E27FC236}">
              <a16:creationId xmlns:a16="http://schemas.microsoft.com/office/drawing/2014/main" id="{00000000-0008-0000-0E00-000021020000}"/>
            </a:ext>
          </a:extLst>
        </xdr:cNvPr>
        <xdr:cNvSpPr/>
      </xdr:nvSpPr>
      <xdr:spPr>
        <a:xfrm>
          <a:off x="14541500" y="1032954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59</xdr:row>
      <xdr:rowOff>118745</xdr:rowOff>
    </xdr:from>
    <xdr:to>
      <xdr:col>72</xdr:col>
      <xdr:colOff>38100</xdr:colOff>
      <xdr:row>60</xdr:row>
      <xdr:rowOff>48895</xdr:rowOff>
    </xdr:to>
    <xdr:sp macro="" textlink="">
      <xdr:nvSpPr>
        <xdr:cNvPr id="546" name="フローチャート: 判断 545">
          <a:extLst>
            <a:ext uri="{FF2B5EF4-FFF2-40B4-BE49-F238E27FC236}">
              <a16:creationId xmlns:a16="http://schemas.microsoft.com/office/drawing/2014/main" id="{00000000-0008-0000-0E00-000022020000}"/>
            </a:ext>
          </a:extLst>
        </xdr:cNvPr>
        <xdr:cNvSpPr/>
      </xdr:nvSpPr>
      <xdr:spPr>
        <a:xfrm>
          <a:off x="13652500" y="1023429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59</xdr:row>
      <xdr:rowOff>132080</xdr:rowOff>
    </xdr:from>
    <xdr:to>
      <xdr:col>67</xdr:col>
      <xdr:colOff>101600</xdr:colOff>
      <xdr:row>60</xdr:row>
      <xdr:rowOff>62230</xdr:rowOff>
    </xdr:to>
    <xdr:sp macro="" textlink="">
      <xdr:nvSpPr>
        <xdr:cNvPr id="547" name="フローチャート: 判断 546">
          <a:extLst>
            <a:ext uri="{FF2B5EF4-FFF2-40B4-BE49-F238E27FC236}">
              <a16:creationId xmlns:a16="http://schemas.microsoft.com/office/drawing/2014/main" id="{00000000-0008-0000-0E00-000023020000}"/>
            </a:ext>
          </a:extLst>
        </xdr:cNvPr>
        <xdr:cNvSpPr/>
      </xdr:nvSpPr>
      <xdr:spPr>
        <a:xfrm>
          <a:off x="12763500" y="102476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66</xdr:row>
      <xdr:rowOff>111777</xdr:rowOff>
    </xdr:from>
    <xdr:ext cx="762000" cy="259045"/>
    <xdr:sp macro="" textlink="">
      <xdr:nvSpPr>
        <xdr:cNvPr id="548" name="テキスト ボックス 547">
          <a:extLst>
            <a:ext uri="{FF2B5EF4-FFF2-40B4-BE49-F238E27FC236}">
              <a16:creationId xmlns:a16="http://schemas.microsoft.com/office/drawing/2014/main" id="{00000000-0008-0000-0E00-000024020000}"/>
            </a:ext>
          </a:extLst>
        </xdr:cNvPr>
        <xdr:cNvSpPr txBox="1"/>
      </xdr:nvSpPr>
      <xdr:spPr>
        <a:xfrm>
          <a:off x="16129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66</xdr:row>
      <xdr:rowOff>111777</xdr:rowOff>
    </xdr:from>
    <xdr:ext cx="762000" cy="259045"/>
    <xdr:sp macro="" textlink="">
      <xdr:nvSpPr>
        <xdr:cNvPr id="549" name="テキスト ボックス 548">
          <a:extLst>
            <a:ext uri="{FF2B5EF4-FFF2-40B4-BE49-F238E27FC236}">
              <a16:creationId xmlns:a16="http://schemas.microsoft.com/office/drawing/2014/main" id="{00000000-0008-0000-0E00-000025020000}"/>
            </a:ext>
          </a:extLst>
        </xdr:cNvPr>
        <xdr:cNvSpPr txBox="1"/>
      </xdr:nvSpPr>
      <xdr:spPr>
        <a:xfrm>
          <a:off x="15290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66</xdr:row>
      <xdr:rowOff>111777</xdr:rowOff>
    </xdr:from>
    <xdr:ext cx="762000" cy="259045"/>
    <xdr:sp macro="" textlink="">
      <xdr:nvSpPr>
        <xdr:cNvPr id="550" name="テキスト ボックス 549">
          <a:extLst>
            <a:ext uri="{FF2B5EF4-FFF2-40B4-BE49-F238E27FC236}">
              <a16:creationId xmlns:a16="http://schemas.microsoft.com/office/drawing/2014/main" id="{00000000-0008-0000-0E00-000026020000}"/>
            </a:ext>
          </a:extLst>
        </xdr:cNvPr>
        <xdr:cNvSpPr txBox="1"/>
      </xdr:nvSpPr>
      <xdr:spPr>
        <a:xfrm>
          <a:off x="14401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66</xdr:row>
      <xdr:rowOff>111777</xdr:rowOff>
    </xdr:from>
    <xdr:ext cx="762000" cy="259045"/>
    <xdr:sp macro="" textlink="">
      <xdr:nvSpPr>
        <xdr:cNvPr id="551" name="テキスト ボックス 550">
          <a:extLst>
            <a:ext uri="{FF2B5EF4-FFF2-40B4-BE49-F238E27FC236}">
              <a16:creationId xmlns:a16="http://schemas.microsoft.com/office/drawing/2014/main" id="{00000000-0008-0000-0E00-000027020000}"/>
            </a:ext>
          </a:extLst>
        </xdr:cNvPr>
        <xdr:cNvSpPr txBox="1"/>
      </xdr:nvSpPr>
      <xdr:spPr>
        <a:xfrm>
          <a:off x="13512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66</xdr:row>
      <xdr:rowOff>111777</xdr:rowOff>
    </xdr:from>
    <xdr:ext cx="762000" cy="259045"/>
    <xdr:sp macro="" textlink="">
      <xdr:nvSpPr>
        <xdr:cNvPr id="552" name="テキスト ボックス 551">
          <a:extLst>
            <a:ext uri="{FF2B5EF4-FFF2-40B4-BE49-F238E27FC236}">
              <a16:creationId xmlns:a16="http://schemas.microsoft.com/office/drawing/2014/main" id="{00000000-0008-0000-0E00-000028020000}"/>
            </a:ext>
          </a:extLst>
        </xdr:cNvPr>
        <xdr:cNvSpPr txBox="1"/>
      </xdr:nvSpPr>
      <xdr:spPr>
        <a:xfrm>
          <a:off x="12623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58</xdr:row>
      <xdr:rowOff>120650</xdr:rowOff>
    </xdr:from>
    <xdr:to>
      <xdr:col>85</xdr:col>
      <xdr:colOff>177800</xdr:colOff>
      <xdr:row>59</xdr:row>
      <xdr:rowOff>50800</xdr:rowOff>
    </xdr:to>
    <xdr:sp macro="" textlink="">
      <xdr:nvSpPr>
        <xdr:cNvPr id="553" name="楕円 552">
          <a:extLst>
            <a:ext uri="{FF2B5EF4-FFF2-40B4-BE49-F238E27FC236}">
              <a16:creationId xmlns:a16="http://schemas.microsoft.com/office/drawing/2014/main" id="{00000000-0008-0000-0E00-000029020000}"/>
            </a:ext>
          </a:extLst>
        </xdr:cNvPr>
        <xdr:cNvSpPr/>
      </xdr:nvSpPr>
      <xdr:spPr>
        <a:xfrm>
          <a:off x="16268700" y="100647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57</xdr:row>
      <xdr:rowOff>143527</xdr:rowOff>
    </xdr:from>
    <xdr:ext cx="405111" cy="259045"/>
    <xdr:sp macro="" textlink="">
      <xdr:nvSpPr>
        <xdr:cNvPr id="554" name="【学校施設】&#10;有形固定資産減価償却率該当値テキスト">
          <a:extLst>
            <a:ext uri="{FF2B5EF4-FFF2-40B4-BE49-F238E27FC236}">
              <a16:creationId xmlns:a16="http://schemas.microsoft.com/office/drawing/2014/main" id="{00000000-0008-0000-0E00-00002A020000}"/>
            </a:ext>
          </a:extLst>
        </xdr:cNvPr>
        <xdr:cNvSpPr txBox="1"/>
      </xdr:nvSpPr>
      <xdr:spPr>
        <a:xfrm>
          <a:off x="16357600" y="99161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51.0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58</xdr:row>
      <xdr:rowOff>71120</xdr:rowOff>
    </xdr:from>
    <xdr:to>
      <xdr:col>81</xdr:col>
      <xdr:colOff>101600</xdr:colOff>
      <xdr:row>59</xdr:row>
      <xdr:rowOff>1270</xdr:rowOff>
    </xdr:to>
    <xdr:sp macro="" textlink="">
      <xdr:nvSpPr>
        <xdr:cNvPr id="555" name="楕円 554">
          <a:extLst>
            <a:ext uri="{FF2B5EF4-FFF2-40B4-BE49-F238E27FC236}">
              <a16:creationId xmlns:a16="http://schemas.microsoft.com/office/drawing/2014/main" id="{00000000-0008-0000-0E00-00002B020000}"/>
            </a:ext>
          </a:extLst>
        </xdr:cNvPr>
        <xdr:cNvSpPr/>
      </xdr:nvSpPr>
      <xdr:spPr>
        <a:xfrm>
          <a:off x="15430500" y="100152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58</xdr:row>
      <xdr:rowOff>121920</xdr:rowOff>
    </xdr:from>
    <xdr:to>
      <xdr:col>85</xdr:col>
      <xdr:colOff>127000</xdr:colOff>
      <xdr:row>59</xdr:row>
      <xdr:rowOff>0</xdr:rowOff>
    </xdr:to>
    <xdr:cxnSp macro="">
      <xdr:nvCxnSpPr>
        <xdr:cNvPr id="556" name="直線コネクタ 555">
          <a:extLst>
            <a:ext uri="{FF2B5EF4-FFF2-40B4-BE49-F238E27FC236}">
              <a16:creationId xmlns:a16="http://schemas.microsoft.com/office/drawing/2014/main" id="{00000000-0008-0000-0E00-00002C020000}"/>
            </a:ext>
          </a:extLst>
        </xdr:cNvPr>
        <xdr:cNvCxnSpPr/>
      </xdr:nvCxnSpPr>
      <xdr:spPr>
        <a:xfrm>
          <a:off x="15481300" y="10066020"/>
          <a:ext cx="838200" cy="4953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58</xdr:row>
      <xdr:rowOff>6350</xdr:rowOff>
    </xdr:from>
    <xdr:to>
      <xdr:col>76</xdr:col>
      <xdr:colOff>165100</xdr:colOff>
      <xdr:row>58</xdr:row>
      <xdr:rowOff>107950</xdr:rowOff>
    </xdr:to>
    <xdr:sp macro="" textlink="">
      <xdr:nvSpPr>
        <xdr:cNvPr id="557" name="楕円 556">
          <a:extLst>
            <a:ext uri="{FF2B5EF4-FFF2-40B4-BE49-F238E27FC236}">
              <a16:creationId xmlns:a16="http://schemas.microsoft.com/office/drawing/2014/main" id="{00000000-0008-0000-0E00-00002D020000}"/>
            </a:ext>
          </a:extLst>
        </xdr:cNvPr>
        <xdr:cNvSpPr/>
      </xdr:nvSpPr>
      <xdr:spPr>
        <a:xfrm>
          <a:off x="14541500" y="99504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58</xdr:row>
      <xdr:rowOff>57150</xdr:rowOff>
    </xdr:from>
    <xdr:to>
      <xdr:col>81</xdr:col>
      <xdr:colOff>50800</xdr:colOff>
      <xdr:row>58</xdr:row>
      <xdr:rowOff>121920</xdr:rowOff>
    </xdr:to>
    <xdr:cxnSp macro="">
      <xdr:nvCxnSpPr>
        <xdr:cNvPr id="558" name="直線コネクタ 557">
          <a:extLst>
            <a:ext uri="{FF2B5EF4-FFF2-40B4-BE49-F238E27FC236}">
              <a16:creationId xmlns:a16="http://schemas.microsoft.com/office/drawing/2014/main" id="{00000000-0008-0000-0E00-00002E020000}"/>
            </a:ext>
          </a:extLst>
        </xdr:cNvPr>
        <xdr:cNvCxnSpPr/>
      </xdr:nvCxnSpPr>
      <xdr:spPr>
        <a:xfrm>
          <a:off x="14592300" y="10001250"/>
          <a:ext cx="889000" cy="6477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57</xdr:row>
      <xdr:rowOff>158750</xdr:rowOff>
    </xdr:from>
    <xdr:to>
      <xdr:col>72</xdr:col>
      <xdr:colOff>38100</xdr:colOff>
      <xdr:row>58</xdr:row>
      <xdr:rowOff>88900</xdr:rowOff>
    </xdr:to>
    <xdr:sp macro="" textlink="">
      <xdr:nvSpPr>
        <xdr:cNvPr id="559" name="楕円 558">
          <a:extLst>
            <a:ext uri="{FF2B5EF4-FFF2-40B4-BE49-F238E27FC236}">
              <a16:creationId xmlns:a16="http://schemas.microsoft.com/office/drawing/2014/main" id="{00000000-0008-0000-0E00-00002F020000}"/>
            </a:ext>
          </a:extLst>
        </xdr:cNvPr>
        <xdr:cNvSpPr/>
      </xdr:nvSpPr>
      <xdr:spPr>
        <a:xfrm>
          <a:off x="13652500" y="99314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58</xdr:row>
      <xdr:rowOff>38100</xdr:rowOff>
    </xdr:from>
    <xdr:to>
      <xdr:col>76</xdr:col>
      <xdr:colOff>114300</xdr:colOff>
      <xdr:row>58</xdr:row>
      <xdr:rowOff>57150</xdr:rowOff>
    </xdr:to>
    <xdr:cxnSp macro="">
      <xdr:nvCxnSpPr>
        <xdr:cNvPr id="560" name="直線コネクタ 559">
          <a:extLst>
            <a:ext uri="{FF2B5EF4-FFF2-40B4-BE49-F238E27FC236}">
              <a16:creationId xmlns:a16="http://schemas.microsoft.com/office/drawing/2014/main" id="{00000000-0008-0000-0E00-000030020000}"/>
            </a:ext>
          </a:extLst>
        </xdr:cNvPr>
        <xdr:cNvCxnSpPr/>
      </xdr:nvCxnSpPr>
      <xdr:spPr>
        <a:xfrm>
          <a:off x="13703300" y="9982200"/>
          <a:ext cx="889000" cy="1905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57</xdr:row>
      <xdr:rowOff>113030</xdr:rowOff>
    </xdr:from>
    <xdr:to>
      <xdr:col>67</xdr:col>
      <xdr:colOff>101600</xdr:colOff>
      <xdr:row>58</xdr:row>
      <xdr:rowOff>43180</xdr:rowOff>
    </xdr:to>
    <xdr:sp macro="" textlink="">
      <xdr:nvSpPr>
        <xdr:cNvPr id="561" name="楕円 560">
          <a:extLst>
            <a:ext uri="{FF2B5EF4-FFF2-40B4-BE49-F238E27FC236}">
              <a16:creationId xmlns:a16="http://schemas.microsoft.com/office/drawing/2014/main" id="{00000000-0008-0000-0E00-000031020000}"/>
            </a:ext>
          </a:extLst>
        </xdr:cNvPr>
        <xdr:cNvSpPr/>
      </xdr:nvSpPr>
      <xdr:spPr>
        <a:xfrm>
          <a:off x="12763500" y="98856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57</xdr:row>
      <xdr:rowOff>163830</xdr:rowOff>
    </xdr:from>
    <xdr:to>
      <xdr:col>71</xdr:col>
      <xdr:colOff>177800</xdr:colOff>
      <xdr:row>58</xdr:row>
      <xdr:rowOff>38100</xdr:rowOff>
    </xdr:to>
    <xdr:cxnSp macro="">
      <xdr:nvCxnSpPr>
        <xdr:cNvPr id="562" name="直線コネクタ 561">
          <a:extLst>
            <a:ext uri="{FF2B5EF4-FFF2-40B4-BE49-F238E27FC236}">
              <a16:creationId xmlns:a16="http://schemas.microsoft.com/office/drawing/2014/main" id="{00000000-0008-0000-0E00-000032020000}"/>
            </a:ext>
          </a:extLst>
        </xdr:cNvPr>
        <xdr:cNvCxnSpPr/>
      </xdr:nvCxnSpPr>
      <xdr:spPr>
        <a:xfrm>
          <a:off x="12814300" y="9936480"/>
          <a:ext cx="889000" cy="457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60</xdr:row>
      <xdr:rowOff>108602</xdr:rowOff>
    </xdr:from>
    <xdr:ext cx="405111" cy="259045"/>
    <xdr:sp macro="" textlink="">
      <xdr:nvSpPr>
        <xdr:cNvPr id="563" name="n_1aveValue【学校施設】&#10;有形固定資産減価償却率">
          <a:extLst>
            <a:ext uri="{FF2B5EF4-FFF2-40B4-BE49-F238E27FC236}">
              <a16:creationId xmlns:a16="http://schemas.microsoft.com/office/drawing/2014/main" id="{00000000-0008-0000-0E00-000033020000}"/>
            </a:ext>
          </a:extLst>
        </xdr:cNvPr>
        <xdr:cNvSpPr txBox="1"/>
      </xdr:nvSpPr>
      <xdr:spPr>
        <a:xfrm>
          <a:off x="15266044" y="1039560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63.5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60</xdr:row>
      <xdr:rowOff>135272</xdr:rowOff>
    </xdr:from>
    <xdr:ext cx="405111" cy="259045"/>
    <xdr:sp macro="" textlink="">
      <xdr:nvSpPr>
        <xdr:cNvPr id="564" name="n_2aveValue【学校施設】&#10;有形固定資産減価償却率">
          <a:extLst>
            <a:ext uri="{FF2B5EF4-FFF2-40B4-BE49-F238E27FC236}">
              <a16:creationId xmlns:a16="http://schemas.microsoft.com/office/drawing/2014/main" id="{00000000-0008-0000-0E00-000034020000}"/>
            </a:ext>
          </a:extLst>
        </xdr:cNvPr>
        <xdr:cNvSpPr txBox="1"/>
      </xdr:nvSpPr>
      <xdr:spPr>
        <a:xfrm>
          <a:off x="14389744" y="1042227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64.9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60</xdr:row>
      <xdr:rowOff>40022</xdr:rowOff>
    </xdr:from>
    <xdr:ext cx="405111" cy="259045"/>
    <xdr:sp macro="" textlink="">
      <xdr:nvSpPr>
        <xdr:cNvPr id="565" name="n_3aveValue【学校施設】&#10;有形固定資産減価償却率">
          <a:extLst>
            <a:ext uri="{FF2B5EF4-FFF2-40B4-BE49-F238E27FC236}">
              <a16:creationId xmlns:a16="http://schemas.microsoft.com/office/drawing/2014/main" id="{00000000-0008-0000-0E00-000035020000}"/>
            </a:ext>
          </a:extLst>
        </xdr:cNvPr>
        <xdr:cNvSpPr txBox="1"/>
      </xdr:nvSpPr>
      <xdr:spPr>
        <a:xfrm>
          <a:off x="13500744" y="1032702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59.9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60</xdr:row>
      <xdr:rowOff>53357</xdr:rowOff>
    </xdr:from>
    <xdr:ext cx="405111" cy="259045"/>
    <xdr:sp macro="" textlink="">
      <xdr:nvSpPr>
        <xdr:cNvPr id="566" name="n_4aveValue【学校施設】&#10;有形固定資産減価償却率">
          <a:extLst>
            <a:ext uri="{FF2B5EF4-FFF2-40B4-BE49-F238E27FC236}">
              <a16:creationId xmlns:a16="http://schemas.microsoft.com/office/drawing/2014/main" id="{00000000-0008-0000-0E00-000036020000}"/>
            </a:ext>
          </a:extLst>
        </xdr:cNvPr>
        <xdr:cNvSpPr txBox="1"/>
      </xdr:nvSpPr>
      <xdr:spPr>
        <a:xfrm>
          <a:off x="12611744" y="103403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57</xdr:row>
      <xdr:rowOff>17797</xdr:rowOff>
    </xdr:from>
    <xdr:ext cx="405111" cy="259045"/>
    <xdr:sp macro="" textlink="">
      <xdr:nvSpPr>
        <xdr:cNvPr id="567" name="n_1mainValue【学校施設】&#10;有形固定資産減価償却率">
          <a:extLst>
            <a:ext uri="{FF2B5EF4-FFF2-40B4-BE49-F238E27FC236}">
              <a16:creationId xmlns:a16="http://schemas.microsoft.com/office/drawing/2014/main" id="{00000000-0008-0000-0E00-000037020000}"/>
            </a:ext>
          </a:extLst>
        </xdr:cNvPr>
        <xdr:cNvSpPr txBox="1"/>
      </xdr:nvSpPr>
      <xdr:spPr>
        <a:xfrm>
          <a:off x="15266044" y="97904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48.4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56</xdr:row>
      <xdr:rowOff>124477</xdr:rowOff>
    </xdr:from>
    <xdr:ext cx="405111" cy="259045"/>
    <xdr:sp macro="" textlink="">
      <xdr:nvSpPr>
        <xdr:cNvPr id="568" name="n_2mainValue【学校施設】&#10;有形固定資産減価償却率">
          <a:extLst>
            <a:ext uri="{FF2B5EF4-FFF2-40B4-BE49-F238E27FC236}">
              <a16:creationId xmlns:a16="http://schemas.microsoft.com/office/drawing/2014/main" id="{00000000-0008-0000-0E00-000038020000}"/>
            </a:ext>
          </a:extLst>
        </xdr:cNvPr>
        <xdr:cNvSpPr txBox="1"/>
      </xdr:nvSpPr>
      <xdr:spPr>
        <a:xfrm>
          <a:off x="14389744" y="97256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45.0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56</xdr:row>
      <xdr:rowOff>105427</xdr:rowOff>
    </xdr:from>
    <xdr:ext cx="405111" cy="259045"/>
    <xdr:sp macro="" textlink="">
      <xdr:nvSpPr>
        <xdr:cNvPr id="569" name="n_3mainValue【学校施設】&#10;有形固定資産減価償却率">
          <a:extLst>
            <a:ext uri="{FF2B5EF4-FFF2-40B4-BE49-F238E27FC236}">
              <a16:creationId xmlns:a16="http://schemas.microsoft.com/office/drawing/2014/main" id="{00000000-0008-0000-0E00-000039020000}"/>
            </a:ext>
          </a:extLst>
        </xdr:cNvPr>
        <xdr:cNvSpPr txBox="1"/>
      </xdr:nvSpPr>
      <xdr:spPr>
        <a:xfrm>
          <a:off x="13500744" y="97066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44.0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56</xdr:row>
      <xdr:rowOff>59707</xdr:rowOff>
    </xdr:from>
    <xdr:ext cx="405111" cy="259045"/>
    <xdr:sp macro="" textlink="">
      <xdr:nvSpPr>
        <xdr:cNvPr id="570" name="n_4mainValue【学校施設】&#10;有形固定資産減価償却率">
          <a:extLst>
            <a:ext uri="{FF2B5EF4-FFF2-40B4-BE49-F238E27FC236}">
              <a16:creationId xmlns:a16="http://schemas.microsoft.com/office/drawing/2014/main" id="{00000000-0008-0000-0E00-00003A020000}"/>
            </a:ext>
          </a:extLst>
        </xdr:cNvPr>
        <xdr:cNvSpPr txBox="1"/>
      </xdr:nvSpPr>
      <xdr:spPr>
        <a:xfrm>
          <a:off x="12611744" y="96609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41.6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46</xdr:row>
      <xdr:rowOff>114300</xdr:rowOff>
    </xdr:from>
    <xdr:to>
      <xdr:col>120</xdr:col>
      <xdr:colOff>152400</xdr:colOff>
      <xdr:row>50</xdr:row>
      <xdr:rowOff>63500</xdr:rowOff>
    </xdr:to>
    <xdr:sp macro="" textlink="">
      <xdr:nvSpPr>
        <xdr:cNvPr id="571" name="正方形/長方形 570">
          <a:extLst>
            <a:ext uri="{FF2B5EF4-FFF2-40B4-BE49-F238E27FC236}">
              <a16:creationId xmlns:a16="http://schemas.microsoft.com/office/drawing/2014/main" id="{00000000-0008-0000-0E00-00003B020000}"/>
            </a:ext>
          </a:extLst>
        </xdr:cNvPr>
        <xdr:cNvSpPr/>
      </xdr:nvSpPr>
      <xdr:spPr>
        <a:xfrm>
          <a:off x="18288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学校施設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50</xdr:row>
      <xdr:rowOff>88900</xdr:rowOff>
    </xdr:from>
    <xdr:to>
      <xdr:col>104</xdr:col>
      <xdr:colOff>127000</xdr:colOff>
      <xdr:row>52</xdr:row>
      <xdr:rowOff>0</xdr:rowOff>
    </xdr:to>
    <xdr:sp macro="" textlink="">
      <xdr:nvSpPr>
        <xdr:cNvPr id="572" name="正方形/長方形 571">
          <a:extLst>
            <a:ext uri="{FF2B5EF4-FFF2-40B4-BE49-F238E27FC236}">
              <a16:creationId xmlns:a16="http://schemas.microsoft.com/office/drawing/2014/main" id="{00000000-0008-0000-0E00-00003C020000}"/>
            </a:ext>
          </a:extLst>
        </xdr:cNvPr>
        <xdr:cNvSpPr/>
      </xdr:nvSpPr>
      <xdr:spPr>
        <a:xfrm>
          <a:off x="18415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51</xdr:row>
      <xdr:rowOff>120650</xdr:rowOff>
    </xdr:from>
    <xdr:to>
      <xdr:col>104</xdr:col>
      <xdr:colOff>127000</xdr:colOff>
      <xdr:row>53</xdr:row>
      <xdr:rowOff>31750</xdr:rowOff>
    </xdr:to>
    <xdr:sp macro="" textlink="">
      <xdr:nvSpPr>
        <xdr:cNvPr id="573" name="正方形/長方形 572">
          <a:extLst>
            <a:ext uri="{FF2B5EF4-FFF2-40B4-BE49-F238E27FC236}">
              <a16:creationId xmlns:a16="http://schemas.microsoft.com/office/drawing/2014/main" id="{00000000-0008-0000-0E00-00003D020000}"/>
            </a:ext>
          </a:extLst>
        </xdr:cNvPr>
        <xdr:cNvSpPr/>
      </xdr:nvSpPr>
      <xdr:spPr>
        <a:xfrm>
          <a:off x="18415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34/68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50</xdr:row>
      <xdr:rowOff>88900</xdr:rowOff>
    </xdr:from>
    <xdr:to>
      <xdr:col>110</xdr:col>
      <xdr:colOff>0</xdr:colOff>
      <xdr:row>52</xdr:row>
      <xdr:rowOff>0</xdr:rowOff>
    </xdr:to>
    <xdr:sp macro="" textlink="">
      <xdr:nvSpPr>
        <xdr:cNvPr id="574" name="正方形/長方形 573">
          <a:extLst>
            <a:ext uri="{FF2B5EF4-FFF2-40B4-BE49-F238E27FC236}">
              <a16:creationId xmlns:a16="http://schemas.microsoft.com/office/drawing/2014/main" id="{00000000-0008-0000-0E00-00003E020000}"/>
            </a:ext>
          </a:extLst>
        </xdr:cNvPr>
        <xdr:cNvSpPr/>
      </xdr:nvSpPr>
      <xdr:spPr>
        <a:xfrm>
          <a:off x="19431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51</xdr:row>
      <xdr:rowOff>120650</xdr:rowOff>
    </xdr:from>
    <xdr:to>
      <xdr:col>110</xdr:col>
      <xdr:colOff>0</xdr:colOff>
      <xdr:row>53</xdr:row>
      <xdr:rowOff>31750</xdr:rowOff>
    </xdr:to>
    <xdr:sp macro="" textlink="">
      <xdr:nvSpPr>
        <xdr:cNvPr id="575" name="正方形/長方形 574">
          <a:extLst>
            <a:ext uri="{FF2B5EF4-FFF2-40B4-BE49-F238E27FC236}">
              <a16:creationId xmlns:a16="http://schemas.microsoft.com/office/drawing/2014/main" id="{00000000-0008-0000-0E00-00003F020000}"/>
            </a:ext>
          </a:extLst>
        </xdr:cNvPr>
        <xdr:cNvSpPr/>
      </xdr:nvSpPr>
      <xdr:spPr>
        <a:xfrm>
          <a:off x="19431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1.446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50</xdr:row>
      <xdr:rowOff>88900</xdr:rowOff>
    </xdr:from>
    <xdr:to>
      <xdr:col>116</xdr:col>
      <xdr:colOff>0</xdr:colOff>
      <xdr:row>52</xdr:row>
      <xdr:rowOff>0</xdr:rowOff>
    </xdr:to>
    <xdr:sp macro="" textlink="">
      <xdr:nvSpPr>
        <xdr:cNvPr id="576" name="正方形/長方形 575">
          <a:extLst>
            <a:ext uri="{FF2B5EF4-FFF2-40B4-BE49-F238E27FC236}">
              <a16:creationId xmlns:a16="http://schemas.microsoft.com/office/drawing/2014/main" id="{00000000-0008-0000-0E00-000040020000}"/>
            </a:ext>
          </a:extLst>
        </xdr:cNvPr>
        <xdr:cNvSpPr/>
      </xdr:nvSpPr>
      <xdr:spPr>
        <a:xfrm>
          <a:off x="20574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51</xdr:row>
      <xdr:rowOff>120650</xdr:rowOff>
    </xdr:from>
    <xdr:to>
      <xdr:col>116</xdr:col>
      <xdr:colOff>0</xdr:colOff>
      <xdr:row>53</xdr:row>
      <xdr:rowOff>31750</xdr:rowOff>
    </xdr:to>
    <xdr:sp macro="" textlink="">
      <xdr:nvSpPr>
        <xdr:cNvPr id="577" name="正方形/長方形 576">
          <a:extLst>
            <a:ext uri="{FF2B5EF4-FFF2-40B4-BE49-F238E27FC236}">
              <a16:creationId xmlns:a16="http://schemas.microsoft.com/office/drawing/2014/main" id="{00000000-0008-0000-0E00-000041020000}"/>
            </a:ext>
          </a:extLst>
        </xdr:cNvPr>
        <xdr:cNvSpPr/>
      </xdr:nvSpPr>
      <xdr:spPr>
        <a:xfrm>
          <a:off x="20574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1.426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53</xdr:row>
      <xdr:rowOff>57150</xdr:rowOff>
    </xdr:from>
    <xdr:to>
      <xdr:col>120</xdr:col>
      <xdr:colOff>152400</xdr:colOff>
      <xdr:row>66</xdr:row>
      <xdr:rowOff>114300</xdr:rowOff>
    </xdr:to>
    <xdr:sp macro="" textlink="">
      <xdr:nvSpPr>
        <xdr:cNvPr id="578" name="正方形/長方形 577">
          <a:extLst>
            <a:ext uri="{FF2B5EF4-FFF2-40B4-BE49-F238E27FC236}">
              <a16:creationId xmlns:a16="http://schemas.microsoft.com/office/drawing/2014/main" id="{00000000-0008-0000-0E00-000042020000}"/>
            </a:ext>
          </a:extLst>
        </xdr:cNvPr>
        <xdr:cNvSpPr/>
      </xdr:nvSpPr>
      <xdr:spPr>
        <a:xfrm>
          <a:off x="18288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52</xdr:row>
      <xdr:rowOff>38100</xdr:rowOff>
    </xdr:from>
    <xdr:ext cx="349839" cy="225703"/>
    <xdr:sp macro="" textlink="">
      <xdr:nvSpPr>
        <xdr:cNvPr id="579" name="テキスト ボックス 578">
          <a:extLst>
            <a:ext uri="{FF2B5EF4-FFF2-40B4-BE49-F238E27FC236}">
              <a16:creationId xmlns:a16="http://schemas.microsoft.com/office/drawing/2014/main" id="{00000000-0008-0000-0E00-000043020000}"/>
            </a:ext>
          </a:extLst>
        </xdr:cNvPr>
        <xdr:cNvSpPr txBox="1"/>
      </xdr:nvSpPr>
      <xdr:spPr>
        <a:xfrm>
          <a:off x="18249900" y="895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66</xdr:row>
      <xdr:rowOff>114300</xdr:rowOff>
    </xdr:from>
    <xdr:to>
      <xdr:col>120</xdr:col>
      <xdr:colOff>114300</xdr:colOff>
      <xdr:row>66</xdr:row>
      <xdr:rowOff>114300</xdr:rowOff>
    </xdr:to>
    <xdr:cxnSp macro="">
      <xdr:nvCxnSpPr>
        <xdr:cNvPr id="580" name="直線コネクタ 579">
          <a:extLst>
            <a:ext uri="{FF2B5EF4-FFF2-40B4-BE49-F238E27FC236}">
              <a16:creationId xmlns:a16="http://schemas.microsoft.com/office/drawing/2014/main" id="{00000000-0008-0000-0E00-000044020000}"/>
            </a:ext>
          </a:extLst>
        </xdr:cNvPr>
        <xdr:cNvCxnSpPr/>
      </xdr:nvCxnSpPr>
      <xdr:spPr>
        <a:xfrm>
          <a:off x="18288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65</xdr:row>
      <xdr:rowOff>143527</xdr:rowOff>
    </xdr:from>
    <xdr:ext cx="467179" cy="259045"/>
    <xdr:sp macro="" textlink="">
      <xdr:nvSpPr>
        <xdr:cNvPr id="581" name="テキスト ボックス 580">
          <a:extLst>
            <a:ext uri="{FF2B5EF4-FFF2-40B4-BE49-F238E27FC236}">
              <a16:creationId xmlns:a16="http://schemas.microsoft.com/office/drawing/2014/main" id="{00000000-0008-0000-0E00-000045020000}"/>
            </a:ext>
          </a:extLst>
        </xdr:cNvPr>
        <xdr:cNvSpPr txBox="1"/>
      </xdr:nvSpPr>
      <xdr:spPr>
        <a:xfrm>
          <a:off x="17820821" y="1128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64</xdr:row>
      <xdr:rowOff>0</xdr:rowOff>
    </xdr:from>
    <xdr:to>
      <xdr:col>120</xdr:col>
      <xdr:colOff>114300</xdr:colOff>
      <xdr:row>64</xdr:row>
      <xdr:rowOff>0</xdr:rowOff>
    </xdr:to>
    <xdr:cxnSp macro="">
      <xdr:nvCxnSpPr>
        <xdr:cNvPr id="582" name="直線コネクタ 581">
          <a:extLst>
            <a:ext uri="{FF2B5EF4-FFF2-40B4-BE49-F238E27FC236}">
              <a16:creationId xmlns:a16="http://schemas.microsoft.com/office/drawing/2014/main" id="{00000000-0008-0000-0E00-000046020000}"/>
            </a:ext>
          </a:extLst>
        </xdr:cNvPr>
        <xdr:cNvCxnSpPr/>
      </xdr:nvCxnSpPr>
      <xdr:spPr>
        <a:xfrm>
          <a:off x="18288000" y="1097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63</xdr:row>
      <xdr:rowOff>29227</xdr:rowOff>
    </xdr:from>
    <xdr:ext cx="467179" cy="259045"/>
    <xdr:sp macro="" textlink="">
      <xdr:nvSpPr>
        <xdr:cNvPr id="583" name="テキスト ボックス 582">
          <a:extLst>
            <a:ext uri="{FF2B5EF4-FFF2-40B4-BE49-F238E27FC236}">
              <a16:creationId xmlns:a16="http://schemas.microsoft.com/office/drawing/2014/main" id="{00000000-0008-0000-0E00-000047020000}"/>
            </a:ext>
          </a:extLst>
        </xdr:cNvPr>
        <xdr:cNvSpPr txBox="1"/>
      </xdr:nvSpPr>
      <xdr:spPr>
        <a:xfrm>
          <a:off x="17820821" y="1083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61</xdr:row>
      <xdr:rowOff>57150</xdr:rowOff>
    </xdr:from>
    <xdr:to>
      <xdr:col>120</xdr:col>
      <xdr:colOff>114300</xdr:colOff>
      <xdr:row>61</xdr:row>
      <xdr:rowOff>57150</xdr:rowOff>
    </xdr:to>
    <xdr:cxnSp macro="">
      <xdr:nvCxnSpPr>
        <xdr:cNvPr id="584" name="直線コネクタ 583">
          <a:extLst>
            <a:ext uri="{FF2B5EF4-FFF2-40B4-BE49-F238E27FC236}">
              <a16:creationId xmlns:a16="http://schemas.microsoft.com/office/drawing/2014/main" id="{00000000-0008-0000-0E00-000048020000}"/>
            </a:ext>
          </a:extLst>
        </xdr:cNvPr>
        <xdr:cNvCxnSpPr/>
      </xdr:nvCxnSpPr>
      <xdr:spPr>
        <a:xfrm>
          <a:off x="18288000" y="1051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60</xdr:row>
      <xdr:rowOff>86377</xdr:rowOff>
    </xdr:from>
    <xdr:ext cx="467179" cy="259045"/>
    <xdr:sp macro="" textlink="">
      <xdr:nvSpPr>
        <xdr:cNvPr id="585" name="テキスト ボックス 584">
          <a:extLst>
            <a:ext uri="{FF2B5EF4-FFF2-40B4-BE49-F238E27FC236}">
              <a16:creationId xmlns:a16="http://schemas.microsoft.com/office/drawing/2014/main" id="{00000000-0008-0000-0E00-000049020000}"/>
            </a:ext>
          </a:extLst>
        </xdr:cNvPr>
        <xdr:cNvSpPr txBox="1"/>
      </xdr:nvSpPr>
      <xdr:spPr>
        <a:xfrm>
          <a:off x="17820821" y="103733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58</xdr:row>
      <xdr:rowOff>114300</xdr:rowOff>
    </xdr:from>
    <xdr:to>
      <xdr:col>120</xdr:col>
      <xdr:colOff>114300</xdr:colOff>
      <xdr:row>58</xdr:row>
      <xdr:rowOff>114300</xdr:rowOff>
    </xdr:to>
    <xdr:cxnSp macro="">
      <xdr:nvCxnSpPr>
        <xdr:cNvPr id="586" name="直線コネクタ 585">
          <a:extLst>
            <a:ext uri="{FF2B5EF4-FFF2-40B4-BE49-F238E27FC236}">
              <a16:creationId xmlns:a16="http://schemas.microsoft.com/office/drawing/2014/main" id="{00000000-0008-0000-0E00-00004A020000}"/>
            </a:ext>
          </a:extLst>
        </xdr:cNvPr>
        <xdr:cNvCxnSpPr/>
      </xdr:nvCxnSpPr>
      <xdr:spPr>
        <a:xfrm>
          <a:off x="18288000" y="1005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57</xdr:row>
      <xdr:rowOff>143527</xdr:rowOff>
    </xdr:from>
    <xdr:ext cx="467179" cy="259045"/>
    <xdr:sp macro="" textlink="">
      <xdr:nvSpPr>
        <xdr:cNvPr id="587" name="テキスト ボックス 586">
          <a:extLst>
            <a:ext uri="{FF2B5EF4-FFF2-40B4-BE49-F238E27FC236}">
              <a16:creationId xmlns:a16="http://schemas.microsoft.com/office/drawing/2014/main" id="{00000000-0008-0000-0E00-00004B020000}"/>
            </a:ext>
          </a:extLst>
        </xdr:cNvPr>
        <xdr:cNvSpPr txBox="1"/>
      </xdr:nvSpPr>
      <xdr:spPr>
        <a:xfrm>
          <a:off x="17820821" y="99161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56</xdr:row>
      <xdr:rowOff>0</xdr:rowOff>
    </xdr:from>
    <xdr:to>
      <xdr:col>120</xdr:col>
      <xdr:colOff>114300</xdr:colOff>
      <xdr:row>56</xdr:row>
      <xdr:rowOff>0</xdr:rowOff>
    </xdr:to>
    <xdr:cxnSp macro="">
      <xdr:nvCxnSpPr>
        <xdr:cNvPr id="588" name="直線コネクタ 587">
          <a:extLst>
            <a:ext uri="{FF2B5EF4-FFF2-40B4-BE49-F238E27FC236}">
              <a16:creationId xmlns:a16="http://schemas.microsoft.com/office/drawing/2014/main" id="{00000000-0008-0000-0E00-00004C020000}"/>
            </a:ext>
          </a:extLst>
        </xdr:cNvPr>
        <xdr:cNvCxnSpPr/>
      </xdr:nvCxnSpPr>
      <xdr:spPr>
        <a:xfrm>
          <a:off x="18288000" y="960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55</xdr:row>
      <xdr:rowOff>29227</xdr:rowOff>
    </xdr:from>
    <xdr:ext cx="467179" cy="259045"/>
    <xdr:sp macro="" textlink="">
      <xdr:nvSpPr>
        <xdr:cNvPr id="589" name="テキスト ボックス 588">
          <a:extLst>
            <a:ext uri="{FF2B5EF4-FFF2-40B4-BE49-F238E27FC236}">
              <a16:creationId xmlns:a16="http://schemas.microsoft.com/office/drawing/2014/main" id="{00000000-0008-0000-0E00-00004D020000}"/>
            </a:ext>
          </a:extLst>
        </xdr:cNvPr>
        <xdr:cNvSpPr txBox="1"/>
      </xdr:nvSpPr>
      <xdr:spPr>
        <a:xfrm>
          <a:off x="17820821" y="94589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53</xdr:row>
      <xdr:rowOff>57150</xdr:rowOff>
    </xdr:from>
    <xdr:to>
      <xdr:col>120</xdr:col>
      <xdr:colOff>114300</xdr:colOff>
      <xdr:row>53</xdr:row>
      <xdr:rowOff>57150</xdr:rowOff>
    </xdr:to>
    <xdr:cxnSp macro="">
      <xdr:nvCxnSpPr>
        <xdr:cNvPr id="590" name="直線コネクタ 589">
          <a:extLst>
            <a:ext uri="{FF2B5EF4-FFF2-40B4-BE49-F238E27FC236}">
              <a16:creationId xmlns:a16="http://schemas.microsoft.com/office/drawing/2014/main" id="{00000000-0008-0000-0E00-00004E020000}"/>
            </a:ext>
          </a:extLst>
        </xdr:cNvPr>
        <xdr:cNvCxnSpPr/>
      </xdr:nvCxnSpPr>
      <xdr:spPr>
        <a:xfrm>
          <a:off x="18288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52</xdr:row>
      <xdr:rowOff>86377</xdr:rowOff>
    </xdr:from>
    <xdr:ext cx="467179" cy="259045"/>
    <xdr:sp macro="" textlink="">
      <xdr:nvSpPr>
        <xdr:cNvPr id="591" name="テキスト ボックス 590">
          <a:extLst>
            <a:ext uri="{FF2B5EF4-FFF2-40B4-BE49-F238E27FC236}">
              <a16:creationId xmlns:a16="http://schemas.microsoft.com/office/drawing/2014/main" id="{00000000-0008-0000-0E00-00004F020000}"/>
            </a:ext>
          </a:extLst>
        </xdr:cNvPr>
        <xdr:cNvSpPr txBox="1"/>
      </xdr:nvSpPr>
      <xdr:spPr>
        <a:xfrm>
          <a:off x="17820821" y="900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5.000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53</xdr:row>
      <xdr:rowOff>57150</xdr:rowOff>
    </xdr:from>
    <xdr:to>
      <xdr:col>120</xdr:col>
      <xdr:colOff>152400</xdr:colOff>
      <xdr:row>66</xdr:row>
      <xdr:rowOff>114300</xdr:rowOff>
    </xdr:to>
    <xdr:sp macro="" textlink="">
      <xdr:nvSpPr>
        <xdr:cNvPr id="592" name="【学校施設】&#10;一人当たり面積グラフ枠">
          <a:extLst>
            <a:ext uri="{FF2B5EF4-FFF2-40B4-BE49-F238E27FC236}">
              <a16:creationId xmlns:a16="http://schemas.microsoft.com/office/drawing/2014/main" id="{00000000-0008-0000-0E00-000050020000}"/>
            </a:ext>
          </a:extLst>
        </xdr:cNvPr>
        <xdr:cNvSpPr/>
      </xdr:nvSpPr>
      <xdr:spPr>
        <a:xfrm>
          <a:off x="18288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55</xdr:row>
      <xdr:rowOff>107442</xdr:rowOff>
    </xdr:from>
    <xdr:to>
      <xdr:col>116</xdr:col>
      <xdr:colOff>62864</xdr:colOff>
      <xdr:row>63</xdr:row>
      <xdr:rowOff>123901</xdr:rowOff>
    </xdr:to>
    <xdr:cxnSp macro="">
      <xdr:nvCxnSpPr>
        <xdr:cNvPr id="593" name="直線コネクタ 592">
          <a:extLst>
            <a:ext uri="{FF2B5EF4-FFF2-40B4-BE49-F238E27FC236}">
              <a16:creationId xmlns:a16="http://schemas.microsoft.com/office/drawing/2014/main" id="{00000000-0008-0000-0E00-000051020000}"/>
            </a:ext>
          </a:extLst>
        </xdr:cNvPr>
        <xdr:cNvCxnSpPr/>
      </xdr:nvCxnSpPr>
      <xdr:spPr>
        <a:xfrm flipV="1">
          <a:off x="22160864" y="9537192"/>
          <a:ext cx="0" cy="1388059"/>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63</xdr:row>
      <xdr:rowOff>127728</xdr:rowOff>
    </xdr:from>
    <xdr:ext cx="469744" cy="259045"/>
    <xdr:sp macro="" textlink="">
      <xdr:nvSpPr>
        <xdr:cNvPr id="594" name="【学校施設】&#10;一人当たり面積最小値テキスト">
          <a:extLst>
            <a:ext uri="{FF2B5EF4-FFF2-40B4-BE49-F238E27FC236}">
              <a16:creationId xmlns:a16="http://schemas.microsoft.com/office/drawing/2014/main" id="{00000000-0008-0000-0E00-000052020000}"/>
            </a:ext>
          </a:extLst>
        </xdr:cNvPr>
        <xdr:cNvSpPr txBox="1"/>
      </xdr:nvSpPr>
      <xdr:spPr>
        <a:xfrm>
          <a:off x="22199600" y="1092907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1.104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63</xdr:row>
      <xdr:rowOff>123901</xdr:rowOff>
    </xdr:from>
    <xdr:to>
      <xdr:col>116</xdr:col>
      <xdr:colOff>152400</xdr:colOff>
      <xdr:row>63</xdr:row>
      <xdr:rowOff>123901</xdr:rowOff>
    </xdr:to>
    <xdr:cxnSp macro="">
      <xdr:nvCxnSpPr>
        <xdr:cNvPr id="595" name="直線コネクタ 594">
          <a:extLst>
            <a:ext uri="{FF2B5EF4-FFF2-40B4-BE49-F238E27FC236}">
              <a16:creationId xmlns:a16="http://schemas.microsoft.com/office/drawing/2014/main" id="{00000000-0008-0000-0E00-000053020000}"/>
            </a:ext>
          </a:extLst>
        </xdr:cNvPr>
        <xdr:cNvCxnSpPr/>
      </xdr:nvCxnSpPr>
      <xdr:spPr>
        <a:xfrm>
          <a:off x="22072600" y="1092525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54</xdr:row>
      <xdr:rowOff>54119</xdr:rowOff>
    </xdr:from>
    <xdr:ext cx="469744" cy="259045"/>
    <xdr:sp macro="" textlink="">
      <xdr:nvSpPr>
        <xdr:cNvPr id="596" name="【学校施設】&#10;一人当たり面積最大値テキスト">
          <a:extLst>
            <a:ext uri="{FF2B5EF4-FFF2-40B4-BE49-F238E27FC236}">
              <a16:creationId xmlns:a16="http://schemas.microsoft.com/office/drawing/2014/main" id="{00000000-0008-0000-0E00-000054020000}"/>
            </a:ext>
          </a:extLst>
        </xdr:cNvPr>
        <xdr:cNvSpPr txBox="1"/>
      </xdr:nvSpPr>
      <xdr:spPr>
        <a:xfrm>
          <a:off x="22199600" y="931241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4.140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55</xdr:row>
      <xdr:rowOff>107442</xdr:rowOff>
    </xdr:from>
    <xdr:to>
      <xdr:col>116</xdr:col>
      <xdr:colOff>152400</xdr:colOff>
      <xdr:row>55</xdr:row>
      <xdr:rowOff>107442</xdr:rowOff>
    </xdr:to>
    <xdr:cxnSp macro="">
      <xdr:nvCxnSpPr>
        <xdr:cNvPr id="597" name="直線コネクタ 596">
          <a:extLst>
            <a:ext uri="{FF2B5EF4-FFF2-40B4-BE49-F238E27FC236}">
              <a16:creationId xmlns:a16="http://schemas.microsoft.com/office/drawing/2014/main" id="{00000000-0008-0000-0E00-000055020000}"/>
            </a:ext>
          </a:extLst>
        </xdr:cNvPr>
        <xdr:cNvCxnSpPr/>
      </xdr:nvCxnSpPr>
      <xdr:spPr>
        <a:xfrm>
          <a:off x="22072600" y="953719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59</xdr:row>
      <xdr:rowOff>146728</xdr:rowOff>
    </xdr:from>
    <xdr:ext cx="469744" cy="259045"/>
    <xdr:sp macro="" textlink="">
      <xdr:nvSpPr>
        <xdr:cNvPr id="598" name="【学校施設】&#10;一人当たり面積平均値テキスト">
          <a:extLst>
            <a:ext uri="{FF2B5EF4-FFF2-40B4-BE49-F238E27FC236}">
              <a16:creationId xmlns:a16="http://schemas.microsoft.com/office/drawing/2014/main" id="{00000000-0008-0000-0E00-000056020000}"/>
            </a:ext>
          </a:extLst>
        </xdr:cNvPr>
        <xdr:cNvSpPr txBox="1"/>
      </xdr:nvSpPr>
      <xdr:spPr>
        <a:xfrm>
          <a:off x="22199600" y="10262278"/>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2.118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60</xdr:row>
      <xdr:rowOff>123851</xdr:rowOff>
    </xdr:from>
    <xdr:to>
      <xdr:col>116</xdr:col>
      <xdr:colOff>114300</xdr:colOff>
      <xdr:row>61</xdr:row>
      <xdr:rowOff>54001</xdr:rowOff>
    </xdr:to>
    <xdr:sp macro="" textlink="">
      <xdr:nvSpPr>
        <xdr:cNvPr id="599" name="フローチャート: 判断 598">
          <a:extLst>
            <a:ext uri="{FF2B5EF4-FFF2-40B4-BE49-F238E27FC236}">
              <a16:creationId xmlns:a16="http://schemas.microsoft.com/office/drawing/2014/main" id="{00000000-0008-0000-0E00-000057020000}"/>
            </a:ext>
          </a:extLst>
        </xdr:cNvPr>
        <xdr:cNvSpPr/>
      </xdr:nvSpPr>
      <xdr:spPr>
        <a:xfrm>
          <a:off x="22110700" y="1041085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60</xdr:row>
      <xdr:rowOff>123851</xdr:rowOff>
    </xdr:from>
    <xdr:to>
      <xdr:col>112</xdr:col>
      <xdr:colOff>38100</xdr:colOff>
      <xdr:row>61</xdr:row>
      <xdr:rowOff>54001</xdr:rowOff>
    </xdr:to>
    <xdr:sp macro="" textlink="">
      <xdr:nvSpPr>
        <xdr:cNvPr id="600" name="フローチャート: 判断 599">
          <a:extLst>
            <a:ext uri="{FF2B5EF4-FFF2-40B4-BE49-F238E27FC236}">
              <a16:creationId xmlns:a16="http://schemas.microsoft.com/office/drawing/2014/main" id="{00000000-0008-0000-0E00-000058020000}"/>
            </a:ext>
          </a:extLst>
        </xdr:cNvPr>
        <xdr:cNvSpPr/>
      </xdr:nvSpPr>
      <xdr:spPr>
        <a:xfrm>
          <a:off x="21272500" y="1041085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60</xdr:row>
      <xdr:rowOff>132994</xdr:rowOff>
    </xdr:from>
    <xdr:to>
      <xdr:col>107</xdr:col>
      <xdr:colOff>101600</xdr:colOff>
      <xdr:row>61</xdr:row>
      <xdr:rowOff>63144</xdr:rowOff>
    </xdr:to>
    <xdr:sp macro="" textlink="">
      <xdr:nvSpPr>
        <xdr:cNvPr id="601" name="フローチャート: 判断 600">
          <a:extLst>
            <a:ext uri="{FF2B5EF4-FFF2-40B4-BE49-F238E27FC236}">
              <a16:creationId xmlns:a16="http://schemas.microsoft.com/office/drawing/2014/main" id="{00000000-0008-0000-0E00-000059020000}"/>
            </a:ext>
          </a:extLst>
        </xdr:cNvPr>
        <xdr:cNvSpPr/>
      </xdr:nvSpPr>
      <xdr:spPr>
        <a:xfrm>
          <a:off x="20383500" y="1041999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61</xdr:row>
      <xdr:rowOff>11836</xdr:rowOff>
    </xdr:from>
    <xdr:to>
      <xdr:col>102</xdr:col>
      <xdr:colOff>165100</xdr:colOff>
      <xdr:row>61</xdr:row>
      <xdr:rowOff>113436</xdr:rowOff>
    </xdr:to>
    <xdr:sp macro="" textlink="">
      <xdr:nvSpPr>
        <xdr:cNvPr id="602" name="フローチャート: 判断 601">
          <a:extLst>
            <a:ext uri="{FF2B5EF4-FFF2-40B4-BE49-F238E27FC236}">
              <a16:creationId xmlns:a16="http://schemas.microsoft.com/office/drawing/2014/main" id="{00000000-0008-0000-0E00-00005A020000}"/>
            </a:ext>
          </a:extLst>
        </xdr:cNvPr>
        <xdr:cNvSpPr/>
      </xdr:nvSpPr>
      <xdr:spPr>
        <a:xfrm>
          <a:off x="19494500" y="1047028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61</xdr:row>
      <xdr:rowOff>53442</xdr:rowOff>
    </xdr:from>
    <xdr:to>
      <xdr:col>98</xdr:col>
      <xdr:colOff>38100</xdr:colOff>
      <xdr:row>61</xdr:row>
      <xdr:rowOff>155042</xdr:rowOff>
    </xdr:to>
    <xdr:sp macro="" textlink="">
      <xdr:nvSpPr>
        <xdr:cNvPr id="603" name="フローチャート: 判断 602">
          <a:extLst>
            <a:ext uri="{FF2B5EF4-FFF2-40B4-BE49-F238E27FC236}">
              <a16:creationId xmlns:a16="http://schemas.microsoft.com/office/drawing/2014/main" id="{00000000-0008-0000-0E00-00005B020000}"/>
            </a:ext>
          </a:extLst>
        </xdr:cNvPr>
        <xdr:cNvSpPr/>
      </xdr:nvSpPr>
      <xdr:spPr>
        <a:xfrm>
          <a:off x="18605500" y="1051189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66</xdr:row>
      <xdr:rowOff>111777</xdr:rowOff>
    </xdr:from>
    <xdr:ext cx="762000" cy="259045"/>
    <xdr:sp macro="" textlink="">
      <xdr:nvSpPr>
        <xdr:cNvPr id="604" name="テキスト ボックス 603">
          <a:extLst>
            <a:ext uri="{FF2B5EF4-FFF2-40B4-BE49-F238E27FC236}">
              <a16:creationId xmlns:a16="http://schemas.microsoft.com/office/drawing/2014/main" id="{00000000-0008-0000-0E00-00005C020000}"/>
            </a:ext>
          </a:extLst>
        </xdr:cNvPr>
        <xdr:cNvSpPr txBox="1"/>
      </xdr:nvSpPr>
      <xdr:spPr>
        <a:xfrm>
          <a:off x="21971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66</xdr:row>
      <xdr:rowOff>111777</xdr:rowOff>
    </xdr:from>
    <xdr:ext cx="762000" cy="259045"/>
    <xdr:sp macro="" textlink="">
      <xdr:nvSpPr>
        <xdr:cNvPr id="605" name="テキスト ボックス 604">
          <a:extLst>
            <a:ext uri="{FF2B5EF4-FFF2-40B4-BE49-F238E27FC236}">
              <a16:creationId xmlns:a16="http://schemas.microsoft.com/office/drawing/2014/main" id="{00000000-0008-0000-0E00-00005D020000}"/>
            </a:ext>
          </a:extLst>
        </xdr:cNvPr>
        <xdr:cNvSpPr txBox="1"/>
      </xdr:nvSpPr>
      <xdr:spPr>
        <a:xfrm>
          <a:off x="21132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66</xdr:row>
      <xdr:rowOff>111777</xdr:rowOff>
    </xdr:from>
    <xdr:ext cx="762000" cy="259045"/>
    <xdr:sp macro="" textlink="">
      <xdr:nvSpPr>
        <xdr:cNvPr id="606" name="テキスト ボックス 605">
          <a:extLst>
            <a:ext uri="{FF2B5EF4-FFF2-40B4-BE49-F238E27FC236}">
              <a16:creationId xmlns:a16="http://schemas.microsoft.com/office/drawing/2014/main" id="{00000000-0008-0000-0E00-00005E020000}"/>
            </a:ext>
          </a:extLst>
        </xdr:cNvPr>
        <xdr:cNvSpPr txBox="1"/>
      </xdr:nvSpPr>
      <xdr:spPr>
        <a:xfrm>
          <a:off x="20243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66</xdr:row>
      <xdr:rowOff>111777</xdr:rowOff>
    </xdr:from>
    <xdr:ext cx="762000" cy="259045"/>
    <xdr:sp macro="" textlink="">
      <xdr:nvSpPr>
        <xdr:cNvPr id="607" name="テキスト ボックス 606">
          <a:extLst>
            <a:ext uri="{FF2B5EF4-FFF2-40B4-BE49-F238E27FC236}">
              <a16:creationId xmlns:a16="http://schemas.microsoft.com/office/drawing/2014/main" id="{00000000-0008-0000-0E00-00005F020000}"/>
            </a:ext>
          </a:extLst>
        </xdr:cNvPr>
        <xdr:cNvSpPr txBox="1"/>
      </xdr:nvSpPr>
      <xdr:spPr>
        <a:xfrm>
          <a:off x="19354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66</xdr:row>
      <xdr:rowOff>111777</xdr:rowOff>
    </xdr:from>
    <xdr:ext cx="762000" cy="259045"/>
    <xdr:sp macro="" textlink="">
      <xdr:nvSpPr>
        <xdr:cNvPr id="608" name="テキスト ボックス 607">
          <a:extLst>
            <a:ext uri="{FF2B5EF4-FFF2-40B4-BE49-F238E27FC236}">
              <a16:creationId xmlns:a16="http://schemas.microsoft.com/office/drawing/2014/main" id="{00000000-0008-0000-0E00-000060020000}"/>
            </a:ext>
          </a:extLst>
        </xdr:cNvPr>
        <xdr:cNvSpPr txBox="1"/>
      </xdr:nvSpPr>
      <xdr:spPr>
        <a:xfrm>
          <a:off x="18465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60</xdr:row>
      <xdr:rowOff>148996</xdr:rowOff>
    </xdr:from>
    <xdr:to>
      <xdr:col>116</xdr:col>
      <xdr:colOff>114300</xdr:colOff>
      <xdr:row>61</xdr:row>
      <xdr:rowOff>79146</xdr:rowOff>
    </xdr:to>
    <xdr:sp macro="" textlink="">
      <xdr:nvSpPr>
        <xdr:cNvPr id="609" name="楕円 608">
          <a:extLst>
            <a:ext uri="{FF2B5EF4-FFF2-40B4-BE49-F238E27FC236}">
              <a16:creationId xmlns:a16="http://schemas.microsoft.com/office/drawing/2014/main" id="{00000000-0008-0000-0E00-000061020000}"/>
            </a:ext>
          </a:extLst>
        </xdr:cNvPr>
        <xdr:cNvSpPr/>
      </xdr:nvSpPr>
      <xdr:spPr>
        <a:xfrm>
          <a:off x="22110700" y="1043599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60</xdr:row>
      <xdr:rowOff>127423</xdr:rowOff>
    </xdr:from>
    <xdr:ext cx="469744" cy="259045"/>
    <xdr:sp macro="" textlink="">
      <xdr:nvSpPr>
        <xdr:cNvPr id="610" name="【学校施設】&#10;一人当たり面積該当値テキスト">
          <a:extLst>
            <a:ext uri="{FF2B5EF4-FFF2-40B4-BE49-F238E27FC236}">
              <a16:creationId xmlns:a16="http://schemas.microsoft.com/office/drawing/2014/main" id="{00000000-0008-0000-0E00-000062020000}"/>
            </a:ext>
          </a:extLst>
        </xdr:cNvPr>
        <xdr:cNvSpPr txBox="1"/>
      </xdr:nvSpPr>
      <xdr:spPr>
        <a:xfrm>
          <a:off x="22199600" y="1041442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2.063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60</xdr:row>
      <xdr:rowOff>168199</xdr:rowOff>
    </xdr:from>
    <xdr:to>
      <xdr:col>112</xdr:col>
      <xdr:colOff>38100</xdr:colOff>
      <xdr:row>61</xdr:row>
      <xdr:rowOff>98349</xdr:rowOff>
    </xdr:to>
    <xdr:sp macro="" textlink="">
      <xdr:nvSpPr>
        <xdr:cNvPr id="611" name="楕円 610">
          <a:extLst>
            <a:ext uri="{FF2B5EF4-FFF2-40B4-BE49-F238E27FC236}">
              <a16:creationId xmlns:a16="http://schemas.microsoft.com/office/drawing/2014/main" id="{00000000-0008-0000-0E00-000063020000}"/>
            </a:ext>
          </a:extLst>
        </xdr:cNvPr>
        <xdr:cNvSpPr/>
      </xdr:nvSpPr>
      <xdr:spPr>
        <a:xfrm>
          <a:off x="21272500" y="1045519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61</xdr:row>
      <xdr:rowOff>28346</xdr:rowOff>
    </xdr:from>
    <xdr:to>
      <xdr:col>116</xdr:col>
      <xdr:colOff>63500</xdr:colOff>
      <xdr:row>61</xdr:row>
      <xdr:rowOff>47549</xdr:rowOff>
    </xdr:to>
    <xdr:cxnSp macro="">
      <xdr:nvCxnSpPr>
        <xdr:cNvPr id="612" name="直線コネクタ 611">
          <a:extLst>
            <a:ext uri="{FF2B5EF4-FFF2-40B4-BE49-F238E27FC236}">
              <a16:creationId xmlns:a16="http://schemas.microsoft.com/office/drawing/2014/main" id="{00000000-0008-0000-0E00-000064020000}"/>
            </a:ext>
          </a:extLst>
        </xdr:cNvPr>
        <xdr:cNvCxnSpPr/>
      </xdr:nvCxnSpPr>
      <xdr:spPr>
        <a:xfrm flipV="1">
          <a:off x="21323300" y="10486796"/>
          <a:ext cx="838200" cy="1920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61</xdr:row>
      <xdr:rowOff>15951</xdr:rowOff>
    </xdr:from>
    <xdr:to>
      <xdr:col>107</xdr:col>
      <xdr:colOff>101600</xdr:colOff>
      <xdr:row>61</xdr:row>
      <xdr:rowOff>117551</xdr:rowOff>
    </xdr:to>
    <xdr:sp macro="" textlink="">
      <xdr:nvSpPr>
        <xdr:cNvPr id="613" name="楕円 612">
          <a:extLst>
            <a:ext uri="{FF2B5EF4-FFF2-40B4-BE49-F238E27FC236}">
              <a16:creationId xmlns:a16="http://schemas.microsoft.com/office/drawing/2014/main" id="{00000000-0008-0000-0E00-000065020000}"/>
            </a:ext>
          </a:extLst>
        </xdr:cNvPr>
        <xdr:cNvSpPr/>
      </xdr:nvSpPr>
      <xdr:spPr>
        <a:xfrm>
          <a:off x="20383500" y="1047440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61</xdr:row>
      <xdr:rowOff>47549</xdr:rowOff>
    </xdr:from>
    <xdr:to>
      <xdr:col>111</xdr:col>
      <xdr:colOff>177800</xdr:colOff>
      <xdr:row>61</xdr:row>
      <xdr:rowOff>66751</xdr:rowOff>
    </xdr:to>
    <xdr:cxnSp macro="">
      <xdr:nvCxnSpPr>
        <xdr:cNvPr id="614" name="直線コネクタ 613">
          <a:extLst>
            <a:ext uri="{FF2B5EF4-FFF2-40B4-BE49-F238E27FC236}">
              <a16:creationId xmlns:a16="http://schemas.microsoft.com/office/drawing/2014/main" id="{00000000-0008-0000-0E00-000066020000}"/>
            </a:ext>
          </a:extLst>
        </xdr:cNvPr>
        <xdr:cNvCxnSpPr/>
      </xdr:nvCxnSpPr>
      <xdr:spPr>
        <a:xfrm flipV="1">
          <a:off x="20434300" y="10505999"/>
          <a:ext cx="889000" cy="1920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60</xdr:row>
      <xdr:rowOff>113335</xdr:rowOff>
    </xdr:from>
    <xdr:to>
      <xdr:col>102</xdr:col>
      <xdr:colOff>165100</xdr:colOff>
      <xdr:row>61</xdr:row>
      <xdr:rowOff>43485</xdr:rowOff>
    </xdr:to>
    <xdr:sp macro="" textlink="">
      <xdr:nvSpPr>
        <xdr:cNvPr id="615" name="楕円 614">
          <a:extLst>
            <a:ext uri="{FF2B5EF4-FFF2-40B4-BE49-F238E27FC236}">
              <a16:creationId xmlns:a16="http://schemas.microsoft.com/office/drawing/2014/main" id="{00000000-0008-0000-0E00-000067020000}"/>
            </a:ext>
          </a:extLst>
        </xdr:cNvPr>
        <xdr:cNvSpPr/>
      </xdr:nvSpPr>
      <xdr:spPr>
        <a:xfrm>
          <a:off x="19494500" y="1040033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60</xdr:row>
      <xdr:rowOff>164135</xdr:rowOff>
    </xdr:from>
    <xdr:to>
      <xdr:col>107</xdr:col>
      <xdr:colOff>50800</xdr:colOff>
      <xdr:row>61</xdr:row>
      <xdr:rowOff>66751</xdr:rowOff>
    </xdr:to>
    <xdr:cxnSp macro="">
      <xdr:nvCxnSpPr>
        <xdr:cNvPr id="616" name="直線コネクタ 615">
          <a:extLst>
            <a:ext uri="{FF2B5EF4-FFF2-40B4-BE49-F238E27FC236}">
              <a16:creationId xmlns:a16="http://schemas.microsoft.com/office/drawing/2014/main" id="{00000000-0008-0000-0E00-000068020000}"/>
            </a:ext>
          </a:extLst>
        </xdr:cNvPr>
        <xdr:cNvCxnSpPr/>
      </xdr:nvCxnSpPr>
      <xdr:spPr>
        <a:xfrm>
          <a:off x="19545300" y="10451135"/>
          <a:ext cx="889000" cy="7406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60</xdr:row>
      <xdr:rowOff>129337</xdr:rowOff>
    </xdr:from>
    <xdr:to>
      <xdr:col>98</xdr:col>
      <xdr:colOff>38100</xdr:colOff>
      <xdr:row>61</xdr:row>
      <xdr:rowOff>59487</xdr:rowOff>
    </xdr:to>
    <xdr:sp macro="" textlink="">
      <xdr:nvSpPr>
        <xdr:cNvPr id="617" name="楕円 616">
          <a:extLst>
            <a:ext uri="{FF2B5EF4-FFF2-40B4-BE49-F238E27FC236}">
              <a16:creationId xmlns:a16="http://schemas.microsoft.com/office/drawing/2014/main" id="{00000000-0008-0000-0E00-000069020000}"/>
            </a:ext>
          </a:extLst>
        </xdr:cNvPr>
        <xdr:cNvSpPr/>
      </xdr:nvSpPr>
      <xdr:spPr>
        <a:xfrm>
          <a:off x="18605500" y="1041633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60</xdr:row>
      <xdr:rowOff>164135</xdr:rowOff>
    </xdr:from>
    <xdr:to>
      <xdr:col>102</xdr:col>
      <xdr:colOff>114300</xdr:colOff>
      <xdr:row>61</xdr:row>
      <xdr:rowOff>8687</xdr:rowOff>
    </xdr:to>
    <xdr:cxnSp macro="">
      <xdr:nvCxnSpPr>
        <xdr:cNvPr id="618" name="直線コネクタ 617">
          <a:extLst>
            <a:ext uri="{FF2B5EF4-FFF2-40B4-BE49-F238E27FC236}">
              <a16:creationId xmlns:a16="http://schemas.microsoft.com/office/drawing/2014/main" id="{00000000-0008-0000-0E00-00006A020000}"/>
            </a:ext>
          </a:extLst>
        </xdr:cNvPr>
        <xdr:cNvCxnSpPr/>
      </xdr:nvCxnSpPr>
      <xdr:spPr>
        <a:xfrm flipV="1">
          <a:off x="18656300" y="10451135"/>
          <a:ext cx="889000" cy="1600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59</xdr:row>
      <xdr:rowOff>70528</xdr:rowOff>
    </xdr:from>
    <xdr:ext cx="469744" cy="259045"/>
    <xdr:sp macro="" textlink="">
      <xdr:nvSpPr>
        <xdr:cNvPr id="619" name="n_1aveValue【学校施設】&#10;一人当たり面積">
          <a:extLst>
            <a:ext uri="{FF2B5EF4-FFF2-40B4-BE49-F238E27FC236}">
              <a16:creationId xmlns:a16="http://schemas.microsoft.com/office/drawing/2014/main" id="{00000000-0008-0000-0E00-00006B020000}"/>
            </a:ext>
          </a:extLst>
        </xdr:cNvPr>
        <xdr:cNvSpPr txBox="1"/>
      </xdr:nvSpPr>
      <xdr:spPr>
        <a:xfrm>
          <a:off x="21075727" y="1018607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2.118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59</xdr:row>
      <xdr:rowOff>79671</xdr:rowOff>
    </xdr:from>
    <xdr:ext cx="469744" cy="259045"/>
    <xdr:sp macro="" textlink="">
      <xdr:nvSpPr>
        <xdr:cNvPr id="620" name="n_2aveValue【学校施設】&#10;一人当たり面積">
          <a:extLst>
            <a:ext uri="{FF2B5EF4-FFF2-40B4-BE49-F238E27FC236}">
              <a16:creationId xmlns:a16="http://schemas.microsoft.com/office/drawing/2014/main" id="{00000000-0008-0000-0E00-00006C020000}"/>
            </a:ext>
          </a:extLst>
        </xdr:cNvPr>
        <xdr:cNvSpPr txBox="1"/>
      </xdr:nvSpPr>
      <xdr:spPr>
        <a:xfrm>
          <a:off x="20199427" y="1019522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2.098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61</xdr:row>
      <xdr:rowOff>104563</xdr:rowOff>
    </xdr:from>
    <xdr:ext cx="469744" cy="259045"/>
    <xdr:sp macro="" textlink="">
      <xdr:nvSpPr>
        <xdr:cNvPr id="621" name="n_3aveValue【学校施設】&#10;一人当たり面積">
          <a:extLst>
            <a:ext uri="{FF2B5EF4-FFF2-40B4-BE49-F238E27FC236}">
              <a16:creationId xmlns:a16="http://schemas.microsoft.com/office/drawing/2014/main" id="{00000000-0008-0000-0E00-00006D020000}"/>
            </a:ext>
          </a:extLst>
        </xdr:cNvPr>
        <xdr:cNvSpPr txBox="1"/>
      </xdr:nvSpPr>
      <xdr:spPr>
        <a:xfrm>
          <a:off x="19310427" y="1056301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1.988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61</xdr:row>
      <xdr:rowOff>146169</xdr:rowOff>
    </xdr:from>
    <xdr:ext cx="469744" cy="259045"/>
    <xdr:sp macro="" textlink="">
      <xdr:nvSpPr>
        <xdr:cNvPr id="622" name="n_4aveValue【学校施設】&#10;一人当たり面積">
          <a:extLst>
            <a:ext uri="{FF2B5EF4-FFF2-40B4-BE49-F238E27FC236}">
              <a16:creationId xmlns:a16="http://schemas.microsoft.com/office/drawing/2014/main" id="{00000000-0008-0000-0E00-00006E020000}"/>
            </a:ext>
          </a:extLst>
        </xdr:cNvPr>
        <xdr:cNvSpPr txBox="1"/>
      </xdr:nvSpPr>
      <xdr:spPr>
        <a:xfrm>
          <a:off x="18421427" y="1060461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1.897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61</xdr:row>
      <xdr:rowOff>89476</xdr:rowOff>
    </xdr:from>
    <xdr:ext cx="469744" cy="259045"/>
    <xdr:sp macro="" textlink="">
      <xdr:nvSpPr>
        <xdr:cNvPr id="623" name="n_1mainValue【学校施設】&#10;一人当たり面積">
          <a:extLst>
            <a:ext uri="{FF2B5EF4-FFF2-40B4-BE49-F238E27FC236}">
              <a16:creationId xmlns:a16="http://schemas.microsoft.com/office/drawing/2014/main" id="{00000000-0008-0000-0E00-00006F020000}"/>
            </a:ext>
          </a:extLst>
        </xdr:cNvPr>
        <xdr:cNvSpPr txBox="1"/>
      </xdr:nvSpPr>
      <xdr:spPr>
        <a:xfrm>
          <a:off x="21075727" y="1054792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2.021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61</xdr:row>
      <xdr:rowOff>108678</xdr:rowOff>
    </xdr:from>
    <xdr:ext cx="469744" cy="259045"/>
    <xdr:sp macro="" textlink="">
      <xdr:nvSpPr>
        <xdr:cNvPr id="624" name="n_2mainValue【学校施設】&#10;一人当たり面積">
          <a:extLst>
            <a:ext uri="{FF2B5EF4-FFF2-40B4-BE49-F238E27FC236}">
              <a16:creationId xmlns:a16="http://schemas.microsoft.com/office/drawing/2014/main" id="{00000000-0008-0000-0E00-000070020000}"/>
            </a:ext>
          </a:extLst>
        </xdr:cNvPr>
        <xdr:cNvSpPr txBox="1"/>
      </xdr:nvSpPr>
      <xdr:spPr>
        <a:xfrm>
          <a:off x="20199427" y="1056712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1.979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59</xdr:row>
      <xdr:rowOff>60012</xdr:rowOff>
    </xdr:from>
    <xdr:ext cx="469744" cy="259045"/>
    <xdr:sp macro="" textlink="">
      <xdr:nvSpPr>
        <xdr:cNvPr id="625" name="n_3mainValue【学校施設】&#10;一人当たり面積">
          <a:extLst>
            <a:ext uri="{FF2B5EF4-FFF2-40B4-BE49-F238E27FC236}">
              <a16:creationId xmlns:a16="http://schemas.microsoft.com/office/drawing/2014/main" id="{00000000-0008-0000-0E00-000071020000}"/>
            </a:ext>
          </a:extLst>
        </xdr:cNvPr>
        <xdr:cNvSpPr txBox="1"/>
      </xdr:nvSpPr>
      <xdr:spPr>
        <a:xfrm>
          <a:off x="19310427" y="1017556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2.141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59</xdr:row>
      <xdr:rowOff>76014</xdr:rowOff>
    </xdr:from>
    <xdr:ext cx="469744" cy="259045"/>
    <xdr:sp macro="" textlink="">
      <xdr:nvSpPr>
        <xdr:cNvPr id="626" name="n_4mainValue【学校施設】&#10;一人当たり面積">
          <a:extLst>
            <a:ext uri="{FF2B5EF4-FFF2-40B4-BE49-F238E27FC236}">
              <a16:creationId xmlns:a16="http://schemas.microsoft.com/office/drawing/2014/main" id="{00000000-0008-0000-0E00-000072020000}"/>
            </a:ext>
          </a:extLst>
        </xdr:cNvPr>
        <xdr:cNvSpPr txBox="1"/>
      </xdr:nvSpPr>
      <xdr:spPr>
        <a:xfrm>
          <a:off x="18421427" y="1019156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2.106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68</xdr:row>
      <xdr:rowOff>152400</xdr:rowOff>
    </xdr:from>
    <xdr:to>
      <xdr:col>90</xdr:col>
      <xdr:colOff>25400</xdr:colOff>
      <xdr:row>72</xdr:row>
      <xdr:rowOff>101600</xdr:rowOff>
    </xdr:to>
    <xdr:sp macro="" textlink="">
      <xdr:nvSpPr>
        <xdr:cNvPr id="627" name="正方形/長方形 626">
          <a:extLst>
            <a:ext uri="{FF2B5EF4-FFF2-40B4-BE49-F238E27FC236}">
              <a16:creationId xmlns:a16="http://schemas.microsoft.com/office/drawing/2014/main" id="{00000000-0008-0000-0E00-000073020000}"/>
            </a:ext>
          </a:extLst>
        </xdr:cNvPr>
        <xdr:cNvSpPr/>
      </xdr:nvSpPr>
      <xdr:spPr>
        <a:xfrm>
          <a:off x="12446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児童館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72</xdr:row>
      <xdr:rowOff>127000</xdr:rowOff>
    </xdr:from>
    <xdr:to>
      <xdr:col>74</xdr:col>
      <xdr:colOff>0</xdr:colOff>
      <xdr:row>74</xdr:row>
      <xdr:rowOff>38100</xdr:rowOff>
    </xdr:to>
    <xdr:sp macro="" textlink="">
      <xdr:nvSpPr>
        <xdr:cNvPr id="628" name="正方形/長方形 627">
          <a:extLst>
            <a:ext uri="{FF2B5EF4-FFF2-40B4-BE49-F238E27FC236}">
              <a16:creationId xmlns:a16="http://schemas.microsoft.com/office/drawing/2014/main" id="{00000000-0008-0000-0E00-000074020000}"/>
            </a:ext>
          </a:extLst>
        </xdr:cNvPr>
        <xdr:cNvSpPr/>
      </xdr:nvSpPr>
      <xdr:spPr>
        <a:xfrm>
          <a:off x="12573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73</xdr:row>
      <xdr:rowOff>158750</xdr:rowOff>
    </xdr:from>
    <xdr:to>
      <xdr:col>74</xdr:col>
      <xdr:colOff>0</xdr:colOff>
      <xdr:row>75</xdr:row>
      <xdr:rowOff>69850</xdr:rowOff>
    </xdr:to>
    <xdr:sp macro="" textlink="">
      <xdr:nvSpPr>
        <xdr:cNvPr id="629" name="正方形/長方形 628">
          <a:extLst>
            <a:ext uri="{FF2B5EF4-FFF2-40B4-BE49-F238E27FC236}">
              <a16:creationId xmlns:a16="http://schemas.microsoft.com/office/drawing/2014/main" id="{00000000-0008-0000-0E00-000075020000}"/>
            </a:ext>
          </a:extLst>
        </xdr:cNvPr>
        <xdr:cNvSpPr/>
      </xdr:nvSpPr>
      <xdr:spPr>
        <a:xfrm>
          <a:off x="12573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12/31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72</xdr:row>
      <xdr:rowOff>127000</xdr:rowOff>
    </xdr:from>
    <xdr:to>
      <xdr:col>79</xdr:col>
      <xdr:colOff>63500</xdr:colOff>
      <xdr:row>74</xdr:row>
      <xdr:rowOff>38100</xdr:rowOff>
    </xdr:to>
    <xdr:sp macro="" textlink="">
      <xdr:nvSpPr>
        <xdr:cNvPr id="630" name="正方形/長方形 629">
          <a:extLst>
            <a:ext uri="{FF2B5EF4-FFF2-40B4-BE49-F238E27FC236}">
              <a16:creationId xmlns:a16="http://schemas.microsoft.com/office/drawing/2014/main" id="{00000000-0008-0000-0E00-000076020000}"/>
            </a:ext>
          </a:extLst>
        </xdr:cNvPr>
        <xdr:cNvSpPr/>
      </xdr:nvSpPr>
      <xdr:spPr>
        <a:xfrm>
          <a:off x="13589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73</xdr:row>
      <xdr:rowOff>158750</xdr:rowOff>
    </xdr:from>
    <xdr:to>
      <xdr:col>79</xdr:col>
      <xdr:colOff>63500</xdr:colOff>
      <xdr:row>75</xdr:row>
      <xdr:rowOff>69850</xdr:rowOff>
    </xdr:to>
    <xdr:sp macro="" textlink="">
      <xdr:nvSpPr>
        <xdr:cNvPr id="631" name="正方形/長方形 630">
          <a:extLst>
            <a:ext uri="{FF2B5EF4-FFF2-40B4-BE49-F238E27FC236}">
              <a16:creationId xmlns:a16="http://schemas.microsoft.com/office/drawing/2014/main" id="{00000000-0008-0000-0E00-000077020000}"/>
            </a:ext>
          </a:extLst>
        </xdr:cNvPr>
        <xdr:cNvSpPr/>
      </xdr:nvSpPr>
      <xdr:spPr>
        <a:xfrm>
          <a:off x="13589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59.4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72</xdr:row>
      <xdr:rowOff>127000</xdr:rowOff>
    </xdr:from>
    <xdr:to>
      <xdr:col>85</xdr:col>
      <xdr:colOff>63500</xdr:colOff>
      <xdr:row>74</xdr:row>
      <xdr:rowOff>38100</xdr:rowOff>
    </xdr:to>
    <xdr:sp macro="" textlink="">
      <xdr:nvSpPr>
        <xdr:cNvPr id="632" name="正方形/長方形 631">
          <a:extLst>
            <a:ext uri="{FF2B5EF4-FFF2-40B4-BE49-F238E27FC236}">
              <a16:creationId xmlns:a16="http://schemas.microsoft.com/office/drawing/2014/main" id="{00000000-0008-0000-0E00-000078020000}"/>
            </a:ext>
          </a:extLst>
        </xdr:cNvPr>
        <xdr:cNvSpPr/>
      </xdr:nvSpPr>
      <xdr:spPr>
        <a:xfrm>
          <a:off x="14732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73</xdr:row>
      <xdr:rowOff>158750</xdr:rowOff>
    </xdr:from>
    <xdr:to>
      <xdr:col>85</xdr:col>
      <xdr:colOff>63500</xdr:colOff>
      <xdr:row>75</xdr:row>
      <xdr:rowOff>69850</xdr:rowOff>
    </xdr:to>
    <xdr:sp macro="" textlink="">
      <xdr:nvSpPr>
        <xdr:cNvPr id="633" name="正方形/長方形 632">
          <a:extLst>
            <a:ext uri="{FF2B5EF4-FFF2-40B4-BE49-F238E27FC236}">
              <a16:creationId xmlns:a16="http://schemas.microsoft.com/office/drawing/2014/main" id="{00000000-0008-0000-0E00-000079020000}"/>
            </a:ext>
          </a:extLst>
        </xdr:cNvPr>
        <xdr:cNvSpPr/>
      </xdr:nvSpPr>
      <xdr:spPr>
        <a:xfrm>
          <a:off x="14732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67.4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75</xdr:row>
      <xdr:rowOff>95250</xdr:rowOff>
    </xdr:from>
    <xdr:to>
      <xdr:col>90</xdr:col>
      <xdr:colOff>25400</xdr:colOff>
      <xdr:row>88</xdr:row>
      <xdr:rowOff>152400</xdr:rowOff>
    </xdr:to>
    <xdr:sp macro="" textlink="">
      <xdr:nvSpPr>
        <xdr:cNvPr id="634" name="正方形/長方形 633">
          <a:extLst>
            <a:ext uri="{FF2B5EF4-FFF2-40B4-BE49-F238E27FC236}">
              <a16:creationId xmlns:a16="http://schemas.microsoft.com/office/drawing/2014/main" id="{00000000-0008-0000-0E00-00007A020000}"/>
            </a:ext>
          </a:extLst>
        </xdr:cNvPr>
        <xdr:cNvSpPr/>
      </xdr:nvSpPr>
      <xdr:spPr>
        <a:xfrm>
          <a:off x="12446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74</xdr:row>
      <xdr:rowOff>76200</xdr:rowOff>
    </xdr:from>
    <xdr:ext cx="298543" cy="225703"/>
    <xdr:sp macro="" textlink="">
      <xdr:nvSpPr>
        <xdr:cNvPr id="635" name="テキスト ボックス 634">
          <a:extLst>
            <a:ext uri="{FF2B5EF4-FFF2-40B4-BE49-F238E27FC236}">
              <a16:creationId xmlns:a16="http://schemas.microsoft.com/office/drawing/2014/main" id="{00000000-0008-0000-0E00-00007B020000}"/>
            </a:ext>
          </a:extLst>
        </xdr:cNvPr>
        <xdr:cNvSpPr txBox="1"/>
      </xdr:nvSpPr>
      <xdr:spPr>
        <a:xfrm>
          <a:off x="12407900" y="1276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88</xdr:row>
      <xdr:rowOff>152400</xdr:rowOff>
    </xdr:from>
    <xdr:to>
      <xdr:col>89</xdr:col>
      <xdr:colOff>177800</xdr:colOff>
      <xdr:row>88</xdr:row>
      <xdr:rowOff>152400</xdr:rowOff>
    </xdr:to>
    <xdr:cxnSp macro="">
      <xdr:nvCxnSpPr>
        <xdr:cNvPr id="636" name="直線コネクタ 635">
          <a:extLst>
            <a:ext uri="{FF2B5EF4-FFF2-40B4-BE49-F238E27FC236}">
              <a16:creationId xmlns:a16="http://schemas.microsoft.com/office/drawing/2014/main" id="{00000000-0008-0000-0E00-00007C020000}"/>
            </a:ext>
          </a:extLst>
        </xdr:cNvPr>
        <xdr:cNvCxnSpPr/>
      </xdr:nvCxnSpPr>
      <xdr:spPr>
        <a:xfrm>
          <a:off x="12446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88</xdr:row>
      <xdr:rowOff>10177</xdr:rowOff>
    </xdr:from>
    <xdr:ext cx="467179" cy="259045"/>
    <xdr:sp macro="" textlink="">
      <xdr:nvSpPr>
        <xdr:cNvPr id="637" name="テキスト ボックス 636">
          <a:extLst>
            <a:ext uri="{FF2B5EF4-FFF2-40B4-BE49-F238E27FC236}">
              <a16:creationId xmlns:a16="http://schemas.microsoft.com/office/drawing/2014/main" id="{00000000-0008-0000-0E00-00007D020000}"/>
            </a:ext>
          </a:extLst>
        </xdr:cNvPr>
        <xdr:cNvSpPr txBox="1"/>
      </xdr:nvSpPr>
      <xdr:spPr>
        <a:xfrm>
          <a:off x="11978821" y="1509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86</xdr:row>
      <xdr:rowOff>168729</xdr:rowOff>
    </xdr:from>
    <xdr:to>
      <xdr:col>89</xdr:col>
      <xdr:colOff>177800</xdr:colOff>
      <xdr:row>86</xdr:row>
      <xdr:rowOff>168729</xdr:rowOff>
    </xdr:to>
    <xdr:cxnSp macro="">
      <xdr:nvCxnSpPr>
        <xdr:cNvPr id="638" name="直線コネクタ 637">
          <a:extLst>
            <a:ext uri="{FF2B5EF4-FFF2-40B4-BE49-F238E27FC236}">
              <a16:creationId xmlns:a16="http://schemas.microsoft.com/office/drawing/2014/main" id="{00000000-0008-0000-0E00-00007E020000}"/>
            </a:ext>
          </a:extLst>
        </xdr:cNvPr>
        <xdr:cNvCxnSpPr/>
      </xdr:nvCxnSpPr>
      <xdr:spPr>
        <a:xfrm>
          <a:off x="12446000" y="1491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86</xdr:row>
      <xdr:rowOff>26506</xdr:rowOff>
    </xdr:from>
    <xdr:ext cx="467179" cy="259045"/>
    <xdr:sp macro="" textlink="">
      <xdr:nvSpPr>
        <xdr:cNvPr id="639" name="テキスト ボックス 638">
          <a:extLst>
            <a:ext uri="{FF2B5EF4-FFF2-40B4-BE49-F238E27FC236}">
              <a16:creationId xmlns:a16="http://schemas.microsoft.com/office/drawing/2014/main" id="{00000000-0008-0000-0E00-00007F020000}"/>
            </a:ext>
          </a:extLst>
        </xdr:cNvPr>
        <xdr:cNvSpPr txBox="1"/>
      </xdr:nvSpPr>
      <xdr:spPr>
        <a:xfrm>
          <a:off x="11978821" y="14771206"/>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85</xdr:row>
      <xdr:rowOff>13607</xdr:rowOff>
    </xdr:from>
    <xdr:to>
      <xdr:col>89</xdr:col>
      <xdr:colOff>177800</xdr:colOff>
      <xdr:row>85</xdr:row>
      <xdr:rowOff>13607</xdr:rowOff>
    </xdr:to>
    <xdr:cxnSp macro="">
      <xdr:nvCxnSpPr>
        <xdr:cNvPr id="640" name="直線コネクタ 639">
          <a:extLst>
            <a:ext uri="{FF2B5EF4-FFF2-40B4-BE49-F238E27FC236}">
              <a16:creationId xmlns:a16="http://schemas.microsoft.com/office/drawing/2014/main" id="{00000000-0008-0000-0E00-000080020000}"/>
            </a:ext>
          </a:extLst>
        </xdr:cNvPr>
        <xdr:cNvCxnSpPr/>
      </xdr:nvCxnSpPr>
      <xdr:spPr>
        <a:xfrm>
          <a:off x="12446000" y="1458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84</xdr:row>
      <xdr:rowOff>42834</xdr:rowOff>
    </xdr:from>
    <xdr:ext cx="403059" cy="259045"/>
    <xdr:sp macro="" textlink="">
      <xdr:nvSpPr>
        <xdr:cNvPr id="641" name="テキスト ボックス 640">
          <a:extLst>
            <a:ext uri="{FF2B5EF4-FFF2-40B4-BE49-F238E27FC236}">
              <a16:creationId xmlns:a16="http://schemas.microsoft.com/office/drawing/2014/main" id="{00000000-0008-0000-0E00-000081020000}"/>
            </a:ext>
          </a:extLst>
        </xdr:cNvPr>
        <xdr:cNvSpPr txBox="1"/>
      </xdr:nvSpPr>
      <xdr:spPr>
        <a:xfrm>
          <a:off x="12042941" y="1444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83</xdr:row>
      <xdr:rowOff>29936</xdr:rowOff>
    </xdr:from>
    <xdr:to>
      <xdr:col>89</xdr:col>
      <xdr:colOff>177800</xdr:colOff>
      <xdr:row>83</xdr:row>
      <xdr:rowOff>29936</xdr:rowOff>
    </xdr:to>
    <xdr:cxnSp macro="">
      <xdr:nvCxnSpPr>
        <xdr:cNvPr id="642" name="直線コネクタ 641">
          <a:extLst>
            <a:ext uri="{FF2B5EF4-FFF2-40B4-BE49-F238E27FC236}">
              <a16:creationId xmlns:a16="http://schemas.microsoft.com/office/drawing/2014/main" id="{00000000-0008-0000-0E00-000082020000}"/>
            </a:ext>
          </a:extLst>
        </xdr:cNvPr>
        <xdr:cNvCxnSpPr/>
      </xdr:nvCxnSpPr>
      <xdr:spPr>
        <a:xfrm>
          <a:off x="12446000" y="1426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82</xdr:row>
      <xdr:rowOff>59163</xdr:rowOff>
    </xdr:from>
    <xdr:ext cx="403059" cy="259045"/>
    <xdr:sp macro="" textlink="">
      <xdr:nvSpPr>
        <xdr:cNvPr id="643" name="テキスト ボックス 642">
          <a:extLst>
            <a:ext uri="{FF2B5EF4-FFF2-40B4-BE49-F238E27FC236}">
              <a16:creationId xmlns:a16="http://schemas.microsoft.com/office/drawing/2014/main" id="{00000000-0008-0000-0E00-000083020000}"/>
            </a:ext>
          </a:extLst>
        </xdr:cNvPr>
        <xdr:cNvSpPr txBox="1"/>
      </xdr:nvSpPr>
      <xdr:spPr>
        <a:xfrm>
          <a:off x="12042941" y="14118063"/>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81</xdr:row>
      <xdr:rowOff>46264</xdr:rowOff>
    </xdr:from>
    <xdr:to>
      <xdr:col>89</xdr:col>
      <xdr:colOff>177800</xdr:colOff>
      <xdr:row>81</xdr:row>
      <xdr:rowOff>46264</xdr:rowOff>
    </xdr:to>
    <xdr:cxnSp macro="">
      <xdr:nvCxnSpPr>
        <xdr:cNvPr id="644" name="直線コネクタ 643">
          <a:extLst>
            <a:ext uri="{FF2B5EF4-FFF2-40B4-BE49-F238E27FC236}">
              <a16:creationId xmlns:a16="http://schemas.microsoft.com/office/drawing/2014/main" id="{00000000-0008-0000-0E00-000084020000}"/>
            </a:ext>
          </a:extLst>
        </xdr:cNvPr>
        <xdr:cNvCxnSpPr/>
      </xdr:nvCxnSpPr>
      <xdr:spPr>
        <a:xfrm>
          <a:off x="12446000" y="1393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80</xdr:row>
      <xdr:rowOff>75491</xdr:rowOff>
    </xdr:from>
    <xdr:ext cx="403059" cy="259045"/>
    <xdr:sp macro="" textlink="">
      <xdr:nvSpPr>
        <xdr:cNvPr id="645" name="テキスト ボックス 644">
          <a:extLst>
            <a:ext uri="{FF2B5EF4-FFF2-40B4-BE49-F238E27FC236}">
              <a16:creationId xmlns:a16="http://schemas.microsoft.com/office/drawing/2014/main" id="{00000000-0008-0000-0E00-000085020000}"/>
            </a:ext>
          </a:extLst>
        </xdr:cNvPr>
        <xdr:cNvSpPr txBox="1"/>
      </xdr:nvSpPr>
      <xdr:spPr>
        <a:xfrm>
          <a:off x="12042941" y="1379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79</xdr:row>
      <xdr:rowOff>62593</xdr:rowOff>
    </xdr:from>
    <xdr:to>
      <xdr:col>89</xdr:col>
      <xdr:colOff>177800</xdr:colOff>
      <xdr:row>79</xdr:row>
      <xdr:rowOff>62593</xdr:rowOff>
    </xdr:to>
    <xdr:cxnSp macro="">
      <xdr:nvCxnSpPr>
        <xdr:cNvPr id="646" name="直線コネクタ 645">
          <a:extLst>
            <a:ext uri="{FF2B5EF4-FFF2-40B4-BE49-F238E27FC236}">
              <a16:creationId xmlns:a16="http://schemas.microsoft.com/office/drawing/2014/main" id="{00000000-0008-0000-0E00-000086020000}"/>
            </a:ext>
          </a:extLst>
        </xdr:cNvPr>
        <xdr:cNvCxnSpPr/>
      </xdr:nvCxnSpPr>
      <xdr:spPr>
        <a:xfrm>
          <a:off x="12446000" y="1360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78</xdr:row>
      <xdr:rowOff>91820</xdr:rowOff>
    </xdr:from>
    <xdr:ext cx="403059" cy="259045"/>
    <xdr:sp macro="" textlink="">
      <xdr:nvSpPr>
        <xdr:cNvPr id="647" name="テキスト ボックス 646">
          <a:extLst>
            <a:ext uri="{FF2B5EF4-FFF2-40B4-BE49-F238E27FC236}">
              <a16:creationId xmlns:a16="http://schemas.microsoft.com/office/drawing/2014/main" id="{00000000-0008-0000-0E00-000087020000}"/>
            </a:ext>
          </a:extLst>
        </xdr:cNvPr>
        <xdr:cNvSpPr txBox="1"/>
      </xdr:nvSpPr>
      <xdr:spPr>
        <a:xfrm>
          <a:off x="12042941" y="1346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77</xdr:row>
      <xdr:rowOff>78921</xdr:rowOff>
    </xdr:from>
    <xdr:to>
      <xdr:col>89</xdr:col>
      <xdr:colOff>177800</xdr:colOff>
      <xdr:row>77</xdr:row>
      <xdr:rowOff>78921</xdr:rowOff>
    </xdr:to>
    <xdr:cxnSp macro="">
      <xdr:nvCxnSpPr>
        <xdr:cNvPr id="648" name="直線コネクタ 647">
          <a:extLst>
            <a:ext uri="{FF2B5EF4-FFF2-40B4-BE49-F238E27FC236}">
              <a16:creationId xmlns:a16="http://schemas.microsoft.com/office/drawing/2014/main" id="{00000000-0008-0000-0E00-000088020000}"/>
            </a:ext>
          </a:extLst>
        </xdr:cNvPr>
        <xdr:cNvCxnSpPr/>
      </xdr:nvCxnSpPr>
      <xdr:spPr>
        <a:xfrm>
          <a:off x="12446000" y="1328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76</xdr:row>
      <xdr:rowOff>108148</xdr:rowOff>
    </xdr:from>
    <xdr:ext cx="338939" cy="259045"/>
    <xdr:sp macro="" textlink="">
      <xdr:nvSpPr>
        <xdr:cNvPr id="649" name="テキスト ボックス 648">
          <a:extLst>
            <a:ext uri="{FF2B5EF4-FFF2-40B4-BE49-F238E27FC236}">
              <a16:creationId xmlns:a16="http://schemas.microsoft.com/office/drawing/2014/main" id="{00000000-0008-0000-0E00-000089020000}"/>
            </a:ext>
          </a:extLst>
        </xdr:cNvPr>
        <xdr:cNvSpPr txBox="1"/>
      </xdr:nvSpPr>
      <xdr:spPr>
        <a:xfrm>
          <a:off x="12107061" y="13138348"/>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75</xdr:row>
      <xdr:rowOff>95250</xdr:rowOff>
    </xdr:from>
    <xdr:to>
      <xdr:col>89</xdr:col>
      <xdr:colOff>177800</xdr:colOff>
      <xdr:row>75</xdr:row>
      <xdr:rowOff>95250</xdr:rowOff>
    </xdr:to>
    <xdr:cxnSp macro="">
      <xdr:nvCxnSpPr>
        <xdr:cNvPr id="650" name="直線コネクタ 649">
          <a:extLst>
            <a:ext uri="{FF2B5EF4-FFF2-40B4-BE49-F238E27FC236}">
              <a16:creationId xmlns:a16="http://schemas.microsoft.com/office/drawing/2014/main" id="{00000000-0008-0000-0E00-00008A020000}"/>
            </a:ext>
          </a:extLst>
        </xdr:cNvPr>
        <xdr:cNvCxnSpPr/>
      </xdr:nvCxnSpPr>
      <xdr:spPr>
        <a:xfrm>
          <a:off x="12446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65</xdr:col>
      <xdr:colOff>63500</xdr:colOff>
      <xdr:row>75</xdr:row>
      <xdr:rowOff>95250</xdr:rowOff>
    </xdr:from>
    <xdr:to>
      <xdr:col>90</xdr:col>
      <xdr:colOff>25400</xdr:colOff>
      <xdr:row>88</xdr:row>
      <xdr:rowOff>152400</xdr:rowOff>
    </xdr:to>
    <xdr:sp macro="" textlink="">
      <xdr:nvSpPr>
        <xdr:cNvPr id="651" name="【児童館】&#10;有形固定資産減価償却率グラフ枠">
          <a:extLst>
            <a:ext uri="{FF2B5EF4-FFF2-40B4-BE49-F238E27FC236}">
              <a16:creationId xmlns:a16="http://schemas.microsoft.com/office/drawing/2014/main" id="{00000000-0008-0000-0E00-00008B020000}"/>
            </a:ext>
          </a:extLst>
        </xdr:cNvPr>
        <xdr:cNvSpPr/>
      </xdr:nvSpPr>
      <xdr:spPr>
        <a:xfrm>
          <a:off x="12446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78</xdr:row>
      <xdr:rowOff>13607</xdr:rowOff>
    </xdr:from>
    <xdr:to>
      <xdr:col>85</xdr:col>
      <xdr:colOff>126364</xdr:colOff>
      <xdr:row>86</xdr:row>
      <xdr:rowOff>168729</xdr:rowOff>
    </xdr:to>
    <xdr:cxnSp macro="">
      <xdr:nvCxnSpPr>
        <xdr:cNvPr id="652" name="直線コネクタ 651">
          <a:extLst>
            <a:ext uri="{FF2B5EF4-FFF2-40B4-BE49-F238E27FC236}">
              <a16:creationId xmlns:a16="http://schemas.microsoft.com/office/drawing/2014/main" id="{00000000-0008-0000-0E00-00008C020000}"/>
            </a:ext>
          </a:extLst>
        </xdr:cNvPr>
        <xdr:cNvCxnSpPr/>
      </xdr:nvCxnSpPr>
      <xdr:spPr>
        <a:xfrm flipV="1">
          <a:off x="16318864" y="13386707"/>
          <a:ext cx="0" cy="1526722"/>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87</xdr:row>
      <xdr:rowOff>1106</xdr:rowOff>
    </xdr:from>
    <xdr:ext cx="469744" cy="259045"/>
    <xdr:sp macro="" textlink="">
      <xdr:nvSpPr>
        <xdr:cNvPr id="653" name="【児童館】&#10;有形固定資産減価償却率最小値テキスト">
          <a:extLst>
            <a:ext uri="{FF2B5EF4-FFF2-40B4-BE49-F238E27FC236}">
              <a16:creationId xmlns:a16="http://schemas.microsoft.com/office/drawing/2014/main" id="{00000000-0008-0000-0E00-00008D020000}"/>
            </a:ext>
          </a:extLst>
        </xdr:cNvPr>
        <xdr:cNvSpPr txBox="1"/>
      </xdr:nvSpPr>
      <xdr:spPr>
        <a:xfrm>
          <a:off x="16357600" y="1491725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86</xdr:row>
      <xdr:rowOff>168729</xdr:rowOff>
    </xdr:from>
    <xdr:to>
      <xdr:col>86</xdr:col>
      <xdr:colOff>25400</xdr:colOff>
      <xdr:row>86</xdr:row>
      <xdr:rowOff>168729</xdr:rowOff>
    </xdr:to>
    <xdr:cxnSp macro="">
      <xdr:nvCxnSpPr>
        <xdr:cNvPr id="654" name="直線コネクタ 653">
          <a:extLst>
            <a:ext uri="{FF2B5EF4-FFF2-40B4-BE49-F238E27FC236}">
              <a16:creationId xmlns:a16="http://schemas.microsoft.com/office/drawing/2014/main" id="{00000000-0008-0000-0E00-00008E020000}"/>
            </a:ext>
          </a:extLst>
        </xdr:cNvPr>
        <xdr:cNvCxnSpPr/>
      </xdr:nvCxnSpPr>
      <xdr:spPr>
        <a:xfrm>
          <a:off x="16230600" y="1491342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76</xdr:row>
      <xdr:rowOff>131734</xdr:rowOff>
    </xdr:from>
    <xdr:ext cx="340478" cy="259045"/>
    <xdr:sp macro="" textlink="">
      <xdr:nvSpPr>
        <xdr:cNvPr id="655" name="【児童館】&#10;有形固定資産減価償却率最大値テキスト">
          <a:extLst>
            <a:ext uri="{FF2B5EF4-FFF2-40B4-BE49-F238E27FC236}">
              <a16:creationId xmlns:a16="http://schemas.microsoft.com/office/drawing/2014/main" id="{00000000-0008-0000-0E00-00008F020000}"/>
            </a:ext>
          </a:extLst>
        </xdr:cNvPr>
        <xdr:cNvSpPr txBox="1"/>
      </xdr:nvSpPr>
      <xdr:spPr>
        <a:xfrm>
          <a:off x="16357600" y="13161934"/>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6.5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78</xdr:row>
      <xdr:rowOff>13607</xdr:rowOff>
    </xdr:from>
    <xdr:to>
      <xdr:col>86</xdr:col>
      <xdr:colOff>25400</xdr:colOff>
      <xdr:row>78</xdr:row>
      <xdr:rowOff>13607</xdr:rowOff>
    </xdr:to>
    <xdr:cxnSp macro="">
      <xdr:nvCxnSpPr>
        <xdr:cNvPr id="656" name="直線コネクタ 655">
          <a:extLst>
            <a:ext uri="{FF2B5EF4-FFF2-40B4-BE49-F238E27FC236}">
              <a16:creationId xmlns:a16="http://schemas.microsoft.com/office/drawing/2014/main" id="{00000000-0008-0000-0E00-000090020000}"/>
            </a:ext>
          </a:extLst>
        </xdr:cNvPr>
        <xdr:cNvCxnSpPr/>
      </xdr:nvCxnSpPr>
      <xdr:spPr>
        <a:xfrm>
          <a:off x="16230600" y="1338670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81</xdr:row>
      <xdr:rowOff>108148</xdr:rowOff>
    </xdr:from>
    <xdr:ext cx="405111" cy="259045"/>
    <xdr:sp macro="" textlink="">
      <xdr:nvSpPr>
        <xdr:cNvPr id="657" name="【児童館】&#10;有形固定資産減価償却率平均値テキスト">
          <a:extLst>
            <a:ext uri="{FF2B5EF4-FFF2-40B4-BE49-F238E27FC236}">
              <a16:creationId xmlns:a16="http://schemas.microsoft.com/office/drawing/2014/main" id="{00000000-0008-0000-0E00-000091020000}"/>
            </a:ext>
          </a:extLst>
        </xdr:cNvPr>
        <xdr:cNvSpPr txBox="1"/>
      </xdr:nvSpPr>
      <xdr:spPr>
        <a:xfrm>
          <a:off x="16357600" y="13995598"/>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56.0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82</xdr:row>
      <xdr:rowOff>85271</xdr:rowOff>
    </xdr:from>
    <xdr:to>
      <xdr:col>85</xdr:col>
      <xdr:colOff>177800</xdr:colOff>
      <xdr:row>83</xdr:row>
      <xdr:rowOff>15421</xdr:rowOff>
    </xdr:to>
    <xdr:sp macro="" textlink="">
      <xdr:nvSpPr>
        <xdr:cNvPr id="658" name="フローチャート: 判断 657">
          <a:extLst>
            <a:ext uri="{FF2B5EF4-FFF2-40B4-BE49-F238E27FC236}">
              <a16:creationId xmlns:a16="http://schemas.microsoft.com/office/drawing/2014/main" id="{00000000-0008-0000-0E00-000092020000}"/>
            </a:ext>
          </a:extLst>
        </xdr:cNvPr>
        <xdr:cNvSpPr/>
      </xdr:nvSpPr>
      <xdr:spPr>
        <a:xfrm>
          <a:off x="16268700" y="1414417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82</xdr:row>
      <xdr:rowOff>50981</xdr:rowOff>
    </xdr:from>
    <xdr:to>
      <xdr:col>81</xdr:col>
      <xdr:colOff>101600</xdr:colOff>
      <xdr:row>82</xdr:row>
      <xdr:rowOff>152581</xdr:rowOff>
    </xdr:to>
    <xdr:sp macro="" textlink="">
      <xdr:nvSpPr>
        <xdr:cNvPr id="659" name="フローチャート: 判断 658">
          <a:extLst>
            <a:ext uri="{FF2B5EF4-FFF2-40B4-BE49-F238E27FC236}">
              <a16:creationId xmlns:a16="http://schemas.microsoft.com/office/drawing/2014/main" id="{00000000-0008-0000-0E00-000093020000}"/>
            </a:ext>
          </a:extLst>
        </xdr:cNvPr>
        <xdr:cNvSpPr/>
      </xdr:nvSpPr>
      <xdr:spPr>
        <a:xfrm>
          <a:off x="15430500" y="1410988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82</xdr:row>
      <xdr:rowOff>15058</xdr:rowOff>
    </xdr:from>
    <xdr:to>
      <xdr:col>76</xdr:col>
      <xdr:colOff>165100</xdr:colOff>
      <xdr:row>82</xdr:row>
      <xdr:rowOff>116658</xdr:rowOff>
    </xdr:to>
    <xdr:sp macro="" textlink="">
      <xdr:nvSpPr>
        <xdr:cNvPr id="660" name="フローチャート: 判断 659">
          <a:extLst>
            <a:ext uri="{FF2B5EF4-FFF2-40B4-BE49-F238E27FC236}">
              <a16:creationId xmlns:a16="http://schemas.microsoft.com/office/drawing/2014/main" id="{00000000-0008-0000-0E00-000094020000}"/>
            </a:ext>
          </a:extLst>
        </xdr:cNvPr>
        <xdr:cNvSpPr/>
      </xdr:nvSpPr>
      <xdr:spPr>
        <a:xfrm>
          <a:off x="14541500" y="1407395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83</xdr:row>
      <xdr:rowOff>47716</xdr:rowOff>
    </xdr:from>
    <xdr:to>
      <xdr:col>72</xdr:col>
      <xdr:colOff>38100</xdr:colOff>
      <xdr:row>83</xdr:row>
      <xdr:rowOff>149316</xdr:rowOff>
    </xdr:to>
    <xdr:sp macro="" textlink="">
      <xdr:nvSpPr>
        <xdr:cNvPr id="661" name="フローチャート: 判断 660">
          <a:extLst>
            <a:ext uri="{FF2B5EF4-FFF2-40B4-BE49-F238E27FC236}">
              <a16:creationId xmlns:a16="http://schemas.microsoft.com/office/drawing/2014/main" id="{00000000-0008-0000-0E00-000095020000}"/>
            </a:ext>
          </a:extLst>
        </xdr:cNvPr>
        <xdr:cNvSpPr/>
      </xdr:nvSpPr>
      <xdr:spPr>
        <a:xfrm>
          <a:off x="13652500" y="1427806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82</xdr:row>
      <xdr:rowOff>132624</xdr:rowOff>
    </xdr:from>
    <xdr:to>
      <xdr:col>67</xdr:col>
      <xdr:colOff>101600</xdr:colOff>
      <xdr:row>83</xdr:row>
      <xdr:rowOff>62774</xdr:rowOff>
    </xdr:to>
    <xdr:sp macro="" textlink="">
      <xdr:nvSpPr>
        <xdr:cNvPr id="662" name="フローチャート: 判断 661">
          <a:extLst>
            <a:ext uri="{FF2B5EF4-FFF2-40B4-BE49-F238E27FC236}">
              <a16:creationId xmlns:a16="http://schemas.microsoft.com/office/drawing/2014/main" id="{00000000-0008-0000-0E00-000096020000}"/>
            </a:ext>
          </a:extLst>
        </xdr:cNvPr>
        <xdr:cNvSpPr/>
      </xdr:nvSpPr>
      <xdr:spPr>
        <a:xfrm>
          <a:off x="12763500" y="1419152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88</xdr:row>
      <xdr:rowOff>149877</xdr:rowOff>
    </xdr:from>
    <xdr:ext cx="762000" cy="259045"/>
    <xdr:sp macro="" textlink="">
      <xdr:nvSpPr>
        <xdr:cNvPr id="663" name="テキスト ボックス 662">
          <a:extLst>
            <a:ext uri="{FF2B5EF4-FFF2-40B4-BE49-F238E27FC236}">
              <a16:creationId xmlns:a16="http://schemas.microsoft.com/office/drawing/2014/main" id="{00000000-0008-0000-0E00-000097020000}"/>
            </a:ext>
          </a:extLst>
        </xdr:cNvPr>
        <xdr:cNvSpPr txBox="1"/>
      </xdr:nvSpPr>
      <xdr:spPr>
        <a:xfrm>
          <a:off x="16129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88</xdr:row>
      <xdr:rowOff>149877</xdr:rowOff>
    </xdr:from>
    <xdr:ext cx="762000" cy="259045"/>
    <xdr:sp macro="" textlink="">
      <xdr:nvSpPr>
        <xdr:cNvPr id="664" name="テキスト ボックス 663">
          <a:extLst>
            <a:ext uri="{FF2B5EF4-FFF2-40B4-BE49-F238E27FC236}">
              <a16:creationId xmlns:a16="http://schemas.microsoft.com/office/drawing/2014/main" id="{00000000-0008-0000-0E00-000098020000}"/>
            </a:ext>
          </a:extLst>
        </xdr:cNvPr>
        <xdr:cNvSpPr txBox="1"/>
      </xdr:nvSpPr>
      <xdr:spPr>
        <a:xfrm>
          <a:off x="15290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88</xdr:row>
      <xdr:rowOff>149877</xdr:rowOff>
    </xdr:from>
    <xdr:ext cx="762000" cy="259045"/>
    <xdr:sp macro="" textlink="">
      <xdr:nvSpPr>
        <xdr:cNvPr id="665" name="テキスト ボックス 664">
          <a:extLst>
            <a:ext uri="{FF2B5EF4-FFF2-40B4-BE49-F238E27FC236}">
              <a16:creationId xmlns:a16="http://schemas.microsoft.com/office/drawing/2014/main" id="{00000000-0008-0000-0E00-000099020000}"/>
            </a:ext>
          </a:extLst>
        </xdr:cNvPr>
        <xdr:cNvSpPr txBox="1"/>
      </xdr:nvSpPr>
      <xdr:spPr>
        <a:xfrm>
          <a:off x="14401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88</xdr:row>
      <xdr:rowOff>149877</xdr:rowOff>
    </xdr:from>
    <xdr:ext cx="762000" cy="259045"/>
    <xdr:sp macro="" textlink="">
      <xdr:nvSpPr>
        <xdr:cNvPr id="666" name="テキスト ボックス 665">
          <a:extLst>
            <a:ext uri="{FF2B5EF4-FFF2-40B4-BE49-F238E27FC236}">
              <a16:creationId xmlns:a16="http://schemas.microsoft.com/office/drawing/2014/main" id="{00000000-0008-0000-0E00-00009A020000}"/>
            </a:ext>
          </a:extLst>
        </xdr:cNvPr>
        <xdr:cNvSpPr txBox="1"/>
      </xdr:nvSpPr>
      <xdr:spPr>
        <a:xfrm>
          <a:off x="13512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88</xdr:row>
      <xdr:rowOff>149877</xdr:rowOff>
    </xdr:from>
    <xdr:ext cx="762000" cy="259045"/>
    <xdr:sp macro="" textlink="">
      <xdr:nvSpPr>
        <xdr:cNvPr id="667" name="テキスト ボックス 666">
          <a:extLst>
            <a:ext uri="{FF2B5EF4-FFF2-40B4-BE49-F238E27FC236}">
              <a16:creationId xmlns:a16="http://schemas.microsoft.com/office/drawing/2014/main" id="{00000000-0008-0000-0E00-00009B020000}"/>
            </a:ext>
          </a:extLst>
        </xdr:cNvPr>
        <xdr:cNvSpPr txBox="1"/>
      </xdr:nvSpPr>
      <xdr:spPr>
        <a:xfrm>
          <a:off x="12623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83</xdr:row>
      <xdr:rowOff>77107</xdr:rowOff>
    </xdr:from>
    <xdr:to>
      <xdr:col>85</xdr:col>
      <xdr:colOff>177800</xdr:colOff>
      <xdr:row>84</xdr:row>
      <xdr:rowOff>7257</xdr:rowOff>
    </xdr:to>
    <xdr:sp macro="" textlink="">
      <xdr:nvSpPr>
        <xdr:cNvPr id="668" name="楕円 667">
          <a:extLst>
            <a:ext uri="{FF2B5EF4-FFF2-40B4-BE49-F238E27FC236}">
              <a16:creationId xmlns:a16="http://schemas.microsoft.com/office/drawing/2014/main" id="{00000000-0008-0000-0E00-00009C020000}"/>
            </a:ext>
          </a:extLst>
        </xdr:cNvPr>
        <xdr:cNvSpPr/>
      </xdr:nvSpPr>
      <xdr:spPr>
        <a:xfrm>
          <a:off x="16268700" y="1430745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83</xdr:row>
      <xdr:rowOff>55534</xdr:rowOff>
    </xdr:from>
    <xdr:ext cx="405111" cy="259045"/>
    <xdr:sp macro="" textlink="">
      <xdr:nvSpPr>
        <xdr:cNvPr id="669" name="【児童館】&#10;有形固定資産減価償却率該当値テキスト">
          <a:extLst>
            <a:ext uri="{FF2B5EF4-FFF2-40B4-BE49-F238E27FC236}">
              <a16:creationId xmlns:a16="http://schemas.microsoft.com/office/drawing/2014/main" id="{00000000-0008-0000-0E00-00009D020000}"/>
            </a:ext>
          </a:extLst>
        </xdr:cNvPr>
        <xdr:cNvSpPr txBox="1"/>
      </xdr:nvSpPr>
      <xdr:spPr>
        <a:xfrm>
          <a:off x="16357600" y="1428588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66.0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83</xdr:row>
      <xdr:rowOff>28121</xdr:rowOff>
    </xdr:from>
    <xdr:to>
      <xdr:col>81</xdr:col>
      <xdr:colOff>101600</xdr:colOff>
      <xdr:row>83</xdr:row>
      <xdr:rowOff>129721</xdr:rowOff>
    </xdr:to>
    <xdr:sp macro="" textlink="">
      <xdr:nvSpPr>
        <xdr:cNvPr id="670" name="楕円 669">
          <a:extLst>
            <a:ext uri="{FF2B5EF4-FFF2-40B4-BE49-F238E27FC236}">
              <a16:creationId xmlns:a16="http://schemas.microsoft.com/office/drawing/2014/main" id="{00000000-0008-0000-0E00-00009E020000}"/>
            </a:ext>
          </a:extLst>
        </xdr:cNvPr>
        <xdr:cNvSpPr/>
      </xdr:nvSpPr>
      <xdr:spPr>
        <a:xfrm>
          <a:off x="15430500" y="1425847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83</xdr:row>
      <xdr:rowOff>78921</xdr:rowOff>
    </xdr:from>
    <xdr:to>
      <xdr:col>85</xdr:col>
      <xdr:colOff>127000</xdr:colOff>
      <xdr:row>83</xdr:row>
      <xdr:rowOff>127907</xdr:rowOff>
    </xdr:to>
    <xdr:cxnSp macro="">
      <xdr:nvCxnSpPr>
        <xdr:cNvPr id="671" name="直線コネクタ 670">
          <a:extLst>
            <a:ext uri="{FF2B5EF4-FFF2-40B4-BE49-F238E27FC236}">
              <a16:creationId xmlns:a16="http://schemas.microsoft.com/office/drawing/2014/main" id="{00000000-0008-0000-0E00-00009F020000}"/>
            </a:ext>
          </a:extLst>
        </xdr:cNvPr>
        <xdr:cNvCxnSpPr/>
      </xdr:nvCxnSpPr>
      <xdr:spPr>
        <a:xfrm>
          <a:off x="15481300" y="14309271"/>
          <a:ext cx="838200" cy="4898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82</xdr:row>
      <xdr:rowOff>150586</xdr:rowOff>
    </xdr:from>
    <xdr:to>
      <xdr:col>76</xdr:col>
      <xdr:colOff>165100</xdr:colOff>
      <xdr:row>83</xdr:row>
      <xdr:rowOff>80736</xdr:rowOff>
    </xdr:to>
    <xdr:sp macro="" textlink="">
      <xdr:nvSpPr>
        <xdr:cNvPr id="672" name="楕円 671">
          <a:extLst>
            <a:ext uri="{FF2B5EF4-FFF2-40B4-BE49-F238E27FC236}">
              <a16:creationId xmlns:a16="http://schemas.microsoft.com/office/drawing/2014/main" id="{00000000-0008-0000-0E00-0000A0020000}"/>
            </a:ext>
          </a:extLst>
        </xdr:cNvPr>
        <xdr:cNvSpPr/>
      </xdr:nvSpPr>
      <xdr:spPr>
        <a:xfrm>
          <a:off x="14541500" y="1420948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83</xdr:row>
      <xdr:rowOff>29936</xdr:rowOff>
    </xdr:from>
    <xdr:to>
      <xdr:col>81</xdr:col>
      <xdr:colOff>50800</xdr:colOff>
      <xdr:row>83</xdr:row>
      <xdr:rowOff>78921</xdr:rowOff>
    </xdr:to>
    <xdr:cxnSp macro="">
      <xdr:nvCxnSpPr>
        <xdr:cNvPr id="673" name="直線コネクタ 672">
          <a:extLst>
            <a:ext uri="{FF2B5EF4-FFF2-40B4-BE49-F238E27FC236}">
              <a16:creationId xmlns:a16="http://schemas.microsoft.com/office/drawing/2014/main" id="{00000000-0008-0000-0E00-0000A1020000}"/>
            </a:ext>
          </a:extLst>
        </xdr:cNvPr>
        <xdr:cNvCxnSpPr/>
      </xdr:nvCxnSpPr>
      <xdr:spPr>
        <a:xfrm>
          <a:off x="14592300" y="14260286"/>
          <a:ext cx="889000" cy="4898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82</xdr:row>
      <xdr:rowOff>101600</xdr:rowOff>
    </xdr:from>
    <xdr:to>
      <xdr:col>72</xdr:col>
      <xdr:colOff>38100</xdr:colOff>
      <xdr:row>83</xdr:row>
      <xdr:rowOff>31750</xdr:rowOff>
    </xdr:to>
    <xdr:sp macro="" textlink="">
      <xdr:nvSpPr>
        <xdr:cNvPr id="674" name="楕円 673">
          <a:extLst>
            <a:ext uri="{FF2B5EF4-FFF2-40B4-BE49-F238E27FC236}">
              <a16:creationId xmlns:a16="http://schemas.microsoft.com/office/drawing/2014/main" id="{00000000-0008-0000-0E00-0000A2020000}"/>
            </a:ext>
          </a:extLst>
        </xdr:cNvPr>
        <xdr:cNvSpPr/>
      </xdr:nvSpPr>
      <xdr:spPr>
        <a:xfrm>
          <a:off x="13652500" y="141605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82</xdr:row>
      <xdr:rowOff>152400</xdr:rowOff>
    </xdr:from>
    <xdr:to>
      <xdr:col>76</xdr:col>
      <xdr:colOff>114300</xdr:colOff>
      <xdr:row>83</xdr:row>
      <xdr:rowOff>29936</xdr:rowOff>
    </xdr:to>
    <xdr:cxnSp macro="">
      <xdr:nvCxnSpPr>
        <xdr:cNvPr id="675" name="直線コネクタ 674">
          <a:extLst>
            <a:ext uri="{FF2B5EF4-FFF2-40B4-BE49-F238E27FC236}">
              <a16:creationId xmlns:a16="http://schemas.microsoft.com/office/drawing/2014/main" id="{00000000-0008-0000-0E00-0000A3020000}"/>
            </a:ext>
          </a:extLst>
        </xdr:cNvPr>
        <xdr:cNvCxnSpPr/>
      </xdr:nvCxnSpPr>
      <xdr:spPr>
        <a:xfrm>
          <a:off x="13703300" y="14211300"/>
          <a:ext cx="889000" cy="4898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82</xdr:row>
      <xdr:rowOff>52614</xdr:rowOff>
    </xdr:from>
    <xdr:to>
      <xdr:col>67</xdr:col>
      <xdr:colOff>101600</xdr:colOff>
      <xdr:row>82</xdr:row>
      <xdr:rowOff>154214</xdr:rowOff>
    </xdr:to>
    <xdr:sp macro="" textlink="">
      <xdr:nvSpPr>
        <xdr:cNvPr id="676" name="楕円 675">
          <a:extLst>
            <a:ext uri="{FF2B5EF4-FFF2-40B4-BE49-F238E27FC236}">
              <a16:creationId xmlns:a16="http://schemas.microsoft.com/office/drawing/2014/main" id="{00000000-0008-0000-0E00-0000A4020000}"/>
            </a:ext>
          </a:extLst>
        </xdr:cNvPr>
        <xdr:cNvSpPr/>
      </xdr:nvSpPr>
      <xdr:spPr>
        <a:xfrm>
          <a:off x="12763500" y="1411151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82</xdr:row>
      <xdr:rowOff>103414</xdr:rowOff>
    </xdr:from>
    <xdr:to>
      <xdr:col>71</xdr:col>
      <xdr:colOff>177800</xdr:colOff>
      <xdr:row>82</xdr:row>
      <xdr:rowOff>152400</xdr:rowOff>
    </xdr:to>
    <xdr:cxnSp macro="">
      <xdr:nvCxnSpPr>
        <xdr:cNvPr id="677" name="直線コネクタ 676">
          <a:extLst>
            <a:ext uri="{FF2B5EF4-FFF2-40B4-BE49-F238E27FC236}">
              <a16:creationId xmlns:a16="http://schemas.microsoft.com/office/drawing/2014/main" id="{00000000-0008-0000-0E00-0000A5020000}"/>
            </a:ext>
          </a:extLst>
        </xdr:cNvPr>
        <xdr:cNvCxnSpPr/>
      </xdr:nvCxnSpPr>
      <xdr:spPr>
        <a:xfrm>
          <a:off x="12814300" y="14162314"/>
          <a:ext cx="889000" cy="4898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80</xdr:row>
      <xdr:rowOff>169108</xdr:rowOff>
    </xdr:from>
    <xdr:ext cx="405111" cy="259045"/>
    <xdr:sp macro="" textlink="">
      <xdr:nvSpPr>
        <xdr:cNvPr id="678" name="n_1aveValue【児童館】&#10;有形固定資産減価償却率">
          <a:extLst>
            <a:ext uri="{FF2B5EF4-FFF2-40B4-BE49-F238E27FC236}">
              <a16:creationId xmlns:a16="http://schemas.microsoft.com/office/drawing/2014/main" id="{00000000-0008-0000-0E00-0000A6020000}"/>
            </a:ext>
          </a:extLst>
        </xdr:cNvPr>
        <xdr:cNvSpPr txBox="1"/>
      </xdr:nvSpPr>
      <xdr:spPr>
        <a:xfrm>
          <a:off x="15266044" y="1388510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53.9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80</xdr:row>
      <xdr:rowOff>133185</xdr:rowOff>
    </xdr:from>
    <xdr:ext cx="405111" cy="259045"/>
    <xdr:sp macro="" textlink="">
      <xdr:nvSpPr>
        <xdr:cNvPr id="679" name="n_2aveValue【児童館】&#10;有形固定資産減価償却率">
          <a:extLst>
            <a:ext uri="{FF2B5EF4-FFF2-40B4-BE49-F238E27FC236}">
              <a16:creationId xmlns:a16="http://schemas.microsoft.com/office/drawing/2014/main" id="{00000000-0008-0000-0E00-0000A7020000}"/>
            </a:ext>
          </a:extLst>
        </xdr:cNvPr>
        <xdr:cNvSpPr txBox="1"/>
      </xdr:nvSpPr>
      <xdr:spPr>
        <a:xfrm>
          <a:off x="14389744" y="1384918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51.7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83</xdr:row>
      <xdr:rowOff>140443</xdr:rowOff>
    </xdr:from>
    <xdr:ext cx="405111" cy="259045"/>
    <xdr:sp macro="" textlink="">
      <xdr:nvSpPr>
        <xdr:cNvPr id="680" name="n_3aveValue【児童館】&#10;有形固定資産減価償却率">
          <a:extLst>
            <a:ext uri="{FF2B5EF4-FFF2-40B4-BE49-F238E27FC236}">
              <a16:creationId xmlns:a16="http://schemas.microsoft.com/office/drawing/2014/main" id="{00000000-0008-0000-0E00-0000A8020000}"/>
            </a:ext>
          </a:extLst>
        </xdr:cNvPr>
        <xdr:cNvSpPr txBox="1"/>
      </xdr:nvSpPr>
      <xdr:spPr>
        <a:xfrm>
          <a:off x="13500744" y="1437079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64.2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83</xdr:row>
      <xdr:rowOff>53901</xdr:rowOff>
    </xdr:from>
    <xdr:ext cx="405111" cy="259045"/>
    <xdr:sp macro="" textlink="">
      <xdr:nvSpPr>
        <xdr:cNvPr id="681" name="n_4aveValue【児童館】&#10;有形固定資産減価償却率">
          <a:extLst>
            <a:ext uri="{FF2B5EF4-FFF2-40B4-BE49-F238E27FC236}">
              <a16:creationId xmlns:a16="http://schemas.microsoft.com/office/drawing/2014/main" id="{00000000-0008-0000-0E00-0000A9020000}"/>
            </a:ext>
          </a:extLst>
        </xdr:cNvPr>
        <xdr:cNvSpPr txBox="1"/>
      </xdr:nvSpPr>
      <xdr:spPr>
        <a:xfrm>
          <a:off x="12611744" y="1428425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58.9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83</xdr:row>
      <xdr:rowOff>120848</xdr:rowOff>
    </xdr:from>
    <xdr:ext cx="405111" cy="259045"/>
    <xdr:sp macro="" textlink="">
      <xdr:nvSpPr>
        <xdr:cNvPr id="682" name="n_1mainValue【児童館】&#10;有形固定資産減価償却率">
          <a:extLst>
            <a:ext uri="{FF2B5EF4-FFF2-40B4-BE49-F238E27FC236}">
              <a16:creationId xmlns:a16="http://schemas.microsoft.com/office/drawing/2014/main" id="{00000000-0008-0000-0E00-0000AA020000}"/>
            </a:ext>
          </a:extLst>
        </xdr:cNvPr>
        <xdr:cNvSpPr txBox="1"/>
      </xdr:nvSpPr>
      <xdr:spPr>
        <a:xfrm>
          <a:off x="15266044" y="1435119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63.0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83</xdr:row>
      <xdr:rowOff>71863</xdr:rowOff>
    </xdr:from>
    <xdr:ext cx="405111" cy="259045"/>
    <xdr:sp macro="" textlink="">
      <xdr:nvSpPr>
        <xdr:cNvPr id="683" name="n_2mainValue【児童館】&#10;有形固定資産減価償却率">
          <a:extLst>
            <a:ext uri="{FF2B5EF4-FFF2-40B4-BE49-F238E27FC236}">
              <a16:creationId xmlns:a16="http://schemas.microsoft.com/office/drawing/2014/main" id="{00000000-0008-0000-0E00-0000AB020000}"/>
            </a:ext>
          </a:extLst>
        </xdr:cNvPr>
        <xdr:cNvSpPr txBox="1"/>
      </xdr:nvSpPr>
      <xdr:spPr>
        <a:xfrm>
          <a:off x="14389744" y="1430221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60.0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81</xdr:row>
      <xdr:rowOff>48277</xdr:rowOff>
    </xdr:from>
    <xdr:ext cx="405111" cy="259045"/>
    <xdr:sp macro="" textlink="">
      <xdr:nvSpPr>
        <xdr:cNvPr id="684" name="n_3mainValue【児童館】&#10;有形固定資産減価償却率">
          <a:extLst>
            <a:ext uri="{FF2B5EF4-FFF2-40B4-BE49-F238E27FC236}">
              <a16:creationId xmlns:a16="http://schemas.microsoft.com/office/drawing/2014/main" id="{00000000-0008-0000-0E00-0000AC020000}"/>
            </a:ext>
          </a:extLst>
        </xdr:cNvPr>
        <xdr:cNvSpPr txBox="1"/>
      </xdr:nvSpPr>
      <xdr:spPr>
        <a:xfrm>
          <a:off x="13500744" y="139357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57.0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80</xdr:row>
      <xdr:rowOff>170741</xdr:rowOff>
    </xdr:from>
    <xdr:ext cx="405111" cy="259045"/>
    <xdr:sp macro="" textlink="">
      <xdr:nvSpPr>
        <xdr:cNvPr id="685" name="n_4mainValue【児童館】&#10;有形固定資産減価償却率">
          <a:extLst>
            <a:ext uri="{FF2B5EF4-FFF2-40B4-BE49-F238E27FC236}">
              <a16:creationId xmlns:a16="http://schemas.microsoft.com/office/drawing/2014/main" id="{00000000-0008-0000-0E00-0000AD020000}"/>
            </a:ext>
          </a:extLst>
        </xdr:cNvPr>
        <xdr:cNvSpPr txBox="1"/>
      </xdr:nvSpPr>
      <xdr:spPr>
        <a:xfrm>
          <a:off x="12611744" y="1388674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54.0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68</xdr:row>
      <xdr:rowOff>152400</xdr:rowOff>
    </xdr:from>
    <xdr:to>
      <xdr:col>120</xdr:col>
      <xdr:colOff>152400</xdr:colOff>
      <xdr:row>72</xdr:row>
      <xdr:rowOff>101600</xdr:rowOff>
    </xdr:to>
    <xdr:sp macro="" textlink="">
      <xdr:nvSpPr>
        <xdr:cNvPr id="686" name="正方形/長方形 685">
          <a:extLst>
            <a:ext uri="{FF2B5EF4-FFF2-40B4-BE49-F238E27FC236}">
              <a16:creationId xmlns:a16="http://schemas.microsoft.com/office/drawing/2014/main" id="{00000000-0008-0000-0E00-0000AE020000}"/>
            </a:ext>
          </a:extLst>
        </xdr:cNvPr>
        <xdr:cNvSpPr/>
      </xdr:nvSpPr>
      <xdr:spPr>
        <a:xfrm>
          <a:off x="18288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児童館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72</xdr:row>
      <xdr:rowOff>127000</xdr:rowOff>
    </xdr:from>
    <xdr:to>
      <xdr:col>104</xdr:col>
      <xdr:colOff>127000</xdr:colOff>
      <xdr:row>74</xdr:row>
      <xdr:rowOff>38100</xdr:rowOff>
    </xdr:to>
    <xdr:sp macro="" textlink="">
      <xdr:nvSpPr>
        <xdr:cNvPr id="687" name="正方形/長方形 686">
          <a:extLst>
            <a:ext uri="{FF2B5EF4-FFF2-40B4-BE49-F238E27FC236}">
              <a16:creationId xmlns:a16="http://schemas.microsoft.com/office/drawing/2014/main" id="{00000000-0008-0000-0E00-0000AF020000}"/>
            </a:ext>
          </a:extLst>
        </xdr:cNvPr>
        <xdr:cNvSpPr/>
      </xdr:nvSpPr>
      <xdr:spPr>
        <a:xfrm>
          <a:off x="18415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73</xdr:row>
      <xdr:rowOff>158750</xdr:rowOff>
    </xdr:from>
    <xdr:to>
      <xdr:col>104</xdr:col>
      <xdr:colOff>127000</xdr:colOff>
      <xdr:row>75</xdr:row>
      <xdr:rowOff>69850</xdr:rowOff>
    </xdr:to>
    <xdr:sp macro="" textlink="">
      <xdr:nvSpPr>
        <xdr:cNvPr id="688" name="正方形/長方形 687">
          <a:extLst>
            <a:ext uri="{FF2B5EF4-FFF2-40B4-BE49-F238E27FC236}">
              <a16:creationId xmlns:a16="http://schemas.microsoft.com/office/drawing/2014/main" id="{00000000-0008-0000-0E00-0000B0020000}"/>
            </a:ext>
          </a:extLst>
        </xdr:cNvPr>
        <xdr:cNvSpPr/>
      </xdr:nvSpPr>
      <xdr:spPr>
        <a:xfrm>
          <a:off x="18415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6/30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72</xdr:row>
      <xdr:rowOff>127000</xdr:rowOff>
    </xdr:from>
    <xdr:to>
      <xdr:col>110</xdr:col>
      <xdr:colOff>0</xdr:colOff>
      <xdr:row>74</xdr:row>
      <xdr:rowOff>38100</xdr:rowOff>
    </xdr:to>
    <xdr:sp macro="" textlink="">
      <xdr:nvSpPr>
        <xdr:cNvPr id="689" name="正方形/長方形 688">
          <a:extLst>
            <a:ext uri="{FF2B5EF4-FFF2-40B4-BE49-F238E27FC236}">
              <a16:creationId xmlns:a16="http://schemas.microsoft.com/office/drawing/2014/main" id="{00000000-0008-0000-0E00-0000B1020000}"/>
            </a:ext>
          </a:extLst>
        </xdr:cNvPr>
        <xdr:cNvSpPr/>
      </xdr:nvSpPr>
      <xdr:spPr>
        <a:xfrm>
          <a:off x="19431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73</xdr:row>
      <xdr:rowOff>158750</xdr:rowOff>
    </xdr:from>
    <xdr:to>
      <xdr:col>110</xdr:col>
      <xdr:colOff>0</xdr:colOff>
      <xdr:row>75</xdr:row>
      <xdr:rowOff>69850</xdr:rowOff>
    </xdr:to>
    <xdr:sp macro="" textlink="">
      <xdr:nvSpPr>
        <xdr:cNvPr id="690" name="正方形/長方形 689">
          <a:extLst>
            <a:ext uri="{FF2B5EF4-FFF2-40B4-BE49-F238E27FC236}">
              <a16:creationId xmlns:a16="http://schemas.microsoft.com/office/drawing/2014/main" id="{00000000-0008-0000-0E00-0000B2020000}"/>
            </a:ext>
          </a:extLst>
        </xdr:cNvPr>
        <xdr:cNvSpPr/>
      </xdr:nvSpPr>
      <xdr:spPr>
        <a:xfrm>
          <a:off x="19431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0.021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72</xdr:row>
      <xdr:rowOff>127000</xdr:rowOff>
    </xdr:from>
    <xdr:to>
      <xdr:col>116</xdr:col>
      <xdr:colOff>0</xdr:colOff>
      <xdr:row>74</xdr:row>
      <xdr:rowOff>38100</xdr:rowOff>
    </xdr:to>
    <xdr:sp macro="" textlink="">
      <xdr:nvSpPr>
        <xdr:cNvPr id="691" name="正方形/長方形 690">
          <a:extLst>
            <a:ext uri="{FF2B5EF4-FFF2-40B4-BE49-F238E27FC236}">
              <a16:creationId xmlns:a16="http://schemas.microsoft.com/office/drawing/2014/main" id="{00000000-0008-0000-0E00-0000B3020000}"/>
            </a:ext>
          </a:extLst>
        </xdr:cNvPr>
        <xdr:cNvSpPr/>
      </xdr:nvSpPr>
      <xdr:spPr>
        <a:xfrm>
          <a:off x="20574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73</xdr:row>
      <xdr:rowOff>158750</xdr:rowOff>
    </xdr:from>
    <xdr:to>
      <xdr:col>116</xdr:col>
      <xdr:colOff>0</xdr:colOff>
      <xdr:row>75</xdr:row>
      <xdr:rowOff>69850</xdr:rowOff>
    </xdr:to>
    <xdr:sp macro="" textlink="">
      <xdr:nvSpPr>
        <xdr:cNvPr id="692" name="正方形/長方形 691">
          <a:extLst>
            <a:ext uri="{FF2B5EF4-FFF2-40B4-BE49-F238E27FC236}">
              <a16:creationId xmlns:a16="http://schemas.microsoft.com/office/drawing/2014/main" id="{00000000-0008-0000-0E00-0000B4020000}"/>
            </a:ext>
          </a:extLst>
        </xdr:cNvPr>
        <xdr:cNvSpPr/>
      </xdr:nvSpPr>
      <xdr:spPr>
        <a:xfrm>
          <a:off x="20574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0.020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75</xdr:row>
      <xdr:rowOff>95250</xdr:rowOff>
    </xdr:from>
    <xdr:to>
      <xdr:col>120</xdr:col>
      <xdr:colOff>152400</xdr:colOff>
      <xdr:row>88</xdr:row>
      <xdr:rowOff>152400</xdr:rowOff>
    </xdr:to>
    <xdr:sp macro="" textlink="">
      <xdr:nvSpPr>
        <xdr:cNvPr id="693" name="正方形/長方形 692">
          <a:extLst>
            <a:ext uri="{FF2B5EF4-FFF2-40B4-BE49-F238E27FC236}">
              <a16:creationId xmlns:a16="http://schemas.microsoft.com/office/drawing/2014/main" id="{00000000-0008-0000-0E00-0000B5020000}"/>
            </a:ext>
          </a:extLst>
        </xdr:cNvPr>
        <xdr:cNvSpPr/>
      </xdr:nvSpPr>
      <xdr:spPr>
        <a:xfrm>
          <a:off x="18288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74</xdr:row>
      <xdr:rowOff>76200</xdr:rowOff>
    </xdr:from>
    <xdr:ext cx="349839" cy="225703"/>
    <xdr:sp macro="" textlink="">
      <xdr:nvSpPr>
        <xdr:cNvPr id="694" name="テキスト ボックス 693">
          <a:extLst>
            <a:ext uri="{FF2B5EF4-FFF2-40B4-BE49-F238E27FC236}">
              <a16:creationId xmlns:a16="http://schemas.microsoft.com/office/drawing/2014/main" id="{00000000-0008-0000-0E00-0000B6020000}"/>
            </a:ext>
          </a:extLst>
        </xdr:cNvPr>
        <xdr:cNvSpPr txBox="1"/>
      </xdr:nvSpPr>
      <xdr:spPr>
        <a:xfrm>
          <a:off x="18249900" y="1276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88</xdr:row>
      <xdr:rowOff>152400</xdr:rowOff>
    </xdr:from>
    <xdr:to>
      <xdr:col>120</xdr:col>
      <xdr:colOff>114300</xdr:colOff>
      <xdr:row>88</xdr:row>
      <xdr:rowOff>152400</xdr:rowOff>
    </xdr:to>
    <xdr:cxnSp macro="">
      <xdr:nvCxnSpPr>
        <xdr:cNvPr id="695" name="直線コネクタ 694">
          <a:extLst>
            <a:ext uri="{FF2B5EF4-FFF2-40B4-BE49-F238E27FC236}">
              <a16:creationId xmlns:a16="http://schemas.microsoft.com/office/drawing/2014/main" id="{00000000-0008-0000-0E00-0000B7020000}"/>
            </a:ext>
          </a:extLst>
        </xdr:cNvPr>
        <xdr:cNvCxnSpPr/>
      </xdr:nvCxnSpPr>
      <xdr:spPr>
        <a:xfrm>
          <a:off x="18288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86</xdr:row>
      <xdr:rowOff>168729</xdr:rowOff>
    </xdr:from>
    <xdr:to>
      <xdr:col>120</xdr:col>
      <xdr:colOff>114300</xdr:colOff>
      <xdr:row>86</xdr:row>
      <xdr:rowOff>168729</xdr:rowOff>
    </xdr:to>
    <xdr:cxnSp macro="">
      <xdr:nvCxnSpPr>
        <xdr:cNvPr id="696" name="直線コネクタ 695">
          <a:extLst>
            <a:ext uri="{FF2B5EF4-FFF2-40B4-BE49-F238E27FC236}">
              <a16:creationId xmlns:a16="http://schemas.microsoft.com/office/drawing/2014/main" id="{00000000-0008-0000-0E00-0000B8020000}"/>
            </a:ext>
          </a:extLst>
        </xdr:cNvPr>
        <xdr:cNvCxnSpPr/>
      </xdr:nvCxnSpPr>
      <xdr:spPr>
        <a:xfrm>
          <a:off x="18288000" y="1491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86</xdr:row>
      <xdr:rowOff>26506</xdr:rowOff>
    </xdr:from>
    <xdr:ext cx="467179" cy="259045"/>
    <xdr:sp macro="" textlink="">
      <xdr:nvSpPr>
        <xdr:cNvPr id="697" name="テキスト ボックス 696">
          <a:extLst>
            <a:ext uri="{FF2B5EF4-FFF2-40B4-BE49-F238E27FC236}">
              <a16:creationId xmlns:a16="http://schemas.microsoft.com/office/drawing/2014/main" id="{00000000-0008-0000-0E00-0000B9020000}"/>
            </a:ext>
          </a:extLst>
        </xdr:cNvPr>
        <xdr:cNvSpPr txBox="1"/>
      </xdr:nvSpPr>
      <xdr:spPr>
        <a:xfrm>
          <a:off x="17820821" y="14771206"/>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85</xdr:row>
      <xdr:rowOff>13607</xdr:rowOff>
    </xdr:from>
    <xdr:to>
      <xdr:col>120</xdr:col>
      <xdr:colOff>114300</xdr:colOff>
      <xdr:row>85</xdr:row>
      <xdr:rowOff>13607</xdr:rowOff>
    </xdr:to>
    <xdr:cxnSp macro="">
      <xdr:nvCxnSpPr>
        <xdr:cNvPr id="698" name="直線コネクタ 697">
          <a:extLst>
            <a:ext uri="{FF2B5EF4-FFF2-40B4-BE49-F238E27FC236}">
              <a16:creationId xmlns:a16="http://schemas.microsoft.com/office/drawing/2014/main" id="{00000000-0008-0000-0E00-0000BA020000}"/>
            </a:ext>
          </a:extLst>
        </xdr:cNvPr>
        <xdr:cNvCxnSpPr/>
      </xdr:nvCxnSpPr>
      <xdr:spPr>
        <a:xfrm>
          <a:off x="18288000" y="1458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84</xdr:row>
      <xdr:rowOff>42834</xdr:rowOff>
    </xdr:from>
    <xdr:ext cx="467179" cy="259045"/>
    <xdr:sp macro="" textlink="">
      <xdr:nvSpPr>
        <xdr:cNvPr id="699" name="テキスト ボックス 698">
          <a:extLst>
            <a:ext uri="{FF2B5EF4-FFF2-40B4-BE49-F238E27FC236}">
              <a16:creationId xmlns:a16="http://schemas.microsoft.com/office/drawing/2014/main" id="{00000000-0008-0000-0E00-0000BB020000}"/>
            </a:ext>
          </a:extLst>
        </xdr:cNvPr>
        <xdr:cNvSpPr txBox="1"/>
      </xdr:nvSpPr>
      <xdr:spPr>
        <a:xfrm>
          <a:off x="17820821" y="14444634"/>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83</xdr:row>
      <xdr:rowOff>29936</xdr:rowOff>
    </xdr:from>
    <xdr:to>
      <xdr:col>120</xdr:col>
      <xdr:colOff>114300</xdr:colOff>
      <xdr:row>83</xdr:row>
      <xdr:rowOff>29936</xdr:rowOff>
    </xdr:to>
    <xdr:cxnSp macro="">
      <xdr:nvCxnSpPr>
        <xdr:cNvPr id="700" name="直線コネクタ 699">
          <a:extLst>
            <a:ext uri="{FF2B5EF4-FFF2-40B4-BE49-F238E27FC236}">
              <a16:creationId xmlns:a16="http://schemas.microsoft.com/office/drawing/2014/main" id="{00000000-0008-0000-0E00-0000BC020000}"/>
            </a:ext>
          </a:extLst>
        </xdr:cNvPr>
        <xdr:cNvCxnSpPr/>
      </xdr:nvCxnSpPr>
      <xdr:spPr>
        <a:xfrm>
          <a:off x="18288000" y="1426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82</xdr:row>
      <xdr:rowOff>59163</xdr:rowOff>
    </xdr:from>
    <xdr:ext cx="467179" cy="259045"/>
    <xdr:sp macro="" textlink="">
      <xdr:nvSpPr>
        <xdr:cNvPr id="701" name="テキスト ボックス 700">
          <a:extLst>
            <a:ext uri="{FF2B5EF4-FFF2-40B4-BE49-F238E27FC236}">
              <a16:creationId xmlns:a16="http://schemas.microsoft.com/office/drawing/2014/main" id="{00000000-0008-0000-0E00-0000BD020000}"/>
            </a:ext>
          </a:extLst>
        </xdr:cNvPr>
        <xdr:cNvSpPr txBox="1"/>
      </xdr:nvSpPr>
      <xdr:spPr>
        <a:xfrm>
          <a:off x="17820821" y="14118063"/>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0.060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81</xdr:row>
      <xdr:rowOff>46264</xdr:rowOff>
    </xdr:from>
    <xdr:to>
      <xdr:col>120</xdr:col>
      <xdr:colOff>114300</xdr:colOff>
      <xdr:row>81</xdr:row>
      <xdr:rowOff>46264</xdr:rowOff>
    </xdr:to>
    <xdr:cxnSp macro="">
      <xdr:nvCxnSpPr>
        <xdr:cNvPr id="702" name="直線コネクタ 701">
          <a:extLst>
            <a:ext uri="{FF2B5EF4-FFF2-40B4-BE49-F238E27FC236}">
              <a16:creationId xmlns:a16="http://schemas.microsoft.com/office/drawing/2014/main" id="{00000000-0008-0000-0E00-0000BE020000}"/>
            </a:ext>
          </a:extLst>
        </xdr:cNvPr>
        <xdr:cNvCxnSpPr/>
      </xdr:nvCxnSpPr>
      <xdr:spPr>
        <a:xfrm>
          <a:off x="18288000" y="1393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80</xdr:row>
      <xdr:rowOff>75491</xdr:rowOff>
    </xdr:from>
    <xdr:ext cx="467179" cy="259045"/>
    <xdr:sp macro="" textlink="">
      <xdr:nvSpPr>
        <xdr:cNvPr id="703" name="テキスト ボックス 702">
          <a:extLst>
            <a:ext uri="{FF2B5EF4-FFF2-40B4-BE49-F238E27FC236}">
              <a16:creationId xmlns:a16="http://schemas.microsoft.com/office/drawing/2014/main" id="{00000000-0008-0000-0E00-0000BF020000}"/>
            </a:ext>
          </a:extLst>
        </xdr:cNvPr>
        <xdr:cNvSpPr txBox="1"/>
      </xdr:nvSpPr>
      <xdr:spPr>
        <a:xfrm>
          <a:off x="17820821" y="13791491"/>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0.090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79</xdr:row>
      <xdr:rowOff>62593</xdr:rowOff>
    </xdr:from>
    <xdr:to>
      <xdr:col>120</xdr:col>
      <xdr:colOff>114300</xdr:colOff>
      <xdr:row>79</xdr:row>
      <xdr:rowOff>62593</xdr:rowOff>
    </xdr:to>
    <xdr:cxnSp macro="">
      <xdr:nvCxnSpPr>
        <xdr:cNvPr id="704" name="直線コネクタ 703">
          <a:extLst>
            <a:ext uri="{FF2B5EF4-FFF2-40B4-BE49-F238E27FC236}">
              <a16:creationId xmlns:a16="http://schemas.microsoft.com/office/drawing/2014/main" id="{00000000-0008-0000-0E00-0000C0020000}"/>
            </a:ext>
          </a:extLst>
        </xdr:cNvPr>
        <xdr:cNvCxnSpPr/>
      </xdr:nvCxnSpPr>
      <xdr:spPr>
        <a:xfrm>
          <a:off x="18288000" y="1360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78</xdr:row>
      <xdr:rowOff>91820</xdr:rowOff>
    </xdr:from>
    <xdr:ext cx="467179" cy="259045"/>
    <xdr:sp macro="" textlink="">
      <xdr:nvSpPr>
        <xdr:cNvPr id="705" name="テキスト ボックス 704">
          <a:extLst>
            <a:ext uri="{FF2B5EF4-FFF2-40B4-BE49-F238E27FC236}">
              <a16:creationId xmlns:a16="http://schemas.microsoft.com/office/drawing/2014/main" id="{00000000-0008-0000-0E00-0000C1020000}"/>
            </a:ext>
          </a:extLst>
        </xdr:cNvPr>
        <xdr:cNvSpPr txBox="1"/>
      </xdr:nvSpPr>
      <xdr:spPr>
        <a:xfrm>
          <a:off x="17820821" y="13464920"/>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0.120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77</xdr:row>
      <xdr:rowOff>78921</xdr:rowOff>
    </xdr:from>
    <xdr:to>
      <xdr:col>120</xdr:col>
      <xdr:colOff>114300</xdr:colOff>
      <xdr:row>77</xdr:row>
      <xdr:rowOff>78921</xdr:rowOff>
    </xdr:to>
    <xdr:cxnSp macro="">
      <xdr:nvCxnSpPr>
        <xdr:cNvPr id="706" name="直線コネクタ 705">
          <a:extLst>
            <a:ext uri="{FF2B5EF4-FFF2-40B4-BE49-F238E27FC236}">
              <a16:creationId xmlns:a16="http://schemas.microsoft.com/office/drawing/2014/main" id="{00000000-0008-0000-0E00-0000C2020000}"/>
            </a:ext>
          </a:extLst>
        </xdr:cNvPr>
        <xdr:cNvCxnSpPr/>
      </xdr:nvCxnSpPr>
      <xdr:spPr>
        <a:xfrm>
          <a:off x="18288000" y="1328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76</xdr:row>
      <xdr:rowOff>108148</xdr:rowOff>
    </xdr:from>
    <xdr:ext cx="467179" cy="259045"/>
    <xdr:sp macro="" textlink="">
      <xdr:nvSpPr>
        <xdr:cNvPr id="707" name="テキスト ボックス 706">
          <a:extLst>
            <a:ext uri="{FF2B5EF4-FFF2-40B4-BE49-F238E27FC236}">
              <a16:creationId xmlns:a16="http://schemas.microsoft.com/office/drawing/2014/main" id="{00000000-0008-0000-0E00-0000C3020000}"/>
            </a:ext>
          </a:extLst>
        </xdr:cNvPr>
        <xdr:cNvSpPr txBox="1"/>
      </xdr:nvSpPr>
      <xdr:spPr>
        <a:xfrm>
          <a:off x="17820821" y="13138348"/>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0.150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75</xdr:row>
      <xdr:rowOff>95250</xdr:rowOff>
    </xdr:from>
    <xdr:to>
      <xdr:col>120</xdr:col>
      <xdr:colOff>114300</xdr:colOff>
      <xdr:row>75</xdr:row>
      <xdr:rowOff>95250</xdr:rowOff>
    </xdr:to>
    <xdr:cxnSp macro="">
      <xdr:nvCxnSpPr>
        <xdr:cNvPr id="708" name="直線コネクタ 707">
          <a:extLst>
            <a:ext uri="{FF2B5EF4-FFF2-40B4-BE49-F238E27FC236}">
              <a16:creationId xmlns:a16="http://schemas.microsoft.com/office/drawing/2014/main" id="{00000000-0008-0000-0E00-0000C4020000}"/>
            </a:ext>
          </a:extLst>
        </xdr:cNvPr>
        <xdr:cNvCxnSpPr/>
      </xdr:nvCxnSpPr>
      <xdr:spPr>
        <a:xfrm>
          <a:off x="18288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74</xdr:row>
      <xdr:rowOff>124477</xdr:rowOff>
    </xdr:from>
    <xdr:ext cx="467179" cy="259045"/>
    <xdr:sp macro="" textlink="">
      <xdr:nvSpPr>
        <xdr:cNvPr id="709" name="テキスト ボックス 708">
          <a:extLst>
            <a:ext uri="{FF2B5EF4-FFF2-40B4-BE49-F238E27FC236}">
              <a16:creationId xmlns:a16="http://schemas.microsoft.com/office/drawing/2014/main" id="{00000000-0008-0000-0E00-0000C5020000}"/>
            </a:ext>
          </a:extLst>
        </xdr:cNvPr>
        <xdr:cNvSpPr txBox="1"/>
      </xdr:nvSpPr>
      <xdr:spPr>
        <a:xfrm>
          <a:off x="17820821" y="1281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0.180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75</xdr:row>
      <xdr:rowOff>95250</xdr:rowOff>
    </xdr:from>
    <xdr:to>
      <xdr:col>120</xdr:col>
      <xdr:colOff>152400</xdr:colOff>
      <xdr:row>88</xdr:row>
      <xdr:rowOff>152400</xdr:rowOff>
    </xdr:to>
    <xdr:sp macro="" textlink="">
      <xdr:nvSpPr>
        <xdr:cNvPr id="710" name="【児童館】&#10;一人当たり面積グラフ枠">
          <a:extLst>
            <a:ext uri="{FF2B5EF4-FFF2-40B4-BE49-F238E27FC236}">
              <a16:creationId xmlns:a16="http://schemas.microsoft.com/office/drawing/2014/main" id="{00000000-0008-0000-0E00-0000C6020000}"/>
            </a:ext>
          </a:extLst>
        </xdr:cNvPr>
        <xdr:cNvSpPr/>
      </xdr:nvSpPr>
      <xdr:spPr>
        <a:xfrm>
          <a:off x="18288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78</xdr:row>
      <xdr:rowOff>59871</xdr:rowOff>
    </xdr:from>
    <xdr:to>
      <xdr:col>116</xdr:col>
      <xdr:colOff>62864</xdr:colOff>
      <xdr:row>86</xdr:row>
      <xdr:rowOff>70757</xdr:rowOff>
    </xdr:to>
    <xdr:cxnSp macro="">
      <xdr:nvCxnSpPr>
        <xdr:cNvPr id="711" name="直線コネクタ 710">
          <a:extLst>
            <a:ext uri="{FF2B5EF4-FFF2-40B4-BE49-F238E27FC236}">
              <a16:creationId xmlns:a16="http://schemas.microsoft.com/office/drawing/2014/main" id="{00000000-0008-0000-0E00-0000C7020000}"/>
            </a:ext>
          </a:extLst>
        </xdr:cNvPr>
        <xdr:cNvCxnSpPr/>
      </xdr:nvCxnSpPr>
      <xdr:spPr>
        <a:xfrm flipV="1">
          <a:off x="22160864" y="13432971"/>
          <a:ext cx="0" cy="1382486"/>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86</xdr:row>
      <xdr:rowOff>74584</xdr:rowOff>
    </xdr:from>
    <xdr:ext cx="469744" cy="259045"/>
    <xdr:sp macro="" textlink="">
      <xdr:nvSpPr>
        <xdr:cNvPr id="712" name="【児童館】&#10;一人当たり面積最小値テキスト">
          <a:extLst>
            <a:ext uri="{FF2B5EF4-FFF2-40B4-BE49-F238E27FC236}">
              <a16:creationId xmlns:a16="http://schemas.microsoft.com/office/drawing/2014/main" id="{00000000-0008-0000-0E00-0000C8020000}"/>
            </a:ext>
          </a:extLst>
        </xdr:cNvPr>
        <xdr:cNvSpPr txBox="1"/>
      </xdr:nvSpPr>
      <xdr:spPr>
        <a:xfrm>
          <a:off x="22199600" y="1481928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86</xdr:row>
      <xdr:rowOff>70757</xdr:rowOff>
    </xdr:from>
    <xdr:to>
      <xdr:col>116</xdr:col>
      <xdr:colOff>152400</xdr:colOff>
      <xdr:row>86</xdr:row>
      <xdr:rowOff>70757</xdr:rowOff>
    </xdr:to>
    <xdr:cxnSp macro="">
      <xdr:nvCxnSpPr>
        <xdr:cNvPr id="713" name="直線コネクタ 712">
          <a:extLst>
            <a:ext uri="{FF2B5EF4-FFF2-40B4-BE49-F238E27FC236}">
              <a16:creationId xmlns:a16="http://schemas.microsoft.com/office/drawing/2014/main" id="{00000000-0008-0000-0E00-0000C9020000}"/>
            </a:ext>
          </a:extLst>
        </xdr:cNvPr>
        <xdr:cNvCxnSpPr/>
      </xdr:nvCxnSpPr>
      <xdr:spPr>
        <a:xfrm>
          <a:off x="22072600" y="1481545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77</xdr:row>
      <xdr:rowOff>6548</xdr:rowOff>
    </xdr:from>
    <xdr:ext cx="469744" cy="259045"/>
    <xdr:sp macro="" textlink="">
      <xdr:nvSpPr>
        <xdr:cNvPr id="714" name="【児童館】&#10;一人当たり面積最大値テキスト">
          <a:extLst>
            <a:ext uri="{FF2B5EF4-FFF2-40B4-BE49-F238E27FC236}">
              <a16:creationId xmlns:a16="http://schemas.microsoft.com/office/drawing/2014/main" id="{00000000-0008-0000-0E00-0000CA020000}"/>
            </a:ext>
          </a:extLst>
        </xdr:cNvPr>
        <xdr:cNvSpPr txBox="1"/>
      </xdr:nvSpPr>
      <xdr:spPr>
        <a:xfrm>
          <a:off x="22199600" y="1320819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0.136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78</xdr:row>
      <xdr:rowOff>59871</xdr:rowOff>
    </xdr:from>
    <xdr:to>
      <xdr:col>116</xdr:col>
      <xdr:colOff>152400</xdr:colOff>
      <xdr:row>78</xdr:row>
      <xdr:rowOff>59871</xdr:rowOff>
    </xdr:to>
    <xdr:cxnSp macro="">
      <xdr:nvCxnSpPr>
        <xdr:cNvPr id="715" name="直線コネクタ 714">
          <a:extLst>
            <a:ext uri="{FF2B5EF4-FFF2-40B4-BE49-F238E27FC236}">
              <a16:creationId xmlns:a16="http://schemas.microsoft.com/office/drawing/2014/main" id="{00000000-0008-0000-0E00-0000CB020000}"/>
            </a:ext>
          </a:extLst>
        </xdr:cNvPr>
        <xdr:cNvCxnSpPr/>
      </xdr:nvCxnSpPr>
      <xdr:spPr>
        <a:xfrm>
          <a:off x="22072600" y="1343297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83</xdr:row>
      <xdr:rowOff>77306</xdr:rowOff>
    </xdr:from>
    <xdr:ext cx="469744" cy="259045"/>
    <xdr:sp macro="" textlink="">
      <xdr:nvSpPr>
        <xdr:cNvPr id="716" name="【児童館】&#10;一人当たり面積平均値テキスト">
          <a:extLst>
            <a:ext uri="{FF2B5EF4-FFF2-40B4-BE49-F238E27FC236}">
              <a16:creationId xmlns:a16="http://schemas.microsoft.com/office/drawing/2014/main" id="{00000000-0008-0000-0E00-0000CC020000}"/>
            </a:ext>
          </a:extLst>
        </xdr:cNvPr>
        <xdr:cNvSpPr txBox="1"/>
      </xdr:nvSpPr>
      <xdr:spPr>
        <a:xfrm>
          <a:off x="22199600" y="14307656"/>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0.049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83</xdr:row>
      <xdr:rowOff>98879</xdr:rowOff>
    </xdr:from>
    <xdr:to>
      <xdr:col>116</xdr:col>
      <xdr:colOff>114300</xdr:colOff>
      <xdr:row>84</xdr:row>
      <xdr:rowOff>29029</xdr:rowOff>
    </xdr:to>
    <xdr:sp macro="" textlink="">
      <xdr:nvSpPr>
        <xdr:cNvPr id="717" name="フローチャート: 判断 716">
          <a:extLst>
            <a:ext uri="{FF2B5EF4-FFF2-40B4-BE49-F238E27FC236}">
              <a16:creationId xmlns:a16="http://schemas.microsoft.com/office/drawing/2014/main" id="{00000000-0008-0000-0E00-0000CD020000}"/>
            </a:ext>
          </a:extLst>
        </xdr:cNvPr>
        <xdr:cNvSpPr/>
      </xdr:nvSpPr>
      <xdr:spPr>
        <a:xfrm>
          <a:off x="22110700" y="1432922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83</xdr:row>
      <xdr:rowOff>142421</xdr:rowOff>
    </xdr:from>
    <xdr:to>
      <xdr:col>112</xdr:col>
      <xdr:colOff>38100</xdr:colOff>
      <xdr:row>84</xdr:row>
      <xdr:rowOff>72571</xdr:rowOff>
    </xdr:to>
    <xdr:sp macro="" textlink="">
      <xdr:nvSpPr>
        <xdr:cNvPr id="718" name="フローチャート: 判断 717">
          <a:extLst>
            <a:ext uri="{FF2B5EF4-FFF2-40B4-BE49-F238E27FC236}">
              <a16:creationId xmlns:a16="http://schemas.microsoft.com/office/drawing/2014/main" id="{00000000-0008-0000-0E00-0000CE020000}"/>
            </a:ext>
          </a:extLst>
        </xdr:cNvPr>
        <xdr:cNvSpPr/>
      </xdr:nvSpPr>
      <xdr:spPr>
        <a:xfrm>
          <a:off x="21272500" y="1437277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83</xdr:row>
      <xdr:rowOff>142421</xdr:rowOff>
    </xdr:from>
    <xdr:to>
      <xdr:col>107</xdr:col>
      <xdr:colOff>101600</xdr:colOff>
      <xdr:row>84</xdr:row>
      <xdr:rowOff>72571</xdr:rowOff>
    </xdr:to>
    <xdr:sp macro="" textlink="">
      <xdr:nvSpPr>
        <xdr:cNvPr id="719" name="フローチャート: 判断 718">
          <a:extLst>
            <a:ext uri="{FF2B5EF4-FFF2-40B4-BE49-F238E27FC236}">
              <a16:creationId xmlns:a16="http://schemas.microsoft.com/office/drawing/2014/main" id="{00000000-0008-0000-0E00-0000CF020000}"/>
            </a:ext>
          </a:extLst>
        </xdr:cNvPr>
        <xdr:cNvSpPr/>
      </xdr:nvSpPr>
      <xdr:spPr>
        <a:xfrm>
          <a:off x="20383500" y="1437277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83</xdr:row>
      <xdr:rowOff>109764</xdr:rowOff>
    </xdr:from>
    <xdr:to>
      <xdr:col>102</xdr:col>
      <xdr:colOff>165100</xdr:colOff>
      <xdr:row>84</xdr:row>
      <xdr:rowOff>39914</xdr:rowOff>
    </xdr:to>
    <xdr:sp macro="" textlink="">
      <xdr:nvSpPr>
        <xdr:cNvPr id="720" name="フローチャート: 判断 719">
          <a:extLst>
            <a:ext uri="{FF2B5EF4-FFF2-40B4-BE49-F238E27FC236}">
              <a16:creationId xmlns:a16="http://schemas.microsoft.com/office/drawing/2014/main" id="{00000000-0008-0000-0E00-0000D0020000}"/>
            </a:ext>
          </a:extLst>
        </xdr:cNvPr>
        <xdr:cNvSpPr/>
      </xdr:nvSpPr>
      <xdr:spPr>
        <a:xfrm>
          <a:off x="19494500" y="1434011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83</xdr:row>
      <xdr:rowOff>77107</xdr:rowOff>
    </xdr:from>
    <xdr:to>
      <xdr:col>98</xdr:col>
      <xdr:colOff>38100</xdr:colOff>
      <xdr:row>84</xdr:row>
      <xdr:rowOff>7257</xdr:rowOff>
    </xdr:to>
    <xdr:sp macro="" textlink="">
      <xdr:nvSpPr>
        <xdr:cNvPr id="721" name="フローチャート: 判断 720">
          <a:extLst>
            <a:ext uri="{FF2B5EF4-FFF2-40B4-BE49-F238E27FC236}">
              <a16:creationId xmlns:a16="http://schemas.microsoft.com/office/drawing/2014/main" id="{00000000-0008-0000-0E00-0000D1020000}"/>
            </a:ext>
          </a:extLst>
        </xdr:cNvPr>
        <xdr:cNvSpPr/>
      </xdr:nvSpPr>
      <xdr:spPr>
        <a:xfrm>
          <a:off x="18605500" y="1430745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88</xdr:row>
      <xdr:rowOff>149877</xdr:rowOff>
    </xdr:from>
    <xdr:ext cx="762000" cy="259045"/>
    <xdr:sp macro="" textlink="">
      <xdr:nvSpPr>
        <xdr:cNvPr id="722" name="テキスト ボックス 721">
          <a:extLst>
            <a:ext uri="{FF2B5EF4-FFF2-40B4-BE49-F238E27FC236}">
              <a16:creationId xmlns:a16="http://schemas.microsoft.com/office/drawing/2014/main" id="{00000000-0008-0000-0E00-0000D2020000}"/>
            </a:ext>
          </a:extLst>
        </xdr:cNvPr>
        <xdr:cNvSpPr txBox="1"/>
      </xdr:nvSpPr>
      <xdr:spPr>
        <a:xfrm>
          <a:off x="21971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88</xdr:row>
      <xdr:rowOff>149877</xdr:rowOff>
    </xdr:from>
    <xdr:ext cx="762000" cy="259045"/>
    <xdr:sp macro="" textlink="">
      <xdr:nvSpPr>
        <xdr:cNvPr id="723" name="テキスト ボックス 722">
          <a:extLst>
            <a:ext uri="{FF2B5EF4-FFF2-40B4-BE49-F238E27FC236}">
              <a16:creationId xmlns:a16="http://schemas.microsoft.com/office/drawing/2014/main" id="{00000000-0008-0000-0E00-0000D3020000}"/>
            </a:ext>
          </a:extLst>
        </xdr:cNvPr>
        <xdr:cNvSpPr txBox="1"/>
      </xdr:nvSpPr>
      <xdr:spPr>
        <a:xfrm>
          <a:off x="21132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88</xdr:row>
      <xdr:rowOff>149877</xdr:rowOff>
    </xdr:from>
    <xdr:ext cx="762000" cy="259045"/>
    <xdr:sp macro="" textlink="">
      <xdr:nvSpPr>
        <xdr:cNvPr id="724" name="テキスト ボックス 723">
          <a:extLst>
            <a:ext uri="{FF2B5EF4-FFF2-40B4-BE49-F238E27FC236}">
              <a16:creationId xmlns:a16="http://schemas.microsoft.com/office/drawing/2014/main" id="{00000000-0008-0000-0E00-0000D4020000}"/>
            </a:ext>
          </a:extLst>
        </xdr:cNvPr>
        <xdr:cNvSpPr txBox="1"/>
      </xdr:nvSpPr>
      <xdr:spPr>
        <a:xfrm>
          <a:off x="20243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88</xdr:row>
      <xdr:rowOff>149877</xdr:rowOff>
    </xdr:from>
    <xdr:ext cx="762000" cy="259045"/>
    <xdr:sp macro="" textlink="">
      <xdr:nvSpPr>
        <xdr:cNvPr id="725" name="テキスト ボックス 724">
          <a:extLst>
            <a:ext uri="{FF2B5EF4-FFF2-40B4-BE49-F238E27FC236}">
              <a16:creationId xmlns:a16="http://schemas.microsoft.com/office/drawing/2014/main" id="{00000000-0008-0000-0E00-0000D5020000}"/>
            </a:ext>
          </a:extLst>
        </xdr:cNvPr>
        <xdr:cNvSpPr txBox="1"/>
      </xdr:nvSpPr>
      <xdr:spPr>
        <a:xfrm>
          <a:off x="19354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88</xdr:row>
      <xdr:rowOff>149877</xdr:rowOff>
    </xdr:from>
    <xdr:ext cx="762000" cy="259045"/>
    <xdr:sp macro="" textlink="">
      <xdr:nvSpPr>
        <xdr:cNvPr id="726" name="テキスト ボックス 725">
          <a:extLst>
            <a:ext uri="{FF2B5EF4-FFF2-40B4-BE49-F238E27FC236}">
              <a16:creationId xmlns:a16="http://schemas.microsoft.com/office/drawing/2014/main" id="{00000000-0008-0000-0E00-0000D6020000}"/>
            </a:ext>
          </a:extLst>
        </xdr:cNvPr>
        <xdr:cNvSpPr txBox="1"/>
      </xdr:nvSpPr>
      <xdr:spPr>
        <a:xfrm>
          <a:off x="18465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82</xdr:row>
      <xdr:rowOff>30843</xdr:rowOff>
    </xdr:from>
    <xdr:to>
      <xdr:col>116</xdr:col>
      <xdr:colOff>114300</xdr:colOff>
      <xdr:row>82</xdr:row>
      <xdr:rowOff>132443</xdr:rowOff>
    </xdr:to>
    <xdr:sp macro="" textlink="">
      <xdr:nvSpPr>
        <xdr:cNvPr id="727" name="楕円 726">
          <a:extLst>
            <a:ext uri="{FF2B5EF4-FFF2-40B4-BE49-F238E27FC236}">
              <a16:creationId xmlns:a16="http://schemas.microsoft.com/office/drawing/2014/main" id="{00000000-0008-0000-0E00-0000D7020000}"/>
            </a:ext>
          </a:extLst>
        </xdr:cNvPr>
        <xdr:cNvSpPr/>
      </xdr:nvSpPr>
      <xdr:spPr>
        <a:xfrm>
          <a:off x="22110700" y="1408974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81</xdr:row>
      <xdr:rowOff>53720</xdr:rowOff>
    </xdr:from>
    <xdr:ext cx="469744" cy="259045"/>
    <xdr:sp macro="" textlink="">
      <xdr:nvSpPr>
        <xdr:cNvPr id="728" name="【児童館】&#10;一人当たり面積該当値テキスト">
          <a:extLst>
            <a:ext uri="{FF2B5EF4-FFF2-40B4-BE49-F238E27FC236}">
              <a16:creationId xmlns:a16="http://schemas.microsoft.com/office/drawing/2014/main" id="{00000000-0008-0000-0E00-0000D8020000}"/>
            </a:ext>
          </a:extLst>
        </xdr:cNvPr>
        <xdr:cNvSpPr txBox="1"/>
      </xdr:nvSpPr>
      <xdr:spPr>
        <a:xfrm>
          <a:off x="22199600" y="1394117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0.071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82</xdr:row>
      <xdr:rowOff>41729</xdr:rowOff>
    </xdr:from>
    <xdr:to>
      <xdr:col>112</xdr:col>
      <xdr:colOff>38100</xdr:colOff>
      <xdr:row>82</xdr:row>
      <xdr:rowOff>143329</xdr:rowOff>
    </xdr:to>
    <xdr:sp macro="" textlink="">
      <xdr:nvSpPr>
        <xdr:cNvPr id="729" name="楕円 728">
          <a:extLst>
            <a:ext uri="{FF2B5EF4-FFF2-40B4-BE49-F238E27FC236}">
              <a16:creationId xmlns:a16="http://schemas.microsoft.com/office/drawing/2014/main" id="{00000000-0008-0000-0E00-0000D9020000}"/>
            </a:ext>
          </a:extLst>
        </xdr:cNvPr>
        <xdr:cNvSpPr/>
      </xdr:nvSpPr>
      <xdr:spPr>
        <a:xfrm>
          <a:off x="21272500" y="1410062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82</xdr:row>
      <xdr:rowOff>81643</xdr:rowOff>
    </xdr:from>
    <xdr:to>
      <xdr:col>116</xdr:col>
      <xdr:colOff>63500</xdr:colOff>
      <xdr:row>82</xdr:row>
      <xdr:rowOff>92529</xdr:rowOff>
    </xdr:to>
    <xdr:cxnSp macro="">
      <xdr:nvCxnSpPr>
        <xdr:cNvPr id="730" name="直線コネクタ 729">
          <a:extLst>
            <a:ext uri="{FF2B5EF4-FFF2-40B4-BE49-F238E27FC236}">
              <a16:creationId xmlns:a16="http://schemas.microsoft.com/office/drawing/2014/main" id="{00000000-0008-0000-0E00-0000DA020000}"/>
            </a:ext>
          </a:extLst>
        </xdr:cNvPr>
        <xdr:cNvCxnSpPr/>
      </xdr:nvCxnSpPr>
      <xdr:spPr>
        <a:xfrm flipV="1">
          <a:off x="21323300" y="14140543"/>
          <a:ext cx="838200" cy="1088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82</xdr:row>
      <xdr:rowOff>63500</xdr:rowOff>
    </xdr:from>
    <xdr:to>
      <xdr:col>107</xdr:col>
      <xdr:colOff>101600</xdr:colOff>
      <xdr:row>82</xdr:row>
      <xdr:rowOff>165100</xdr:rowOff>
    </xdr:to>
    <xdr:sp macro="" textlink="">
      <xdr:nvSpPr>
        <xdr:cNvPr id="731" name="楕円 730">
          <a:extLst>
            <a:ext uri="{FF2B5EF4-FFF2-40B4-BE49-F238E27FC236}">
              <a16:creationId xmlns:a16="http://schemas.microsoft.com/office/drawing/2014/main" id="{00000000-0008-0000-0E00-0000DB020000}"/>
            </a:ext>
          </a:extLst>
        </xdr:cNvPr>
        <xdr:cNvSpPr/>
      </xdr:nvSpPr>
      <xdr:spPr>
        <a:xfrm>
          <a:off x="20383500" y="141224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82</xdr:row>
      <xdr:rowOff>92529</xdr:rowOff>
    </xdr:from>
    <xdr:to>
      <xdr:col>111</xdr:col>
      <xdr:colOff>177800</xdr:colOff>
      <xdr:row>82</xdr:row>
      <xdr:rowOff>114300</xdr:rowOff>
    </xdr:to>
    <xdr:cxnSp macro="">
      <xdr:nvCxnSpPr>
        <xdr:cNvPr id="732" name="直線コネクタ 731">
          <a:extLst>
            <a:ext uri="{FF2B5EF4-FFF2-40B4-BE49-F238E27FC236}">
              <a16:creationId xmlns:a16="http://schemas.microsoft.com/office/drawing/2014/main" id="{00000000-0008-0000-0E00-0000DC020000}"/>
            </a:ext>
          </a:extLst>
        </xdr:cNvPr>
        <xdr:cNvCxnSpPr/>
      </xdr:nvCxnSpPr>
      <xdr:spPr>
        <a:xfrm flipV="1">
          <a:off x="20434300" y="14151429"/>
          <a:ext cx="889000" cy="2177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82</xdr:row>
      <xdr:rowOff>74386</xdr:rowOff>
    </xdr:from>
    <xdr:to>
      <xdr:col>102</xdr:col>
      <xdr:colOff>165100</xdr:colOff>
      <xdr:row>83</xdr:row>
      <xdr:rowOff>4536</xdr:rowOff>
    </xdr:to>
    <xdr:sp macro="" textlink="">
      <xdr:nvSpPr>
        <xdr:cNvPr id="733" name="楕円 732">
          <a:extLst>
            <a:ext uri="{FF2B5EF4-FFF2-40B4-BE49-F238E27FC236}">
              <a16:creationId xmlns:a16="http://schemas.microsoft.com/office/drawing/2014/main" id="{00000000-0008-0000-0E00-0000DD020000}"/>
            </a:ext>
          </a:extLst>
        </xdr:cNvPr>
        <xdr:cNvSpPr/>
      </xdr:nvSpPr>
      <xdr:spPr>
        <a:xfrm>
          <a:off x="19494500" y="1413328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82</xdr:row>
      <xdr:rowOff>114300</xdr:rowOff>
    </xdr:from>
    <xdr:to>
      <xdr:col>107</xdr:col>
      <xdr:colOff>50800</xdr:colOff>
      <xdr:row>82</xdr:row>
      <xdr:rowOff>125186</xdr:rowOff>
    </xdr:to>
    <xdr:cxnSp macro="">
      <xdr:nvCxnSpPr>
        <xdr:cNvPr id="734" name="直線コネクタ 733">
          <a:extLst>
            <a:ext uri="{FF2B5EF4-FFF2-40B4-BE49-F238E27FC236}">
              <a16:creationId xmlns:a16="http://schemas.microsoft.com/office/drawing/2014/main" id="{00000000-0008-0000-0E00-0000DE020000}"/>
            </a:ext>
          </a:extLst>
        </xdr:cNvPr>
        <xdr:cNvCxnSpPr/>
      </xdr:nvCxnSpPr>
      <xdr:spPr>
        <a:xfrm flipV="1">
          <a:off x="19545300" y="14173200"/>
          <a:ext cx="889000" cy="1088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82</xdr:row>
      <xdr:rowOff>85271</xdr:rowOff>
    </xdr:from>
    <xdr:to>
      <xdr:col>98</xdr:col>
      <xdr:colOff>38100</xdr:colOff>
      <xdr:row>83</xdr:row>
      <xdr:rowOff>15421</xdr:rowOff>
    </xdr:to>
    <xdr:sp macro="" textlink="">
      <xdr:nvSpPr>
        <xdr:cNvPr id="735" name="楕円 734">
          <a:extLst>
            <a:ext uri="{FF2B5EF4-FFF2-40B4-BE49-F238E27FC236}">
              <a16:creationId xmlns:a16="http://schemas.microsoft.com/office/drawing/2014/main" id="{00000000-0008-0000-0E00-0000DF020000}"/>
            </a:ext>
          </a:extLst>
        </xdr:cNvPr>
        <xdr:cNvSpPr/>
      </xdr:nvSpPr>
      <xdr:spPr>
        <a:xfrm>
          <a:off x="18605500" y="1414417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82</xdr:row>
      <xdr:rowOff>125186</xdr:rowOff>
    </xdr:from>
    <xdr:to>
      <xdr:col>102</xdr:col>
      <xdr:colOff>114300</xdr:colOff>
      <xdr:row>82</xdr:row>
      <xdr:rowOff>136071</xdr:rowOff>
    </xdr:to>
    <xdr:cxnSp macro="">
      <xdr:nvCxnSpPr>
        <xdr:cNvPr id="736" name="直線コネクタ 735">
          <a:extLst>
            <a:ext uri="{FF2B5EF4-FFF2-40B4-BE49-F238E27FC236}">
              <a16:creationId xmlns:a16="http://schemas.microsoft.com/office/drawing/2014/main" id="{00000000-0008-0000-0E00-0000E0020000}"/>
            </a:ext>
          </a:extLst>
        </xdr:cNvPr>
        <xdr:cNvCxnSpPr/>
      </xdr:nvCxnSpPr>
      <xdr:spPr>
        <a:xfrm flipV="1">
          <a:off x="18656300" y="14184086"/>
          <a:ext cx="889000" cy="1088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84</xdr:row>
      <xdr:rowOff>63698</xdr:rowOff>
    </xdr:from>
    <xdr:ext cx="469744" cy="259045"/>
    <xdr:sp macro="" textlink="">
      <xdr:nvSpPr>
        <xdr:cNvPr id="737" name="n_1aveValue【児童館】&#10;一人当たり面積">
          <a:extLst>
            <a:ext uri="{FF2B5EF4-FFF2-40B4-BE49-F238E27FC236}">
              <a16:creationId xmlns:a16="http://schemas.microsoft.com/office/drawing/2014/main" id="{00000000-0008-0000-0E00-0000E1020000}"/>
            </a:ext>
          </a:extLst>
        </xdr:cNvPr>
        <xdr:cNvSpPr txBox="1"/>
      </xdr:nvSpPr>
      <xdr:spPr>
        <a:xfrm>
          <a:off x="21075727" y="1446549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0.045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84</xdr:row>
      <xdr:rowOff>63698</xdr:rowOff>
    </xdr:from>
    <xdr:ext cx="469744" cy="259045"/>
    <xdr:sp macro="" textlink="">
      <xdr:nvSpPr>
        <xdr:cNvPr id="738" name="n_2aveValue【児童館】&#10;一人当たり面積">
          <a:extLst>
            <a:ext uri="{FF2B5EF4-FFF2-40B4-BE49-F238E27FC236}">
              <a16:creationId xmlns:a16="http://schemas.microsoft.com/office/drawing/2014/main" id="{00000000-0008-0000-0E00-0000E2020000}"/>
            </a:ext>
          </a:extLst>
        </xdr:cNvPr>
        <xdr:cNvSpPr txBox="1"/>
      </xdr:nvSpPr>
      <xdr:spPr>
        <a:xfrm>
          <a:off x="20199427" y="1446549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0.045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84</xdr:row>
      <xdr:rowOff>31041</xdr:rowOff>
    </xdr:from>
    <xdr:ext cx="469744" cy="259045"/>
    <xdr:sp macro="" textlink="">
      <xdr:nvSpPr>
        <xdr:cNvPr id="739" name="n_3aveValue【児童館】&#10;一人当たり面積">
          <a:extLst>
            <a:ext uri="{FF2B5EF4-FFF2-40B4-BE49-F238E27FC236}">
              <a16:creationId xmlns:a16="http://schemas.microsoft.com/office/drawing/2014/main" id="{00000000-0008-0000-0E00-0000E3020000}"/>
            </a:ext>
          </a:extLst>
        </xdr:cNvPr>
        <xdr:cNvSpPr txBox="1"/>
      </xdr:nvSpPr>
      <xdr:spPr>
        <a:xfrm>
          <a:off x="19310427" y="1443284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0.048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83</xdr:row>
      <xdr:rowOff>169834</xdr:rowOff>
    </xdr:from>
    <xdr:ext cx="469744" cy="259045"/>
    <xdr:sp macro="" textlink="">
      <xdr:nvSpPr>
        <xdr:cNvPr id="740" name="n_4aveValue【児童館】&#10;一人当たり面積">
          <a:extLst>
            <a:ext uri="{FF2B5EF4-FFF2-40B4-BE49-F238E27FC236}">
              <a16:creationId xmlns:a16="http://schemas.microsoft.com/office/drawing/2014/main" id="{00000000-0008-0000-0E00-0000E4020000}"/>
            </a:ext>
          </a:extLst>
        </xdr:cNvPr>
        <xdr:cNvSpPr txBox="1"/>
      </xdr:nvSpPr>
      <xdr:spPr>
        <a:xfrm>
          <a:off x="18421427" y="1440018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0.051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80</xdr:row>
      <xdr:rowOff>159856</xdr:rowOff>
    </xdr:from>
    <xdr:ext cx="469744" cy="259045"/>
    <xdr:sp macro="" textlink="">
      <xdr:nvSpPr>
        <xdr:cNvPr id="741" name="n_1mainValue【児童館】&#10;一人当たり面積">
          <a:extLst>
            <a:ext uri="{FF2B5EF4-FFF2-40B4-BE49-F238E27FC236}">
              <a16:creationId xmlns:a16="http://schemas.microsoft.com/office/drawing/2014/main" id="{00000000-0008-0000-0E00-0000E5020000}"/>
            </a:ext>
          </a:extLst>
        </xdr:cNvPr>
        <xdr:cNvSpPr txBox="1"/>
      </xdr:nvSpPr>
      <xdr:spPr>
        <a:xfrm>
          <a:off x="21075727" y="1387585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0.070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81</xdr:row>
      <xdr:rowOff>10177</xdr:rowOff>
    </xdr:from>
    <xdr:ext cx="469744" cy="259045"/>
    <xdr:sp macro="" textlink="">
      <xdr:nvSpPr>
        <xdr:cNvPr id="742" name="n_2mainValue【児童館】&#10;一人当たり面積">
          <a:extLst>
            <a:ext uri="{FF2B5EF4-FFF2-40B4-BE49-F238E27FC236}">
              <a16:creationId xmlns:a16="http://schemas.microsoft.com/office/drawing/2014/main" id="{00000000-0008-0000-0E00-0000E6020000}"/>
            </a:ext>
          </a:extLst>
        </xdr:cNvPr>
        <xdr:cNvSpPr txBox="1"/>
      </xdr:nvSpPr>
      <xdr:spPr>
        <a:xfrm>
          <a:off x="20199427" y="138976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0.068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81</xdr:row>
      <xdr:rowOff>21063</xdr:rowOff>
    </xdr:from>
    <xdr:ext cx="469744" cy="259045"/>
    <xdr:sp macro="" textlink="">
      <xdr:nvSpPr>
        <xdr:cNvPr id="743" name="n_3mainValue【児童館】&#10;一人当たり面積">
          <a:extLst>
            <a:ext uri="{FF2B5EF4-FFF2-40B4-BE49-F238E27FC236}">
              <a16:creationId xmlns:a16="http://schemas.microsoft.com/office/drawing/2014/main" id="{00000000-0008-0000-0E00-0000E7020000}"/>
            </a:ext>
          </a:extLst>
        </xdr:cNvPr>
        <xdr:cNvSpPr txBox="1"/>
      </xdr:nvSpPr>
      <xdr:spPr>
        <a:xfrm>
          <a:off x="19310427" y="1390851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0.067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81</xdr:row>
      <xdr:rowOff>31948</xdr:rowOff>
    </xdr:from>
    <xdr:ext cx="469744" cy="259045"/>
    <xdr:sp macro="" textlink="">
      <xdr:nvSpPr>
        <xdr:cNvPr id="744" name="n_4mainValue【児童館】&#10;一人当たり面積">
          <a:extLst>
            <a:ext uri="{FF2B5EF4-FFF2-40B4-BE49-F238E27FC236}">
              <a16:creationId xmlns:a16="http://schemas.microsoft.com/office/drawing/2014/main" id="{00000000-0008-0000-0E00-0000E8020000}"/>
            </a:ext>
          </a:extLst>
        </xdr:cNvPr>
        <xdr:cNvSpPr txBox="1"/>
      </xdr:nvSpPr>
      <xdr:spPr>
        <a:xfrm>
          <a:off x="18421427" y="1391939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0.066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91</xdr:row>
      <xdr:rowOff>19050</xdr:rowOff>
    </xdr:from>
    <xdr:to>
      <xdr:col>90</xdr:col>
      <xdr:colOff>25400</xdr:colOff>
      <xdr:row>94</xdr:row>
      <xdr:rowOff>139700</xdr:rowOff>
    </xdr:to>
    <xdr:sp macro="" textlink="">
      <xdr:nvSpPr>
        <xdr:cNvPr id="745" name="正方形/長方形 744">
          <a:extLst>
            <a:ext uri="{FF2B5EF4-FFF2-40B4-BE49-F238E27FC236}">
              <a16:creationId xmlns:a16="http://schemas.microsoft.com/office/drawing/2014/main" id="{00000000-0008-0000-0E00-0000E9020000}"/>
            </a:ext>
          </a:extLst>
        </xdr:cNvPr>
        <xdr:cNvSpPr/>
      </xdr:nvSpPr>
      <xdr:spPr>
        <a:xfrm>
          <a:off x="12446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公民館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94</xdr:row>
      <xdr:rowOff>165100</xdr:rowOff>
    </xdr:from>
    <xdr:to>
      <xdr:col>74</xdr:col>
      <xdr:colOff>0</xdr:colOff>
      <xdr:row>96</xdr:row>
      <xdr:rowOff>76200</xdr:rowOff>
    </xdr:to>
    <xdr:sp macro="" textlink="">
      <xdr:nvSpPr>
        <xdr:cNvPr id="746" name="正方形/長方形 745">
          <a:extLst>
            <a:ext uri="{FF2B5EF4-FFF2-40B4-BE49-F238E27FC236}">
              <a16:creationId xmlns:a16="http://schemas.microsoft.com/office/drawing/2014/main" id="{00000000-0008-0000-0E00-0000EA020000}"/>
            </a:ext>
          </a:extLst>
        </xdr:cNvPr>
        <xdr:cNvSpPr/>
      </xdr:nvSpPr>
      <xdr:spPr>
        <a:xfrm>
          <a:off x="12573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96</xdr:row>
      <xdr:rowOff>25400</xdr:rowOff>
    </xdr:from>
    <xdr:to>
      <xdr:col>74</xdr:col>
      <xdr:colOff>0</xdr:colOff>
      <xdr:row>97</xdr:row>
      <xdr:rowOff>107950</xdr:rowOff>
    </xdr:to>
    <xdr:sp macro="" textlink="">
      <xdr:nvSpPr>
        <xdr:cNvPr id="747" name="正方形/長方形 746">
          <a:extLst>
            <a:ext uri="{FF2B5EF4-FFF2-40B4-BE49-F238E27FC236}">
              <a16:creationId xmlns:a16="http://schemas.microsoft.com/office/drawing/2014/main" id="{00000000-0008-0000-0E00-0000EB020000}"/>
            </a:ext>
          </a:extLst>
        </xdr:cNvPr>
        <xdr:cNvSpPr/>
      </xdr:nvSpPr>
      <xdr:spPr>
        <a:xfrm>
          <a:off x="12573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21/63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94</xdr:row>
      <xdr:rowOff>165100</xdr:rowOff>
    </xdr:from>
    <xdr:to>
      <xdr:col>79</xdr:col>
      <xdr:colOff>63500</xdr:colOff>
      <xdr:row>96</xdr:row>
      <xdr:rowOff>76200</xdr:rowOff>
    </xdr:to>
    <xdr:sp macro="" textlink="">
      <xdr:nvSpPr>
        <xdr:cNvPr id="748" name="正方形/長方形 747">
          <a:extLst>
            <a:ext uri="{FF2B5EF4-FFF2-40B4-BE49-F238E27FC236}">
              <a16:creationId xmlns:a16="http://schemas.microsoft.com/office/drawing/2014/main" id="{00000000-0008-0000-0E00-0000EC020000}"/>
            </a:ext>
          </a:extLst>
        </xdr:cNvPr>
        <xdr:cNvSpPr/>
      </xdr:nvSpPr>
      <xdr:spPr>
        <a:xfrm>
          <a:off x="13589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96</xdr:row>
      <xdr:rowOff>25400</xdr:rowOff>
    </xdr:from>
    <xdr:to>
      <xdr:col>79</xdr:col>
      <xdr:colOff>63500</xdr:colOff>
      <xdr:row>97</xdr:row>
      <xdr:rowOff>107950</xdr:rowOff>
    </xdr:to>
    <xdr:sp macro="" textlink="">
      <xdr:nvSpPr>
        <xdr:cNvPr id="749" name="正方形/長方形 748">
          <a:extLst>
            <a:ext uri="{FF2B5EF4-FFF2-40B4-BE49-F238E27FC236}">
              <a16:creationId xmlns:a16="http://schemas.microsoft.com/office/drawing/2014/main" id="{00000000-0008-0000-0E00-0000ED020000}"/>
            </a:ext>
          </a:extLst>
        </xdr:cNvPr>
        <xdr:cNvSpPr/>
      </xdr:nvSpPr>
      <xdr:spPr>
        <a:xfrm>
          <a:off x="13589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61.9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94</xdr:row>
      <xdr:rowOff>165100</xdr:rowOff>
    </xdr:from>
    <xdr:to>
      <xdr:col>85</xdr:col>
      <xdr:colOff>63500</xdr:colOff>
      <xdr:row>96</xdr:row>
      <xdr:rowOff>76200</xdr:rowOff>
    </xdr:to>
    <xdr:sp macro="" textlink="">
      <xdr:nvSpPr>
        <xdr:cNvPr id="750" name="正方形/長方形 749">
          <a:extLst>
            <a:ext uri="{FF2B5EF4-FFF2-40B4-BE49-F238E27FC236}">
              <a16:creationId xmlns:a16="http://schemas.microsoft.com/office/drawing/2014/main" id="{00000000-0008-0000-0E00-0000EE020000}"/>
            </a:ext>
          </a:extLst>
        </xdr:cNvPr>
        <xdr:cNvSpPr/>
      </xdr:nvSpPr>
      <xdr:spPr>
        <a:xfrm>
          <a:off x="14732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96</xdr:row>
      <xdr:rowOff>25400</xdr:rowOff>
    </xdr:from>
    <xdr:to>
      <xdr:col>85</xdr:col>
      <xdr:colOff>63500</xdr:colOff>
      <xdr:row>97</xdr:row>
      <xdr:rowOff>107950</xdr:rowOff>
    </xdr:to>
    <xdr:sp macro="" textlink="">
      <xdr:nvSpPr>
        <xdr:cNvPr id="751" name="正方形/長方形 750">
          <a:extLst>
            <a:ext uri="{FF2B5EF4-FFF2-40B4-BE49-F238E27FC236}">
              <a16:creationId xmlns:a16="http://schemas.microsoft.com/office/drawing/2014/main" id="{00000000-0008-0000-0E00-0000EF020000}"/>
            </a:ext>
          </a:extLst>
        </xdr:cNvPr>
        <xdr:cNvSpPr/>
      </xdr:nvSpPr>
      <xdr:spPr>
        <a:xfrm>
          <a:off x="14732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62.6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97</xdr:row>
      <xdr:rowOff>133350</xdr:rowOff>
    </xdr:from>
    <xdr:to>
      <xdr:col>90</xdr:col>
      <xdr:colOff>25400</xdr:colOff>
      <xdr:row>111</xdr:row>
      <xdr:rowOff>19050</xdr:rowOff>
    </xdr:to>
    <xdr:sp macro="" textlink="">
      <xdr:nvSpPr>
        <xdr:cNvPr id="752" name="正方形/長方形 751">
          <a:extLst>
            <a:ext uri="{FF2B5EF4-FFF2-40B4-BE49-F238E27FC236}">
              <a16:creationId xmlns:a16="http://schemas.microsoft.com/office/drawing/2014/main" id="{00000000-0008-0000-0E00-0000F0020000}"/>
            </a:ext>
          </a:extLst>
        </xdr:cNvPr>
        <xdr:cNvSpPr/>
      </xdr:nvSpPr>
      <xdr:spPr>
        <a:xfrm>
          <a:off x="12446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96</xdr:row>
      <xdr:rowOff>114300</xdr:rowOff>
    </xdr:from>
    <xdr:ext cx="298543" cy="225703"/>
    <xdr:sp macro="" textlink="">
      <xdr:nvSpPr>
        <xdr:cNvPr id="753" name="テキスト ボックス 752">
          <a:extLst>
            <a:ext uri="{FF2B5EF4-FFF2-40B4-BE49-F238E27FC236}">
              <a16:creationId xmlns:a16="http://schemas.microsoft.com/office/drawing/2014/main" id="{00000000-0008-0000-0E00-0000F1020000}"/>
            </a:ext>
          </a:extLst>
        </xdr:cNvPr>
        <xdr:cNvSpPr txBox="1"/>
      </xdr:nvSpPr>
      <xdr:spPr>
        <a:xfrm>
          <a:off x="12407900" y="1657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111</xdr:row>
      <xdr:rowOff>19050</xdr:rowOff>
    </xdr:from>
    <xdr:to>
      <xdr:col>89</xdr:col>
      <xdr:colOff>177800</xdr:colOff>
      <xdr:row>111</xdr:row>
      <xdr:rowOff>19050</xdr:rowOff>
    </xdr:to>
    <xdr:cxnSp macro="">
      <xdr:nvCxnSpPr>
        <xdr:cNvPr id="754" name="直線コネクタ 753">
          <a:extLst>
            <a:ext uri="{FF2B5EF4-FFF2-40B4-BE49-F238E27FC236}">
              <a16:creationId xmlns:a16="http://schemas.microsoft.com/office/drawing/2014/main" id="{00000000-0008-0000-0E00-0000F2020000}"/>
            </a:ext>
          </a:extLst>
        </xdr:cNvPr>
        <xdr:cNvCxnSpPr/>
      </xdr:nvCxnSpPr>
      <xdr:spPr>
        <a:xfrm>
          <a:off x="12446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110</xdr:row>
      <xdr:rowOff>48277</xdr:rowOff>
    </xdr:from>
    <xdr:ext cx="467179" cy="259045"/>
    <xdr:sp macro="" textlink="">
      <xdr:nvSpPr>
        <xdr:cNvPr id="755" name="テキスト ボックス 754">
          <a:extLst>
            <a:ext uri="{FF2B5EF4-FFF2-40B4-BE49-F238E27FC236}">
              <a16:creationId xmlns:a16="http://schemas.microsoft.com/office/drawing/2014/main" id="{00000000-0008-0000-0E00-0000F3020000}"/>
            </a:ext>
          </a:extLst>
        </xdr:cNvPr>
        <xdr:cNvSpPr txBox="1"/>
      </xdr:nvSpPr>
      <xdr:spPr>
        <a:xfrm>
          <a:off x="11978821" y="1890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109</xdr:row>
      <xdr:rowOff>35379</xdr:rowOff>
    </xdr:from>
    <xdr:to>
      <xdr:col>89</xdr:col>
      <xdr:colOff>177800</xdr:colOff>
      <xdr:row>109</xdr:row>
      <xdr:rowOff>35379</xdr:rowOff>
    </xdr:to>
    <xdr:cxnSp macro="">
      <xdr:nvCxnSpPr>
        <xdr:cNvPr id="756" name="直線コネクタ 755">
          <a:extLst>
            <a:ext uri="{FF2B5EF4-FFF2-40B4-BE49-F238E27FC236}">
              <a16:creationId xmlns:a16="http://schemas.microsoft.com/office/drawing/2014/main" id="{00000000-0008-0000-0E00-0000F4020000}"/>
            </a:ext>
          </a:extLst>
        </xdr:cNvPr>
        <xdr:cNvCxnSpPr/>
      </xdr:nvCxnSpPr>
      <xdr:spPr>
        <a:xfrm>
          <a:off x="12446000" y="1872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108</xdr:row>
      <xdr:rowOff>64606</xdr:rowOff>
    </xdr:from>
    <xdr:ext cx="467179" cy="259045"/>
    <xdr:sp macro="" textlink="">
      <xdr:nvSpPr>
        <xdr:cNvPr id="757" name="テキスト ボックス 756">
          <a:extLst>
            <a:ext uri="{FF2B5EF4-FFF2-40B4-BE49-F238E27FC236}">
              <a16:creationId xmlns:a16="http://schemas.microsoft.com/office/drawing/2014/main" id="{00000000-0008-0000-0E00-0000F5020000}"/>
            </a:ext>
          </a:extLst>
        </xdr:cNvPr>
        <xdr:cNvSpPr txBox="1"/>
      </xdr:nvSpPr>
      <xdr:spPr>
        <a:xfrm>
          <a:off x="11978821" y="18581206"/>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107</xdr:row>
      <xdr:rowOff>51707</xdr:rowOff>
    </xdr:from>
    <xdr:to>
      <xdr:col>89</xdr:col>
      <xdr:colOff>177800</xdr:colOff>
      <xdr:row>107</xdr:row>
      <xdr:rowOff>51707</xdr:rowOff>
    </xdr:to>
    <xdr:cxnSp macro="">
      <xdr:nvCxnSpPr>
        <xdr:cNvPr id="758" name="直線コネクタ 757">
          <a:extLst>
            <a:ext uri="{FF2B5EF4-FFF2-40B4-BE49-F238E27FC236}">
              <a16:creationId xmlns:a16="http://schemas.microsoft.com/office/drawing/2014/main" id="{00000000-0008-0000-0E00-0000F6020000}"/>
            </a:ext>
          </a:extLst>
        </xdr:cNvPr>
        <xdr:cNvCxnSpPr/>
      </xdr:nvCxnSpPr>
      <xdr:spPr>
        <a:xfrm>
          <a:off x="12446000" y="1839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106</xdr:row>
      <xdr:rowOff>80934</xdr:rowOff>
    </xdr:from>
    <xdr:ext cx="403059" cy="259045"/>
    <xdr:sp macro="" textlink="">
      <xdr:nvSpPr>
        <xdr:cNvPr id="759" name="テキスト ボックス 758">
          <a:extLst>
            <a:ext uri="{FF2B5EF4-FFF2-40B4-BE49-F238E27FC236}">
              <a16:creationId xmlns:a16="http://schemas.microsoft.com/office/drawing/2014/main" id="{00000000-0008-0000-0E00-0000F7020000}"/>
            </a:ext>
          </a:extLst>
        </xdr:cNvPr>
        <xdr:cNvSpPr txBox="1"/>
      </xdr:nvSpPr>
      <xdr:spPr>
        <a:xfrm>
          <a:off x="12042941" y="1825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105</xdr:row>
      <xdr:rowOff>68036</xdr:rowOff>
    </xdr:from>
    <xdr:to>
      <xdr:col>89</xdr:col>
      <xdr:colOff>177800</xdr:colOff>
      <xdr:row>105</xdr:row>
      <xdr:rowOff>68036</xdr:rowOff>
    </xdr:to>
    <xdr:cxnSp macro="">
      <xdr:nvCxnSpPr>
        <xdr:cNvPr id="760" name="直線コネクタ 759">
          <a:extLst>
            <a:ext uri="{FF2B5EF4-FFF2-40B4-BE49-F238E27FC236}">
              <a16:creationId xmlns:a16="http://schemas.microsoft.com/office/drawing/2014/main" id="{00000000-0008-0000-0E00-0000F8020000}"/>
            </a:ext>
          </a:extLst>
        </xdr:cNvPr>
        <xdr:cNvCxnSpPr/>
      </xdr:nvCxnSpPr>
      <xdr:spPr>
        <a:xfrm>
          <a:off x="12446000" y="1807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104</xdr:row>
      <xdr:rowOff>97263</xdr:rowOff>
    </xdr:from>
    <xdr:ext cx="403059" cy="259045"/>
    <xdr:sp macro="" textlink="">
      <xdr:nvSpPr>
        <xdr:cNvPr id="761" name="テキスト ボックス 760">
          <a:extLst>
            <a:ext uri="{FF2B5EF4-FFF2-40B4-BE49-F238E27FC236}">
              <a16:creationId xmlns:a16="http://schemas.microsoft.com/office/drawing/2014/main" id="{00000000-0008-0000-0E00-0000F9020000}"/>
            </a:ext>
          </a:extLst>
        </xdr:cNvPr>
        <xdr:cNvSpPr txBox="1"/>
      </xdr:nvSpPr>
      <xdr:spPr>
        <a:xfrm>
          <a:off x="12042941" y="17928063"/>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103</xdr:row>
      <xdr:rowOff>84364</xdr:rowOff>
    </xdr:from>
    <xdr:to>
      <xdr:col>89</xdr:col>
      <xdr:colOff>177800</xdr:colOff>
      <xdr:row>103</xdr:row>
      <xdr:rowOff>84364</xdr:rowOff>
    </xdr:to>
    <xdr:cxnSp macro="">
      <xdr:nvCxnSpPr>
        <xdr:cNvPr id="762" name="直線コネクタ 761">
          <a:extLst>
            <a:ext uri="{FF2B5EF4-FFF2-40B4-BE49-F238E27FC236}">
              <a16:creationId xmlns:a16="http://schemas.microsoft.com/office/drawing/2014/main" id="{00000000-0008-0000-0E00-0000FA020000}"/>
            </a:ext>
          </a:extLst>
        </xdr:cNvPr>
        <xdr:cNvCxnSpPr/>
      </xdr:nvCxnSpPr>
      <xdr:spPr>
        <a:xfrm>
          <a:off x="12446000" y="1774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102</xdr:row>
      <xdr:rowOff>113591</xdr:rowOff>
    </xdr:from>
    <xdr:ext cx="403059" cy="259045"/>
    <xdr:sp macro="" textlink="">
      <xdr:nvSpPr>
        <xdr:cNvPr id="763" name="テキスト ボックス 762">
          <a:extLst>
            <a:ext uri="{FF2B5EF4-FFF2-40B4-BE49-F238E27FC236}">
              <a16:creationId xmlns:a16="http://schemas.microsoft.com/office/drawing/2014/main" id="{00000000-0008-0000-0E00-0000FB020000}"/>
            </a:ext>
          </a:extLst>
        </xdr:cNvPr>
        <xdr:cNvSpPr txBox="1"/>
      </xdr:nvSpPr>
      <xdr:spPr>
        <a:xfrm>
          <a:off x="12042941" y="1760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101</xdr:row>
      <xdr:rowOff>100693</xdr:rowOff>
    </xdr:from>
    <xdr:to>
      <xdr:col>89</xdr:col>
      <xdr:colOff>177800</xdr:colOff>
      <xdr:row>101</xdr:row>
      <xdr:rowOff>100693</xdr:rowOff>
    </xdr:to>
    <xdr:cxnSp macro="">
      <xdr:nvCxnSpPr>
        <xdr:cNvPr id="764" name="直線コネクタ 763">
          <a:extLst>
            <a:ext uri="{FF2B5EF4-FFF2-40B4-BE49-F238E27FC236}">
              <a16:creationId xmlns:a16="http://schemas.microsoft.com/office/drawing/2014/main" id="{00000000-0008-0000-0E00-0000FC020000}"/>
            </a:ext>
          </a:extLst>
        </xdr:cNvPr>
        <xdr:cNvCxnSpPr/>
      </xdr:nvCxnSpPr>
      <xdr:spPr>
        <a:xfrm>
          <a:off x="12446000" y="1741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100</xdr:row>
      <xdr:rowOff>129920</xdr:rowOff>
    </xdr:from>
    <xdr:ext cx="403059" cy="259045"/>
    <xdr:sp macro="" textlink="">
      <xdr:nvSpPr>
        <xdr:cNvPr id="765" name="テキスト ボックス 764">
          <a:extLst>
            <a:ext uri="{FF2B5EF4-FFF2-40B4-BE49-F238E27FC236}">
              <a16:creationId xmlns:a16="http://schemas.microsoft.com/office/drawing/2014/main" id="{00000000-0008-0000-0E00-0000FD020000}"/>
            </a:ext>
          </a:extLst>
        </xdr:cNvPr>
        <xdr:cNvSpPr txBox="1"/>
      </xdr:nvSpPr>
      <xdr:spPr>
        <a:xfrm>
          <a:off x="12042941" y="1727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99</xdr:row>
      <xdr:rowOff>117021</xdr:rowOff>
    </xdr:from>
    <xdr:to>
      <xdr:col>89</xdr:col>
      <xdr:colOff>177800</xdr:colOff>
      <xdr:row>99</xdr:row>
      <xdr:rowOff>117021</xdr:rowOff>
    </xdr:to>
    <xdr:cxnSp macro="">
      <xdr:nvCxnSpPr>
        <xdr:cNvPr id="766" name="直線コネクタ 765">
          <a:extLst>
            <a:ext uri="{FF2B5EF4-FFF2-40B4-BE49-F238E27FC236}">
              <a16:creationId xmlns:a16="http://schemas.microsoft.com/office/drawing/2014/main" id="{00000000-0008-0000-0E00-0000FE020000}"/>
            </a:ext>
          </a:extLst>
        </xdr:cNvPr>
        <xdr:cNvCxnSpPr/>
      </xdr:nvCxnSpPr>
      <xdr:spPr>
        <a:xfrm>
          <a:off x="12446000" y="1709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98</xdr:row>
      <xdr:rowOff>146248</xdr:rowOff>
    </xdr:from>
    <xdr:ext cx="338939" cy="259045"/>
    <xdr:sp macro="" textlink="">
      <xdr:nvSpPr>
        <xdr:cNvPr id="767" name="テキスト ボックス 766">
          <a:extLst>
            <a:ext uri="{FF2B5EF4-FFF2-40B4-BE49-F238E27FC236}">
              <a16:creationId xmlns:a16="http://schemas.microsoft.com/office/drawing/2014/main" id="{00000000-0008-0000-0E00-0000FF020000}"/>
            </a:ext>
          </a:extLst>
        </xdr:cNvPr>
        <xdr:cNvSpPr txBox="1"/>
      </xdr:nvSpPr>
      <xdr:spPr>
        <a:xfrm>
          <a:off x="12107061" y="16948348"/>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97</xdr:row>
      <xdr:rowOff>133350</xdr:rowOff>
    </xdr:from>
    <xdr:to>
      <xdr:col>89</xdr:col>
      <xdr:colOff>177800</xdr:colOff>
      <xdr:row>97</xdr:row>
      <xdr:rowOff>133350</xdr:rowOff>
    </xdr:to>
    <xdr:cxnSp macro="">
      <xdr:nvCxnSpPr>
        <xdr:cNvPr id="768" name="直線コネクタ 767">
          <a:extLst>
            <a:ext uri="{FF2B5EF4-FFF2-40B4-BE49-F238E27FC236}">
              <a16:creationId xmlns:a16="http://schemas.microsoft.com/office/drawing/2014/main" id="{00000000-0008-0000-0E00-000000030000}"/>
            </a:ext>
          </a:extLst>
        </xdr:cNvPr>
        <xdr:cNvCxnSpPr/>
      </xdr:nvCxnSpPr>
      <xdr:spPr>
        <a:xfrm>
          <a:off x="12446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65</xdr:col>
      <xdr:colOff>63500</xdr:colOff>
      <xdr:row>97</xdr:row>
      <xdr:rowOff>133350</xdr:rowOff>
    </xdr:from>
    <xdr:to>
      <xdr:col>90</xdr:col>
      <xdr:colOff>25400</xdr:colOff>
      <xdr:row>111</xdr:row>
      <xdr:rowOff>19050</xdr:rowOff>
    </xdr:to>
    <xdr:sp macro="" textlink="">
      <xdr:nvSpPr>
        <xdr:cNvPr id="769" name="【公民館】&#10;有形固定資産減価償却率グラフ枠">
          <a:extLst>
            <a:ext uri="{FF2B5EF4-FFF2-40B4-BE49-F238E27FC236}">
              <a16:creationId xmlns:a16="http://schemas.microsoft.com/office/drawing/2014/main" id="{00000000-0008-0000-0E00-000001030000}"/>
            </a:ext>
          </a:extLst>
        </xdr:cNvPr>
        <xdr:cNvSpPr/>
      </xdr:nvSpPr>
      <xdr:spPr>
        <a:xfrm>
          <a:off x="12446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99</xdr:row>
      <xdr:rowOff>159476</xdr:rowOff>
    </xdr:from>
    <xdr:to>
      <xdr:col>85</xdr:col>
      <xdr:colOff>126364</xdr:colOff>
      <xdr:row>109</xdr:row>
      <xdr:rowOff>35379</xdr:rowOff>
    </xdr:to>
    <xdr:cxnSp macro="">
      <xdr:nvCxnSpPr>
        <xdr:cNvPr id="770" name="直線コネクタ 769">
          <a:extLst>
            <a:ext uri="{FF2B5EF4-FFF2-40B4-BE49-F238E27FC236}">
              <a16:creationId xmlns:a16="http://schemas.microsoft.com/office/drawing/2014/main" id="{00000000-0008-0000-0E00-000002030000}"/>
            </a:ext>
          </a:extLst>
        </xdr:cNvPr>
        <xdr:cNvCxnSpPr/>
      </xdr:nvCxnSpPr>
      <xdr:spPr>
        <a:xfrm flipV="1">
          <a:off x="16318864" y="17133026"/>
          <a:ext cx="0" cy="1590403"/>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109</xdr:row>
      <xdr:rowOff>39206</xdr:rowOff>
    </xdr:from>
    <xdr:ext cx="469744" cy="259045"/>
    <xdr:sp macro="" textlink="">
      <xdr:nvSpPr>
        <xdr:cNvPr id="771" name="【公民館】&#10;有形固定資産減価償却率最小値テキスト">
          <a:extLst>
            <a:ext uri="{FF2B5EF4-FFF2-40B4-BE49-F238E27FC236}">
              <a16:creationId xmlns:a16="http://schemas.microsoft.com/office/drawing/2014/main" id="{00000000-0008-0000-0E00-000003030000}"/>
            </a:ext>
          </a:extLst>
        </xdr:cNvPr>
        <xdr:cNvSpPr txBox="1"/>
      </xdr:nvSpPr>
      <xdr:spPr>
        <a:xfrm>
          <a:off x="16357600" y="1872725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109</xdr:row>
      <xdr:rowOff>35379</xdr:rowOff>
    </xdr:from>
    <xdr:to>
      <xdr:col>86</xdr:col>
      <xdr:colOff>25400</xdr:colOff>
      <xdr:row>109</xdr:row>
      <xdr:rowOff>35379</xdr:rowOff>
    </xdr:to>
    <xdr:cxnSp macro="">
      <xdr:nvCxnSpPr>
        <xdr:cNvPr id="772" name="直線コネクタ 771">
          <a:extLst>
            <a:ext uri="{FF2B5EF4-FFF2-40B4-BE49-F238E27FC236}">
              <a16:creationId xmlns:a16="http://schemas.microsoft.com/office/drawing/2014/main" id="{00000000-0008-0000-0E00-000004030000}"/>
            </a:ext>
          </a:extLst>
        </xdr:cNvPr>
        <xdr:cNvCxnSpPr/>
      </xdr:nvCxnSpPr>
      <xdr:spPr>
        <a:xfrm>
          <a:off x="16230600" y="1872342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98</xdr:row>
      <xdr:rowOff>106153</xdr:rowOff>
    </xdr:from>
    <xdr:ext cx="340478" cy="259045"/>
    <xdr:sp macro="" textlink="">
      <xdr:nvSpPr>
        <xdr:cNvPr id="773" name="【公民館】&#10;有形固定資産減価償却率最大値テキスト">
          <a:extLst>
            <a:ext uri="{FF2B5EF4-FFF2-40B4-BE49-F238E27FC236}">
              <a16:creationId xmlns:a16="http://schemas.microsoft.com/office/drawing/2014/main" id="{00000000-0008-0000-0E00-000005030000}"/>
            </a:ext>
          </a:extLst>
        </xdr:cNvPr>
        <xdr:cNvSpPr txBox="1"/>
      </xdr:nvSpPr>
      <xdr:spPr>
        <a:xfrm>
          <a:off x="16357600" y="16908253"/>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99</xdr:row>
      <xdr:rowOff>159476</xdr:rowOff>
    </xdr:from>
    <xdr:to>
      <xdr:col>86</xdr:col>
      <xdr:colOff>25400</xdr:colOff>
      <xdr:row>99</xdr:row>
      <xdr:rowOff>159476</xdr:rowOff>
    </xdr:to>
    <xdr:cxnSp macro="">
      <xdr:nvCxnSpPr>
        <xdr:cNvPr id="774" name="直線コネクタ 773">
          <a:extLst>
            <a:ext uri="{FF2B5EF4-FFF2-40B4-BE49-F238E27FC236}">
              <a16:creationId xmlns:a16="http://schemas.microsoft.com/office/drawing/2014/main" id="{00000000-0008-0000-0E00-000006030000}"/>
            </a:ext>
          </a:extLst>
        </xdr:cNvPr>
        <xdr:cNvCxnSpPr/>
      </xdr:nvCxnSpPr>
      <xdr:spPr>
        <a:xfrm>
          <a:off x="16230600" y="1713302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104</xdr:row>
      <xdr:rowOff>62972</xdr:rowOff>
    </xdr:from>
    <xdr:ext cx="405111" cy="259045"/>
    <xdr:sp macro="" textlink="">
      <xdr:nvSpPr>
        <xdr:cNvPr id="775" name="【公民館】&#10;有形固定資産減価償却率平均値テキスト">
          <a:extLst>
            <a:ext uri="{FF2B5EF4-FFF2-40B4-BE49-F238E27FC236}">
              <a16:creationId xmlns:a16="http://schemas.microsoft.com/office/drawing/2014/main" id="{00000000-0008-0000-0E00-000007030000}"/>
            </a:ext>
          </a:extLst>
        </xdr:cNvPr>
        <xdr:cNvSpPr txBox="1"/>
      </xdr:nvSpPr>
      <xdr:spPr>
        <a:xfrm>
          <a:off x="16357600" y="17893772"/>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61.4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105</xdr:row>
      <xdr:rowOff>40095</xdr:rowOff>
    </xdr:from>
    <xdr:to>
      <xdr:col>85</xdr:col>
      <xdr:colOff>177800</xdr:colOff>
      <xdr:row>105</xdr:row>
      <xdr:rowOff>141695</xdr:rowOff>
    </xdr:to>
    <xdr:sp macro="" textlink="">
      <xdr:nvSpPr>
        <xdr:cNvPr id="776" name="フローチャート: 判断 775">
          <a:extLst>
            <a:ext uri="{FF2B5EF4-FFF2-40B4-BE49-F238E27FC236}">
              <a16:creationId xmlns:a16="http://schemas.microsoft.com/office/drawing/2014/main" id="{00000000-0008-0000-0E00-000008030000}"/>
            </a:ext>
          </a:extLst>
        </xdr:cNvPr>
        <xdr:cNvSpPr/>
      </xdr:nvSpPr>
      <xdr:spPr>
        <a:xfrm>
          <a:off x="16268700" y="1804234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105</xdr:row>
      <xdr:rowOff>10705</xdr:rowOff>
    </xdr:from>
    <xdr:to>
      <xdr:col>81</xdr:col>
      <xdr:colOff>101600</xdr:colOff>
      <xdr:row>105</xdr:row>
      <xdr:rowOff>112305</xdr:rowOff>
    </xdr:to>
    <xdr:sp macro="" textlink="">
      <xdr:nvSpPr>
        <xdr:cNvPr id="777" name="フローチャート: 判断 776">
          <a:extLst>
            <a:ext uri="{FF2B5EF4-FFF2-40B4-BE49-F238E27FC236}">
              <a16:creationId xmlns:a16="http://schemas.microsoft.com/office/drawing/2014/main" id="{00000000-0008-0000-0E00-000009030000}"/>
            </a:ext>
          </a:extLst>
        </xdr:cNvPr>
        <xdr:cNvSpPr/>
      </xdr:nvSpPr>
      <xdr:spPr>
        <a:xfrm>
          <a:off x="15430500" y="1801295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105</xdr:row>
      <xdr:rowOff>30299</xdr:rowOff>
    </xdr:from>
    <xdr:to>
      <xdr:col>76</xdr:col>
      <xdr:colOff>165100</xdr:colOff>
      <xdr:row>105</xdr:row>
      <xdr:rowOff>131899</xdr:rowOff>
    </xdr:to>
    <xdr:sp macro="" textlink="">
      <xdr:nvSpPr>
        <xdr:cNvPr id="778" name="フローチャート: 判断 777">
          <a:extLst>
            <a:ext uri="{FF2B5EF4-FFF2-40B4-BE49-F238E27FC236}">
              <a16:creationId xmlns:a16="http://schemas.microsoft.com/office/drawing/2014/main" id="{00000000-0008-0000-0E00-00000A030000}"/>
            </a:ext>
          </a:extLst>
        </xdr:cNvPr>
        <xdr:cNvSpPr/>
      </xdr:nvSpPr>
      <xdr:spPr>
        <a:xfrm>
          <a:off x="14541500" y="1803254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105</xdr:row>
      <xdr:rowOff>5806</xdr:rowOff>
    </xdr:from>
    <xdr:to>
      <xdr:col>72</xdr:col>
      <xdr:colOff>38100</xdr:colOff>
      <xdr:row>105</xdr:row>
      <xdr:rowOff>107406</xdr:rowOff>
    </xdr:to>
    <xdr:sp macro="" textlink="">
      <xdr:nvSpPr>
        <xdr:cNvPr id="779" name="フローチャート: 判断 778">
          <a:extLst>
            <a:ext uri="{FF2B5EF4-FFF2-40B4-BE49-F238E27FC236}">
              <a16:creationId xmlns:a16="http://schemas.microsoft.com/office/drawing/2014/main" id="{00000000-0008-0000-0E00-00000B030000}"/>
            </a:ext>
          </a:extLst>
        </xdr:cNvPr>
        <xdr:cNvSpPr/>
      </xdr:nvSpPr>
      <xdr:spPr>
        <a:xfrm>
          <a:off x="13652500" y="1800805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105</xdr:row>
      <xdr:rowOff>25400</xdr:rowOff>
    </xdr:from>
    <xdr:to>
      <xdr:col>67</xdr:col>
      <xdr:colOff>101600</xdr:colOff>
      <xdr:row>105</xdr:row>
      <xdr:rowOff>127000</xdr:rowOff>
    </xdr:to>
    <xdr:sp macro="" textlink="">
      <xdr:nvSpPr>
        <xdr:cNvPr id="780" name="フローチャート: 判断 779">
          <a:extLst>
            <a:ext uri="{FF2B5EF4-FFF2-40B4-BE49-F238E27FC236}">
              <a16:creationId xmlns:a16="http://schemas.microsoft.com/office/drawing/2014/main" id="{00000000-0008-0000-0E00-00000C030000}"/>
            </a:ext>
          </a:extLst>
        </xdr:cNvPr>
        <xdr:cNvSpPr/>
      </xdr:nvSpPr>
      <xdr:spPr>
        <a:xfrm>
          <a:off x="12763500" y="180276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111</xdr:row>
      <xdr:rowOff>16527</xdr:rowOff>
    </xdr:from>
    <xdr:ext cx="762000" cy="259045"/>
    <xdr:sp macro="" textlink="">
      <xdr:nvSpPr>
        <xdr:cNvPr id="781" name="テキスト ボックス 780">
          <a:extLst>
            <a:ext uri="{FF2B5EF4-FFF2-40B4-BE49-F238E27FC236}">
              <a16:creationId xmlns:a16="http://schemas.microsoft.com/office/drawing/2014/main" id="{00000000-0008-0000-0E00-00000D030000}"/>
            </a:ext>
          </a:extLst>
        </xdr:cNvPr>
        <xdr:cNvSpPr txBox="1"/>
      </xdr:nvSpPr>
      <xdr:spPr>
        <a:xfrm>
          <a:off x="16129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111</xdr:row>
      <xdr:rowOff>16527</xdr:rowOff>
    </xdr:from>
    <xdr:ext cx="762000" cy="259045"/>
    <xdr:sp macro="" textlink="">
      <xdr:nvSpPr>
        <xdr:cNvPr id="782" name="テキスト ボックス 781">
          <a:extLst>
            <a:ext uri="{FF2B5EF4-FFF2-40B4-BE49-F238E27FC236}">
              <a16:creationId xmlns:a16="http://schemas.microsoft.com/office/drawing/2014/main" id="{00000000-0008-0000-0E00-00000E030000}"/>
            </a:ext>
          </a:extLst>
        </xdr:cNvPr>
        <xdr:cNvSpPr txBox="1"/>
      </xdr:nvSpPr>
      <xdr:spPr>
        <a:xfrm>
          <a:off x="15290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111</xdr:row>
      <xdr:rowOff>16527</xdr:rowOff>
    </xdr:from>
    <xdr:ext cx="762000" cy="259045"/>
    <xdr:sp macro="" textlink="">
      <xdr:nvSpPr>
        <xdr:cNvPr id="783" name="テキスト ボックス 782">
          <a:extLst>
            <a:ext uri="{FF2B5EF4-FFF2-40B4-BE49-F238E27FC236}">
              <a16:creationId xmlns:a16="http://schemas.microsoft.com/office/drawing/2014/main" id="{00000000-0008-0000-0E00-00000F030000}"/>
            </a:ext>
          </a:extLst>
        </xdr:cNvPr>
        <xdr:cNvSpPr txBox="1"/>
      </xdr:nvSpPr>
      <xdr:spPr>
        <a:xfrm>
          <a:off x="14401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111</xdr:row>
      <xdr:rowOff>16527</xdr:rowOff>
    </xdr:from>
    <xdr:ext cx="762000" cy="259045"/>
    <xdr:sp macro="" textlink="">
      <xdr:nvSpPr>
        <xdr:cNvPr id="784" name="テキスト ボックス 783">
          <a:extLst>
            <a:ext uri="{FF2B5EF4-FFF2-40B4-BE49-F238E27FC236}">
              <a16:creationId xmlns:a16="http://schemas.microsoft.com/office/drawing/2014/main" id="{00000000-0008-0000-0E00-000010030000}"/>
            </a:ext>
          </a:extLst>
        </xdr:cNvPr>
        <xdr:cNvSpPr txBox="1"/>
      </xdr:nvSpPr>
      <xdr:spPr>
        <a:xfrm>
          <a:off x="13512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111</xdr:row>
      <xdr:rowOff>16527</xdr:rowOff>
    </xdr:from>
    <xdr:ext cx="762000" cy="259045"/>
    <xdr:sp macro="" textlink="">
      <xdr:nvSpPr>
        <xdr:cNvPr id="785" name="テキスト ボックス 784">
          <a:extLst>
            <a:ext uri="{FF2B5EF4-FFF2-40B4-BE49-F238E27FC236}">
              <a16:creationId xmlns:a16="http://schemas.microsoft.com/office/drawing/2014/main" id="{00000000-0008-0000-0E00-000011030000}"/>
            </a:ext>
          </a:extLst>
        </xdr:cNvPr>
        <xdr:cNvSpPr txBox="1"/>
      </xdr:nvSpPr>
      <xdr:spPr>
        <a:xfrm>
          <a:off x="12623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105</xdr:row>
      <xdr:rowOff>51526</xdr:rowOff>
    </xdr:from>
    <xdr:to>
      <xdr:col>85</xdr:col>
      <xdr:colOff>177800</xdr:colOff>
      <xdr:row>105</xdr:row>
      <xdr:rowOff>153126</xdr:rowOff>
    </xdr:to>
    <xdr:sp macro="" textlink="">
      <xdr:nvSpPr>
        <xdr:cNvPr id="786" name="楕円 785">
          <a:extLst>
            <a:ext uri="{FF2B5EF4-FFF2-40B4-BE49-F238E27FC236}">
              <a16:creationId xmlns:a16="http://schemas.microsoft.com/office/drawing/2014/main" id="{00000000-0008-0000-0E00-000012030000}"/>
            </a:ext>
          </a:extLst>
        </xdr:cNvPr>
        <xdr:cNvSpPr/>
      </xdr:nvSpPr>
      <xdr:spPr>
        <a:xfrm>
          <a:off x="16268700" y="1805377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105</xdr:row>
      <xdr:rowOff>29953</xdr:rowOff>
    </xdr:from>
    <xdr:ext cx="405111" cy="259045"/>
    <xdr:sp macro="" textlink="">
      <xdr:nvSpPr>
        <xdr:cNvPr id="787" name="【公民館】&#10;有形固定資産減価償却率該当値テキスト">
          <a:extLst>
            <a:ext uri="{FF2B5EF4-FFF2-40B4-BE49-F238E27FC236}">
              <a16:creationId xmlns:a16="http://schemas.microsoft.com/office/drawing/2014/main" id="{00000000-0008-0000-0E00-000013030000}"/>
            </a:ext>
          </a:extLst>
        </xdr:cNvPr>
        <xdr:cNvSpPr txBox="1"/>
      </xdr:nvSpPr>
      <xdr:spPr>
        <a:xfrm>
          <a:off x="16357600" y="1803220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62.1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105</xdr:row>
      <xdr:rowOff>13970</xdr:rowOff>
    </xdr:from>
    <xdr:to>
      <xdr:col>81</xdr:col>
      <xdr:colOff>101600</xdr:colOff>
      <xdr:row>105</xdr:row>
      <xdr:rowOff>115570</xdr:rowOff>
    </xdr:to>
    <xdr:sp macro="" textlink="">
      <xdr:nvSpPr>
        <xdr:cNvPr id="788" name="楕円 787">
          <a:extLst>
            <a:ext uri="{FF2B5EF4-FFF2-40B4-BE49-F238E27FC236}">
              <a16:creationId xmlns:a16="http://schemas.microsoft.com/office/drawing/2014/main" id="{00000000-0008-0000-0E00-000014030000}"/>
            </a:ext>
          </a:extLst>
        </xdr:cNvPr>
        <xdr:cNvSpPr/>
      </xdr:nvSpPr>
      <xdr:spPr>
        <a:xfrm>
          <a:off x="15430500" y="180162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105</xdr:row>
      <xdr:rowOff>64770</xdr:rowOff>
    </xdr:from>
    <xdr:to>
      <xdr:col>85</xdr:col>
      <xdr:colOff>127000</xdr:colOff>
      <xdr:row>105</xdr:row>
      <xdr:rowOff>102326</xdr:rowOff>
    </xdr:to>
    <xdr:cxnSp macro="">
      <xdr:nvCxnSpPr>
        <xdr:cNvPr id="789" name="直線コネクタ 788">
          <a:extLst>
            <a:ext uri="{FF2B5EF4-FFF2-40B4-BE49-F238E27FC236}">
              <a16:creationId xmlns:a16="http://schemas.microsoft.com/office/drawing/2014/main" id="{00000000-0008-0000-0E00-000015030000}"/>
            </a:ext>
          </a:extLst>
        </xdr:cNvPr>
        <xdr:cNvCxnSpPr/>
      </xdr:nvCxnSpPr>
      <xdr:spPr>
        <a:xfrm>
          <a:off x="15481300" y="18067020"/>
          <a:ext cx="838200" cy="3755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105</xdr:row>
      <xdr:rowOff>23768</xdr:rowOff>
    </xdr:from>
    <xdr:to>
      <xdr:col>76</xdr:col>
      <xdr:colOff>165100</xdr:colOff>
      <xdr:row>105</xdr:row>
      <xdr:rowOff>125368</xdr:rowOff>
    </xdr:to>
    <xdr:sp macro="" textlink="">
      <xdr:nvSpPr>
        <xdr:cNvPr id="790" name="楕円 789">
          <a:extLst>
            <a:ext uri="{FF2B5EF4-FFF2-40B4-BE49-F238E27FC236}">
              <a16:creationId xmlns:a16="http://schemas.microsoft.com/office/drawing/2014/main" id="{00000000-0008-0000-0E00-000016030000}"/>
            </a:ext>
          </a:extLst>
        </xdr:cNvPr>
        <xdr:cNvSpPr/>
      </xdr:nvSpPr>
      <xdr:spPr>
        <a:xfrm>
          <a:off x="14541500" y="1802601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105</xdr:row>
      <xdr:rowOff>64770</xdr:rowOff>
    </xdr:from>
    <xdr:to>
      <xdr:col>81</xdr:col>
      <xdr:colOff>50800</xdr:colOff>
      <xdr:row>105</xdr:row>
      <xdr:rowOff>74568</xdr:rowOff>
    </xdr:to>
    <xdr:cxnSp macro="">
      <xdr:nvCxnSpPr>
        <xdr:cNvPr id="791" name="直線コネクタ 790">
          <a:extLst>
            <a:ext uri="{FF2B5EF4-FFF2-40B4-BE49-F238E27FC236}">
              <a16:creationId xmlns:a16="http://schemas.microsoft.com/office/drawing/2014/main" id="{00000000-0008-0000-0E00-000017030000}"/>
            </a:ext>
          </a:extLst>
        </xdr:cNvPr>
        <xdr:cNvCxnSpPr/>
      </xdr:nvCxnSpPr>
      <xdr:spPr>
        <a:xfrm flipV="1">
          <a:off x="14592300" y="18067020"/>
          <a:ext cx="889000" cy="979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104</xdr:row>
      <xdr:rowOff>165826</xdr:rowOff>
    </xdr:from>
    <xdr:to>
      <xdr:col>72</xdr:col>
      <xdr:colOff>38100</xdr:colOff>
      <xdr:row>105</xdr:row>
      <xdr:rowOff>95976</xdr:rowOff>
    </xdr:to>
    <xdr:sp macro="" textlink="">
      <xdr:nvSpPr>
        <xdr:cNvPr id="792" name="楕円 791">
          <a:extLst>
            <a:ext uri="{FF2B5EF4-FFF2-40B4-BE49-F238E27FC236}">
              <a16:creationId xmlns:a16="http://schemas.microsoft.com/office/drawing/2014/main" id="{00000000-0008-0000-0E00-000018030000}"/>
            </a:ext>
          </a:extLst>
        </xdr:cNvPr>
        <xdr:cNvSpPr/>
      </xdr:nvSpPr>
      <xdr:spPr>
        <a:xfrm>
          <a:off x="13652500" y="1799662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105</xdr:row>
      <xdr:rowOff>45176</xdr:rowOff>
    </xdr:from>
    <xdr:to>
      <xdr:col>76</xdr:col>
      <xdr:colOff>114300</xdr:colOff>
      <xdr:row>105</xdr:row>
      <xdr:rowOff>74568</xdr:rowOff>
    </xdr:to>
    <xdr:cxnSp macro="">
      <xdr:nvCxnSpPr>
        <xdr:cNvPr id="793" name="直線コネクタ 792">
          <a:extLst>
            <a:ext uri="{FF2B5EF4-FFF2-40B4-BE49-F238E27FC236}">
              <a16:creationId xmlns:a16="http://schemas.microsoft.com/office/drawing/2014/main" id="{00000000-0008-0000-0E00-000019030000}"/>
            </a:ext>
          </a:extLst>
        </xdr:cNvPr>
        <xdr:cNvCxnSpPr/>
      </xdr:nvCxnSpPr>
      <xdr:spPr>
        <a:xfrm>
          <a:off x="13703300" y="18047426"/>
          <a:ext cx="889000" cy="2939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104</xdr:row>
      <xdr:rowOff>69487</xdr:rowOff>
    </xdr:from>
    <xdr:to>
      <xdr:col>67</xdr:col>
      <xdr:colOff>101600</xdr:colOff>
      <xdr:row>104</xdr:row>
      <xdr:rowOff>171087</xdr:rowOff>
    </xdr:to>
    <xdr:sp macro="" textlink="">
      <xdr:nvSpPr>
        <xdr:cNvPr id="794" name="楕円 793">
          <a:extLst>
            <a:ext uri="{FF2B5EF4-FFF2-40B4-BE49-F238E27FC236}">
              <a16:creationId xmlns:a16="http://schemas.microsoft.com/office/drawing/2014/main" id="{00000000-0008-0000-0E00-00001A030000}"/>
            </a:ext>
          </a:extLst>
        </xdr:cNvPr>
        <xdr:cNvSpPr/>
      </xdr:nvSpPr>
      <xdr:spPr>
        <a:xfrm>
          <a:off x="12763500" y="1790028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104</xdr:row>
      <xdr:rowOff>120287</xdr:rowOff>
    </xdr:from>
    <xdr:to>
      <xdr:col>71</xdr:col>
      <xdr:colOff>177800</xdr:colOff>
      <xdr:row>105</xdr:row>
      <xdr:rowOff>45176</xdr:rowOff>
    </xdr:to>
    <xdr:cxnSp macro="">
      <xdr:nvCxnSpPr>
        <xdr:cNvPr id="795" name="直線コネクタ 794">
          <a:extLst>
            <a:ext uri="{FF2B5EF4-FFF2-40B4-BE49-F238E27FC236}">
              <a16:creationId xmlns:a16="http://schemas.microsoft.com/office/drawing/2014/main" id="{00000000-0008-0000-0E00-00001B030000}"/>
            </a:ext>
          </a:extLst>
        </xdr:cNvPr>
        <xdr:cNvCxnSpPr/>
      </xdr:nvCxnSpPr>
      <xdr:spPr>
        <a:xfrm>
          <a:off x="12814300" y="17951087"/>
          <a:ext cx="889000" cy="9633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103</xdr:row>
      <xdr:rowOff>128832</xdr:rowOff>
    </xdr:from>
    <xdr:ext cx="405111" cy="259045"/>
    <xdr:sp macro="" textlink="">
      <xdr:nvSpPr>
        <xdr:cNvPr id="796" name="n_1aveValue【公民館】&#10;有形固定資産減価償却率">
          <a:extLst>
            <a:ext uri="{FF2B5EF4-FFF2-40B4-BE49-F238E27FC236}">
              <a16:creationId xmlns:a16="http://schemas.microsoft.com/office/drawing/2014/main" id="{00000000-0008-0000-0E00-00001C030000}"/>
            </a:ext>
          </a:extLst>
        </xdr:cNvPr>
        <xdr:cNvSpPr txBox="1"/>
      </xdr:nvSpPr>
      <xdr:spPr>
        <a:xfrm>
          <a:off x="15266044" y="1778818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59.6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105</xdr:row>
      <xdr:rowOff>123026</xdr:rowOff>
    </xdr:from>
    <xdr:ext cx="405111" cy="259045"/>
    <xdr:sp macro="" textlink="">
      <xdr:nvSpPr>
        <xdr:cNvPr id="797" name="n_2aveValue【公民館】&#10;有形固定資産減価償却率">
          <a:extLst>
            <a:ext uri="{FF2B5EF4-FFF2-40B4-BE49-F238E27FC236}">
              <a16:creationId xmlns:a16="http://schemas.microsoft.com/office/drawing/2014/main" id="{00000000-0008-0000-0E00-00001D030000}"/>
            </a:ext>
          </a:extLst>
        </xdr:cNvPr>
        <xdr:cNvSpPr txBox="1"/>
      </xdr:nvSpPr>
      <xdr:spPr>
        <a:xfrm>
          <a:off x="14389744" y="1812527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105</xdr:row>
      <xdr:rowOff>98533</xdr:rowOff>
    </xdr:from>
    <xdr:ext cx="405111" cy="259045"/>
    <xdr:sp macro="" textlink="">
      <xdr:nvSpPr>
        <xdr:cNvPr id="798" name="n_3aveValue【公民館】&#10;有形固定資産減価償却率">
          <a:extLst>
            <a:ext uri="{FF2B5EF4-FFF2-40B4-BE49-F238E27FC236}">
              <a16:creationId xmlns:a16="http://schemas.microsoft.com/office/drawing/2014/main" id="{00000000-0008-0000-0E00-00001E030000}"/>
            </a:ext>
          </a:extLst>
        </xdr:cNvPr>
        <xdr:cNvSpPr txBox="1"/>
      </xdr:nvSpPr>
      <xdr:spPr>
        <a:xfrm>
          <a:off x="13500744" y="1810078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59.3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105</xdr:row>
      <xdr:rowOff>118127</xdr:rowOff>
    </xdr:from>
    <xdr:ext cx="405111" cy="259045"/>
    <xdr:sp macro="" textlink="">
      <xdr:nvSpPr>
        <xdr:cNvPr id="799" name="n_4aveValue【公民館】&#10;有形固定資産減価償却率">
          <a:extLst>
            <a:ext uri="{FF2B5EF4-FFF2-40B4-BE49-F238E27FC236}">
              <a16:creationId xmlns:a16="http://schemas.microsoft.com/office/drawing/2014/main" id="{00000000-0008-0000-0E00-00001F030000}"/>
            </a:ext>
          </a:extLst>
        </xdr:cNvPr>
        <xdr:cNvSpPr txBox="1"/>
      </xdr:nvSpPr>
      <xdr:spPr>
        <a:xfrm>
          <a:off x="12611744" y="181203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105</xdr:row>
      <xdr:rowOff>106697</xdr:rowOff>
    </xdr:from>
    <xdr:ext cx="405111" cy="259045"/>
    <xdr:sp macro="" textlink="">
      <xdr:nvSpPr>
        <xdr:cNvPr id="800" name="n_1mainValue【公民館】&#10;有形固定資産減価償却率">
          <a:extLst>
            <a:ext uri="{FF2B5EF4-FFF2-40B4-BE49-F238E27FC236}">
              <a16:creationId xmlns:a16="http://schemas.microsoft.com/office/drawing/2014/main" id="{00000000-0008-0000-0E00-000020030000}"/>
            </a:ext>
          </a:extLst>
        </xdr:cNvPr>
        <xdr:cNvSpPr txBox="1"/>
      </xdr:nvSpPr>
      <xdr:spPr>
        <a:xfrm>
          <a:off x="15266044" y="181089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59.8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103</xdr:row>
      <xdr:rowOff>141895</xdr:rowOff>
    </xdr:from>
    <xdr:ext cx="405111" cy="259045"/>
    <xdr:sp macro="" textlink="">
      <xdr:nvSpPr>
        <xdr:cNvPr id="801" name="n_2mainValue【公民館】&#10;有形固定資産減価償却率">
          <a:extLst>
            <a:ext uri="{FF2B5EF4-FFF2-40B4-BE49-F238E27FC236}">
              <a16:creationId xmlns:a16="http://schemas.microsoft.com/office/drawing/2014/main" id="{00000000-0008-0000-0E00-000021030000}"/>
            </a:ext>
          </a:extLst>
        </xdr:cNvPr>
        <xdr:cNvSpPr txBox="1"/>
      </xdr:nvSpPr>
      <xdr:spPr>
        <a:xfrm>
          <a:off x="14389744" y="1780124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60.4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103</xdr:row>
      <xdr:rowOff>112503</xdr:rowOff>
    </xdr:from>
    <xdr:ext cx="405111" cy="259045"/>
    <xdr:sp macro="" textlink="">
      <xdr:nvSpPr>
        <xdr:cNvPr id="802" name="n_3mainValue【公民館】&#10;有形固定資産減価償却率">
          <a:extLst>
            <a:ext uri="{FF2B5EF4-FFF2-40B4-BE49-F238E27FC236}">
              <a16:creationId xmlns:a16="http://schemas.microsoft.com/office/drawing/2014/main" id="{00000000-0008-0000-0E00-000022030000}"/>
            </a:ext>
          </a:extLst>
        </xdr:cNvPr>
        <xdr:cNvSpPr txBox="1"/>
      </xdr:nvSpPr>
      <xdr:spPr>
        <a:xfrm>
          <a:off x="13500744" y="1777185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58.6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103</xdr:row>
      <xdr:rowOff>16164</xdr:rowOff>
    </xdr:from>
    <xdr:ext cx="405111" cy="259045"/>
    <xdr:sp macro="" textlink="">
      <xdr:nvSpPr>
        <xdr:cNvPr id="803" name="n_4mainValue【公民館】&#10;有形固定資産減価償却率">
          <a:extLst>
            <a:ext uri="{FF2B5EF4-FFF2-40B4-BE49-F238E27FC236}">
              <a16:creationId xmlns:a16="http://schemas.microsoft.com/office/drawing/2014/main" id="{00000000-0008-0000-0E00-000023030000}"/>
            </a:ext>
          </a:extLst>
        </xdr:cNvPr>
        <xdr:cNvSpPr txBox="1"/>
      </xdr:nvSpPr>
      <xdr:spPr>
        <a:xfrm>
          <a:off x="12611744" y="1767551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52.7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91</xdr:row>
      <xdr:rowOff>19050</xdr:rowOff>
    </xdr:from>
    <xdr:to>
      <xdr:col>120</xdr:col>
      <xdr:colOff>152400</xdr:colOff>
      <xdr:row>94</xdr:row>
      <xdr:rowOff>139700</xdr:rowOff>
    </xdr:to>
    <xdr:sp macro="" textlink="">
      <xdr:nvSpPr>
        <xdr:cNvPr id="804" name="正方形/長方形 803">
          <a:extLst>
            <a:ext uri="{FF2B5EF4-FFF2-40B4-BE49-F238E27FC236}">
              <a16:creationId xmlns:a16="http://schemas.microsoft.com/office/drawing/2014/main" id="{00000000-0008-0000-0E00-000024030000}"/>
            </a:ext>
          </a:extLst>
        </xdr:cNvPr>
        <xdr:cNvSpPr/>
      </xdr:nvSpPr>
      <xdr:spPr>
        <a:xfrm>
          <a:off x="18288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公民館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94</xdr:row>
      <xdr:rowOff>165100</xdr:rowOff>
    </xdr:from>
    <xdr:to>
      <xdr:col>104</xdr:col>
      <xdr:colOff>127000</xdr:colOff>
      <xdr:row>96</xdr:row>
      <xdr:rowOff>76200</xdr:rowOff>
    </xdr:to>
    <xdr:sp macro="" textlink="">
      <xdr:nvSpPr>
        <xdr:cNvPr id="805" name="正方形/長方形 804">
          <a:extLst>
            <a:ext uri="{FF2B5EF4-FFF2-40B4-BE49-F238E27FC236}">
              <a16:creationId xmlns:a16="http://schemas.microsoft.com/office/drawing/2014/main" id="{00000000-0008-0000-0E00-000025030000}"/>
            </a:ext>
          </a:extLst>
        </xdr:cNvPr>
        <xdr:cNvSpPr/>
      </xdr:nvSpPr>
      <xdr:spPr>
        <a:xfrm>
          <a:off x="18415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96</xdr:row>
      <xdr:rowOff>25400</xdr:rowOff>
    </xdr:from>
    <xdr:to>
      <xdr:col>104</xdr:col>
      <xdr:colOff>127000</xdr:colOff>
      <xdr:row>97</xdr:row>
      <xdr:rowOff>107950</xdr:rowOff>
    </xdr:to>
    <xdr:sp macro="" textlink="">
      <xdr:nvSpPr>
        <xdr:cNvPr id="806" name="正方形/長方形 805">
          <a:extLst>
            <a:ext uri="{FF2B5EF4-FFF2-40B4-BE49-F238E27FC236}">
              <a16:creationId xmlns:a16="http://schemas.microsoft.com/office/drawing/2014/main" id="{00000000-0008-0000-0E00-000026030000}"/>
            </a:ext>
          </a:extLst>
        </xdr:cNvPr>
        <xdr:cNvSpPr/>
      </xdr:nvSpPr>
      <xdr:spPr>
        <a:xfrm>
          <a:off x="18415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15/63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94</xdr:row>
      <xdr:rowOff>165100</xdr:rowOff>
    </xdr:from>
    <xdr:to>
      <xdr:col>110</xdr:col>
      <xdr:colOff>0</xdr:colOff>
      <xdr:row>96</xdr:row>
      <xdr:rowOff>76200</xdr:rowOff>
    </xdr:to>
    <xdr:sp macro="" textlink="">
      <xdr:nvSpPr>
        <xdr:cNvPr id="807" name="正方形/長方形 806">
          <a:extLst>
            <a:ext uri="{FF2B5EF4-FFF2-40B4-BE49-F238E27FC236}">
              <a16:creationId xmlns:a16="http://schemas.microsoft.com/office/drawing/2014/main" id="{00000000-0008-0000-0E00-000027030000}"/>
            </a:ext>
          </a:extLst>
        </xdr:cNvPr>
        <xdr:cNvSpPr/>
      </xdr:nvSpPr>
      <xdr:spPr>
        <a:xfrm>
          <a:off x="19431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96</xdr:row>
      <xdr:rowOff>25400</xdr:rowOff>
    </xdr:from>
    <xdr:to>
      <xdr:col>110</xdr:col>
      <xdr:colOff>0</xdr:colOff>
      <xdr:row>97</xdr:row>
      <xdr:rowOff>107950</xdr:rowOff>
    </xdr:to>
    <xdr:sp macro="" textlink="">
      <xdr:nvSpPr>
        <xdr:cNvPr id="808" name="正方形/長方形 807">
          <a:extLst>
            <a:ext uri="{FF2B5EF4-FFF2-40B4-BE49-F238E27FC236}">
              <a16:creationId xmlns:a16="http://schemas.microsoft.com/office/drawing/2014/main" id="{00000000-0008-0000-0E00-000028030000}"/>
            </a:ext>
          </a:extLst>
        </xdr:cNvPr>
        <xdr:cNvSpPr/>
      </xdr:nvSpPr>
      <xdr:spPr>
        <a:xfrm>
          <a:off x="19431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0.106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94</xdr:row>
      <xdr:rowOff>165100</xdr:rowOff>
    </xdr:from>
    <xdr:to>
      <xdr:col>116</xdr:col>
      <xdr:colOff>0</xdr:colOff>
      <xdr:row>96</xdr:row>
      <xdr:rowOff>76200</xdr:rowOff>
    </xdr:to>
    <xdr:sp macro="" textlink="">
      <xdr:nvSpPr>
        <xdr:cNvPr id="809" name="正方形/長方形 808">
          <a:extLst>
            <a:ext uri="{FF2B5EF4-FFF2-40B4-BE49-F238E27FC236}">
              <a16:creationId xmlns:a16="http://schemas.microsoft.com/office/drawing/2014/main" id="{00000000-0008-0000-0E00-000029030000}"/>
            </a:ext>
          </a:extLst>
        </xdr:cNvPr>
        <xdr:cNvSpPr/>
      </xdr:nvSpPr>
      <xdr:spPr>
        <a:xfrm>
          <a:off x="20574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96</xdr:row>
      <xdr:rowOff>25400</xdr:rowOff>
    </xdr:from>
    <xdr:to>
      <xdr:col>116</xdr:col>
      <xdr:colOff>0</xdr:colOff>
      <xdr:row>97</xdr:row>
      <xdr:rowOff>107950</xdr:rowOff>
    </xdr:to>
    <xdr:sp macro="" textlink="">
      <xdr:nvSpPr>
        <xdr:cNvPr id="810" name="正方形/長方形 809">
          <a:extLst>
            <a:ext uri="{FF2B5EF4-FFF2-40B4-BE49-F238E27FC236}">
              <a16:creationId xmlns:a16="http://schemas.microsoft.com/office/drawing/2014/main" id="{00000000-0008-0000-0E00-00002A030000}"/>
            </a:ext>
          </a:extLst>
        </xdr:cNvPr>
        <xdr:cNvSpPr/>
      </xdr:nvSpPr>
      <xdr:spPr>
        <a:xfrm>
          <a:off x="20574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0.052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97</xdr:row>
      <xdr:rowOff>133350</xdr:rowOff>
    </xdr:from>
    <xdr:to>
      <xdr:col>120</xdr:col>
      <xdr:colOff>152400</xdr:colOff>
      <xdr:row>111</xdr:row>
      <xdr:rowOff>19050</xdr:rowOff>
    </xdr:to>
    <xdr:sp macro="" textlink="">
      <xdr:nvSpPr>
        <xdr:cNvPr id="811" name="正方形/長方形 810">
          <a:extLst>
            <a:ext uri="{FF2B5EF4-FFF2-40B4-BE49-F238E27FC236}">
              <a16:creationId xmlns:a16="http://schemas.microsoft.com/office/drawing/2014/main" id="{00000000-0008-0000-0E00-00002B030000}"/>
            </a:ext>
          </a:extLst>
        </xdr:cNvPr>
        <xdr:cNvSpPr/>
      </xdr:nvSpPr>
      <xdr:spPr>
        <a:xfrm>
          <a:off x="18288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96</xdr:row>
      <xdr:rowOff>114300</xdr:rowOff>
    </xdr:from>
    <xdr:ext cx="349839" cy="225703"/>
    <xdr:sp macro="" textlink="">
      <xdr:nvSpPr>
        <xdr:cNvPr id="812" name="テキスト ボックス 811">
          <a:extLst>
            <a:ext uri="{FF2B5EF4-FFF2-40B4-BE49-F238E27FC236}">
              <a16:creationId xmlns:a16="http://schemas.microsoft.com/office/drawing/2014/main" id="{00000000-0008-0000-0E00-00002C030000}"/>
            </a:ext>
          </a:extLst>
        </xdr:cNvPr>
        <xdr:cNvSpPr txBox="1"/>
      </xdr:nvSpPr>
      <xdr:spPr>
        <a:xfrm>
          <a:off x="18249900" y="1657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111</xdr:row>
      <xdr:rowOff>19050</xdr:rowOff>
    </xdr:from>
    <xdr:to>
      <xdr:col>120</xdr:col>
      <xdr:colOff>114300</xdr:colOff>
      <xdr:row>111</xdr:row>
      <xdr:rowOff>19050</xdr:rowOff>
    </xdr:to>
    <xdr:cxnSp macro="">
      <xdr:nvCxnSpPr>
        <xdr:cNvPr id="813" name="直線コネクタ 812">
          <a:extLst>
            <a:ext uri="{FF2B5EF4-FFF2-40B4-BE49-F238E27FC236}">
              <a16:creationId xmlns:a16="http://schemas.microsoft.com/office/drawing/2014/main" id="{00000000-0008-0000-0E00-00002D030000}"/>
            </a:ext>
          </a:extLst>
        </xdr:cNvPr>
        <xdr:cNvCxnSpPr/>
      </xdr:nvCxnSpPr>
      <xdr:spPr>
        <a:xfrm>
          <a:off x="18288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108</xdr:row>
      <xdr:rowOff>152400</xdr:rowOff>
    </xdr:from>
    <xdr:to>
      <xdr:col>120</xdr:col>
      <xdr:colOff>114300</xdr:colOff>
      <xdr:row>108</xdr:row>
      <xdr:rowOff>152400</xdr:rowOff>
    </xdr:to>
    <xdr:cxnSp macro="">
      <xdr:nvCxnSpPr>
        <xdr:cNvPr id="814" name="直線コネクタ 813">
          <a:extLst>
            <a:ext uri="{FF2B5EF4-FFF2-40B4-BE49-F238E27FC236}">
              <a16:creationId xmlns:a16="http://schemas.microsoft.com/office/drawing/2014/main" id="{00000000-0008-0000-0E00-00002E030000}"/>
            </a:ext>
          </a:extLst>
        </xdr:cNvPr>
        <xdr:cNvCxnSpPr/>
      </xdr:nvCxnSpPr>
      <xdr:spPr>
        <a:xfrm>
          <a:off x="18288000" y="1866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108</xdr:row>
      <xdr:rowOff>10177</xdr:rowOff>
    </xdr:from>
    <xdr:ext cx="467179" cy="259045"/>
    <xdr:sp macro="" textlink="">
      <xdr:nvSpPr>
        <xdr:cNvPr id="815" name="テキスト ボックス 814">
          <a:extLst>
            <a:ext uri="{FF2B5EF4-FFF2-40B4-BE49-F238E27FC236}">
              <a16:creationId xmlns:a16="http://schemas.microsoft.com/office/drawing/2014/main" id="{00000000-0008-0000-0E00-00002F030000}"/>
            </a:ext>
          </a:extLst>
        </xdr:cNvPr>
        <xdr:cNvSpPr txBox="1"/>
      </xdr:nvSpPr>
      <xdr:spPr>
        <a:xfrm>
          <a:off x="17820821" y="1852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106</xdr:row>
      <xdr:rowOff>114300</xdr:rowOff>
    </xdr:from>
    <xdr:to>
      <xdr:col>120</xdr:col>
      <xdr:colOff>114300</xdr:colOff>
      <xdr:row>106</xdr:row>
      <xdr:rowOff>114300</xdr:rowOff>
    </xdr:to>
    <xdr:cxnSp macro="">
      <xdr:nvCxnSpPr>
        <xdr:cNvPr id="816" name="直線コネクタ 815">
          <a:extLst>
            <a:ext uri="{FF2B5EF4-FFF2-40B4-BE49-F238E27FC236}">
              <a16:creationId xmlns:a16="http://schemas.microsoft.com/office/drawing/2014/main" id="{00000000-0008-0000-0E00-000030030000}"/>
            </a:ext>
          </a:extLst>
        </xdr:cNvPr>
        <xdr:cNvCxnSpPr/>
      </xdr:nvCxnSpPr>
      <xdr:spPr>
        <a:xfrm>
          <a:off x="18288000" y="1828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105</xdr:row>
      <xdr:rowOff>143527</xdr:rowOff>
    </xdr:from>
    <xdr:ext cx="467179" cy="259045"/>
    <xdr:sp macro="" textlink="">
      <xdr:nvSpPr>
        <xdr:cNvPr id="817" name="テキスト ボックス 816">
          <a:extLst>
            <a:ext uri="{FF2B5EF4-FFF2-40B4-BE49-F238E27FC236}">
              <a16:creationId xmlns:a16="http://schemas.microsoft.com/office/drawing/2014/main" id="{00000000-0008-0000-0E00-000031030000}"/>
            </a:ext>
          </a:extLst>
        </xdr:cNvPr>
        <xdr:cNvSpPr txBox="1"/>
      </xdr:nvSpPr>
      <xdr:spPr>
        <a:xfrm>
          <a:off x="17820821" y="1814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104</xdr:row>
      <xdr:rowOff>76200</xdr:rowOff>
    </xdr:from>
    <xdr:to>
      <xdr:col>120</xdr:col>
      <xdr:colOff>114300</xdr:colOff>
      <xdr:row>104</xdr:row>
      <xdr:rowOff>76200</xdr:rowOff>
    </xdr:to>
    <xdr:cxnSp macro="">
      <xdr:nvCxnSpPr>
        <xdr:cNvPr id="818" name="直線コネクタ 817">
          <a:extLst>
            <a:ext uri="{FF2B5EF4-FFF2-40B4-BE49-F238E27FC236}">
              <a16:creationId xmlns:a16="http://schemas.microsoft.com/office/drawing/2014/main" id="{00000000-0008-0000-0E00-000032030000}"/>
            </a:ext>
          </a:extLst>
        </xdr:cNvPr>
        <xdr:cNvCxnSpPr/>
      </xdr:nvCxnSpPr>
      <xdr:spPr>
        <a:xfrm>
          <a:off x="18288000" y="1790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103</xdr:row>
      <xdr:rowOff>105427</xdr:rowOff>
    </xdr:from>
    <xdr:ext cx="467179" cy="259045"/>
    <xdr:sp macro="" textlink="">
      <xdr:nvSpPr>
        <xdr:cNvPr id="819" name="テキスト ボックス 818">
          <a:extLst>
            <a:ext uri="{FF2B5EF4-FFF2-40B4-BE49-F238E27FC236}">
              <a16:creationId xmlns:a16="http://schemas.microsoft.com/office/drawing/2014/main" id="{00000000-0008-0000-0E00-000033030000}"/>
            </a:ext>
          </a:extLst>
        </xdr:cNvPr>
        <xdr:cNvSpPr txBox="1"/>
      </xdr:nvSpPr>
      <xdr:spPr>
        <a:xfrm>
          <a:off x="17820821" y="1776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102</xdr:row>
      <xdr:rowOff>38100</xdr:rowOff>
    </xdr:from>
    <xdr:to>
      <xdr:col>120</xdr:col>
      <xdr:colOff>114300</xdr:colOff>
      <xdr:row>102</xdr:row>
      <xdr:rowOff>38100</xdr:rowOff>
    </xdr:to>
    <xdr:cxnSp macro="">
      <xdr:nvCxnSpPr>
        <xdr:cNvPr id="820" name="直線コネクタ 819">
          <a:extLst>
            <a:ext uri="{FF2B5EF4-FFF2-40B4-BE49-F238E27FC236}">
              <a16:creationId xmlns:a16="http://schemas.microsoft.com/office/drawing/2014/main" id="{00000000-0008-0000-0E00-000034030000}"/>
            </a:ext>
          </a:extLst>
        </xdr:cNvPr>
        <xdr:cNvCxnSpPr/>
      </xdr:nvCxnSpPr>
      <xdr:spPr>
        <a:xfrm>
          <a:off x="18288000" y="1752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101</xdr:row>
      <xdr:rowOff>67327</xdr:rowOff>
    </xdr:from>
    <xdr:ext cx="467179" cy="259045"/>
    <xdr:sp macro="" textlink="">
      <xdr:nvSpPr>
        <xdr:cNvPr id="821" name="テキスト ボックス 820">
          <a:extLst>
            <a:ext uri="{FF2B5EF4-FFF2-40B4-BE49-F238E27FC236}">
              <a16:creationId xmlns:a16="http://schemas.microsoft.com/office/drawing/2014/main" id="{00000000-0008-0000-0E00-000035030000}"/>
            </a:ext>
          </a:extLst>
        </xdr:cNvPr>
        <xdr:cNvSpPr txBox="1"/>
      </xdr:nvSpPr>
      <xdr:spPr>
        <a:xfrm>
          <a:off x="17820821" y="1738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0.900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100</xdr:row>
      <xdr:rowOff>0</xdr:rowOff>
    </xdr:from>
    <xdr:to>
      <xdr:col>120</xdr:col>
      <xdr:colOff>114300</xdr:colOff>
      <xdr:row>100</xdr:row>
      <xdr:rowOff>0</xdr:rowOff>
    </xdr:to>
    <xdr:cxnSp macro="">
      <xdr:nvCxnSpPr>
        <xdr:cNvPr id="822" name="直線コネクタ 821">
          <a:extLst>
            <a:ext uri="{FF2B5EF4-FFF2-40B4-BE49-F238E27FC236}">
              <a16:creationId xmlns:a16="http://schemas.microsoft.com/office/drawing/2014/main" id="{00000000-0008-0000-0E00-000036030000}"/>
            </a:ext>
          </a:extLst>
        </xdr:cNvPr>
        <xdr:cNvCxnSpPr/>
      </xdr:nvCxnSpPr>
      <xdr:spPr>
        <a:xfrm>
          <a:off x="18288000" y="1714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99</xdr:row>
      <xdr:rowOff>29227</xdr:rowOff>
    </xdr:from>
    <xdr:ext cx="467179" cy="259045"/>
    <xdr:sp macro="" textlink="">
      <xdr:nvSpPr>
        <xdr:cNvPr id="823" name="テキスト ボックス 822">
          <a:extLst>
            <a:ext uri="{FF2B5EF4-FFF2-40B4-BE49-F238E27FC236}">
              <a16:creationId xmlns:a16="http://schemas.microsoft.com/office/drawing/2014/main" id="{00000000-0008-0000-0E00-000037030000}"/>
            </a:ext>
          </a:extLst>
        </xdr:cNvPr>
        <xdr:cNvSpPr txBox="1"/>
      </xdr:nvSpPr>
      <xdr:spPr>
        <a:xfrm>
          <a:off x="17820821" y="1700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97</xdr:row>
      <xdr:rowOff>133350</xdr:rowOff>
    </xdr:from>
    <xdr:to>
      <xdr:col>120</xdr:col>
      <xdr:colOff>114300</xdr:colOff>
      <xdr:row>97</xdr:row>
      <xdr:rowOff>133350</xdr:rowOff>
    </xdr:to>
    <xdr:cxnSp macro="">
      <xdr:nvCxnSpPr>
        <xdr:cNvPr id="824" name="直線コネクタ 823">
          <a:extLst>
            <a:ext uri="{FF2B5EF4-FFF2-40B4-BE49-F238E27FC236}">
              <a16:creationId xmlns:a16="http://schemas.microsoft.com/office/drawing/2014/main" id="{00000000-0008-0000-0E00-000038030000}"/>
            </a:ext>
          </a:extLst>
        </xdr:cNvPr>
        <xdr:cNvCxnSpPr/>
      </xdr:nvCxnSpPr>
      <xdr:spPr>
        <a:xfrm>
          <a:off x="18288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96</xdr:row>
      <xdr:rowOff>162577</xdr:rowOff>
    </xdr:from>
    <xdr:ext cx="467179" cy="259045"/>
    <xdr:sp macro="" textlink="">
      <xdr:nvSpPr>
        <xdr:cNvPr id="825" name="テキスト ボックス 824">
          <a:extLst>
            <a:ext uri="{FF2B5EF4-FFF2-40B4-BE49-F238E27FC236}">
              <a16:creationId xmlns:a16="http://schemas.microsoft.com/office/drawing/2014/main" id="{00000000-0008-0000-0E00-000039030000}"/>
            </a:ext>
          </a:extLst>
        </xdr:cNvPr>
        <xdr:cNvSpPr txBox="1"/>
      </xdr:nvSpPr>
      <xdr:spPr>
        <a:xfrm>
          <a:off x="17820821" y="1662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97</xdr:row>
      <xdr:rowOff>133350</xdr:rowOff>
    </xdr:from>
    <xdr:to>
      <xdr:col>120</xdr:col>
      <xdr:colOff>152400</xdr:colOff>
      <xdr:row>111</xdr:row>
      <xdr:rowOff>19050</xdr:rowOff>
    </xdr:to>
    <xdr:sp macro="" textlink="">
      <xdr:nvSpPr>
        <xdr:cNvPr id="826" name="【公民館】&#10;一人当たり面積グラフ枠">
          <a:extLst>
            <a:ext uri="{FF2B5EF4-FFF2-40B4-BE49-F238E27FC236}">
              <a16:creationId xmlns:a16="http://schemas.microsoft.com/office/drawing/2014/main" id="{00000000-0008-0000-0E00-00003A030000}"/>
            </a:ext>
          </a:extLst>
        </xdr:cNvPr>
        <xdr:cNvSpPr/>
      </xdr:nvSpPr>
      <xdr:spPr>
        <a:xfrm>
          <a:off x="18288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100</xdr:row>
      <xdr:rowOff>100330</xdr:rowOff>
    </xdr:from>
    <xdr:to>
      <xdr:col>116</xdr:col>
      <xdr:colOff>62864</xdr:colOff>
      <xdr:row>108</xdr:row>
      <xdr:rowOff>142239</xdr:rowOff>
    </xdr:to>
    <xdr:cxnSp macro="">
      <xdr:nvCxnSpPr>
        <xdr:cNvPr id="827" name="直線コネクタ 826">
          <a:extLst>
            <a:ext uri="{FF2B5EF4-FFF2-40B4-BE49-F238E27FC236}">
              <a16:creationId xmlns:a16="http://schemas.microsoft.com/office/drawing/2014/main" id="{00000000-0008-0000-0E00-00003B030000}"/>
            </a:ext>
          </a:extLst>
        </xdr:cNvPr>
        <xdr:cNvCxnSpPr/>
      </xdr:nvCxnSpPr>
      <xdr:spPr>
        <a:xfrm flipV="1">
          <a:off x="22160864" y="17245330"/>
          <a:ext cx="0" cy="1413509"/>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108</xdr:row>
      <xdr:rowOff>146066</xdr:rowOff>
    </xdr:from>
    <xdr:ext cx="469744" cy="259045"/>
    <xdr:sp macro="" textlink="">
      <xdr:nvSpPr>
        <xdr:cNvPr id="828" name="【公民館】&#10;一人当たり面積最小値テキスト">
          <a:extLst>
            <a:ext uri="{FF2B5EF4-FFF2-40B4-BE49-F238E27FC236}">
              <a16:creationId xmlns:a16="http://schemas.microsoft.com/office/drawing/2014/main" id="{00000000-0008-0000-0E00-00003C030000}"/>
            </a:ext>
          </a:extLst>
        </xdr:cNvPr>
        <xdr:cNvSpPr txBox="1"/>
      </xdr:nvSpPr>
      <xdr:spPr>
        <a:xfrm>
          <a:off x="22199600" y="1866266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108</xdr:row>
      <xdr:rowOff>142239</xdr:rowOff>
    </xdr:from>
    <xdr:to>
      <xdr:col>116</xdr:col>
      <xdr:colOff>152400</xdr:colOff>
      <xdr:row>108</xdr:row>
      <xdr:rowOff>142239</xdr:rowOff>
    </xdr:to>
    <xdr:cxnSp macro="">
      <xdr:nvCxnSpPr>
        <xdr:cNvPr id="829" name="直線コネクタ 828">
          <a:extLst>
            <a:ext uri="{FF2B5EF4-FFF2-40B4-BE49-F238E27FC236}">
              <a16:creationId xmlns:a16="http://schemas.microsoft.com/office/drawing/2014/main" id="{00000000-0008-0000-0E00-00003D030000}"/>
            </a:ext>
          </a:extLst>
        </xdr:cNvPr>
        <xdr:cNvCxnSpPr/>
      </xdr:nvCxnSpPr>
      <xdr:spPr>
        <a:xfrm>
          <a:off x="22072600" y="1865883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99</xdr:row>
      <xdr:rowOff>47007</xdr:rowOff>
    </xdr:from>
    <xdr:ext cx="469744" cy="259045"/>
    <xdr:sp macro="" textlink="">
      <xdr:nvSpPr>
        <xdr:cNvPr id="830" name="【公民館】&#10;一人当たり面積最大値テキスト">
          <a:extLst>
            <a:ext uri="{FF2B5EF4-FFF2-40B4-BE49-F238E27FC236}">
              <a16:creationId xmlns:a16="http://schemas.microsoft.com/office/drawing/2014/main" id="{00000000-0008-0000-0E00-00003E030000}"/>
            </a:ext>
          </a:extLst>
        </xdr:cNvPr>
        <xdr:cNvSpPr txBox="1"/>
      </xdr:nvSpPr>
      <xdr:spPr>
        <a:xfrm>
          <a:off x="22199600" y="1702055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1.121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100</xdr:row>
      <xdr:rowOff>100330</xdr:rowOff>
    </xdr:from>
    <xdr:to>
      <xdr:col>116</xdr:col>
      <xdr:colOff>152400</xdr:colOff>
      <xdr:row>100</xdr:row>
      <xdr:rowOff>100330</xdr:rowOff>
    </xdr:to>
    <xdr:cxnSp macro="">
      <xdr:nvCxnSpPr>
        <xdr:cNvPr id="831" name="直線コネクタ 830">
          <a:extLst>
            <a:ext uri="{FF2B5EF4-FFF2-40B4-BE49-F238E27FC236}">
              <a16:creationId xmlns:a16="http://schemas.microsoft.com/office/drawing/2014/main" id="{00000000-0008-0000-0E00-00003F030000}"/>
            </a:ext>
          </a:extLst>
        </xdr:cNvPr>
        <xdr:cNvCxnSpPr/>
      </xdr:nvCxnSpPr>
      <xdr:spPr>
        <a:xfrm>
          <a:off x="22072600" y="1724533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106</xdr:row>
      <xdr:rowOff>91457</xdr:rowOff>
    </xdr:from>
    <xdr:ext cx="469744" cy="259045"/>
    <xdr:sp macro="" textlink="">
      <xdr:nvSpPr>
        <xdr:cNvPr id="832" name="【公民館】&#10;一人当たり面積平均値テキスト">
          <a:extLst>
            <a:ext uri="{FF2B5EF4-FFF2-40B4-BE49-F238E27FC236}">
              <a16:creationId xmlns:a16="http://schemas.microsoft.com/office/drawing/2014/main" id="{00000000-0008-0000-0E00-000040030000}"/>
            </a:ext>
          </a:extLst>
        </xdr:cNvPr>
        <xdr:cNvSpPr txBox="1"/>
      </xdr:nvSpPr>
      <xdr:spPr>
        <a:xfrm>
          <a:off x="22199600" y="1826515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0.261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106</xdr:row>
      <xdr:rowOff>113030</xdr:rowOff>
    </xdr:from>
    <xdr:to>
      <xdr:col>116</xdr:col>
      <xdr:colOff>114300</xdr:colOff>
      <xdr:row>107</xdr:row>
      <xdr:rowOff>43180</xdr:rowOff>
    </xdr:to>
    <xdr:sp macro="" textlink="">
      <xdr:nvSpPr>
        <xdr:cNvPr id="833" name="フローチャート: 判断 832">
          <a:extLst>
            <a:ext uri="{FF2B5EF4-FFF2-40B4-BE49-F238E27FC236}">
              <a16:creationId xmlns:a16="http://schemas.microsoft.com/office/drawing/2014/main" id="{00000000-0008-0000-0E00-000041030000}"/>
            </a:ext>
          </a:extLst>
        </xdr:cNvPr>
        <xdr:cNvSpPr/>
      </xdr:nvSpPr>
      <xdr:spPr>
        <a:xfrm>
          <a:off x="22110700" y="182867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106</xdr:row>
      <xdr:rowOff>123189</xdr:rowOff>
    </xdr:from>
    <xdr:to>
      <xdr:col>112</xdr:col>
      <xdr:colOff>38100</xdr:colOff>
      <xdr:row>107</xdr:row>
      <xdr:rowOff>53339</xdr:rowOff>
    </xdr:to>
    <xdr:sp macro="" textlink="">
      <xdr:nvSpPr>
        <xdr:cNvPr id="834" name="フローチャート: 判断 833">
          <a:extLst>
            <a:ext uri="{FF2B5EF4-FFF2-40B4-BE49-F238E27FC236}">
              <a16:creationId xmlns:a16="http://schemas.microsoft.com/office/drawing/2014/main" id="{00000000-0008-0000-0E00-000042030000}"/>
            </a:ext>
          </a:extLst>
        </xdr:cNvPr>
        <xdr:cNvSpPr/>
      </xdr:nvSpPr>
      <xdr:spPr>
        <a:xfrm>
          <a:off x="21272500" y="1829688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106</xdr:row>
      <xdr:rowOff>124461</xdr:rowOff>
    </xdr:from>
    <xdr:to>
      <xdr:col>107</xdr:col>
      <xdr:colOff>101600</xdr:colOff>
      <xdr:row>107</xdr:row>
      <xdr:rowOff>54611</xdr:rowOff>
    </xdr:to>
    <xdr:sp macro="" textlink="">
      <xdr:nvSpPr>
        <xdr:cNvPr id="835" name="フローチャート: 判断 834">
          <a:extLst>
            <a:ext uri="{FF2B5EF4-FFF2-40B4-BE49-F238E27FC236}">
              <a16:creationId xmlns:a16="http://schemas.microsoft.com/office/drawing/2014/main" id="{00000000-0008-0000-0E00-000043030000}"/>
            </a:ext>
          </a:extLst>
        </xdr:cNvPr>
        <xdr:cNvSpPr/>
      </xdr:nvSpPr>
      <xdr:spPr>
        <a:xfrm>
          <a:off x="20383500" y="1829816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106</xdr:row>
      <xdr:rowOff>96520</xdr:rowOff>
    </xdr:from>
    <xdr:to>
      <xdr:col>102</xdr:col>
      <xdr:colOff>165100</xdr:colOff>
      <xdr:row>107</xdr:row>
      <xdr:rowOff>26670</xdr:rowOff>
    </xdr:to>
    <xdr:sp macro="" textlink="">
      <xdr:nvSpPr>
        <xdr:cNvPr id="836" name="フローチャート: 判断 835">
          <a:extLst>
            <a:ext uri="{FF2B5EF4-FFF2-40B4-BE49-F238E27FC236}">
              <a16:creationId xmlns:a16="http://schemas.microsoft.com/office/drawing/2014/main" id="{00000000-0008-0000-0E00-000044030000}"/>
            </a:ext>
          </a:extLst>
        </xdr:cNvPr>
        <xdr:cNvSpPr/>
      </xdr:nvSpPr>
      <xdr:spPr>
        <a:xfrm>
          <a:off x="19494500" y="182702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106</xdr:row>
      <xdr:rowOff>106680</xdr:rowOff>
    </xdr:from>
    <xdr:to>
      <xdr:col>98</xdr:col>
      <xdr:colOff>38100</xdr:colOff>
      <xdr:row>107</xdr:row>
      <xdr:rowOff>36830</xdr:rowOff>
    </xdr:to>
    <xdr:sp macro="" textlink="">
      <xdr:nvSpPr>
        <xdr:cNvPr id="837" name="フローチャート: 判断 836">
          <a:extLst>
            <a:ext uri="{FF2B5EF4-FFF2-40B4-BE49-F238E27FC236}">
              <a16:creationId xmlns:a16="http://schemas.microsoft.com/office/drawing/2014/main" id="{00000000-0008-0000-0E00-000045030000}"/>
            </a:ext>
          </a:extLst>
        </xdr:cNvPr>
        <xdr:cNvSpPr/>
      </xdr:nvSpPr>
      <xdr:spPr>
        <a:xfrm>
          <a:off x="18605500" y="182803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111</xdr:row>
      <xdr:rowOff>16527</xdr:rowOff>
    </xdr:from>
    <xdr:ext cx="762000" cy="259045"/>
    <xdr:sp macro="" textlink="">
      <xdr:nvSpPr>
        <xdr:cNvPr id="838" name="テキスト ボックス 837">
          <a:extLst>
            <a:ext uri="{FF2B5EF4-FFF2-40B4-BE49-F238E27FC236}">
              <a16:creationId xmlns:a16="http://schemas.microsoft.com/office/drawing/2014/main" id="{00000000-0008-0000-0E00-000046030000}"/>
            </a:ext>
          </a:extLst>
        </xdr:cNvPr>
        <xdr:cNvSpPr txBox="1"/>
      </xdr:nvSpPr>
      <xdr:spPr>
        <a:xfrm>
          <a:off x="21971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111</xdr:row>
      <xdr:rowOff>16527</xdr:rowOff>
    </xdr:from>
    <xdr:ext cx="762000" cy="259045"/>
    <xdr:sp macro="" textlink="">
      <xdr:nvSpPr>
        <xdr:cNvPr id="839" name="テキスト ボックス 838">
          <a:extLst>
            <a:ext uri="{FF2B5EF4-FFF2-40B4-BE49-F238E27FC236}">
              <a16:creationId xmlns:a16="http://schemas.microsoft.com/office/drawing/2014/main" id="{00000000-0008-0000-0E00-000047030000}"/>
            </a:ext>
          </a:extLst>
        </xdr:cNvPr>
        <xdr:cNvSpPr txBox="1"/>
      </xdr:nvSpPr>
      <xdr:spPr>
        <a:xfrm>
          <a:off x="21132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111</xdr:row>
      <xdr:rowOff>16527</xdr:rowOff>
    </xdr:from>
    <xdr:ext cx="762000" cy="259045"/>
    <xdr:sp macro="" textlink="">
      <xdr:nvSpPr>
        <xdr:cNvPr id="840" name="テキスト ボックス 839">
          <a:extLst>
            <a:ext uri="{FF2B5EF4-FFF2-40B4-BE49-F238E27FC236}">
              <a16:creationId xmlns:a16="http://schemas.microsoft.com/office/drawing/2014/main" id="{00000000-0008-0000-0E00-000048030000}"/>
            </a:ext>
          </a:extLst>
        </xdr:cNvPr>
        <xdr:cNvSpPr txBox="1"/>
      </xdr:nvSpPr>
      <xdr:spPr>
        <a:xfrm>
          <a:off x="20243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111</xdr:row>
      <xdr:rowOff>16527</xdr:rowOff>
    </xdr:from>
    <xdr:ext cx="762000" cy="259045"/>
    <xdr:sp macro="" textlink="">
      <xdr:nvSpPr>
        <xdr:cNvPr id="841" name="テキスト ボックス 840">
          <a:extLst>
            <a:ext uri="{FF2B5EF4-FFF2-40B4-BE49-F238E27FC236}">
              <a16:creationId xmlns:a16="http://schemas.microsoft.com/office/drawing/2014/main" id="{00000000-0008-0000-0E00-000049030000}"/>
            </a:ext>
          </a:extLst>
        </xdr:cNvPr>
        <xdr:cNvSpPr txBox="1"/>
      </xdr:nvSpPr>
      <xdr:spPr>
        <a:xfrm>
          <a:off x="19354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111</xdr:row>
      <xdr:rowOff>16527</xdr:rowOff>
    </xdr:from>
    <xdr:ext cx="762000" cy="259045"/>
    <xdr:sp macro="" textlink="">
      <xdr:nvSpPr>
        <xdr:cNvPr id="842" name="テキスト ボックス 841">
          <a:extLst>
            <a:ext uri="{FF2B5EF4-FFF2-40B4-BE49-F238E27FC236}">
              <a16:creationId xmlns:a16="http://schemas.microsoft.com/office/drawing/2014/main" id="{00000000-0008-0000-0E00-00004A030000}"/>
            </a:ext>
          </a:extLst>
        </xdr:cNvPr>
        <xdr:cNvSpPr txBox="1"/>
      </xdr:nvSpPr>
      <xdr:spPr>
        <a:xfrm>
          <a:off x="18465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105</xdr:row>
      <xdr:rowOff>107950</xdr:rowOff>
    </xdr:from>
    <xdr:to>
      <xdr:col>116</xdr:col>
      <xdr:colOff>114300</xdr:colOff>
      <xdr:row>106</xdr:row>
      <xdr:rowOff>38100</xdr:rowOff>
    </xdr:to>
    <xdr:sp macro="" textlink="">
      <xdr:nvSpPr>
        <xdr:cNvPr id="843" name="楕円 842">
          <a:extLst>
            <a:ext uri="{FF2B5EF4-FFF2-40B4-BE49-F238E27FC236}">
              <a16:creationId xmlns:a16="http://schemas.microsoft.com/office/drawing/2014/main" id="{00000000-0008-0000-0E00-00004B030000}"/>
            </a:ext>
          </a:extLst>
        </xdr:cNvPr>
        <xdr:cNvSpPr/>
      </xdr:nvSpPr>
      <xdr:spPr>
        <a:xfrm>
          <a:off x="22110700" y="181102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104</xdr:row>
      <xdr:rowOff>130827</xdr:rowOff>
    </xdr:from>
    <xdr:ext cx="469744" cy="259045"/>
    <xdr:sp macro="" textlink="">
      <xdr:nvSpPr>
        <xdr:cNvPr id="844" name="【公民館】&#10;一人当たり面積該当値テキスト">
          <a:extLst>
            <a:ext uri="{FF2B5EF4-FFF2-40B4-BE49-F238E27FC236}">
              <a16:creationId xmlns:a16="http://schemas.microsoft.com/office/drawing/2014/main" id="{00000000-0008-0000-0E00-00004C030000}"/>
            </a:ext>
          </a:extLst>
        </xdr:cNvPr>
        <xdr:cNvSpPr txBox="1"/>
      </xdr:nvSpPr>
      <xdr:spPr>
        <a:xfrm>
          <a:off x="22199600" y="179616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0.400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105</xdr:row>
      <xdr:rowOff>119380</xdr:rowOff>
    </xdr:from>
    <xdr:to>
      <xdr:col>112</xdr:col>
      <xdr:colOff>38100</xdr:colOff>
      <xdr:row>106</xdr:row>
      <xdr:rowOff>49530</xdr:rowOff>
    </xdr:to>
    <xdr:sp macro="" textlink="">
      <xdr:nvSpPr>
        <xdr:cNvPr id="845" name="楕円 844">
          <a:extLst>
            <a:ext uri="{FF2B5EF4-FFF2-40B4-BE49-F238E27FC236}">
              <a16:creationId xmlns:a16="http://schemas.microsoft.com/office/drawing/2014/main" id="{00000000-0008-0000-0E00-00004D030000}"/>
            </a:ext>
          </a:extLst>
        </xdr:cNvPr>
        <xdr:cNvSpPr/>
      </xdr:nvSpPr>
      <xdr:spPr>
        <a:xfrm>
          <a:off x="21272500" y="181216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105</xdr:row>
      <xdr:rowOff>158750</xdr:rowOff>
    </xdr:from>
    <xdr:to>
      <xdr:col>116</xdr:col>
      <xdr:colOff>63500</xdr:colOff>
      <xdr:row>105</xdr:row>
      <xdr:rowOff>170180</xdr:rowOff>
    </xdr:to>
    <xdr:cxnSp macro="">
      <xdr:nvCxnSpPr>
        <xdr:cNvPr id="846" name="直線コネクタ 845">
          <a:extLst>
            <a:ext uri="{FF2B5EF4-FFF2-40B4-BE49-F238E27FC236}">
              <a16:creationId xmlns:a16="http://schemas.microsoft.com/office/drawing/2014/main" id="{00000000-0008-0000-0E00-00004E030000}"/>
            </a:ext>
          </a:extLst>
        </xdr:cNvPr>
        <xdr:cNvCxnSpPr/>
      </xdr:nvCxnSpPr>
      <xdr:spPr>
        <a:xfrm flipV="1">
          <a:off x="21323300" y="18161000"/>
          <a:ext cx="838200" cy="1143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105</xdr:row>
      <xdr:rowOff>129539</xdr:rowOff>
    </xdr:from>
    <xdr:to>
      <xdr:col>107</xdr:col>
      <xdr:colOff>101600</xdr:colOff>
      <xdr:row>106</xdr:row>
      <xdr:rowOff>59689</xdr:rowOff>
    </xdr:to>
    <xdr:sp macro="" textlink="">
      <xdr:nvSpPr>
        <xdr:cNvPr id="847" name="楕円 846">
          <a:extLst>
            <a:ext uri="{FF2B5EF4-FFF2-40B4-BE49-F238E27FC236}">
              <a16:creationId xmlns:a16="http://schemas.microsoft.com/office/drawing/2014/main" id="{00000000-0008-0000-0E00-00004F030000}"/>
            </a:ext>
          </a:extLst>
        </xdr:cNvPr>
        <xdr:cNvSpPr/>
      </xdr:nvSpPr>
      <xdr:spPr>
        <a:xfrm>
          <a:off x="20383500" y="1813178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105</xdr:row>
      <xdr:rowOff>170180</xdr:rowOff>
    </xdr:from>
    <xdr:to>
      <xdr:col>111</xdr:col>
      <xdr:colOff>177800</xdr:colOff>
      <xdr:row>106</xdr:row>
      <xdr:rowOff>8889</xdr:rowOff>
    </xdr:to>
    <xdr:cxnSp macro="">
      <xdr:nvCxnSpPr>
        <xdr:cNvPr id="848" name="直線コネクタ 847">
          <a:extLst>
            <a:ext uri="{FF2B5EF4-FFF2-40B4-BE49-F238E27FC236}">
              <a16:creationId xmlns:a16="http://schemas.microsoft.com/office/drawing/2014/main" id="{00000000-0008-0000-0E00-000050030000}"/>
            </a:ext>
          </a:extLst>
        </xdr:cNvPr>
        <xdr:cNvCxnSpPr/>
      </xdr:nvCxnSpPr>
      <xdr:spPr>
        <a:xfrm flipV="1">
          <a:off x="20434300" y="18172430"/>
          <a:ext cx="889000" cy="1015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105</xdr:row>
      <xdr:rowOff>137161</xdr:rowOff>
    </xdr:from>
    <xdr:to>
      <xdr:col>102</xdr:col>
      <xdr:colOff>165100</xdr:colOff>
      <xdr:row>106</xdr:row>
      <xdr:rowOff>67311</xdr:rowOff>
    </xdr:to>
    <xdr:sp macro="" textlink="">
      <xdr:nvSpPr>
        <xdr:cNvPr id="849" name="楕円 848">
          <a:extLst>
            <a:ext uri="{FF2B5EF4-FFF2-40B4-BE49-F238E27FC236}">
              <a16:creationId xmlns:a16="http://schemas.microsoft.com/office/drawing/2014/main" id="{00000000-0008-0000-0E00-000051030000}"/>
            </a:ext>
          </a:extLst>
        </xdr:cNvPr>
        <xdr:cNvSpPr/>
      </xdr:nvSpPr>
      <xdr:spPr>
        <a:xfrm>
          <a:off x="19494500" y="1813941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106</xdr:row>
      <xdr:rowOff>8889</xdr:rowOff>
    </xdr:from>
    <xdr:to>
      <xdr:col>107</xdr:col>
      <xdr:colOff>50800</xdr:colOff>
      <xdr:row>106</xdr:row>
      <xdr:rowOff>16511</xdr:rowOff>
    </xdr:to>
    <xdr:cxnSp macro="">
      <xdr:nvCxnSpPr>
        <xdr:cNvPr id="850" name="直線コネクタ 849">
          <a:extLst>
            <a:ext uri="{FF2B5EF4-FFF2-40B4-BE49-F238E27FC236}">
              <a16:creationId xmlns:a16="http://schemas.microsoft.com/office/drawing/2014/main" id="{00000000-0008-0000-0E00-000052030000}"/>
            </a:ext>
          </a:extLst>
        </xdr:cNvPr>
        <xdr:cNvCxnSpPr/>
      </xdr:nvCxnSpPr>
      <xdr:spPr>
        <a:xfrm flipV="1">
          <a:off x="19545300" y="18182589"/>
          <a:ext cx="889000" cy="762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105</xdr:row>
      <xdr:rowOff>144780</xdr:rowOff>
    </xdr:from>
    <xdr:to>
      <xdr:col>98</xdr:col>
      <xdr:colOff>38100</xdr:colOff>
      <xdr:row>106</xdr:row>
      <xdr:rowOff>74930</xdr:rowOff>
    </xdr:to>
    <xdr:sp macro="" textlink="">
      <xdr:nvSpPr>
        <xdr:cNvPr id="851" name="楕円 850">
          <a:extLst>
            <a:ext uri="{FF2B5EF4-FFF2-40B4-BE49-F238E27FC236}">
              <a16:creationId xmlns:a16="http://schemas.microsoft.com/office/drawing/2014/main" id="{00000000-0008-0000-0E00-000053030000}"/>
            </a:ext>
          </a:extLst>
        </xdr:cNvPr>
        <xdr:cNvSpPr/>
      </xdr:nvSpPr>
      <xdr:spPr>
        <a:xfrm>
          <a:off x="18605500" y="181470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106</xdr:row>
      <xdr:rowOff>16511</xdr:rowOff>
    </xdr:from>
    <xdr:to>
      <xdr:col>102</xdr:col>
      <xdr:colOff>114300</xdr:colOff>
      <xdr:row>106</xdr:row>
      <xdr:rowOff>24130</xdr:rowOff>
    </xdr:to>
    <xdr:cxnSp macro="">
      <xdr:nvCxnSpPr>
        <xdr:cNvPr id="852" name="直線コネクタ 851">
          <a:extLst>
            <a:ext uri="{FF2B5EF4-FFF2-40B4-BE49-F238E27FC236}">
              <a16:creationId xmlns:a16="http://schemas.microsoft.com/office/drawing/2014/main" id="{00000000-0008-0000-0E00-000054030000}"/>
            </a:ext>
          </a:extLst>
        </xdr:cNvPr>
        <xdr:cNvCxnSpPr/>
      </xdr:nvCxnSpPr>
      <xdr:spPr>
        <a:xfrm flipV="1">
          <a:off x="18656300" y="18190211"/>
          <a:ext cx="889000" cy="761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107</xdr:row>
      <xdr:rowOff>44466</xdr:rowOff>
    </xdr:from>
    <xdr:ext cx="469744" cy="259045"/>
    <xdr:sp macro="" textlink="">
      <xdr:nvSpPr>
        <xdr:cNvPr id="853" name="n_1aveValue【公民館】&#10;一人当たり面積">
          <a:extLst>
            <a:ext uri="{FF2B5EF4-FFF2-40B4-BE49-F238E27FC236}">
              <a16:creationId xmlns:a16="http://schemas.microsoft.com/office/drawing/2014/main" id="{00000000-0008-0000-0E00-000055030000}"/>
            </a:ext>
          </a:extLst>
        </xdr:cNvPr>
        <xdr:cNvSpPr txBox="1"/>
      </xdr:nvSpPr>
      <xdr:spPr>
        <a:xfrm>
          <a:off x="21075727" y="1838961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0.253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107</xdr:row>
      <xdr:rowOff>45738</xdr:rowOff>
    </xdr:from>
    <xdr:ext cx="469744" cy="259045"/>
    <xdr:sp macro="" textlink="">
      <xdr:nvSpPr>
        <xdr:cNvPr id="854" name="n_2aveValue【公民館】&#10;一人当たり面積">
          <a:extLst>
            <a:ext uri="{FF2B5EF4-FFF2-40B4-BE49-F238E27FC236}">
              <a16:creationId xmlns:a16="http://schemas.microsoft.com/office/drawing/2014/main" id="{00000000-0008-0000-0E00-000056030000}"/>
            </a:ext>
          </a:extLst>
        </xdr:cNvPr>
        <xdr:cNvSpPr txBox="1"/>
      </xdr:nvSpPr>
      <xdr:spPr>
        <a:xfrm>
          <a:off x="20199427" y="1839088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0.252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107</xdr:row>
      <xdr:rowOff>17797</xdr:rowOff>
    </xdr:from>
    <xdr:ext cx="469744" cy="259045"/>
    <xdr:sp macro="" textlink="">
      <xdr:nvSpPr>
        <xdr:cNvPr id="855" name="n_3aveValue【公民館】&#10;一人当たり面積">
          <a:extLst>
            <a:ext uri="{FF2B5EF4-FFF2-40B4-BE49-F238E27FC236}">
              <a16:creationId xmlns:a16="http://schemas.microsoft.com/office/drawing/2014/main" id="{00000000-0008-0000-0E00-000057030000}"/>
            </a:ext>
          </a:extLst>
        </xdr:cNvPr>
        <xdr:cNvSpPr txBox="1"/>
      </xdr:nvSpPr>
      <xdr:spPr>
        <a:xfrm>
          <a:off x="19310427" y="183629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0.274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107</xdr:row>
      <xdr:rowOff>27957</xdr:rowOff>
    </xdr:from>
    <xdr:ext cx="469744" cy="259045"/>
    <xdr:sp macro="" textlink="">
      <xdr:nvSpPr>
        <xdr:cNvPr id="856" name="n_4aveValue【公民館】&#10;一人当たり面積">
          <a:extLst>
            <a:ext uri="{FF2B5EF4-FFF2-40B4-BE49-F238E27FC236}">
              <a16:creationId xmlns:a16="http://schemas.microsoft.com/office/drawing/2014/main" id="{00000000-0008-0000-0E00-000058030000}"/>
            </a:ext>
          </a:extLst>
        </xdr:cNvPr>
        <xdr:cNvSpPr txBox="1"/>
      </xdr:nvSpPr>
      <xdr:spPr>
        <a:xfrm>
          <a:off x="18421427" y="183731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0.266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104</xdr:row>
      <xdr:rowOff>66057</xdr:rowOff>
    </xdr:from>
    <xdr:ext cx="469744" cy="259045"/>
    <xdr:sp macro="" textlink="">
      <xdr:nvSpPr>
        <xdr:cNvPr id="857" name="n_1mainValue【公民館】&#10;一人当たり面積">
          <a:extLst>
            <a:ext uri="{FF2B5EF4-FFF2-40B4-BE49-F238E27FC236}">
              <a16:creationId xmlns:a16="http://schemas.microsoft.com/office/drawing/2014/main" id="{00000000-0008-0000-0E00-000059030000}"/>
            </a:ext>
          </a:extLst>
        </xdr:cNvPr>
        <xdr:cNvSpPr txBox="1"/>
      </xdr:nvSpPr>
      <xdr:spPr>
        <a:xfrm>
          <a:off x="21075727" y="1789685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0.391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104</xdr:row>
      <xdr:rowOff>76216</xdr:rowOff>
    </xdr:from>
    <xdr:ext cx="469744" cy="259045"/>
    <xdr:sp macro="" textlink="">
      <xdr:nvSpPr>
        <xdr:cNvPr id="858" name="n_2mainValue【公民館】&#10;一人当たり面積">
          <a:extLst>
            <a:ext uri="{FF2B5EF4-FFF2-40B4-BE49-F238E27FC236}">
              <a16:creationId xmlns:a16="http://schemas.microsoft.com/office/drawing/2014/main" id="{00000000-0008-0000-0E00-00005A030000}"/>
            </a:ext>
          </a:extLst>
        </xdr:cNvPr>
        <xdr:cNvSpPr txBox="1"/>
      </xdr:nvSpPr>
      <xdr:spPr>
        <a:xfrm>
          <a:off x="20199427" y="1790701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0.383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104</xdr:row>
      <xdr:rowOff>83838</xdr:rowOff>
    </xdr:from>
    <xdr:ext cx="469744" cy="259045"/>
    <xdr:sp macro="" textlink="">
      <xdr:nvSpPr>
        <xdr:cNvPr id="859" name="n_3mainValue【公民館】&#10;一人当たり面積">
          <a:extLst>
            <a:ext uri="{FF2B5EF4-FFF2-40B4-BE49-F238E27FC236}">
              <a16:creationId xmlns:a16="http://schemas.microsoft.com/office/drawing/2014/main" id="{00000000-0008-0000-0E00-00005B030000}"/>
            </a:ext>
          </a:extLst>
        </xdr:cNvPr>
        <xdr:cNvSpPr txBox="1"/>
      </xdr:nvSpPr>
      <xdr:spPr>
        <a:xfrm>
          <a:off x="19310427" y="1791463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0.377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104</xdr:row>
      <xdr:rowOff>91457</xdr:rowOff>
    </xdr:from>
    <xdr:ext cx="469744" cy="259045"/>
    <xdr:sp macro="" textlink="">
      <xdr:nvSpPr>
        <xdr:cNvPr id="860" name="n_4mainValue【公民館】&#10;一人当たり面積">
          <a:extLst>
            <a:ext uri="{FF2B5EF4-FFF2-40B4-BE49-F238E27FC236}">
              <a16:creationId xmlns:a16="http://schemas.microsoft.com/office/drawing/2014/main" id="{00000000-0008-0000-0E00-00005C030000}"/>
            </a:ext>
          </a:extLst>
        </xdr:cNvPr>
        <xdr:cNvSpPr txBox="1"/>
      </xdr:nvSpPr>
      <xdr:spPr>
        <a:xfrm>
          <a:off x="18421427" y="1792225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0.371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113</xdr:row>
      <xdr:rowOff>57150</xdr:rowOff>
    </xdr:from>
    <xdr:to>
      <xdr:col>120</xdr:col>
      <xdr:colOff>152400</xdr:colOff>
      <xdr:row>124</xdr:row>
      <xdr:rowOff>76200</xdr:rowOff>
    </xdr:to>
    <xdr:sp macro="" textlink="">
      <xdr:nvSpPr>
        <xdr:cNvPr id="861" name="正方形/長方形 860">
          <a:extLst>
            <a:ext uri="{FF2B5EF4-FFF2-40B4-BE49-F238E27FC236}">
              <a16:creationId xmlns:a16="http://schemas.microsoft.com/office/drawing/2014/main" id="{00000000-0008-0000-0E00-00005D030000}"/>
            </a:ext>
          </a:extLst>
        </xdr:cNvPr>
        <xdr:cNvSpPr/>
      </xdr:nvSpPr>
      <xdr:spPr>
        <a:xfrm>
          <a:off x="762000" y="19431000"/>
          <a:ext cx="22250400" cy="190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0</xdr:colOff>
      <xdr:row>113</xdr:row>
      <xdr:rowOff>120650</xdr:rowOff>
    </xdr:from>
    <xdr:to>
      <xdr:col>24</xdr:col>
      <xdr:colOff>38100</xdr:colOff>
      <xdr:row>115</xdr:row>
      <xdr:rowOff>31750</xdr:rowOff>
    </xdr:to>
    <xdr:sp macro="" textlink="">
      <xdr:nvSpPr>
        <xdr:cNvPr id="862" name="正方形/長方形 861">
          <a:extLst>
            <a:ext uri="{FF2B5EF4-FFF2-40B4-BE49-F238E27FC236}">
              <a16:creationId xmlns:a16="http://schemas.microsoft.com/office/drawing/2014/main" id="{00000000-0008-0000-0E00-00005E030000}"/>
            </a:ext>
          </a:extLst>
        </xdr:cNvPr>
        <xdr:cNvSpPr/>
      </xdr:nvSpPr>
      <xdr:spPr>
        <a:xfrm>
          <a:off x="762000" y="19494500"/>
          <a:ext cx="38481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200" b="1" i="1">
              <a:solidFill>
                <a:srgbClr val="FF0000"/>
              </a:solidFill>
              <a:latin typeface="ＭＳ Ｐゴシック" panose="020B0600070205080204" pitchFamily="50" charset="-128"/>
              <a:ea typeface="ＭＳ Ｐゴシック" panose="020B0600070205080204" pitchFamily="50" charset="-128"/>
            </a:rPr>
            <a:t>施設情報の分析欄</a:t>
          </a:r>
        </a:p>
      </xdr:txBody>
    </xdr:sp>
    <xdr:clientData/>
  </xdr:twoCellAnchor>
  <xdr:twoCellAnchor>
    <xdr:from>
      <xdr:col>4</xdr:col>
      <xdr:colOff>76200</xdr:colOff>
      <xdr:row>115</xdr:row>
      <xdr:rowOff>31750</xdr:rowOff>
    </xdr:from>
    <xdr:to>
      <xdr:col>120</xdr:col>
      <xdr:colOff>63500</xdr:colOff>
      <xdr:row>123</xdr:row>
      <xdr:rowOff>146050</xdr:rowOff>
    </xdr:to>
    <xdr:sp macro="" textlink="" fLocksText="0">
      <xdr:nvSpPr>
        <xdr:cNvPr id="863" name="テキスト ボックス 862">
          <a:extLst>
            <a:ext uri="{FF2B5EF4-FFF2-40B4-BE49-F238E27FC236}">
              <a16:creationId xmlns:a16="http://schemas.microsoft.com/office/drawing/2014/main" id="{00000000-0008-0000-0E00-00005F030000}"/>
            </a:ext>
          </a:extLst>
        </xdr:cNvPr>
        <xdr:cNvSpPr txBox="1"/>
      </xdr:nvSpPr>
      <xdr:spPr>
        <a:xfrm>
          <a:off x="838200" y="19748500"/>
          <a:ext cx="22085300" cy="14859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ほとんどの施設において、有形固定資産減価償却率は県平均、類似団体を下回っている。道路・橋りょうは特に減価償却率が低いが、これは資産の取得時期を、合併により本町が誕生した平成</a:t>
          </a:r>
          <a:r>
            <a:rPr kumimoji="1" lang="en-US" altLang="ja-JP" sz="1100">
              <a:solidFill>
                <a:schemeClr val="dk1"/>
              </a:solidFill>
              <a:effectLst/>
              <a:latin typeface="+mn-lt"/>
              <a:ea typeface="+mn-ea"/>
              <a:cs typeface="+mn-cs"/>
            </a:rPr>
            <a:t>17</a:t>
          </a:r>
          <a:r>
            <a:rPr kumimoji="1" lang="ja-JP" altLang="ja-JP" sz="1100">
              <a:solidFill>
                <a:schemeClr val="dk1"/>
              </a:solidFill>
              <a:effectLst/>
              <a:latin typeface="+mn-lt"/>
              <a:ea typeface="+mn-ea"/>
              <a:cs typeface="+mn-cs"/>
            </a:rPr>
            <a:t>年度以降として評価しているため、経過年数が他自治体よりも低いことが影響している。また、過疎債や辺地債を活用して改良事業や長寿命化事業を実施してきたことも要因として挙げられる。公営住宅については一部建て替え、学校施設については、統廃合による施設再整備を進めた結果、減価償却率も低く一人当たりの施設面積も適正水準で推移している。今後は、橋梁長寿命化修繕計画、公共施設総合管理計画に基づき、財政負担の軽減、平準化を図るとともに人口推移に沿った公共施設の整備を検討・推進してゆく。</a:t>
          </a:r>
          <a:endParaRPr lang="ja-JP" altLang="ja-JP" sz="1400">
            <a:effectLst/>
          </a:endParaRPr>
        </a:p>
        <a:p>
          <a:endParaRPr kumimoji="1" lang="ja-JP" altLang="en-US" sz="1300">
            <a:latin typeface="ＭＳ Ｐゴシック" panose="020B0600070205080204" pitchFamily="50" charset="-128"/>
            <a:ea typeface="ＭＳ Ｐゴシック" panose="020B0600070205080204"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63500</xdr:colOff>
      <xdr:row>0</xdr:row>
      <xdr:rowOff>127000</xdr:rowOff>
    </xdr:from>
    <xdr:to>
      <xdr:col>70</xdr:col>
      <xdr:colOff>0</xdr:colOff>
      <xdr:row>4</xdr:row>
      <xdr:rowOff>76200</xdr:rowOff>
    </xdr:to>
    <xdr:sp macro="" textlink="">
      <xdr:nvSpPr>
        <xdr:cNvPr id="2" name="正方形/長方形 1">
          <a:extLst>
            <a:ext uri="{FF2B5EF4-FFF2-40B4-BE49-F238E27FC236}">
              <a16:creationId xmlns:a16="http://schemas.microsoft.com/office/drawing/2014/main" id="{00000000-0008-0000-0F00-000002000000}"/>
            </a:ext>
          </a:extLst>
        </xdr:cNvPr>
        <xdr:cNvSpPr/>
      </xdr:nvSpPr>
      <xdr:spPr>
        <a:xfrm>
          <a:off x="635000" y="1270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3200" b="1">
              <a:solidFill>
                <a:sysClr val="windowText" lastClr="000000"/>
              </a:solidFill>
              <a:latin typeface="ＭＳ Ｐゴシック" panose="020B0600070205080204" pitchFamily="50" charset="-128"/>
              <a:ea typeface="ＭＳ Ｐゴシック" panose="020B0600070205080204" pitchFamily="50" charset="-128"/>
            </a:rPr>
            <a:t>(13)-2</a:t>
          </a:r>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市町村施設類型別ストック情報分析表②</a:t>
          </a:r>
        </a:p>
      </xdr:txBody>
    </xdr:sp>
    <xdr:clientData/>
  </xdr:twoCellAnchor>
  <xdr:twoCellAnchor>
    <xdr:from>
      <xdr:col>100</xdr:col>
      <xdr:colOff>0</xdr:colOff>
      <xdr:row>1</xdr:row>
      <xdr:rowOff>19050</xdr:rowOff>
    </xdr:from>
    <xdr:to>
      <xdr:col>120</xdr:col>
      <xdr:colOff>152400</xdr:colOff>
      <xdr:row>4</xdr:row>
      <xdr:rowOff>63500</xdr:rowOff>
    </xdr:to>
    <xdr:sp macro="" textlink="">
      <xdr:nvSpPr>
        <xdr:cNvPr id="3" name="正方形/長方形 2">
          <a:extLst>
            <a:ext uri="{FF2B5EF4-FFF2-40B4-BE49-F238E27FC236}">
              <a16:creationId xmlns:a16="http://schemas.microsoft.com/office/drawing/2014/main" id="{00000000-0008-0000-0F00-000003000000}"/>
            </a:ext>
          </a:extLst>
        </xdr:cNvPr>
        <xdr:cNvSpPr/>
      </xdr:nvSpPr>
      <xdr:spPr>
        <a:xfrm>
          <a:off x="19050000" y="190500"/>
          <a:ext cx="396240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19050</xdr:colOff>
      <xdr:row>1</xdr:row>
      <xdr:rowOff>44450</xdr:rowOff>
    </xdr:from>
    <xdr:to>
      <xdr:col>120</xdr:col>
      <xdr:colOff>127000</xdr:colOff>
      <xdr:row>4</xdr:row>
      <xdr:rowOff>38100</xdr:rowOff>
    </xdr:to>
    <xdr:sp macro="" textlink="">
      <xdr:nvSpPr>
        <xdr:cNvPr id="4" name="正方形/長方形 3">
          <a:extLst>
            <a:ext uri="{FF2B5EF4-FFF2-40B4-BE49-F238E27FC236}">
              <a16:creationId xmlns:a16="http://schemas.microsoft.com/office/drawing/2014/main" id="{00000000-0008-0000-0F00-000004000000}"/>
            </a:ext>
          </a:extLst>
        </xdr:cNvPr>
        <xdr:cNvSpPr/>
      </xdr:nvSpPr>
      <xdr:spPr>
        <a:xfrm>
          <a:off x="19069050" y="215900"/>
          <a:ext cx="391795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44450</xdr:colOff>
      <xdr:row>1</xdr:row>
      <xdr:rowOff>69850</xdr:rowOff>
    </xdr:from>
    <xdr:to>
      <xdr:col>120</xdr:col>
      <xdr:colOff>95250</xdr:colOff>
      <xdr:row>4</xdr:row>
      <xdr:rowOff>0</xdr:rowOff>
    </xdr:to>
    <xdr:sp macro="" textlink="">
      <xdr:nvSpPr>
        <xdr:cNvPr id="5" name="正方形/長方形 4">
          <a:extLst>
            <a:ext uri="{FF2B5EF4-FFF2-40B4-BE49-F238E27FC236}">
              <a16:creationId xmlns:a16="http://schemas.microsoft.com/office/drawing/2014/main" id="{00000000-0008-0000-0F00-000005000000}"/>
            </a:ext>
          </a:extLst>
        </xdr:cNvPr>
        <xdr:cNvSpPr/>
      </xdr:nvSpPr>
      <xdr:spPr>
        <a:xfrm>
          <a:off x="19094450" y="241300"/>
          <a:ext cx="386080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兵庫県神河町</a:t>
          </a:r>
        </a:p>
      </xdr:txBody>
    </xdr:sp>
    <xdr:clientData/>
  </xdr:twoCellAnchor>
  <xdr:twoCellAnchor>
    <xdr:from>
      <xdr:col>85</xdr:col>
      <xdr:colOff>63500</xdr:colOff>
      <xdr:row>1</xdr:row>
      <xdr:rowOff>19050</xdr:rowOff>
    </xdr:from>
    <xdr:to>
      <xdr:col>99</xdr:col>
      <xdr:colOff>57150</xdr:colOff>
      <xdr:row>4</xdr:row>
      <xdr:rowOff>63500</xdr:rowOff>
    </xdr:to>
    <xdr:sp macro="" textlink="">
      <xdr:nvSpPr>
        <xdr:cNvPr id="6" name="正方形/長方形 5">
          <a:extLst>
            <a:ext uri="{FF2B5EF4-FFF2-40B4-BE49-F238E27FC236}">
              <a16:creationId xmlns:a16="http://schemas.microsoft.com/office/drawing/2014/main" id="{00000000-0008-0000-0F00-000006000000}"/>
            </a:ext>
          </a:extLst>
        </xdr:cNvPr>
        <xdr:cNvSpPr/>
      </xdr:nvSpPr>
      <xdr:spPr>
        <a:xfrm>
          <a:off x="162560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88900</xdr:colOff>
      <xdr:row>1</xdr:row>
      <xdr:rowOff>44450</xdr:rowOff>
    </xdr:from>
    <xdr:to>
      <xdr:col>99</xdr:col>
      <xdr:colOff>38100</xdr:colOff>
      <xdr:row>4</xdr:row>
      <xdr:rowOff>38100</xdr:rowOff>
    </xdr:to>
    <xdr:sp macro="" textlink="">
      <xdr:nvSpPr>
        <xdr:cNvPr id="7" name="正方形/長方形 6">
          <a:extLst>
            <a:ext uri="{FF2B5EF4-FFF2-40B4-BE49-F238E27FC236}">
              <a16:creationId xmlns:a16="http://schemas.microsoft.com/office/drawing/2014/main" id="{00000000-0008-0000-0F00-000007000000}"/>
            </a:ext>
          </a:extLst>
        </xdr:cNvPr>
        <xdr:cNvSpPr/>
      </xdr:nvSpPr>
      <xdr:spPr>
        <a:xfrm>
          <a:off x="162814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114300</xdr:colOff>
      <xdr:row>1</xdr:row>
      <xdr:rowOff>69850</xdr:rowOff>
    </xdr:from>
    <xdr:to>
      <xdr:col>99</xdr:col>
      <xdr:colOff>6350</xdr:colOff>
      <xdr:row>4</xdr:row>
      <xdr:rowOff>12700</xdr:rowOff>
    </xdr:to>
    <xdr:sp macro="" textlink="">
      <xdr:nvSpPr>
        <xdr:cNvPr id="8" name="正方形/長方形 7">
          <a:extLst>
            <a:ext uri="{FF2B5EF4-FFF2-40B4-BE49-F238E27FC236}">
              <a16:creationId xmlns:a16="http://schemas.microsoft.com/office/drawing/2014/main" id="{00000000-0008-0000-0F00-000008000000}"/>
            </a:ext>
          </a:extLst>
        </xdr:cNvPr>
        <xdr:cNvSpPr/>
      </xdr:nvSpPr>
      <xdr:spPr>
        <a:xfrm>
          <a:off x="163068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令和</a:t>
          </a:r>
          <a:r>
            <a:rPr kumimoji="1" lang="en-US" altLang="ja-JP" sz="2000" b="1">
              <a:solidFill>
                <a:srgbClr val="FFFFFF"/>
              </a:solidFill>
              <a:latin typeface="ＭＳ ゴシック" panose="020B0609070205080204" pitchFamily="49" charset="-128"/>
              <a:ea typeface="ＭＳ ゴシック" panose="020B0609070205080204" pitchFamily="49" charset="-128"/>
            </a:rPr>
            <a:t>4</a:t>
          </a:r>
          <a:r>
            <a:rPr kumimoji="1" lang="ja-JP" altLang="en-US" sz="2000" b="1">
              <a:solidFill>
                <a:srgbClr val="FFFFFF"/>
              </a:solidFill>
              <a:latin typeface="ＭＳ ゴシック" panose="020B0609070205080204" pitchFamily="49" charset="-128"/>
              <a:ea typeface="ＭＳ ゴシック" panose="020B0609070205080204" pitchFamily="49" charset="-128"/>
            </a:rPr>
            <a:t>年度</a:t>
          </a:r>
        </a:p>
      </xdr:txBody>
    </xdr:sp>
    <xdr:clientData/>
  </xdr:twoCellAnchor>
  <xdr:twoCellAnchor>
    <xdr:from>
      <xdr:col>4</xdr:col>
      <xdr:colOff>0</xdr:colOff>
      <xdr:row>5</xdr:row>
      <xdr:rowOff>31750</xdr:rowOff>
    </xdr:from>
    <xdr:to>
      <xdr:col>57</xdr:col>
      <xdr:colOff>0</xdr:colOff>
      <xdr:row>15</xdr:row>
      <xdr:rowOff>95250</xdr:rowOff>
    </xdr:to>
    <xdr:sp macro="" textlink="">
      <xdr:nvSpPr>
        <xdr:cNvPr id="9" name="正方形/長方形 8">
          <a:extLst>
            <a:ext uri="{FF2B5EF4-FFF2-40B4-BE49-F238E27FC236}">
              <a16:creationId xmlns:a16="http://schemas.microsoft.com/office/drawing/2014/main" id="{00000000-0008-0000-0F00-000009000000}"/>
            </a:ext>
          </a:extLst>
        </xdr:cNvPr>
        <xdr:cNvSpPr/>
      </xdr:nvSpPr>
      <xdr:spPr>
        <a:xfrm>
          <a:off x="762000" y="889000"/>
          <a:ext cx="10096500" cy="177800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127000</xdr:colOff>
      <xdr:row>5</xdr:row>
      <xdr:rowOff>63500</xdr:rowOff>
    </xdr:from>
    <xdr:to>
      <xdr:col>12</xdr:col>
      <xdr:colOff>0</xdr:colOff>
      <xdr:row>15</xdr:row>
      <xdr:rowOff>63500</xdr:rowOff>
    </xdr:to>
    <xdr:sp macro="" textlink="">
      <xdr:nvSpPr>
        <xdr:cNvPr id="10" name="正方形/長方形 9">
          <a:extLst>
            <a:ext uri="{FF2B5EF4-FFF2-40B4-BE49-F238E27FC236}">
              <a16:creationId xmlns:a16="http://schemas.microsoft.com/office/drawing/2014/main" id="{00000000-0008-0000-0F00-00000A000000}"/>
            </a:ext>
          </a:extLst>
        </xdr:cNvPr>
        <xdr:cNvSpPr/>
      </xdr:nvSpPr>
      <xdr:spPr>
        <a:xfrm>
          <a:off x="889000" y="920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人口
　うち日本人
面積
歳入総額
歳出総額
実質収支
標準財政規模
地方債現在高</a:t>
          </a:r>
        </a:p>
      </xdr:txBody>
    </xdr:sp>
    <xdr:clientData/>
  </xdr:twoCellAnchor>
  <xdr:twoCellAnchor>
    <xdr:from>
      <xdr:col>11</xdr:col>
      <xdr:colOff>127000</xdr:colOff>
      <xdr:row>5</xdr:row>
      <xdr:rowOff>63500</xdr:rowOff>
    </xdr:from>
    <xdr:to>
      <xdr:col>18</xdr:col>
      <xdr:colOff>127000</xdr:colOff>
      <xdr:row>15</xdr:row>
      <xdr:rowOff>63500</xdr:rowOff>
    </xdr:to>
    <xdr:sp macro="" textlink="">
      <xdr:nvSpPr>
        <xdr:cNvPr id="11" name="正方形/長方形 10">
          <a:extLst>
            <a:ext uri="{FF2B5EF4-FFF2-40B4-BE49-F238E27FC236}">
              <a16:creationId xmlns:a16="http://schemas.microsoft.com/office/drawing/2014/main" id="{00000000-0008-0000-0F00-00000B000000}"/>
            </a:ext>
          </a:extLst>
        </xdr:cNvPr>
        <xdr:cNvSpPr/>
      </xdr:nvSpPr>
      <xdr:spPr>
        <a:xfrm>
          <a:off x="2222500" y="920750"/>
          <a:ext cx="13335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10,661
10,566
202.23
9,012,667
8,779,096
185,452
5,337,992
12,615,999</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127000</xdr:colOff>
      <xdr:row>5</xdr:row>
      <xdr:rowOff>63500</xdr:rowOff>
    </xdr:from>
    <xdr:to>
      <xdr:col>26</xdr:col>
      <xdr:colOff>127000</xdr:colOff>
      <xdr:row>15</xdr:row>
      <xdr:rowOff>63500</xdr:rowOff>
    </xdr:to>
    <xdr:sp macro="" textlink="">
      <xdr:nvSpPr>
        <xdr:cNvPr id="12" name="正方形/長方形 11">
          <a:extLst>
            <a:ext uri="{FF2B5EF4-FFF2-40B4-BE49-F238E27FC236}">
              <a16:creationId xmlns:a16="http://schemas.microsoft.com/office/drawing/2014/main" id="{00000000-0008-0000-0F00-00000C000000}"/>
            </a:ext>
          </a:extLst>
        </xdr:cNvPr>
        <xdr:cNvSpPr/>
      </xdr:nvSpPr>
      <xdr:spPr>
        <a:xfrm>
          <a:off x="3556000" y="920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(R5.1.1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(R5.1.1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ｋ㎡
千円
千円
千円
千円
千円</a:t>
          </a:r>
        </a:p>
      </xdr:txBody>
    </xdr:sp>
    <xdr:clientData/>
  </xdr:twoCellAnchor>
  <xdr:twoCellAnchor>
    <xdr:from>
      <xdr:col>26</xdr:col>
      <xdr:colOff>127000</xdr:colOff>
      <xdr:row>5</xdr:row>
      <xdr:rowOff>82550</xdr:rowOff>
    </xdr:from>
    <xdr:to>
      <xdr:col>37</xdr:col>
      <xdr:colOff>63500</xdr:colOff>
      <xdr:row>10</xdr:row>
      <xdr:rowOff>165100</xdr:rowOff>
    </xdr:to>
    <xdr:sp macro="" textlink="">
      <xdr:nvSpPr>
        <xdr:cNvPr id="13" name="正方形/長方形 12">
          <a:extLst>
            <a:ext uri="{FF2B5EF4-FFF2-40B4-BE49-F238E27FC236}">
              <a16:creationId xmlns:a16="http://schemas.microsoft.com/office/drawing/2014/main" id="{00000000-0008-0000-0F00-00000D000000}"/>
            </a:ext>
          </a:extLst>
        </xdr:cNvPr>
        <xdr:cNvSpPr/>
      </xdr:nvSpPr>
      <xdr:spPr>
        <a:xfrm>
          <a:off x="5080000" y="939800"/>
          <a:ext cx="2032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実質赤字比率
連結実質赤字比率
実質公債費比率
将来負担比率</a:t>
          </a:r>
        </a:p>
      </xdr:txBody>
    </xdr:sp>
    <xdr:clientData/>
  </xdr:twoCellAnchor>
  <xdr:twoCellAnchor>
    <xdr:from>
      <xdr:col>37</xdr:col>
      <xdr:colOff>63500</xdr:colOff>
      <xdr:row>5</xdr:row>
      <xdr:rowOff>82550</xdr:rowOff>
    </xdr:from>
    <xdr:to>
      <xdr:col>44</xdr:col>
      <xdr:colOff>0</xdr:colOff>
      <xdr:row>10</xdr:row>
      <xdr:rowOff>165100</xdr:rowOff>
    </xdr:to>
    <xdr:sp macro="" textlink="">
      <xdr:nvSpPr>
        <xdr:cNvPr id="14" name="正方形/長方形 13">
          <a:extLst>
            <a:ext uri="{FF2B5EF4-FFF2-40B4-BE49-F238E27FC236}">
              <a16:creationId xmlns:a16="http://schemas.microsoft.com/office/drawing/2014/main" id="{00000000-0008-0000-0F00-00000E000000}"/>
            </a:ext>
          </a:extLst>
        </xdr:cNvPr>
        <xdr:cNvSpPr/>
      </xdr:nvSpPr>
      <xdr:spPr>
        <a:xfrm>
          <a:off x="7112000" y="939800"/>
          <a:ext cx="1270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
-
11.7
38.1</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44</xdr:col>
      <xdr:colOff>63500</xdr:colOff>
      <xdr:row>5</xdr:row>
      <xdr:rowOff>95250</xdr:rowOff>
    </xdr:from>
    <xdr:to>
      <xdr:col>47</xdr:col>
      <xdr:colOff>127000</xdr:colOff>
      <xdr:row>11</xdr:row>
      <xdr:rowOff>6350</xdr:rowOff>
    </xdr:to>
    <xdr:sp macro="" textlink="">
      <xdr:nvSpPr>
        <xdr:cNvPr id="15" name="正方形/長方形 14">
          <a:extLst>
            <a:ext uri="{FF2B5EF4-FFF2-40B4-BE49-F238E27FC236}">
              <a16:creationId xmlns:a16="http://schemas.microsoft.com/office/drawing/2014/main" id="{00000000-0008-0000-0F00-00000F000000}"/>
            </a:ext>
          </a:extLst>
        </xdr:cNvPr>
        <xdr:cNvSpPr/>
      </xdr:nvSpPr>
      <xdr:spPr>
        <a:xfrm>
          <a:off x="8445500" y="952500"/>
          <a:ext cx="635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
％
％
％</a:t>
          </a:r>
        </a:p>
      </xdr:txBody>
    </xdr:sp>
    <xdr:clientData/>
  </xdr:twoCellAnchor>
  <xdr:twoCellAnchor>
    <xdr:from>
      <xdr:col>26</xdr:col>
      <xdr:colOff>127000</xdr:colOff>
      <xdr:row>10</xdr:row>
      <xdr:rowOff>0</xdr:rowOff>
    </xdr:from>
    <xdr:to>
      <xdr:col>37</xdr:col>
      <xdr:colOff>63500</xdr:colOff>
      <xdr:row>13</xdr:row>
      <xdr:rowOff>120650</xdr:rowOff>
    </xdr:to>
    <xdr:sp macro="" textlink="">
      <xdr:nvSpPr>
        <xdr:cNvPr id="16" name="正方形/長方形 15">
          <a:extLst>
            <a:ext uri="{FF2B5EF4-FFF2-40B4-BE49-F238E27FC236}">
              <a16:creationId xmlns:a16="http://schemas.microsoft.com/office/drawing/2014/main" id="{00000000-0008-0000-0F00-000010000000}"/>
            </a:ext>
          </a:extLst>
        </xdr:cNvPr>
        <xdr:cNvSpPr/>
      </xdr:nvSpPr>
      <xdr:spPr>
        <a:xfrm>
          <a:off x="5080000" y="17145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市町村類型
</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r>
            <a:rPr kumimoji="1" lang="ja-JP" altLang="en-US" sz="1100" b="1">
              <a:solidFill>
                <a:srgbClr val="000000"/>
              </a:solidFill>
              <a:latin typeface="ＭＳ ゴシック" panose="020B0609070205080204" pitchFamily="49" charset="-128"/>
              <a:ea typeface="ＭＳ ゴシック" panose="020B0609070205080204" pitchFamily="49" charset="-128"/>
            </a:rPr>
            <a:t>年度毎</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37</xdr:col>
      <xdr:colOff>127000</xdr:colOff>
      <xdr:row>10</xdr:row>
      <xdr:rowOff>0</xdr:rowOff>
    </xdr:from>
    <xdr:to>
      <xdr:col>55</xdr:col>
      <xdr:colOff>127000</xdr:colOff>
      <xdr:row>13</xdr:row>
      <xdr:rowOff>120650</xdr:rowOff>
    </xdr:to>
    <xdr:sp macro="" textlink="">
      <xdr:nvSpPr>
        <xdr:cNvPr id="17" name="正方形/長方形 16">
          <a:extLst>
            <a:ext uri="{FF2B5EF4-FFF2-40B4-BE49-F238E27FC236}">
              <a16:creationId xmlns:a16="http://schemas.microsoft.com/office/drawing/2014/main" id="{00000000-0008-0000-0F00-000011000000}"/>
            </a:ext>
          </a:extLst>
        </xdr:cNvPr>
        <xdr:cNvSpPr/>
      </xdr:nvSpPr>
      <xdr:spPr>
        <a:xfrm>
          <a:off x="7175500" y="1714500"/>
          <a:ext cx="3429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panose="020B0609070205080204" pitchFamily="49" charset="-128"/>
              <a:ea typeface="ＭＳ ゴシック" panose="020B0609070205080204" pitchFamily="49" charset="-128"/>
            </a:rPr>
            <a:t>H30  Ⅲ</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R01  Ⅲ</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R02  Ⅲ</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R03  Ⅲ</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R04  Ⅲ</a:t>
          </a:r>
          <a:r>
            <a:rPr kumimoji="1" lang="ja-JP" altLang="en-US" sz="1100" b="1">
              <a:solidFill>
                <a:srgbClr val="000000"/>
              </a:solidFill>
              <a:latin typeface="ＭＳ ゴシック" panose="020B0609070205080204" pitchFamily="49" charset="-128"/>
              <a:ea typeface="ＭＳ ゴシック" panose="020B0609070205080204" pitchFamily="49" charset="-128"/>
            </a:rPr>
            <a:t>－２</a:t>
          </a:r>
        </a:p>
      </xdr:txBody>
    </xdr:sp>
    <xdr:clientData/>
  </xdr:twoCellAnchor>
  <xdr:twoCellAnchor>
    <xdr:from>
      <xdr:col>58</xdr:col>
      <xdr:colOff>25400</xdr:colOff>
      <xdr:row>5</xdr:row>
      <xdr:rowOff>31750</xdr:rowOff>
    </xdr:from>
    <xdr:to>
      <xdr:col>66</xdr:col>
      <xdr:colOff>25400</xdr:colOff>
      <xdr:row>12</xdr:row>
      <xdr:rowOff>101600</xdr:rowOff>
    </xdr:to>
    <xdr:sp macro="" textlink="">
      <xdr:nvSpPr>
        <xdr:cNvPr id="18" name="角丸四角形 17">
          <a:extLst>
            <a:ext uri="{FF2B5EF4-FFF2-40B4-BE49-F238E27FC236}">
              <a16:creationId xmlns:a16="http://schemas.microsoft.com/office/drawing/2014/main" id="{00000000-0008-0000-0F00-000012000000}"/>
            </a:ext>
          </a:extLst>
        </xdr:cNvPr>
        <xdr:cNvSpPr/>
      </xdr:nvSpPr>
      <xdr:spPr>
        <a:xfrm>
          <a:off x="11074400" y="889000"/>
          <a:ext cx="1524000" cy="1270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95250</xdr:colOff>
      <xdr:row>5</xdr:row>
      <xdr:rowOff>95250</xdr:rowOff>
    </xdr:from>
    <xdr:to>
      <xdr:col>66</xdr:col>
      <xdr:colOff>95250</xdr:colOff>
      <xdr:row>7</xdr:row>
      <xdr:rowOff>6350</xdr:rowOff>
    </xdr:to>
    <xdr:sp macro="" textlink="">
      <xdr:nvSpPr>
        <xdr:cNvPr id="19" name="正方形/長方形 18">
          <a:extLst>
            <a:ext uri="{FF2B5EF4-FFF2-40B4-BE49-F238E27FC236}">
              <a16:creationId xmlns:a16="http://schemas.microsoft.com/office/drawing/2014/main" id="{00000000-0008-0000-0F00-000013000000}"/>
            </a:ext>
          </a:extLst>
        </xdr:cNvPr>
        <xdr:cNvSpPr/>
      </xdr:nvSpPr>
      <xdr:spPr>
        <a:xfrm>
          <a:off x="11334750" y="9525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当　該　団　体　値</a:t>
          </a:r>
        </a:p>
      </xdr:txBody>
    </xdr:sp>
    <xdr:clientData/>
  </xdr:twoCellAnchor>
  <xdr:twoCellAnchor>
    <xdr:from>
      <xdr:col>59</xdr:col>
      <xdr:colOff>95250</xdr:colOff>
      <xdr:row>7</xdr:row>
      <xdr:rowOff>19050</xdr:rowOff>
    </xdr:from>
    <xdr:to>
      <xdr:col>66</xdr:col>
      <xdr:colOff>95250</xdr:colOff>
      <xdr:row>8</xdr:row>
      <xdr:rowOff>101600</xdr:rowOff>
    </xdr:to>
    <xdr:sp macro="" textlink="">
      <xdr:nvSpPr>
        <xdr:cNvPr id="20" name="正方形/長方形 19">
          <a:extLst>
            <a:ext uri="{FF2B5EF4-FFF2-40B4-BE49-F238E27FC236}">
              <a16:creationId xmlns:a16="http://schemas.microsoft.com/office/drawing/2014/main" id="{00000000-0008-0000-0F00-000014000000}"/>
            </a:ext>
          </a:extLst>
        </xdr:cNvPr>
        <xdr:cNvSpPr/>
      </xdr:nvSpPr>
      <xdr:spPr>
        <a:xfrm>
          <a:off x="11334750" y="12192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類似団体内平均値</a:t>
          </a:r>
        </a:p>
      </xdr:txBody>
    </xdr:sp>
    <xdr:clientData/>
  </xdr:twoCellAnchor>
  <xdr:twoCellAnchor>
    <xdr:from>
      <xdr:col>59</xdr:col>
      <xdr:colOff>95250</xdr:colOff>
      <xdr:row>9</xdr:row>
      <xdr:rowOff>6350</xdr:rowOff>
    </xdr:from>
    <xdr:to>
      <xdr:col>67</xdr:col>
      <xdr:colOff>31750</xdr:colOff>
      <xdr:row>12</xdr:row>
      <xdr:rowOff>127000</xdr:rowOff>
    </xdr:to>
    <xdr:sp macro="" textlink="">
      <xdr:nvSpPr>
        <xdr:cNvPr id="21" name="正方形/長方形 20">
          <a:extLst>
            <a:ext uri="{FF2B5EF4-FFF2-40B4-BE49-F238E27FC236}">
              <a16:creationId xmlns:a16="http://schemas.microsoft.com/office/drawing/2014/main" id="{00000000-0008-0000-0F00-000015000000}"/>
            </a:ext>
          </a:extLst>
        </xdr:cNvPr>
        <xdr:cNvSpPr/>
      </xdr:nvSpPr>
      <xdr:spPr>
        <a:xfrm>
          <a:off x="11334750" y="1549400"/>
          <a:ext cx="14605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類似団体内の
 最大値及び最小値</a:t>
          </a:r>
        </a:p>
      </xdr:txBody>
    </xdr:sp>
    <xdr:clientData/>
  </xdr:twoCellAnchor>
  <xdr:twoCellAnchor>
    <xdr:from>
      <xdr:col>58</xdr:col>
      <xdr:colOff>107950</xdr:colOff>
      <xdr:row>6</xdr:row>
      <xdr:rowOff>12700</xdr:rowOff>
    </xdr:from>
    <xdr:to>
      <xdr:col>59</xdr:col>
      <xdr:colOff>127000</xdr:colOff>
      <xdr:row>6</xdr:row>
      <xdr:rowOff>12700</xdr:rowOff>
    </xdr:to>
    <xdr:cxnSp macro="">
      <xdr:nvCxnSpPr>
        <xdr:cNvPr id="22" name="直線コネクタ 21">
          <a:extLst>
            <a:ext uri="{FF2B5EF4-FFF2-40B4-BE49-F238E27FC236}">
              <a16:creationId xmlns:a16="http://schemas.microsoft.com/office/drawing/2014/main" id="{00000000-0008-0000-0F00-000016000000}"/>
            </a:ext>
          </a:extLst>
        </xdr:cNvPr>
        <xdr:cNvCxnSpPr/>
      </xdr:nvCxnSpPr>
      <xdr:spPr>
        <a:xfrm flipH="1">
          <a:off x="11156950" y="1041400"/>
          <a:ext cx="2095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161925</xdr:colOff>
      <xdr:row>5</xdr:row>
      <xdr:rowOff>133350</xdr:rowOff>
    </xdr:from>
    <xdr:to>
      <xdr:col>59</xdr:col>
      <xdr:colOff>73025</xdr:colOff>
      <xdr:row>6</xdr:row>
      <xdr:rowOff>63500</xdr:rowOff>
    </xdr:to>
    <xdr:sp macro="" textlink="">
      <xdr:nvSpPr>
        <xdr:cNvPr id="23" name="楕円 22">
          <a:extLst>
            <a:ext uri="{FF2B5EF4-FFF2-40B4-BE49-F238E27FC236}">
              <a16:creationId xmlns:a16="http://schemas.microsoft.com/office/drawing/2014/main" id="{00000000-0008-0000-0F00-000017000000}"/>
            </a:ext>
          </a:extLst>
        </xdr:cNvPr>
        <xdr:cNvSpPr/>
      </xdr:nvSpPr>
      <xdr:spPr>
        <a:xfrm>
          <a:off x="11210925" y="990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58</xdr:col>
      <xdr:colOff>161925</xdr:colOff>
      <xdr:row>7</xdr:row>
      <xdr:rowOff>57150</xdr:rowOff>
    </xdr:from>
    <xdr:to>
      <xdr:col>59</xdr:col>
      <xdr:colOff>73025</xdr:colOff>
      <xdr:row>7</xdr:row>
      <xdr:rowOff>158750</xdr:rowOff>
    </xdr:to>
    <xdr:sp macro="" textlink="">
      <xdr:nvSpPr>
        <xdr:cNvPr id="24" name="フローチャート: 判断 23">
          <a:extLst>
            <a:ext uri="{FF2B5EF4-FFF2-40B4-BE49-F238E27FC236}">
              <a16:creationId xmlns:a16="http://schemas.microsoft.com/office/drawing/2014/main" id="{00000000-0008-0000-0F00-000018000000}"/>
            </a:ext>
          </a:extLst>
        </xdr:cNvPr>
        <xdr:cNvSpPr/>
      </xdr:nvSpPr>
      <xdr:spPr>
        <a:xfrm>
          <a:off x="11210925" y="1257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15875</xdr:colOff>
      <xdr:row>8</xdr:row>
      <xdr:rowOff>152400</xdr:rowOff>
    </xdr:from>
    <xdr:to>
      <xdr:col>59</xdr:col>
      <xdr:colOff>15875</xdr:colOff>
      <xdr:row>9</xdr:row>
      <xdr:rowOff>120650</xdr:rowOff>
    </xdr:to>
    <xdr:cxnSp macro="">
      <xdr:nvCxnSpPr>
        <xdr:cNvPr id="25" name="直線コネクタ 24">
          <a:extLst>
            <a:ext uri="{FF2B5EF4-FFF2-40B4-BE49-F238E27FC236}">
              <a16:creationId xmlns:a16="http://schemas.microsoft.com/office/drawing/2014/main" id="{00000000-0008-0000-0F00-000019000000}"/>
            </a:ext>
          </a:extLst>
        </xdr:cNvPr>
        <xdr:cNvCxnSpPr/>
      </xdr:nvCxnSpPr>
      <xdr:spPr>
        <a:xfrm>
          <a:off x="11255375" y="1524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8</xdr:row>
      <xdr:rowOff>152400</xdr:rowOff>
    </xdr:from>
    <xdr:to>
      <xdr:col>59</xdr:col>
      <xdr:colOff>107950</xdr:colOff>
      <xdr:row>8</xdr:row>
      <xdr:rowOff>152400</xdr:rowOff>
    </xdr:to>
    <xdr:cxnSp macro="">
      <xdr:nvCxnSpPr>
        <xdr:cNvPr id="26" name="直線コネクタ 25">
          <a:extLst>
            <a:ext uri="{FF2B5EF4-FFF2-40B4-BE49-F238E27FC236}">
              <a16:creationId xmlns:a16="http://schemas.microsoft.com/office/drawing/2014/main" id="{00000000-0008-0000-0F00-00001A000000}"/>
            </a:ext>
          </a:extLst>
        </xdr:cNvPr>
        <xdr:cNvCxnSpPr/>
      </xdr:nvCxnSpPr>
      <xdr:spPr>
        <a:xfrm>
          <a:off x="11176000" y="1524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59</xdr:col>
      <xdr:colOff>15875</xdr:colOff>
      <xdr:row>10</xdr:row>
      <xdr:rowOff>47625</xdr:rowOff>
    </xdr:from>
    <xdr:to>
      <xdr:col>59</xdr:col>
      <xdr:colOff>15875</xdr:colOff>
      <xdr:row>11</xdr:row>
      <xdr:rowOff>15875</xdr:rowOff>
    </xdr:to>
    <xdr:cxnSp macro="">
      <xdr:nvCxnSpPr>
        <xdr:cNvPr id="27" name="直線コネクタ 26">
          <a:extLst>
            <a:ext uri="{FF2B5EF4-FFF2-40B4-BE49-F238E27FC236}">
              <a16:creationId xmlns:a16="http://schemas.microsoft.com/office/drawing/2014/main" id="{00000000-0008-0000-0F00-00001B000000}"/>
            </a:ext>
          </a:extLst>
        </xdr:cNvPr>
        <xdr:cNvCxnSpPr/>
      </xdr:nvCxnSpPr>
      <xdr:spPr>
        <a:xfrm flipV="1">
          <a:off x="11255375" y="1762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11</xdr:row>
      <xdr:rowOff>19050</xdr:rowOff>
    </xdr:from>
    <xdr:to>
      <xdr:col>59</xdr:col>
      <xdr:colOff>107950</xdr:colOff>
      <xdr:row>11</xdr:row>
      <xdr:rowOff>19050</xdr:rowOff>
    </xdr:to>
    <xdr:cxnSp macro="">
      <xdr:nvCxnSpPr>
        <xdr:cNvPr id="28" name="直線コネクタ 27">
          <a:extLst>
            <a:ext uri="{FF2B5EF4-FFF2-40B4-BE49-F238E27FC236}">
              <a16:creationId xmlns:a16="http://schemas.microsoft.com/office/drawing/2014/main" id="{00000000-0008-0000-0F00-00001C000000}"/>
            </a:ext>
          </a:extLst>
        </xdr:cNvPr>
        <xdr:cNvCxnSpPr/>
      </xdr:nvCxnSpPr>
      <xdr:spPr>
        <a:xfrm>
          <a:off x="11176000" y="1905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xdr:col>
      <xdr:colOff>127000</xdr:colOff>
      <xdr:row>16</xdr:row>
      <xdr:rowOff>50800</xdr:rowOff>
    </xdr:from>
    <xdr:ext cx="8896666" cy="259045"/>
    <xdr:sp macro="" textlink="">
      <xdr:nvSpPr>
        <xdr:cNvPr id="29" name="テキスト ボックス 28">
          <a:extLst>
            <a:ext uri="{FF2B5EF4-FFF2-40B4-BE49-F238E27FC236}">
              <a16:creationId xmlns:a16="http://schemas.microsoft.com/office/drawing/2014/main" id="{00000000-0008-0000-0F00-00001D000000}"/>
            </a:ext>
          </a:extLst>
        </xdr:cNvPr>
        <xdr:cNvSpPr txBox="1"/>
      </xdr:nvSpPr>
      <xdr:spPr>
        <a:xfrm>
          <a:off x="698500" y="27940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市町村類型とは、人口および産業構造等により全国の市町村を</a:t>
          </a:r>
          <a:r>
            <a:rPr kumimoji="1" lang="en-US" altLang="ja-JP" sz="1000">
              <a:solidFill>
                <a:srgbClr val="000000"/>
              </a:solidFill>
              <a:latin typeface="ＭＳ Ｐゴシック" panose="020B0600070205080204" pitchFamily="50" charset="-128"/>
              <a:ea typeface="ＭＳ Ｐゴシック" panose="020B0600070205080204" pitchFamily="50" charset="-128"/>
            </a:rPr>
            <a:t>35</a:t>
          </a:r>
          <a:r>
            <a:rPr kumimoji="1" lang="ja-JP" altLang="en-US" sz="1000">
              <a:solidFill>
                <a:srgbClr val="000000"/>
              </a:solidFill>
              <a:latin typeface="ＭＳ Ｐゴシック" panose="020B0600070205080204" pitchFamily="50" charset="-128"/>
              <a:ea typeface="ＭＳ Ｐゴシック" panose="020B0600070205080204" pitchFamily="50" charset="-128"/>
            </a:rPr>
            <a:t>のグループに分類したものである。当該団体と同じグループに属する団体を類似団体と言う。</a:t>
          </a:r>
        </a:p>
      </xdr:txBody>
    </xdr:sp>
    <xdr:clientData/>
  </xdr:oneCellAnchor>
  <xdr:oneCellAnchor>
    <xdr:from>
      <xdr:col>3</xdr:col>
      <xdr:colOff>127000</xdr:colOff>
      <xdr:row>18</xdr:row>
      <xdr:rowOff>25400</xdr:rowOff>
    </xdr:from>
    <xdr:ext cx="6046335" cy="259045"/>
    <xdr:sp macro="" textlink="">
      <xdr:nvSpPr>
        <xdr:cNvPr id="30" name="テキスト ボックス 29">
          <a:extLst>
            <a:ext uri="{FF2B5EF4-FFF2-40B4-BE49-F238E27FC236}">
              <a16:creationId xmlns:a16="http://schemas.microsoft.com/office/drawing/2014/main" id="{00000000-0008-0000-0F00-00001E000000}"/>
            </a:ext>
          </a:extLst>
        </xdr:cNvPr>
        <xdr:cNvSpPr txBox="1"/>
      </xdr:nvSpPr>
      <xdr:spPr>
        <a:xfrm>
          <a:off x="698500" y="3111500"/>
          <a:ext cx="604633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人口については、各調査対象年度の</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月</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日現在の住民基本台帳に登載されている人口に基づいている。</a:t>
          </a:r>
        </a:p>
      </xdr:txBody>
    </xdr:sp>
    <xdr:clientData/>
  </xdr:oneCellAnchor>
  <xdr:oneCellAnchor>
    <xdr:from>
      <xdr:col>3</xdr:col>
      <xdr:colOff>127000</xdr:colOff>
      <xdr:row>20</xdr:row>
      <xdr:rowOff>0</xdr:rowOff>
    </xdr:from>
    <xdr:ext cx="8231805" cy="259045"/>
    <xdr:sp macro="" textlink="">
      <xdr:nvSpPr>
        <xdr:cNvPr id="31" name="テキスト ボックス 30">
          <a:extLst>
            <a:ext uri="{FF2B5EF4-FFF2-40B4-BE49-F238E27FC236}">
              <a16:creationId xmlns:a16="http://schemas.microsoft.com/office/drawing/2014/main" id="{00000000-0008-0000-0F00-00001F000000}"/>
            </a:ext>
          </a:extLst>
        </xdr:cNvPr>
        <xdr:cNvSpPr txBox="1"/>
      </xdr:nvSpPr>
      <xdr:spPr>
        <a:xfrm>
          <a:off x="698500" y="3429000"/>
          <a:ext cx="823180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類似団体内順位、全国平均、各都道府県平均は、令和</a:t>
          </a:r>
          <a:r>
            <a:rPr kumimoji="1" lang="en-US" altLang="ja-JP" sz="1000">
              <a:solidFill>
                <a:srgbClr val="000000"/>
              </a:solidFill>
              <a:latin typeface="ＭＳ Ｐゴシック" panose="020B0600070205080204" pitchFamily="50" charset="-128"/>
              <a:ea typeface="ＭＳ Ｐゴシック" panose="020B0600070205080204" pitchFamily="50" charset="-128"/>
            </a:rPr>
            <a:t>4</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年度決算の状況である。また類似団体が存在しない場合、類似団体内順位を表示しない。</a:t>
          </a:r>
        </a:p>
      </xdr:txBody>
    </xdr:sp>
    <xdr:clientData/>
  </xdr:oneCellAnchor>
  <xdr:oneCellAnchor>
    <xdr:from>
      <xdr:col>3</xdr:col>
      <xdr:colOff>127000</xdr:colOff>
      <xdr:row>21</xdr:row>
      <xdr:rowOff>146050</xdr:rowOff>
    </xdr:from>
    <xdr:ext cx="4433650" cy="259045"/>
    <xdr:sp macro="" textlink="">
      <xdr:nvSpPr>
        <xdr:cNvPr id="32" name="テキスト ボックス 31">
          <a:extLst>
            <a:ext uri="{FF2B5EF4-FFF2-40B4-BE49-F238E27FC236}">
              <a16:creationId xmlns:a16="http://schemas.microsoft.com/office/drawing/2014/main" id="{00000000-0008-0000-0F00-000020000000}"/>
            </a:ext>
          </a:extLst>
        </xdr:cNvPr>
        <xdr:cNvSpPr txBox="1"/>
      </xdr:nvSpPr>
      <xdr:spPr>
        <a:xfrm>
          <a:off x="698500" y="3746500"/>
          <a:ext cx="443365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類似団体関連の数値は、各年度の調査で回答のあった団体に関するもの。</a:t>
          </a:r>
        </a:p>
      </xdr:txBody>
    </xdr:sp>
    <xdr:clientData/>
  </xdr:oneCellAnchor>
  <xdr:twoCellAnchor>
    <xdr:from>
      <xdr:col>4</xdr:col>
      <xdr:colOff>0</xdr:colOff>
      <xdr:row>24</xdr:row>
      <xdr:rowOff>76200</xdr:rowOff>
    </xdr:from>
    <xdr:to>
      <xdr:col>28</xdr:col>
      <xdr:colOff>152400</xdr:colOff>
      <xdr:row>28</xdr:row>
      <xdr:rowOff>25400</xdr:rowOff>
    </xdr:to>
    <xdr:sp macro="" textlink="">
      <xdr:nvSpPr>
        <xdr:cNvPr id="33" name="正方形/長方形 32">
          <a:extLst>
            <a:ext uri="{FF2B5EF4-FFF2-40B4-BE49-F238E27FC236}">
              <a16:creationId xmlns:a16="http://schemas.microsoft.com/office/drawing/2014/main" id="{00000000-0008-0000-0F00-000021000000}"/>
            </a:ext>
          </a:extLst>
        </xdr:cNvPr>
        <xdr:cNvSpPr/>
      </xdr:nvSpPr>
      <xdr:spPr>
        <a:xfrm>
          <a:off x="762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図書館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28</xdr:row>
      <xdr:rowOff>50800</xdr:rowOff>
    </xdr:from>
    <xdr:to>
      <xdr:col>12</xdr:col>
      <xdr:colOff>127000</xdr:colOff>
      <xdr:row>29</xdr:row>
      <xdr:rowOff>133350</xdr:rowOff>
    </xdr:to>
    <xdr:sp macro="" textlink="">
      <xdr:nvSpPr>
        <xdr:cNvPr id="34" name="正方形/長方形 33">
          <a:extLst>
            <a:ext uri="{FF2B5EF4-FFF2-40B4-BE49-F238E27FC236}">
              <a16:creationId xmlns:a16="http://schemas.microsoft.com/office/drawing/2014/main" id="{00000000-0008-0000-0F00-000022000000}"/>
            </a:ext>
          </a:extLst>
        </xdr:cNvPr>
        <xdr:cNvSpPr/>
      </xdr:nvSpPr>
      <xdr:spPr>
        <a:xfrm>
          <a:off x="889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29</xdr:row>
      <xdr:rowOff>82550</xdr:rowOff>
    </xdr:from>
    <xdr:to>
      <xdr:col>12</xdr:col>
      <xdr:colOff>127000</xdr:colOff>
      <xdr:row>30</xdr:row>
      <xdr:rowOff>165100</xdr:rowOff>
    </xdr:to>
    <xdr:sp macro="" textlink="">
      <xdr:nvSpPr>
        <xdr:cNvPr id="35" name="正方形/長方形 34">
          <a:extLst>
            <a:ext uri="{FF2B5EF4-FFF2-40B4-BE49-F238E27FC236}">
              <a16:creationId xmlns:a16="http://schemas.microsoft.com/office/drawing/2014/main" id="{00000000-0008-0000-0F00-000023000000}"/>
            </a:ext>
          </a:extLst>
        </xdr:cNvPr>
        <xdr:cNvSpPr/>
      </xdr:nvSpPr>
      <xdr:spPr>
        <a:xfrm>
          <a:off x="889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28</xdr:row>
      <xdr:rowOff>50800</xdr:rowOff>
    </xdr:from>
    <xdr:to>
      <xdr:col>18</xdr:col>
      <xdr:colOff>0</xdr:colOff>
      <xdr:row>29</xdr:row>
      <xdr:rowOff>133350</xdr:rowOff>
    </xdr:to>
    <xdr:sp macro="" textlink="">
      <xdr:nvSpPr>
        <xdr:cNvPr id="36" name="正方形/長方形 35">
          <a:extLst>
            <a:ext uri="{FF2B5EF4-FFF2-40B4-BE49-F238E27FC236}">
              <a16:creationId xmlns:a16="http://schemas.microsoft.com/office/drawing/2014/main" id="{00000000-0008-0000-0F00-000024000000}"/>
            </a:ext>
          </a:extLst>
        </xdr:cNvPr>
        <xdr:cNvSpPr/>
      </xdr:nvSpPr>
      <xdr:spPr>
        <a:xfrm>
          <a:off x="1905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29</xdr:row>
      <xdr:rowOff>82550</xdr:rowOff>
    </xdr:from>
    <xdr:to>
      <xdr:col>18</xdr:col>
      <xdr:colOff>0</xdr:colOff>
      <xdr:row>30</xdr:row>
      <xdr:rowOff>165100</xdr:rowOff>
    </xdr:to>
    <xdr:sp macro="" textlink="">
      <xdr:nvSpPr>
        <xdr:cNvPr id="37" name="正方形/長方形 36">
          <a:extLst>
            <a:ext uri="{FF2B5EF4-FFF2-40B4-BE49-F238E27FC236}">
              <a16:creationId xmlns:a16="http://schemas.microsoft.com/office/drawing/2014/main" id="{00000000-0008-0000-0F00-000025000000}"/>
            </a:ext>
          </a:extLst>
        </xdr:cNvPr>
        <xdr:cNvSpPr/>
      </xdr:nvSpPr>
      <xdr:spPr>
        <a:xfrm>
          <a:off x="1905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49.4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28</xdr:row>
      <xdr:rowOff>50800</xdr:rowOff>
    </xdr:from>
    <xdr:to>
      <xdr:col>24</xdr:col>
      <xdr:colOff>0</xdr:colOff>
      <xdr:row>29</xdr:row>
      <xdr:rowOff>133350</xdr:rowOff>
    </xdr:to>
    <xdr:sp macro="" textlink="">
      <xdr:nvSpPr>
        <xdr:cNvPr id="38" name="正方形/長方形 37">
          <a:extLst>
            <a:ext uri="{FF2B5EF4-FFF2-40B4-BE49-F238E27FC236}">
              <a16:creationId xmlns:a16="http://schemas.microsoft.com/office/drawing/2014/main" id="{00000000-0008-0000-0F00-000026000000}"/>
            </a:ext>
          </a:extLst>
        </xdr:cNvPr>
        <xdr:cNvSpPr/>
      </xdr:nvSpPr>
      <xdr:spPr>
        <a:xfrm>
          <a:off x="3048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29</xdr:row>
      <xdr:rowOff>82550</xdr:rowOff>
    </xdr:from>
    <xdr:to>
      <xdr:col>24</xdr:col>
      <xdr:colOff>0</xdr:colOff>
      <xdr:row>30</xdr:row>
      <xdr:rowOff>165100</xdr:rowOff>
    </xdr:to>
    <xdr:sp macro="" textlink="">
      <xdr:nvSpPr>
        <xdr:cNvPr id="39" name="正方形/長方形 38">
          <a:extLst>
            <a:ext uri="{FF2B5EF4-FFF2-40B4-BE49-F238E27FC236}">
              <a16:creationId xmlns:a16="http://schemas.microsoft.com/office/drawing/2014/main" id="{00000000-0008-0000-0F00-000027000000}"/>
            </a:ext>
          </a:extLst>
        </xdr:cNvPr>
        <xdr:cNvSpPr/>
      </xdr:nvSpPr>
      <xdr:spPr>
        <a:xfrm>
          <a:off x="3048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50.5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31</xdr:row>
      <xdr:rowOff>19050</xdr:rowOff>
    </xdr:from>
    <xdr:to>
      <xdr:col>28</xdr:col>
      <xdr:colOff>152400</xdr:colOff>
      <xdr:row>44</xdr:row>
      <xdr:rowOff>76200</xdr:rowOff>
    </xdr:to>
    <xdr:sp macro="" textlink="">
      <xdr:nvSpPr>
        <xdr:cNvPr id="40" name="正方形/長方形 39">
          <a:extLst>
            <a:ext uri="{FF2B5EF4-FFF2-40B4-BE49-F238E27FC236}">
              <a16:creationId xmlns:a16="http://schemas.microsoft.com/office/drawing/2014/main" id="{00000000-0008-0000-0F00-000028000000}"/>
            </a:ext>
          </a:extLst>
        </xdr:cNvPr>
        <xdr:cNvSpPr/>
      </xdr:nvSpPr>
      <xdr:spPr>
        <a:xfrm>
          <a:off x="762000" y="533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34</xdr:col>
      <xdr:colOff>127000</xdr:colOff>
      <xdr:row>24</xdr:row>
      <xdr:rowOff>76200</xdr:rowOff>
    </xdr:from>
    <xdr:to>
      <xdr:col>59</xdr:col>
      <xdr:colOff>88900</xdr:colOff>
      <xdr:row>28</xdr:row>
      <xdr:rowOff>25400</xdr:rowOff>
    </xdr:to>
    <xdr:sp macro="" textlink="">
      <xdr:nvSpPr>
        <xdr:cNvPr id="41" name="正方形/長方形 40">
          <a:extLst>
            <a:ext uri="{FF2B5EF4-FFF2-40B4-BE49-F238E27FC236}">
              <a16:creationId xmlns:a16="http://schemas.microsoft.com/office/drawing/2014/main" id="{00000000-0008-0000-0F00-000029000000}"/>
            </a:ext>
          </a:extLst>
        </xdr:cNvPr>
        <xdr:cNvSpPr/>
      </xdr:nvSpPr>
      <xdr:spPr>
        <a:xfrm>
          <a:off x="6604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図書館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28</xdr:row>
      <xdr:rowOff>50800</xdr:rowOff>
    </xdr:from>
    <xdr:to>
      <xdr:col>43</xdr:col>
      <xdr:colOff>63500</xdr:colOff>
      <xdr:row>29</xdr:row>
      <xdr:rowOff>133350</xdr:rowOff>
    </xdr:to>
    <xdr:sp macro="" textlink="">
      <xdr:nvSpPr>
        <xdr:cNvPr id="42" name="正方形/長方形 41">
          <a:extLst>
            <a:ext uri="{FF2B5EF4-FFF2-40B4-BE49-F238E27FC236}">
              <a16:creationId xmlns:a16="http://schemas.microsoft.com/office/drawing/2014/main" id="{00000000-0008-0000-0F00-00002A000000}"/>
            </a:ext>
          </a:extLst>
        </xdr:cNvPr>
        <xdr:cNvSpPr/>
      </xdr:nvSpPr>
      <xdr:spPr>
        <a:xfrm>
          <a:off x="6731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29</xdr:row>
      <xdr:rowOff>82550</xdr:rowOff>
    </xdr:from>
    <xdr:to>
      <xdr:col>43</xdr:col>
      <xdr:colOff>63500</xdr:colOff>
      <xdr:row>30</xdr:row>
      <xdr:rowOff>165100</xdr:rowOff>
    </xdr:to>
    <xdr:sp macro="" textlink="">
      <xdr:nvSpPr>
        <xdr:cNvPr id="43" name="正方形/長方形 42">
          <a:extLst>
            <a:ext uri="{FF2B5EF4-FFF2-40B4-BE49-F238E27FC236}">
              <a16:creationId xmlns:a16="http://schemas.microsoft.com/office/drawing/2014/main" id="{00000000-0008-0000-0F00-00002B000000}"/>
            </a:ext>
          </a:extLst>
        </xdr:cNvPr>
        <xdr:cNvSpPr/>
      </xdr:nvSpPr>
      <xdr:spPr>
        <a:xfrm>
          <a:off x="6731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28</xdr:row>
      <xdr:rowOff>50800</xdr:rowOff>
    </xdr:from>
    <xdr:to>
      <xdr:col>48</xdr:col>
      <xdr:colOff>127000</xdr:colOff>
      <xdr:row>29</xdr:row>
      <xdr:rowOff>133350</xdr:rowOff>
    </xdr:to>
    <xdr:sp macro="" textlink="">
      <xdr:nvSpPr>
        <xdr:cNvPr id="44" name="正方形/長方形 43">
          <a:extLst>
            <a:ext uri="{FF2B5EF4-FFF2-40B4-BE49-F238E27FC236}">
              <a16:creationId xmlns:a16="http://schemas.microsoft.com/office/drawing/2014/main" id="{00000000-0008-0000-0F00-00002C000000}"/>
            </a:ext>
          </a:extLst>
        </xdr:cNvPr>
        <xdr:cNvSpPr/>
      </xdr:nvSpPr>
      <xdr:spPr>
        <a:xfrm>
          <a:off x="7747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29</xdr:row>
      <xdr:rowOff>82550</xdr:rowOff>
    </xdr:from>
    <xdr:to>
      <xdr:col>48</xdr:col>
      <xdr:colOff>127000</xdr:colOff>
      <xdr:row>30</xdr:row>
      <xdr:rowOff>165100</xdr:rowOff>
    </xdr:to>
    <xdr:sp macro="" textlink="">
      <xdr:nvSpPr>
        <xdr:cNvPr id="45" name="正方形/長方形 44">
          <a:extLst>
            <a:ext uri="{FF2B5EF4-FFF2-40B4-BE49-F238E27FC236}">
              <a16:creationId xmlns:a16="http://schemas.microsoft.com/office/drawing/2014/main" id="{00000000-0008-0000-0F00-00002D000000}"/>
            </a:ext>
          </a:extLst>
        </xdr:cNvPr>
        <xdr:cNvSpPr/>
      </xdr:nvSpPr>
      <xdr:spPr>
        <a:xfrm>
          <a:off x="7747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0.037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28</xdr:row>
      <xdr:rowOff>50800</xdr:rowOff>
    </xdr:from>
    <xdr:to>
      <xdr:col>54</xdr:col>
      <xdr:colOff>127000</xdr:colOff>
      <xdr:row>29</xdr:row>
      <xdr:rowOff>133350</xdr:rowOff>
    </xdr:to>
    <xdr:sp macro="" textlink="">
      <xdr:nvSpPr>
        <xdr:cNvPr id="46" name="正方形/長方形 45">
          <a:extLst>
            <a:ext uri="{FF2B5EF4-FFF2-40B4-BE49-F238E27FC236}">
              <a16:creationId xmlns:a16="http://schemas.microsoft.com/office/drawing/2014/main" id="{00000000-0008-0000-0F00-00002E000000}"/>
            </a:ext>
          </a:extLst>
        </xdr:cNvPr>
        <xdr:cNvSpPr/>
      </xdr:nvSpPr>
      <xdr:spPr>
        <a:xfrm>
          <a:off x="8890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29</xdr:row>
      <xdr:rowOff>82550</xdr:rowOff>
    </xdr:from>
    <xdr:to>
      <xdr:col>54</xdr:col>
      <xdr:colOff>127000</xdr:colOff>
      <xdr:row>30</xdr:row>
      <xdr:rowOff>165100</xdr:rowOff>
    </xdr:to>
    <xdr:sp macro="" textlink="">
      <xdr:nvSpPr>
        <xdr:cNvPr id="47" name="正方形/長方形 46">
          <a:extLst>
            <a:ext uri="{FF2B5EF4-FFF2-40B4-BE49-F238E27FC236}">
              <a16:creationId xmlns:a16="http://schemas.microsoft.com/office/drawing/2014/main" id="{00000000-0008-0000-0F00-00002F000000}"/>
            </a:ext>
          </a:extLst>
        </xdr:cNvPr>
        <xdr:cNvSpPr/>
      </xdr:nvSpPr>
      <xdr:spPr>
        <a:xfrm>
          <a:off x="8890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0.028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31</xdr:row>
      <xdr:rowOff>19050</xdr:rowOff>
    </xdr:from>
    <xdr:to>
      <xdr:col>59</xdr:col>
      <xdr:colOff>88900</xdr:colOff>
      <xdr:row>44</xdr:row>
      <xdr:rowOff>76200</xdr:rowOff>
    </xdr:to>
    <xdr:sp macro="" textlink="">
      <xdr:nvSpPr>
        <xdr:cNvPr id="48" name="正方形/長方形 47">
          <a:extLst>
            <a:ext uri="{FF2B5EF4-FFF2-40B4-BE49-F238E27FC236}">
              <a16:creationId xmlns:a16="http://schemas.microsoft.com/office/drawing/2014/main" id="{00000000-0008-0000-0F00-000030000000}"/>
            </a:ext>
          </a:extLst>
        </xdr:cNvPr>
        <xdr:cNvSpPr/>
      </xdr:nvSpPr>
      <xdr:spPr>
        <a:xfrm>
          <a:off x="6604000" y="533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4</xdr:col>
      <xdr:colOff>0</xdr:colOff>
      <xdr:row>46</xdr:row>
      <xdr:rowOff>114300</xdr:rowOff>
    </xdr:from>
    <xdr:to>
      <xdr:col>28</xdr:col>
      <xdr:colOff>152400</xdr:colOff>
      <xdr:row>50</xdr:row>
      <xdr:rowOff>63500</xdr:rowOff>
    </xdr:to>
    <xdr:sp macro="" textlink="">
      <xdr:nvSpPr>
        <xdr:cNvPr id="49" name="正方形/長方形 48">
          <a:extLst>
            <a:ext uri="{FF2B5EF4-FFF2-40B4-BE49-F238E27FC236}">
              <a16:creationId xmlns:a16="http://schemas.microsoft.com/office/drawing/2014/main" id="{00000000-0008-0000-0F00-000031000000}"/>
            </a:ext>
          </a:extLst>
        </xdr:cNvPr>
        <xdr:cNvSpPr/>
      </xdr:nvSpPr>
      <xdr:spPr>
        <a:xfrm>
          <a:off x="762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体育館・プール</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50</xdr:row>
      <xdr:rowOff>88900</xdr:rowOff>
    </xdr:from>
    <xdr:to>
      <xdr:col>12</xdr:col>
      <xdr:colOff>127000</xdr:colOff>
      <xdr:row>52</xdr:row>
      <xdr:rowOff>0</xdr:rowOff>
    </xdr:to>
    <xdr:sp macro="" textlink="">
      <xdr:nvSpPr>
        <xdr:cNvPr id="50" name="正方形/長方形 49">
          <a:extLst>
            <a:ext uri="{FF2B5EF4-FFF2-40B4-BE49-F238E27FC236}">
              <a16:creationId xmlns:a16="http://schemas.microsoft.com/office/drawing/2014/main" id="{00000000-0008-0000-0F00-000032000000}"/>
            </a:ext>
          </a:extLst>
        </xdr:cNvPr>
        <xdr:cNvSpPr/>
      </xdr:nvSpPr>
      <xdr:spPr>
        <a:xfrm>
          <a:off x="889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51</xdr:row>
      <xdr:rowOff>120650</xdr:rowOff>
    </xdr:from>
    <xdr:to>
      <xdr:col>12</xdr:col>
      <xdr:colOff>127000</xdr:colOff>
      <xdr:row>53</xdr:row>
      <xdr:rowOff>31750</xdr:rowOff>
    </xdr:to>
    <xdr:sp macro="" textlink="">
      <xdr:nvSpPr>
        <xdr:cNvPr id="51" name="正方形/長方形 50">
          <a:extLst>
            <a:ext uri="{FF2B5EF4-FFF2-40B4-BE49-F238E27FC236}">
              <a16:creationId xmlns:a16="http://schemas.microsoft.com/office/drawing/2014/main" id="{00000000-0008-0000-0F00-000033000000}"/>
            </a:ext>
          </a:extLst>
        </xdr:cNvPr>
        <xdr:cNvSpPr/>
      </xdr:nvSpPr>
      <xdr:spPr>
        <a:xfrm>
          <a:off x="889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39/66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50</xdr:row>
      <xdr:rowOff>88900</xdr:rowOff>
    </xdr:from>
    <xdr:to>
      <xdr:col>18</xdr:col>
      <xdr:colOff>0</xdr:colOff>
      <xdr:row>52</xdr:row>
      <xdr:rowOff>0</xdr:rowOff>
    </xdr:to>
    <xdr:sp macro="" textlink="">
      <xdr:nvSpPr>
        <xdr:cNvPr id="52" name="正方形/長方形 51">
          <a:extLst>
            <a:ext uri="{FF2B5EF4-FFF2-40B4-BE49-F238E27FC236}">
              <a16:creationId xmlns:a16="http://schemas.microsoft.com/office/drawing/2014/main" id="{00000000-0008-0000-0F00-000034000000}"/>
            </a:ext>
          </a:extLst>
        </xdr:cNvPr>
        <xdr:cNvSpPr/>
      </xdr:nvSpPr>
      <xdr:spPr>
        <a:xfrm>
          <a:off x="1905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51</xdr:row>
      <xdr:rowOff>120650</xdr:rowOff>
    </xdr:from>
    <xdr:to>
      <xdr:col>18</xdr:col>
      <xdr:colOff>0</xdr:colOff>
      <xdr:row>53</xdr:row>
      <xdr:rowOff>31750</xdr:rowOff>
    </xdr:to>
    <xdr:sp macro="" textlink="">
      <xdr:nvSpPr>
        <xdr:cNvPr id="53" name="正方形/長方形 52">
          <a:extLst>
            <a:ext uri="{FF2B5EF4-FFF2-40B4-BE49-F238E27FC236}">
              <a16:creationId xmlns:a16="http://schemas.microsoft.com/office/drawing/2014/main" id="{00000000-0008-0000-0F00-000035000000}"/>
            </a:ext>
          </a:extLst>
        </xdr:cNvPr>
        <xdr:cNvSpPr/>
      </xdr:nvSpPr>
      <xdr:spPr>
        <a:xfrm>
          <a:off x="1905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62.0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50</xdr:row>
      <xdr:rowOff>88900</xdr:rowOff>
    </xdr:from>
    <xdr:to>
      <xdr:col>24</xdr:col>
      <xdr:colOff>0</xdr:colOff>
      <xdr:row>52</xdr:row>
      <xdr:rowOff>0</xdr:rowOff>
    </xdr:to>
    <xdr:sp macro="" textlink="">
      <xdr:nvSpPr>
        <xdr:cNvPr id="54" name="正方形/長方形 53">
          <a:extLst>
            <a:ext uri="{FF2B5EF4-FFF2-40B4-BE49-F238E27FC236}">
              <a16:creationId xmlns:a16="http://schemas.microsoft.com/office/drawing/2014/main" id="{00000000-0008-0000-0F00-000036000000}"/>
            </a:ext>
          </a:extLst>
        </xdr:cNvPr>
        <xdr:cNvSpPr/>
      </xdr:nvSpPr>
      <xdr:spPr>
        <a:xfrm>
          <a:off x="3048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51</xdr:row>
      <xdr:rowOff>120650</xdr:rowOff>
    </xdr:from>
    <xdr:to>
      <xdr:col>24</xdr:col>
      <xdr:colOff>0</xdr:colOff>
      <xdr:row>53</xdr:row>
      <xdr:rowOff>31750</xdr:rowOff>
    </xdr:to>
    <xdr:sp macro="" textlink="">
      <xdr:nvSpPr>
        <xdr:cNvPr id="55" name="正方形/長方形 54">
          <a:extLst>
            <a:ext uri="{FF2B5EF4-FFF2-40B4-BE49-F238E27FC236}">
              <a16:creationId xmlns:a16="http://schemas.microsoft.com/office/drawing/2014/main" id="{00000000-0008-0000-0F00-000037000000}"/>
            </a:ext>
          </a:extLst>
        </xdr:cNvPr>
        <xdr:cNvSpPr/>
      </xdr:nvSpPr>
      <xdr:spPr>
        <a:xfrm>
          <a:off x="3048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65.6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53</xdr:row>
      <xdr:rowOff>57150</xdr:rowOff>
    </xdr:from>
    <xdr:to>
      <xdr:col>28</xdr:col>
      <xdr:colOff>152400</xdr:colOff>
      <xdr:row>66</xdr:row>
      <xdr:rowOff>114300</xdr:rowOff>
    </xdr:to>
    <xdr:sp macro="" textlink="">
      <xdr:nvSpPr>
        <xdr:cNvPr id="56" name="正方形/長方形 55">
          <a:extLst>
            <a:ext uri="{FF2B5EF4-FFF2-40B4-BE49-F238E27FC236}">
              <a16:creationId xmlns:a16="http://schemas.microsoft.com/office/drawing/2014/main" id="{00000000-0008-0000-0F00-000038000000}"/>
            </a:ext>
          </a:extLst>
        </xdr:cNvPr>
        <xdr:cNvSpPr/>
      </xdr:nvSpPr>
      <xdr:spPr>
        <a:xfrm>
          <a:off x="762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52</xdr:row>
      <xdr:rowOff>38100</xdr:rowOff>
    </xdr:from>
    <xdr:ext cx="298543" cy="225703"/>
    <xdr:sp macro="" textlink="">
      <xdr:nvSpPr>
        <xdr:cNvPr id="57" name="テキスト ボックス 56">
          <a:extLst>
            <a:ext uri="{FF2B5EF4-FFF2-40B4-BE49-F238E27FC236}">
              <a16:creationId xmlns:a16="http://schemas.microsoft.com/office/drawing/2014/main" id="{00000000-0008-0000-0F00-000039000000}"/>
            </a:ext>
          </a:extLst>
        </xdr:cNvPr>
        <xdr:cNvSpPr txBox="1"/>
      </xdr:nvSpPr>
      <xdr:spPr>
        <a:xfrm>
          <a:off x="723900" y="895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66</xdr:row>
      <xdr:rowOff>114300</xdr:rowOff>
    </xdr:from>
    <xdr:to>
      <xdr:col>28</xdr:col>
      <xdr:colOff>114300</xdr:colOff>
      <xdr:row>66</xdr:row>
      <xdr:rowOff>114300</xdr:rowOff>
    </xdr:to>
    <xdr:cxnSp macro="">
      <xdr:nvCxnSpPr>
        <xdr:cNvPr id="58" name="直線コネクタ 57">
          <a:extLst>
            <a:ext uri="{FF2B5EF4-FFF2-40B4-BE49-F238E27FC236}">
              <a16:creationId xmlns:a16="http://schemas.microsoft.com/office/drawing/2014/main" id="{00000000-0008-0000-0F00-00003A000000}"/>
            </a:ext>
          </a:extLst>
        </xdr:cNvPr>
        <xdr:cNvCxnSpPr/>
      </xdr:nvCxnSpPr>
      <xdr:spPr>
        <a:xfrm>
          <a:off x="762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65</xdr:row>
      <xdr:rowOff>143527</xdr:rowOff>
    </xdr:from>
    <xdr:ext cx="467179" cy="259045"/>
    <xdr:sp macro="" textlink="">
      <xdr:nvSpPr>
        <xdr:cNvPr id="59" name="テキスト ボックス 58">
          <a:extLst>
            <a:ext uri="{FF2B5EF4-FFF2-40B4-BE49-F238E27FC236}">
              <a16:creationId xmlns:a16="http://schemas.microsoft.com/office/drawing/2014/main" id="{00000000-0008-0000-0F00-00003B000000}"/>
            </a:ext>
          </a:extLst>
        </xdr:cNvPr>
        <xdr:cNvSpPr txBox="1"/>
      </xdr:nvSpPr>
      <xdr:spPr>
        <a:xfrm>
          <a:off x="294821" y="1128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64</xdr:row>
      <xdr:rowOff>130628</xdr:rowOff>
    </xdr:from>
    <xdr:to>
      <xdr:col>28</xdr:col>
      <xdr:colOff>114300</xdr:colOff>
      <xdr:row>64</xdr:row>
      <xdr:rowOff>130628</xdr:rowOff>
    </xdr:to>
    <xdr:cxnSp macro="">
      <xdr:nvCxnSpPr>
        <xdr:cNvPr id="60" name="直線コネクタ 59">
          <a:extLst>
            <a:ext uri="{FF2B5EF4-FFF2-40B4-BE49-F238E27FC236}">
              <a16:creationId xmlns:a16="http://schemas.microsoft.com/office/drawing/2014/main" id="{00000000-0008-0000-0F00-00003C000000}"/>
            </a:ext>
          </a:extLst>
        </xdr:cNvPr>
        <xdr:cNvCxnSpPr/>
      </xdr:nvCxnSpPr>
      <xdr:spPr>
        <a:xfrm>
          <a:off x="762000" y="1110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63</xdr:row>
      <xdr:rowOff>159855</xdr:rowOff>
    </xdr:from>
    <xdr:ext cx="467179" cy="259045"/>
    <xdr:sp macro="" textlink="">
      <xdr:nvSpPr>
        <xdr:cNvPr id="61" name="テキスト ボックス 60">
          <a:extLst>
            <a:ext uri="{FF2B5EF4-FFF2-40B4-BE49-F238E27FC236}">
              <a16:creationId xmlns:a16="http://schemas.microsoft.com/office/drawing/2014/main" id="{00000000-0008-0000-0F00-00003D000000}"/>
            </a:ext>
          </a:extLst>
        </xdr:cNvPr>
        <xdr:cNvSpPr txBox="1"/>
      </xdr:nvSpPr>
      <xdr:spPr>
        <a:xfrm>
          <a:off x="294821" y="10961205"/>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62</xdr:row>
      <xdr:rowOff>146957</xdr:rowOff>
    </xdr:from>
    <xdr:to>
      <xdr:col>28</xdr:col>
      <xdr:colOff>114300</xdr:colOff>
      <xdr:row>62</xdr:row>
      <xdr:rowOff>146957</xdr:rowOff>
    </xdr:to>
    <xdr:cxnSp macro="">
      <xdr:nvCxnSpPr>
        <xdr:cNvPr id="62" name="直線コネクタ 61">
          <a:extLst>
            <a:ext uri="{FF2B5EF4-FFF2-40B4-BE49-F238E27FC236}">
              <a16:creationId xmlns:a16="http://schemas.microsoft.com/office/drawing/2014/main" id="{00000000-0008-0000-0F00-00003E000000}"/>
            </a:ext>
          </a:extLst>
        </xdr:cNvPr>
        <xdr:cNvCxnSpPr/>
      </xdr:nvCxnSpPr>
      <xdr:spPr>
        <a:xfrm>
          <a:off x="762000" y="1077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62</xdr:row>
      <xdr:rowOff>4734</xdr:rowOff>
    </xdr:from>
    <xdr:ext cx="403059" cy="259045"/>
    <xdr:sp macro="" textlink="">
      <xdr:nvSpPr>
        <xdr:cNvPr id="63" name="テキスト ボックス 62">
          <a:extLst>
            <a:ext uri="{FF2B5EF4-FFF2-40B4-BE49-F238E27FC236}">
              <a16:creationId xmlns:a16="http://schemas.microsoft.com/office/drawing/2014/main" id="{00000000-0008-0000-0F00-00003F000000}"/>
            </a:ext>
          </a:extLst>
        </xdr:cNvPr>
        <xdr:cNvSpPr txBox="1"/>
      </xdr:nvSpPr>
      <xdr:spPr>
        <a:xfrm>
          <a:off x="358941" y="1063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60</xdr:row>
      <xdr:rowOff>163285</xdr:rowOff>
    </xdr:from>
    <xdr:to>
      <xdr:col>28</xdr:col>
      <xdr:colOff>114300</xdr:colOff>
      <xdr:row>60</xdr:row>
      <xdr:rowOff>163285</xdr:rowOff>
    </xdr:to>
    <xdr:cxnSp macro="">
      <xdr:nvCxnSpPr>
        <xdr:cNvPr id="64" name="直線コネクタ 63">
          <a:extLst>
            <a:ext uri="{FF2B5EF4-FFF2-40B4-BE49-F238E27FC236}">
              <a16:creationId xmlns:a16="http://schemas.microsoft.com/office/drawing/2014/main" id="{00000000-0008-0000-0F00-000040000000}"/>
            </a:ext>
          </a:extLst>
        </xdr:cNvPr>
        <xdr:cNvCxnSpPr/>
      </xdr:nvCxnSpPr>
      <xdr:spPr>
        <a:xfrm>
          <a:off x="762000" y="1045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60</xdr:row>
      <xdr:rowOff>21062</xdr:rowOff>
    </xdr:from>
    <xdr:ext cx="403059" cy="259045"/>
    <xdr:sp macro="" textlink="">
      <xdr:nvSpPr>
        <xdr:cNvPr id="65" name="テキスト ボックス 64">
          <a:extLst>
            <a:ext uri="{FF2B5EF4-FFF2-40B4-BE49-F238E27FC236}">
              <a16:creationId xmlns:a16="http://schemas.microsoft.com/office/drawing/2014/main" id="{00000000-0008-0000-0F00-000041000000}"/>
            </a:ext>
          </a:extLst>
        </xdr:cNvPr>
        <xdr:cNvSpPr txBox="1"/>
      </xdr:nvSpPr>
      <xdr:spPr>
        <a:xfrm>
          <a:off x="358941" y="1030806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59</xdr:row>
      <xdr:rowOff>8165</xdr:rowOff>
    </xdr:from>
    <xdr:to>
      <xdr:col>28</xdr:col>
      <xdr:colOff>114300</xdr:colOff>
      <xdr:row>59</xdr:row>
      <xdr:rowOff>8165</xdr:rowOff>
    </xdr:to>
    <xdr:cxnSp macro="">
      <xdr:nvCxnSpPr>
        <xdr:cNvPr id="66" name="直線コネクタ 65">
          <a:extLst>
            <a:ext uri="{FF2B5EF4-FFF2-40B4-BE49-F238E27FC236}">
              <a16:creationId xmlns:a16="http://schemas.microsoft.com/office/drawing/2014/main" id="{00000000-0008-0000-0F00-000042000000}"/>
            </a:ext>
          </a:extLst>
        </xdr:cNvPr>
        <xdr:cNvCxnSpPr/>
      </xdr:nvCxnSpPr>
      <xdr:spPr>
        <a:xfrm>
          <a:off x="762000" y="1012371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58</xdr:row>
      <xdr:rowOff>37392</xdr:rowOff>
    </xdr:from>
    <xdr:ext cx="403059" cy="259045"/>
    <xdr:sp macro="" textlink="">
      <xdr:nvSpPr>
        <xdr:cNvPr id="67" name="テキスト ボックス 66">
          <a:extLst>
            <a:ext uri="{FF2B5EF4-FFF2-40B4-BE49-F238E27FC236}">
              <a16:creationId xmlns:a16="http://schemas.microsoft.com/office/drawing/2014/main" id="{00000000-0008-0000-0F00-000043000000}"/>
            </a:ext>
          </a:extLst>
        </xdr:cNvPr>
        <xdr:cNvSpPr txBox="1"/>
      </xdr:nvSpPr>
      <xdr:spPr>
        <a:xfrm>
          <a:off x="358941" y="998149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57</xdr:row>
      <xdr:rowOff>24493</xdr:rowOff>
    </xdr:from>
    <xdr:to>
      <xdr:col>28</xdr:col>
      <xdr:colOff>114300</xdr:colOff>
      <xdr:row>57</xdr:row>
      <xdr:rowOff>24493</xdr:rowOff>
    </xdr:to>
    <xdr:cxnSp macro="">
      <xdr:nvCxnSpPr>
        <xdr:cNvPr id="68" name="直線コネクタ 67">
          <a:extLst>
            <a:ext uri="{FF2B5EF4-FFF2-40B4-BE49-F238E27FC236}">
              <a16:creationId xmlns:a16="http://schemas.microsoft.com/office/drawing/2014/main" id="{00000000-0008-0000-0F00-000044000000}"/>
            </a:ext>
          </a:extLst>
        </xdr:cNvPr>
        <xdr:cNvCxnSpPr/>
      </xdr:nvCxnSpPr>
      <xdr:spPr>
        <a:xfrm>
          <a:off x="762000" y="979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56</xdr:row>
      <xdr:rowOff>53720</xdr:rowOff>
    </xdr:from>
    <xdr:ext cx="403059" cy="259045"/>
    <xdr:sp macro="" textlink="">
      <xdr:nvSpPr>
        <xdr:cNvPr id="69" name="テキスト ボックス 68">
          <a:extLst>
            <a:ext uri="{FF2B5EF4-FFF2-40B4-BE49-F238E27FC236}">
              <a16:creationId xmlns:a16="http://schemas.microsoft.com/office/drawing/2014/main" id="{00000000-0008-0000-0F00-000045000000}"/>
            </a:ext>
          </a:extLst>
        </xdr:cNvPr>
        <xdr:cNvSpPr txBox="1"/>
      </xdr:nvSpPr>
      <xdr:spPr>
        <a:xfrm>
          <a:off x="358941" y="965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55</xdr:row>
      <xdr:rowOff>40822</xdr:rowOff>
    </xdr:from>
    <xdr:to>
      <xdr:col>28</xdr:col>
      <xdr:colOff>114300</xdr:colOff>
      <xdr:row>55</xdr:row>
      <xdr:rowOff>40822</xdr:rowOff>
    </xdr:to>
    <xdr:cxnSp macro="">
      <xdr:nvCxnSpPr>
        <xdr:cNvPr id="70" name="直線コネクタ 69">
          <a:extLst>
            <a:ext uri="{FF2B5EF4-FFF2-40B4-BE49-F238E27FC236}">
              <a16:creationId xmlns:a16="http://schemas.microsoft.com/office/drawing/2014/main" id="{00000000-0008-0000-0F00-000046000000}"/>
            </a:ext>
          </a:extLst>
        </xdr:cNvPr>
        <xdr:cNvCxnSpPr/>
      </xdr:nvCxnSpPr>
      <xdr:spPr>
        <a:xfrm>
          <a:off x="762000" y="947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54</xdr:row>
      <xdr:rowOff>70049</xdr:rowOff>
    </xdr:from>
    <xdr:ext cx="338939" cy="259045"/>
    <xdr:sp macro="" textlink="">
      <xdr:nvSpPr>
        <xdr:cNvPr id="71" name="テキスト ボックス 70">
          <a:extLst>
            <a:ext uri="{FF2B5EF4-FFF2-40B4-BE49-F238E27FC236}">
              <a16:creationId xmlns:a16="http://schemas.microsoft.com/office/drawing/2014/main" id="{00000000-0008-0000-0F00-000047000000}"/>
            </a:ext>
          </a:extLst>
        </xdr:cNvPr>
        <xdr:cNvSpPr txBox="1"/>
      </xdr:nvSpPr>
      <xdr:spPr>
        <a:xfrm>
          <a:off x="423061" y="9328349"/>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53</xdr:row>
      <xdr:rowOff>57150</xdr:rowOff>
    </xdr:from>
    <xdr:to>
      <xdr:col>28</xdr:col>
      <xdr:colOff>114300</xdr:colOff>
      <xdr:row>53</xdr:row>
      <xdr:rowOff>57150</xdr:rowOff>
    </xdr:to>
    <xdr:cxnSp macro="">
      <xdr:nvCxnSpPr>
        <xdr:cNvPr id="72" name="直線コネクタ 71">
          <a:extLst>
            <a:ext uri="{FF2B5EF4-FFF2-40B4-BE49-F238E27FC236}">
              <a16:creationId xmlns:a16="http://schemas.microsoft.com/office/drawing/2014/main" id="{00000000-0008-0000-0F00-000048000000}"/>
            </a:ext>
          </a:extLst>
        </xdr:cNvPr>
        <xdr:cNvCxnSpPr/>
      </xdr:nvCxnSpPr>
      <xdr:spPr>
        <a:xfrm>
          <a:off x="762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53</xdr:row>
      <xdr:rowOff>57150</xdr:rowOff>
    </xdr:from>
    <xdr:to>
      <xdr:col>28</xdr:col>
      <xdr:colOff>152400</xdr:colOff>
      <xdr:row>66</xdr:row>
      <xdr:rowOff>114300</xdr:rowOff>
    </xdr:to>
    <xdr:sp macro="" textlink="">
      <xdr:nvSpPr>
        <xdr:cNvPr id="73" name="【体育館・プール】&#10;有形固定資産減価償却率グラフ枠">
          <a:extLst>
            <a:ext uri="{FF2B5EF4-FFF2-40B4-BE49-F238E27FC236}">
              <a16:creationId xmlns:a16="http://schemas.microsoft.com/office/drawing/2014/main" id="{00000000-0008-0000-0F00-000049000000}"/>
            </a:ext>
          </a:extLst>
        </xdr:cNvPr>
        <xdr:cNvSpPr/>
      </xdr:nvSpPr>
      <xdr:spPr>
        <a:xfrm>
          <a:off x="762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56</xdr:row>
      <xdr:rowOff>17962</xdr:rowOff>
    </xdr:from>
    <xdr:to>
      <xdr:col>24</xdr:col>
      <xdr:colOff>62865</xdr:colOff>
      <xdr:row>64</xdr:row>
      <xdr:rowOff>130628</xdr:rowOff>
    </xdr:to>
    <xdr:cxnSp macro="">
      <xdr:nvCxnSpPr>
        <xdr:cNvPr id="74" name="直線コネクタ 73">
          <a:extLst>
            <a:ext uri="{FF2B5EF4-FFF2-40B4-BE49-F238E27FC236}">
              <a16:creationId xmlns:a16="http://schemas.microsoft.com/office/drawing/2014/main" id="{00000000-0008-0000-0F00-00004A000000}"/>
            </a:ext>
          </a:extLst>
        </xdr:cNvPr>
        <xdr:cNvCxnSpPr/>
      </xdr:nvCxnSpPr>
      <xdr:spPr>
        <a:xfrm flipV="1">
          <a:off x="4634865" y="9619162"/>
          <a:ext cx="0" cy="1484266"/>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64</xdr:row>
      <xdr:rowOff>134455</xdr:rowOff>
    </xdr:from>
    <xdr:ext cx="469744" cy="259045"/>
    <xdr:sp macro="" textlink="">
      <xdr:nvSpPr>
        <xdr:cNvPr id="75" name="【体育館・プール】&#10;有形固定資産減価償却率最小値テキスト">
          <a:extLst>
            <a:ext uri="{FF2B5EF4-FFF2-40B4-BE49-F238E27FC236}">
              <a16:creationId xmlns:a16="http://schemas.microsoft.com/office/drawing/2014/main" id="{00000000-0008-0000-0F00-00004B000000}"/>
            </a:ext>
          </a:extLst>
        </xdr:cNvPr>
        <xdr:cNvSpPr txBox="1"/>
      </xdr:nvSpPr>
      <xdr:spPr>
        <a:xfrm>
          <a:off x="4673600" y="1110725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64</xdr:row>
      <xdr:rowOff>130628</xdr:rowOff>
    </xdr:from>
    <xdr:to>
      <xdr:col>24</xdr:col>
      <xdr:colOff>152400</xdr:colOff>
      <xdr:row>64</xdr:row>
      <xdr:rowOff>130628</xdr:rowOff>
    </xdr:to>
    <xdr:cxnSp macro="">
      <xdr:nvCxnSpPr>
        <xdr:cNvPr id="76" name="直線コネクタ 75">
          <a:extLst>
            <a:ext uri="{FF2B5EF4-FFF2-40B4-BE49-F238E27FC236}">
              <a16:creationId xmlns:a16="http://schemas.microsoft.com/office/drawing/2014/main" id="{00000000-0008-0000-0F00-00004C000000}"/>
            </a:ext>
          </a:extLst>
        </xdr:cNvPr>
        <xdr:cNvCxnSpPr/>
      </xdr:nvCxnSpPr>
      <xdr:spPr>
        <a:xfrm>
          <a:off x="4546600" y="1110342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54</xdr:row>
      <xdr:rowOff>136089</xdr:rowOff>
    </xdr:from>
    <xdr:ext cx="340478" cy="259045"/>
    <xdr:sp macro="" textlink="">
      <xdr:nvSpPr>
        <xdr:cNvPr id="77" name="【体育館・プール】&#10;有形固定資産減価償却率最大値テキスト">
          <a:extLst>
            <a:ext uri="{FF2B5EF4-FFF2-40B4-BE49-F238E27FC236}">
              <a16:creationId xmlns:a16="http://schemas.microsoft.com/office/drawing/2014/main" id="{00000000-0008-0000-0F00-00004D000000}"/>
            </a:ext>
          </a:extLst>
        </xdr:cNvPr>
        <xdr:cNvSpPr txBox="1"/>
      </xdr:nvSpPr>
      <xdr:spPr>
        <a:xfrm>
          <a:off x="4673600" y="9394389"/>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56</xdr:row>
      <xdr:rowOff>17962</xdr:rowOff>
    </xdr:from>
    <xdr:to>
      <xdr:col>24</xdr:col>
      <xdr:colOff>152400</xdr:colOff>
      <xdr:row>56</xdr:row>
      <xdr:rowOff>17962</xdr:rowOff>
    </xdr:to>
    <xdr:cxnSp macro="">
      <xdr:nvCxnSpPr>
        <xdr:cNvPr id="78" name="直線コネクタ 77">
          <a:extLst>
            <a:ext uri="{FF2B5EF4-FFF2-40B4-BE49-F238E27FC236}">
              <a16:creationId xmlns:a16="http://schemas.microsoft.com/office/drawing/2014/main" id="{00000000-0008-0000-0F00-00004E000000}"/>
            </a:ext>
          </a:extLst>
        </xdr:cNvPr>
        <xdr:cNvCxnSpPr/>
      </xdr:nvCxnSpPr>
      <xdr:spPr>
        <a:xfrm>
          <a:off x="4546600" y="961916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60</xdr:row>
      <xdr:rowOff>65150</xdr:rowOff>
    </xdr:from>
    <xdr:ext cx="405111" cy="259045"/>
    <xdr:sp macro="" textlink="">
      <xdr:nvSpPr>
        <xdr:cNvPr id="79" name="【体育館・プール】&#10;有形固定資産減価償却率平均値テキスト">
          <a:extLst>
            <a:ext uri="{FF2B5EF4-FFF2-40B4-BE49-F238E27FC236}">
              <a16:creationId xmlns:a16="http://schemas.microsoft.com/office/drawing/2014/main" id="{00000000-0008-0000-0F00-00004F000000}"/>
            </a:ext>
          </a:extLst>
        </xdr:cNvPr>
        <xdr:cNvSpPr txBox="1"/>
      </xdr:nvSpPr>
      <xdr:spPr>
        <a:xfrm>
          <a:off x="4673600" y="10352150"/>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66.2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61</xdr:row>
      <xdr:rowOff>42273</xdr:rowOff>
    </xdr:from>
    <xdr:to>
      <xdr:col>24</xdr:col>
      <xdr:colOff>114300</xdr:colOff>
      <xdr:row>61</xdr:row>
      <xdr:rowOff>143873</xdr:rowOff>
    </xdr:to>
    <xdr:sp macro="" textlink="">
      <xdr:nvSpPr>
        <xdr:cNvPr id="80" name="フローチャート: 判断 79">
          <a:extLst>
            <a:ext uri="{FF2B5EF4-FFF2-40B4-BE49-F238E27FC236}">
              <a16:creationId xmlns:a16="http://schemas.microsoft.com/office/drawing/2014/main" id="{00000000-0008-0000-0F00-000050000000}"/>
            </a:ext>
          </a:extLst>
        </xdr:cNvPr>
        <xdr:cNvSpPr/>
      </xdr:nvSpPr>
      <xdr:spPr>
        <a:xfrm>
          <a:off x="4584700" y="1050072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61</xdr:row>
      <xdr:rowOff>56969</xdr:rowOff>
    </xdr:from>
    <xdr:to>
      <xdr:col>20</xdr:col>
      <xdr:colOff>38100</xdr:colOff>
      <xdr:row>61</xdr:row>
      <xdr:rowOff>158569</xdr:rowOff>
    </xdr:to>
    <xdr:sp macro="" textlink="">
      <xdr:nvSpPr>
        <xdr:cNvPr id="81" name="フローチャート: 判断 80">
          <a:extLst>
            <a:ext uri="{FF2B5EF4-FFF2-40B4-BE49-F238E27FC236}">
              <a16:creationId xmlns:a16="http://schemas.microsoft.com/office/drawing/2014/main" id="{00000000-0008-0000-0F00-000051000000}"/>
            </a:ext>
          </a:extLst>
        </xdr:cNvPr>
        <xdr:cNvSpPr/>
      </xdr:nvSpPr>
      <xdr:spPr>
        <a:xfrm>
          <a:off x="3746500" y="1051541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61</xdr:row>
      <xdr:rowOff>34109</xdr:rowOff>
    </xdr:from>
    <xdr:to>
      <xdr:col>15</xdr:col>
      <xdr:colOff>101600</xdr:colOff>
      <xdr:row>61</xdr:row>
      <xdr:rowOff>135709</xdr:rowOff>
    </xdr:to>
    <xdr:sp macro="" textlink="">
      <xdr:nvSpPr>
        <xdr:cNvPr id="82" name="フローチャート: 判断 81">
          <a:extLst>
            <a:ext uri="{FF2B5EF4-FFF2-40B4-BE49-F238E27FC236}">
              <a16:creationId xmlns:a16="http://schemas.microsoft.com/office/drawing/2014/main" id="{00000000-0008-0000-0F00-000052000000}"/>
            </a:ext>
          </a:extLst>
        </xdr:cNvPr>
        <xdr:cNvSpPr/>
      </xdr:nvSpPr>
      <xdr:spPr>
        <a:xfrm>
          <a:off x="2857500" y="1049255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60</xdr:row>
      <xdr:rowOff>150041</xdr:rowOff>
    </xdr:from>
    <xdr:to>
      <xdr:col>10</xdr:col>
      <xdr:colOff>165100</xdr:colOff>
      <xdr:row>61</xdr:row>
      <xdr:rowOff>80191</xdr:rowOff>
    </xdr:to>
    <xdr:sp macro="" textlink="">
      <xdr:nvSpPr>
        <xdr:cNvPr id="83" name="フローチャート: 判断 82">
          <a:extLst>
            <a:ext uri="{FF2B5EF4-FFF2-40B4-BE49-F238E27FC236}">
              <a16:creationId xmlns:a16="http://schemas.microsoft.com/office/drawing/2014/main" id="{00000000-0008-0000-0F00-000053000000}"/>
            </a:ext>
          </a:extLst>
        </xdr:cNvPr>
        <xdr:cNvSpPr/>
      </xdr:nvSpPr>
      <xdr:spPr>
        <a:xfrm>
          <a:off x="1968500" y="1043704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60</xdr:row>
      <xdr:rowOff>140244</xdr:rowOff>
    </xdr:from>
    <xdr:to>
      <xdr:col>6</xdr:col>
      <xdr:colOff>38100</xdr:colOff>
      <xdr:row>61</xdr:row>
      <xdr:rowOff>70394</xdr:rowOff>
    </xdr:to>
    <xdr:sp macro="" textlink="">
      <xdr:nvSpPr>
        <xdr:cNvPr id="84" name="フローチャート: 判断 83">
          <a:extLst>
            <a:ext uri="{FF2B5EF4-FFF2-40B4-BE49-F238E27FC236}">
              <a16:creationId xmlns:a16="http://schemas.microsoft.com/office/drawing/2014/main" id="{00000000-0008-0000-0F00-000054000000}"/>
            </a:ext>
          </a:extLst>
        </xdr:cNvPr>
        <xdr:cNvSpPr/>
      </xdr:nvSpPr>
      <xdr:spPr>
        <a:xfrm>
          <a:off x="1079500" y="1042724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66</xdr:row>
      <xdr:rowOff>111777</xdr:rowOff>
    </xdr:from>
    <xdr:ext cx="762000" cy="259045"/>
    <xdr:sp macro="" textlink="">
      <xdr:nvSpPr>
        <xdr:cNvPr id="85" name="テキスト ボックス 84">
          <a:extLst>
            <a:ext uri="{FF2B5EF4-FFF2-40B4-BE49-F238E27FC236}">
              <a16:creationId xmlns:a16="http://schemas.microsoft.com/office/drawing/2014/main" id="{00000000-0008-0000-0F00-000055000000}"/>
            </a:ext>
          </a:extLst>
        </xdr:cNvPr>
        <xdr:cNvSpPr txBox="1"/>
      </xdr:nvSpPr>
      <xdr:spPr>
        <a:xfrm>
          <a:off x="4445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66</xdr:row>
      <xdr:rowOff>111777</xdr:rowOff>
    </xdr:from>
    <xdr:ext cx="762000" cy="259045"/>
    <xdr:sp macro="" textlink="">
      <xdr:nvSpPr>
        <xdr:cNvPr id="86" name="テキスト ボックス 85">
          <a:extLst>
            <a:ext uri="{FF2B5EF4-FFF2-40B4-BE49-F238E27FC236}">
              <a16:creationId xmlns:a16="http://schemas.microsoft.com/office/drawing/2014/main" id="{00000000-0008-0000-0F00-000056000000}"/>
            </a:ext>
          </a:extLst>
        </xdr:cNvPr>
        <xdr:cNvSpPr txBox="1"/>
      </xdr:nvSpPr>
      <xdr:spPr>
        <a:xfrm>
          <a:off x="3606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66</xdr:row>
      <xdr:rowOff>111777</xdr:rowOff>
    </xdr:from>
    <xdr:ext cx="762000" cy="259045"/>
    <xdr:sp macro="" textlink="">
      <xdr:nvSpPr>
        <xdr:cNvPr id="87" name="テキスト ボックス 86">
          <a:extLst>
            <a:ext uri="{FF2B5EF4-FFF2-40B4-BE49-F238E27FC236}">
              <a16:creationId xmlns:a16="http://schemas.microsoft.com/office/drawing/2014/main" id="{00000000-0008-0000-0F00-000057000000}"/>
            </a:ext>
          </a:extLst>
        </xdr:cNvPr>
        <xdr:cNvSpPr txBox="1"/>
      </xdr:nvSpPr>
      <xdr:spPr>
        <a:xfrm>
          <a:off x="2717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66</xdr:row>
      <xdr:rowOff>111777</xdr:rowOff>
    </xdr:from>
    <xdr:ext cx="762000" cy="259045"/>
    <xdr:sp macro="" textlink="">
      <xdr:nvSpPr>
        <xdr:cNvPr id="88" name="テキスト ボックス 87">
          <a:extLst>
            <a:ext uri="{FF2B5EF4-FFF2-40B4-BE49-F238E27FC236}">
              <a16:creationId xmlns:a16="http://schemas.microsoft.com/office/drawing/2014/main" id="{00000000-0008-0000-0F00-000058000000}"/>
            </a:ext>
          </a:extLst>
        </xdr:cNvPr>
        <xdr:cNvSpPr txBox="1"/>
      </xdr:nvSpPr>
      <xdr:spPr>
        <a:xfrm>
          <a:off x="1828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66</xdr:row>
      <xdr:rowOff>111777</xdr:rowOff>
    </xdr:from>
    <xdr:ext cx="762000" cy="259045"/>
    <xdr:sp macro="" textlink="">
      <xdr:nvSpPr>
        <xdr:cNvPr id="89" name="テキスト ボックス 88">
          <a:extLst>
            <a:ext uri="{FF2B5EF4-FFF2-40B4-BE49-F238E27FC236}">
              <a16:creationId xmlns:a16="http://schemas.microsoft.com/office/drawing/2014/main" id="{00000000-0008-0000-0F00-000059000000}"/>
            </a:ext>
          </a:extLst>
        </xdr:cNvPr>
        <xdr:cNvSpPr txBox="1"/>
      </xdr:nvSpPr>
      <xdr:spPr>
        <a:xfrm>
          <a:off x="939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62</xdr:row>
      <xdr:rowOff>17780</xdr:rowOff>
    </xdr:from>
    <xdr:to>
      <xdr:col>24</xdr:col>
      <xdr:colOff>114300</xdr:colOff>
      <xdr:row>62</xdr:row>
      <xdr:rowOff>119380</xdr:rowOff>
    </xdr:to>
    <xdr:sp macro="" textlink="">
      <xdr:nvSpPr>
        <xdr:cNvPr id="90" name="楕円 89">
          <a:extLst>
            <a:ext uri="{FF2B5EF4-FFF2-40B4-BE49-F238E27FC236}">
              <a16:creationId xmlns:a16="http://schemas.microsoft.com/office/drawing/2014/main" id="{00000000-0008-0000-0F00-00005A000000}"/>
            </a:ext>
          </a:extLst>
        </xdr:cNvPr>
        <xdr:cNvSpPr/>
      </xdr:nvSpPr>
      <xdr:spPr>
        <a:xfrm>
          <a:off x="4584700" y="106476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61</xdr:row>
      <xdr:rowOff>167657</xdr:rowOff>
    </xdr:from>
    <xdr:ext cx="405111" cy="259045"/>
    <xdr:sp macro="" textlink="">
      <xdr:nvSpPr>
        <xdr:cNvPr id="91" name="【体育館・プール】&#10;有形固定資産減価償却率該当値テキスト">
          <a:extLst>
            <a:ext uri="{FF2B5EF4-FFF2-40B4-BE49-F238E27FC236}">
              <a16:creationId xmlns:a16="http://schemas.microsoft.com/office/drawing/2014/main" id="{00000000-0008-0000-0F00-00005B000000}"/>
            </a:ext>
          </a:extLst>
        </xdr:cNvPr>
        <xdr:cNvSpPr txBox="1"/>
      </xdr:nvSpPr>
      <xdr:spPr>
        <a:xfrm>
          <a:off x="4673600" y="106261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75.2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61</xdr:row>
      <xdr:rowOff>151674</xdr:rowOff>
    </xdr:from>
    <xdr:to>
      <xdr:col>20</xdr:col>
      <xdr:colOff>38100</xdr:colOff>
      <xdr:row>62</xdr:row>
      <xdr:rowOff>81824</xdr:rowOff>
    </xdr:to>
    <xdr:sp macro="" textlink="">
      <xdr:nvSpPr>
        <xdr:cNvPr id="92" name="楕円 91">
          <a:extLst>
            <a:ext uri="{FF2B5EF4-FFF2-40B4-BE49-F238E27FC236}">
              <a16:creationId xmlns:a16="http://schemas.microsoft.com/office/drawing/2014/main" id="{00000000-0008-0000-0F00-00005C000000}"/>
            </a:ext>
          </a:extLst>
        </xdr:cNvPr>
        <xdr:cNvSpPr/>
      </xdr:nvSpPr>
      <xdr:spPr>
        <a:xfrm>
          <a:off x="3746500" y="1061012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62</xdr:row>
      <xdr:rowOff>31024</xdr:rowOff>
    </xdr:from>
    <xdr:to>
      <xdr:col>24</xdr:col>
      <xdr:colOff>63500</xdr:colOff>
      <xdr:row>62</xdr:row>
      <xdr:rowOff>68580</xdr:rowOff>
    </xdr:to>
    <xdr:cxnSp macro="">
      <xdr:nvCxnSpPr>
        <xdr:cNvPr id="93" name="直線コネクタ 92">
          <a:extLst>
            <a:ext uri="{FF2B5EF4-FFF2-40B4-BE49-F238E27FC236}">
              <a16:creationId xmlns:a16="http://schemas.microsoft.com/office/drawing/2014/main" id="{00000000-0008-0000-0F00-00005D000000}"/>
            </a:ext>
          </a:extLst>
        </xdr:cNvPr>
        <xdr:cNvCxnSpPr/>
      </xdr:nvCxnSpPr>
      <xdr:spPr>
        <a:xfrm>
          <a:off x="3797300" y="10660924"/>
          <a:ext cx="838200" cy="3755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61</xdr:row>
      <xdr:rowOff>112485</xdr:rowOff>
    </xdr:from>
    <xdr:to>
      <xdr:col>15</xdr:col>
      <xdr:colOff>101600</xdr:colOff>
      <xdr:row>62</xdr:row>
      <xdr:rowOff>42635</xdr:rowOff>
    </xdr:to>
    <xdr:sp macro="" textlink="">
      <xdr:nvSpPr>
        <xdr:cNvPr id="94" name="楕円 93">
          <a:extLst>
            <a:ext uri="{FF2B5EF4-FFF2-40B4-BE49-F238E27FC236}">
              <a16:creationId xmlns:a16="http://schemas.microsoft.com/office/drawing/2014/main" id="{00000000-0008-0000-0F00-00005E000000}"/>
            </a:ext>
          </a:extLst>
        </xdr:cNvPr>
        <xdr:cNvSpPr/>
      </xdr:nvSpPr>
      <xdr:spPr>
        <a:xfrm>
          <a:off x="2857500" y="1057093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61</xdr:row>
      <xdr:rowOff>163285</xdr:rowOff>
    </xdr:from>
    <xdr:to>
      <xdr:col>19</xdr:col>
      <xdr:colOff>177800</xdr:colOff>
      <xdr:row>62</xdr:row>
      <xdr:rowOff>31024</xdr:rowOff>
    </xdr:to>
    <xdr:cxnSp macro="">
      <xdr:nvCxnSpPr>
        <xdr:cNvPr id="95" name="直線コネクタ 94">
          <a:extLst>
            <a:ext uri="{FF2B5EF4-FFF2-40B4-BE49-F238E27FC236}">
              <a16:creationId xmlns:a16="http://schemas.microsoft.com/office/drawing/2014/main" id="{00000000-0008-0000-0F00-00005F000000}"/>
            </a:ext>
          </a:extLst>
        </xdr:cNvPr>
        <xdr:cNvCxnSpPr/>
      </xdr:nvCxnSpPr>
      <xdr:spPr>
        <a:xfrm>
          <a:off x="2908300" y="10621735"/>
          <a:ext cx="889000" cy="3918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61</xdr:row>
      <xdr:rowOff>79828</xdr:rowOff>
    </xdr:from>
    <xdr:to>
      <xdr:col>10</xdr:col>
      <xdr:colOff>165100</xdr:colOff>
      <xdr:row>62</xdr:row>
      <xdr:rowOff>9978</xdr:rowOff>
    </xdr:to>
    <xdr:sp macro="" textlink="">
      <xdr:nvSpPr>
        <xdr:cNvPr id="96" name="楕円 95">
          <a:extLst>
            <a:ext uri="{FF2B5EF4-FFF2-40B4-BE49-F238E27FC236}">
              <a16:creationId xmlns:a16="http://schemas.microsoft.com/office/drawing/2014/main" id="{00000000-0008-0000-0F00-000060000000}"/>
            </a:ext>
          </a:extLst>
        </xdr:cNvPr>
        <xdr:cNvSpPr/>
      </xdr:nvSpPr>
      <xdr:spPr>
        <a:xfrm>
          <a:off x="1968500" y="1053827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61</xdr:row>
      <xdr:rowOff>130628</xdr:rowOff>
    </xdr:from>
    <xdr:to>
      <xdr:col>15</xdr:col>
      <xdr:colOff>50800</xdr:colOff>
      <xdr:row>61</xdr:row>
      <xdr:rowOff>163285</xdr:rowOff>
    </xdr:to>
    <xdr:cxnSp macro="">
      <xdr:nvCxnSpPr>
        <xdr:cNvPr id="97" name="直線コネクタ 96">
          <a:extLst>
            <a:ext uri="{FF2B5EF4-FFF2-40B4-BE49-F238E27FC236}">
              <a16:creationId xmlns:a16="http://schemas.microsoft.com/office/drawing/2014/main" id="{00000000-0008-0000-0F00-000061000000}"/>
            </a:ext>
          </a:extLst>
        </xdr:cNvPr>
        <xdr:cNvCxnSpPr/>
      </xdr:nvCxnSpPr>
      <xdr:spPr>
        <a:xfrm>
          <a:off x="2019300" y="10589078"/>
          <a:ext cx="889000" cy="3265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61</xdr:row>
      <xdr:rowOff>40640</xdr:rowOff>
    </xdr:from>
    <xdr:to>
      <xdr:col>6</xdr:col>
      <xdr:colOff>38100</xdr:colOff>
      <xdr:row>61</xdr:row>
      <xdr:rowOff>142240</xdr:rowOff>
    </xdr:to>
    <xdr:sp macro="" textlink="">
      <xdr:nvSpPr>
        <xdr:cNvPr id="98" name="楕円 97">
          <a:extLst>
            <a:ext uri="{FF2B5EF4-FFF2-40B4-BE49-F238E27FC236}">
              <a16:creationId xmlns:a16="http://schemas.microsoft.com/office/drawing/2014/main" id="{00000000-0008-0000-0F00-000062000000}"/>
            </a:ext>
          </a:extLst>
        </xdr:cNvPr>
        <xdr:cNvSpPr/>
      </xdr:nvSpPr>
      <xdr:spPr>
        <a:xfrm>
          <a:off x="1079500" y="1049909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61</xdr:row>
      <xdr:rowOff>91440</xdr:rowOff>
    </xdr:from>
    <xdr:to>
      <xdr:col>10</xdr:col>
      <xdr:colOff>114300</xdr:colOff>
      <xdr:row>61</xdr:row>
      <xdr:rowOff>130628</xdr:rowOff>
    </xdr:to>
    <xdr:cxnSp macro="">
      <xdr:nvCxnSpPr>
        <xdr:cNvPr id="99" name="直線コネクタ 98">
          <a:extLst>
            <a:ext uri="{FF2B5EF4-FFF2-40B4-BE49-F238E27FC236}">
              <a16:creationId xmlns:a16="http://schemas.microsoft.com/office/drawing/2014/main" id="{00000000-0008-0000-0F00-000063000000}"/>
            </a:ext>
          </a:extLst>
        </xdr:cNvPr>
        <xdr:cNvCxnSpPr/>
      </xdr:nvCxnSpPr>
      <xdr:spPr>
        <a:xfrm>
          <a:off x="1130300" y="10549890"/>
          <a:ext cx="889000" cy="3918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60</xdr:row>
      <xdr:rowOff>3646</xdr:rowOff>
    </xdr:from>
    <xdr:ext cx="405111" cy="259045"/>
    <xdr:sp macro="" textlink="">
      <xdr:nvSpPr>
        <xdr:cNvPr id="100" name="n_1aveValue【体育館・プール】&#10;有形固定資産減価償却率">
          <a:extLst>
            <a:ext uri="{FF2B5EF4-FFF2-40B4-BE49-F238E27FC236}">
              <a16:creationId xmlns:a16="http://schemas.microsoft.com/office/drawing/2014/main" id="{00000000-0008-0000-0F00-000064000000}"/>
            </a:ext>
          </a:extLst>
        </xdr:cNvPr>
        <xdr:cNvSpPr txBox="1"/>
      </xdr:nvSpPr>
      <xdr:spPr>
        <a:xfrm>
          <a:off x="3582044" y="1029064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67.1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59</xdr:row>
      <xdr:rowOff>152236</xdr:rowOff>
    </xdr:from>
    <xdr:ext cx="405111" cy="259045"/>
    <xdr:sp macro="" textlink="">
      <xdr:nvSpPr>
        <xdr:cNvPr id="101" name="n_2aveValue【体育館・プール】&#10;有形固定資産減価償却率">
          <a:extLst>
            <a:ext uri="{FF2B5EF4-FFF2-40B4-BE49-F238E27FC236}">
              <a16:creationId xmlns:a16="http://schemas.microsoft.com/office/drawing/2014/main" id="{00000000-0008-0000-0F00-000065000000}"/>
            </a:ext>
          </a:extLst>
        </xdr:cNvPr>
        <xdr:cNvSpPr txBox="1"/>
      </xdr:nvSpPr>
      <xdr:spPr>
        <a:xfrm>
          <a:off x="2705744" y="1026778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65.7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59</xdr:row>
      <xdr:rowOff>96718</xdr:rowOff>
    </xdr:from>
    <xdr:ext cx="405111" cy="259045"/>
    <xdr:sp macro="" textlink="">
      <xdr:nvSpPr>
        <xdr:cNvPr id="102" name="n_3aveValue【体育館・プール】&#10;有形固定資産減価償却率">
          <a:extLst>
            <a:ext uri="{FF2B5EF4-FFF2-40B4-BE49-F238E27FC236}">
              <a16:creationId xmlns:a16="http://schemas.microsoft.com/office/drawing/2014/main" id="{00000000-0008-0000-0F00-000066000000}"/>
            </a:ext>
          </a:extLst>
        </xdr:cNvPr>
        <xdr:cNvSpPr txBox="1"/>
      </xdr:nvSpPr>
      <xdr:spPr>
        <a:xfrm>
          <a:off x="1816744" y="1021226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59</xdr:row>
      <xdr:rowOff>86921</xdr:rowOff>
    </xdr:from>
    <xdr:ext cx="405111" cy="259045"/>
    <xdr:sp macro="" textlink="">
      <xdr:nvSpPr>
        <xdr:cNvPr id="103" name="n_4aveValue【体育館・プール】&#10;有形固定資産減価償却率">
          <a:extLst>
            <a:ext uri="{FF2B5EF4-FFF2-40B4-BE49-F238E27FC236}">
              <a16:creationId xmlns:a16="http://schemas.microsoft.com/office/drawing/2014/main" id="{00000000-0008-0000-0F00-000067000000}"/>
            </a:ext>
          </a:extLst>
        </xdr:cNvPr>
        <xdr:cNvSpPr txBox="1"/>
      </xdr:nvSpPr>
      <xdr:spPr>
        <a:xfrm>
          <a:off x="927744" y="1020247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61.7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62</xdr:row>
      <xdr:rowOff>72951</xdr:rowOff>
    </xdr:from>
    <xdr:ext cx="405111" cy="259045"/>
    <xdr:sp macro="" textlink="">
      <xdr:nvSpPr>
        <xdr:cNvPr id="104" name="n_1mainValue【体育館・プール】&#10;有形固定資産減価償却率">
          <a:extLst>
            <a:ext uri="{FF2B5EF4-FFF2-40B4-BE49-F238E27FC236}">
              <a16:creationId xmlns:a16="http://schemas.microsoft.com/office/drawing/2014/main" id="{00000000-0008-0000-0F00-000068000000}"/>
            </a:ext>
          </a:extLst>
        </xdr:cNvPr>
        <xdr:cNvSpPr txBox="1"/>
      </xdr:nvSpPr>
      <xdr:spPr>
        <a:xfrm>
          <a:off x="3582044" y="1070285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72.9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62</xdr:row>
      <xdr:rowOff>33762</xdr:rowOff>
    </xdr:from>
    <xdr:ext cx="405111" cy="259045"/>
    <xdr:sp macro="" textlink="">
      <xdr:nvSpPr>
        <xdr:cNvPr id="105" name="n_2mainValue【体育館・プール】&#10;有形固定資産減価償却率">
          <a:extLst>
            <a:ext uri="{FF2B5EF4-FFF2-40B4-BE49-F238E27FC236}">
              <a16:creationId xmlns:a16="http://schemas.microsoft.com/office/drawing/2014/main" id="{00000000-0008-0000-0F00-000069000000}"/>
            </a:ext>
          </a:extLst>
        </xdr:cNvPr>
        <xdr:cNvSpPr txBox="1"/>
      </xdr:nvSpPr>
      <xdr:spPr>
        <a:xfrm>
          <a:off x="2705744" y="1066366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70.5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62</xdr:row>
      <xdr:rowOff>1105</xdr:rowOff>
    </xdr:from>
    <xdr:ext cx="405111" cy="259045"/>
    <xdr:sp macro="" textlink="">
      <xdr:nvSpPr>
        <xdr:cNvPr id="106" name="n_3mainValue【体育館・プール】&#10;有形固定資産減価償却率">
          <a:extLst>
            <a:ext uri="{FF2B5EF4-FFF2-40B4-BE49-F238E27FC236}">
              <a16:creationId xmlns:a16="http://schemas.microsoft.com/office/drawing/2014/main" id="{00000000-0008-0000-0F00-00006A000000}"/>
            </a:ext>
          </a:extLst>
        </xdr:cNvPr>
        <xdr:cNvSpPr txBox="1"/>
      </xdr:nvSpPr>
      <xdr:spPr>
        <a:xfrm>
          <a:off x="1816744" y="1063100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68.5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61</xdr:row>
      <xdr:rowOff>133367</xdr:rowOff>
    </xdr:from>
    <xdr:ext cx="405111" cy="259045"/>
    <xdr:sp macro="" textlink="">
      <xdr:nvSpPr>
        <xdr:cNvPr id="107" name="n_4mainValue【体育館・プール】&#10;有形固定資産減価償却率">
          <a:extLst>
            <a:ext uri="{FF2B5EF4-FFF2-40B4-BE49-F238E27FC236}">
              <a16:creationId xmlns:a16="http://schemas.microsoft.com/office/drawing/2014/main" id="{00000000-0008-0000-0F00-00006B000000}"/>
            </a:ext>
          </a:extLst>
        </xdr:cNvPr>
        <xdr:cNvSpPr txBox="1"/>
      </xdr:nvSpPr>
      <xdr:spPr>
        <a:xfrm>
          <a:off x="927744" y="1059181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66.1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46</xdr:row>
      <xdr:rowOff>114300</xdr:rowOff>
    </xdr:from>
    <xdr:to>
      <xdr:col>59</xdr:col>
      <xdr:colOff>88900</xdr:colOff>
      <xdr:row>50</xdr:row>
      <xdr:rowOff>63500</xdr:rowOff>
    </xdr:to>
    <xdr:sp macro="" textlink="">
      <xdr:nvSpPr>
        <xdr:cNvPr id="108" name="正方形/長方形 107">
          <a:extLst>
            <a:ext uri="{FF2B5EF4-FFF2-40B4-BE49-F238E27FC236}">
              <a16:creationId xmlns:a16="http://schemas.microsoft.com/office/drawing/2014/main" id="{00000000-0008-0000-0F00-00006C000000}"/>
            </a:ext>
          </a:extLst>
        </xdr:cNvPr>
        <xdr:cNvSpPr/>
      </xdr:nvSpPr>
      <xdr:spPr>
        <a:xfrm>
          <a:off x="6604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体育館・プール</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50</xdr:row>
      <xdr:rowOff>88900</xdr:rowOff>
    </xdr:from>
    <xdr:to>
      <xdr:col>43</xdr:col>
      <xdr:colOff>63500</xdr:colOff>
      <xdr:row>52</xdr:row>
      <xdr:rowOff>0</xdr:rowOff>
    </xdr:to>
    <xdr:sp macro="" textlink="">
      <xdr:nvSpPr>
        <xdr:cNvPr id="109" name="正方形/長方形 108">
          <a:extLst>
            <a:ext uri="{FF2B5EF4-FFF2-40B4-BE49-F238E27FC236}">
              <a16:creationId xmlns:a16="http://schemas.microsoft.com/office/drawing/2014/main" id="{00000000-0008-0000-0F00-00006D000000}"/>
            </a:ext>
          </a:extLst>
        </xdr:cNvPr>
        <xdr:cNvSpPr/>
      </xdr:nvSpPr>
      <xdr:spPr>
        <a:xfrm>
          <a:off x="6731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51</xdr:row>
      <xdr:rowOff>120650</xdr:rowOff>
    </xdr:from>
    <xdr:to>
      <xdr:col>43</xdr:col>
      <xdr:colOff>63500</xdr:colOff>
      <xdr:row>53</xdr:row>
      <xdr:rowOff>31750</xdr:rowOff>
    </xdr:to>
    <xdr:sp macro="" textlink="">
      <xdr:nvSpPr>
        <xdr:cNvPr id="110" name="正方形/長方形 109">
          <a:extLst>
            <a:ext uri="{FF2B5EF4-FFF2-40B4-BE49-F238E27FC236}">
              <a16:creationId xmlns:a16="http://schemas.microsoft.com/office/drawing/2014/main" id="{00000000-0008-0000-0F00-00006E000000}"/>
            </a:ext>
          </a:extLst>
        </xdr:cNvPr>
        <xdr:cNvSpPr/>
      </xdr:nvSpPr>
      <xdr:spPr>
        <a:xfrm>
          <a:off x="6731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14/66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50</xdr:row>
      <xdr:rowOff>88900</xdr:rowOff>
    </xdr:from>
    <xdr:to>
      <xdr:col>48</xdr:col>
      <xdr:colOff>127000</xdr:colOff>
      <xdr:row>52</xdr:row>
      <xdr:rowOff>0</xdr:rowOff>
    </xdr:to>
    <xdr:sp macro="" textlink="">
      <xdr:nvSpPr>
        <xdr:cNvPr id="111" name="正方形/長方形 110">
          <a:extLst>
            <a:ext uri="{FF2B5EF4-FFF2-40B4-BE49-F238E27FC236}">
              <a16:creationId xmlns:a16="http://schemas.microsoft.com/office/drawing/2014/main" id="{00000000-0008-0000-0F00-00006F000000}"/>
            </a:ext>
          </a:extLst>
        </xdr:cNvPr>
        <xdr:cNvSpPr/>
      </xdr:nvSpPr>
      <xdr:spPr>
        <a:xfrm>
          <a:off x="7747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51</xdr:row>
      <xdr:rowOff>120650</xdr:rowOff>
    </xdr:from>
    <xdr:to>
      <xdr:col>48</xdr:col>
      <xdr:colOff>127000</xdr:colOff>
      <xdr:row>53</xdr:row>
      <xdr:rowOff>31750</xdr:rowOff>
    </xdr:to>
    <xdr:sp macro="" textlink="">
      <xdr:nvSpPr>
        <xdr:cNvPr id="112" name="正方形/長方形 111">
          <a:extLst>
            <a:ext uri="{FF2B5EF4-FFF2-40B4-BE49-F238E27FC236}">
              <a16:creationId xmlns:a16="http://schemas.microsoft.com/office/drawing/2014/main" id="{00000000-0008-0000-0F00-000070000000}"/>
            </a:ext>
          </a:extLst>
        </xdr:cNvPr>
        <xdr:cNvSpPr/>
      </xdr:nvSpPr>
      <xdr:spPr>
        <a:xfrm>
          <a:off x="7747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0.157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50</xdr:row>
      <xdr:rowOff>88900</xdr:rowOff>
    </xdr:from>
    <xdr:to>
      <xdr:col>54</xdr:col>
      <xdr:colOff>127000</xdr:colOff>
      <xdr:row>52</xdr:row>
      <xdr:rowOff>0</xdr:rowOff>
    </xdr:to>
    <xdr:sp macro="" textlink="">
      <xdr:nvSpPr>
        <xdr:cNvPr id="113" name="正方形/長方形 112">
          <a:extLst>
            <a:ext uri="{FF2B5EF4-FFF2-40B4-BE49-F238E27FC236}">
              <a16:creationId xmlns:a16="http://schemas.microsoft.com/office/drawing/2014/main" id="{00000000-0008-0000-0F00-000071000000}"/>
            </a:ext>
          </a:extLst>
        </xdr:cNvPr>
        <xdr:cNvSpPr/>
      </xdr:nvSpPr>
      <xdr:spPr>
        <a:xfrm>
          <a:off x="8890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51</xdr:row>
      <xdr:rowOff>120650</xdr:rowOff>
    </xdr:from>
    <xdr:to>
      <xdr:col>54</xdr:col>
      <xdr:colOff>127000</xdr:colOff>
      <xdr:row>53</xdr:row>
      <xdr:rowOff>31750</xdr:rowOff>
    </xdr:to>
    <xdr:sp macro="" textlink="">
      <xdr:nvSpPr>
        <xdr:cNvPr id="114" name="正方形/長方形 113">
          <a:extLst>
            <a:ext uri="{FF2B5EF4-FFF2-40B4-BE49-F238E27FC236}">
              <a16:creationId xmlns:a16="http://schemas.microsoft.com/office/drawing/2014/main" id="{00000000-0008-0000-0F00-000072000000}"/>
            </a:ext>
          </a:extLst>
        </xdr:cNvPr>
        <xdr:cNvSpPr/>
      </xdr:nvSpPr>
      <xdr:spPr>
        <a:xfrm>
          <a:off x="8890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0.124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53</xdr:row>
      <xdr:rowOff>57150</xdr:rowOff>
    </xdr:from>
    <xdr:to>
      <xdr:col>59</xdr:col>
      <xdr:colOff>88900</xdr:colOff>
      <xdr:row>66</xdr:row>
      <xdr:rowOff>114300</xdr:rowOff>
    </xdr:to>
    <xdr:sp macro="" textlink="">
      <xdr:nvSpPr>
        <xdr:cNvPr id="115" name="正方形/長方形 114">
          <a:extLst>
            <a:ext uri="{FF2B5EF4-FFF2-40B4-BE49-F238E27FC236}">
              <a16:creationId xmlns:a16="http://schemas.microsoft.com/office/drawing/2014/main" id="{00000000-0008-0000-0F00-000073000000}"/>
            </a:ext>
          </a:extLst>
        </xdr:cNvPr>
        <xdr:cNvSpPr/>
      </xdr:nvSpPr>
      <xdr:spPr>
        <a:xfrm>
          <a:off x="6604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52</xdr:row>
      <xdr:rowOff>38100</xdr:rowOff>
    </xdr:from>
    <xdr:ext cx="349839" cy="225703"/>
    <xdr:sp macro="" textlink="">
      <xdr:nvSpPr>
        <xdr:cNvPr id="116" name="テキスト ボックス 115">
          <a:extLst>
            <a:ext uri="{FF2B5EF4-FFF2-40B4-BE49-F238E27FC236}">
              <a16:creationId xmlns:a16="http://schemas.microsoft.com/office/drawing/2014/main" id="{00000000-0008-0000-0F00-000074000000}"/>
            </a:ext>
          </a:extLst>
        </xdr:cNvPr>
        <xdr:cNvSpPr txBox="1"/>
      </xdr:nvSpPr>
      <xdr:spPr>
        <a:xfrm>
          <a:off x="6565900" y="895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66</xdr:row>
      <xdr:rowOff>114300</xdr:rowOff>
    </xdr:from>
    <xdr:to>
      <xdr:col>59</xdr:col>
      <xdr:colOff>50800</xdr:colOff>
      <xdr:row>66</xdr:row>
      <xdr:rowOff>114300</xdr:rowOff>
    </xdr:to>
    <xdr:cxnSp macro="">
      <xdr:nvCxnSpPr>
        <xdr:cNvPr id="117" name="直線コネクタ 116">
          <a:extLst>
            <a:ext uri="{FF2B5EF4-FFF2-40B4-BE49-F238E27FC236}">
              <a16:creationId xmlns:a16="http://schemas.microsoft.com/office/drawing/2014/main" id="{00000000-0008-0000-0F00-000075000000}"/>
            </a:ext>
          </a:extLst>
        </xdr:cNvPr>
        <xdr:cNvCxnSpPr/>
      </xdr:nvCxnSpPr>
      <xdr:spPr>
        <a:xfrm>
          <a:off x="6604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64</xdr:row>
      <xdr:rowOff>76200</xdr:rowOff>
    </xdr:from>
    <xdr:to>
      <xdr:col>59</xdr:col>
      <xdr:colOff>50800</xdr:colOff>
      <xdr:row>64</xdr:row>
      <xdr:rowOff>76200</xdr:rowOff>
    </xdr:to>
    <xdr:cxnSp macro="">
      <xdr:nvCxnSpPr>
        <xdr:cNvPr id="118" name="直線コネクタ 117">
          <a:extLst>
            <a:ext uri="{FF2B5EF4-FFF2-40B4-BE49-F238E27FC236}">
              <a16:creationId xmlns:a16="http://schemas.microsoft.com/office/drawing/2014/main" id="{00000000-0008-0000-0F00-000076000000}"/>
            </a:ext>
          </a:extLst>
        </xdr:cNvPr>
        <xdr:cNvCxnSpPr/>
      </xdr:nvCxnSpPr>
      <xdr:spPr>
        <a:xfrm>
          <a:off x="6604000" y="1104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63</xdr:row>
      <xdr:rowOff>105427</xdr:rowOff>
    </xdr:from>
    <xdr:ext cx="467179" cy="259045"/>
    <xdr:sp macro="" textlink="">
      <xdr:nvSpPr>
        <xdr:cNvPr id="119" name="テキスト ボックス 118">
          <a:extLst>
            <a:ext uri="{FF2B5EF4-FFF2-40B4-BE49-F238E27FC236}">
              <a16:creationId xmlns:a16="http://schemas.microsoft.com/office/drawing/2014/main" id="{00000000-0008-0000-0F00-000077000000}"/>
            </a:ext>
          </a:extLst>
        </xdr:cNvPr>
        <xdr:cNvSpPr txBox="1"/>
      </xdr:nvSpPr>
      <xdr:spPr>
        <a:xfrm>
          <a:off x="6136821" y="1090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62</xdr:row>
      <xdr:rowOff>38100</xdr:rowOff>
    </xdr:from>
    <xdr:to>
      <xdr:col>59</xdr:col>
      <xdr:colOff>50800</xdr:colOff>
      <xdr:row>62</xdr:row>
      <xdr:rowOff>38100</xdr:rowOff>
    </xdr:to>
    <xdr:cxnSp macro="">
      <xdr:nvCxnSpPr>
        <xdr:cNvPr id="120" name="直線コネクタ 119">
          <a:extLst>
            <a:ext uri="{FF2B5EF4-FFF2-40B4-BE49-F238E27FC236}">
              <a16:creationId xmlns:a16="http://schemas.microsoft.com/office/drawing/2014/main" id="{00000000-0008-0000-0F00-000078000000}"/>
            </a:ext>
          </a:extLst>
        </xdr:cNvPr>
        <xdr:cNvCxnSpPr/>
      </xdr:nvCxnSpPr>
      <xdr:spPr>
        <a:xfrm>
          <a:off x="6604000" y="1066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61</xdr:row>
      <xdr:rowOff>67327</xdr:rowOff>
    </xdr:from>
    <xdr:ext cx="467179" cy="259045"/>
    <xdr:sp macro="" textlink="">
      <xdr:nvSpPr>
        <xdr:cNvPr id="121" name="テキスト ボックス 120">
          <a:extLst>
            <a:ext uri="{FF2B5EF4-FFF2-40B4-BE49-F238E27FC236}">
              <a16:creationId xmlns:a16="http://schemas.microsoft.com/office/drawing/2014/main" id="{00000000-0008-0000-0F00-000079000000}"/>
            </a:ext>
          </a:extLst>
        </xdr:cNvPr>
        <xdr:cNvSpPr txBox="1"/>
      </xdr:nvSpPr>
      <xdr:spPr>
        <a:xfrm>
          <a:off x="6136821" y="1052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60</xdr:row>
      <xdr:rowOff>0</xdr:rowOff>
    </xdr:from>
    <xdr:to>
      <xdr:col>59</xdr:col>
      <xdr:colOff>50800</xdr:colOff>
      <xdr:row>60</xdr:row>
      <xdr:rowOff>0</xdr:rowOff>
    </xdr:to>
    <xdr:cxnSp macro="">
      <xdr:nvCxnSpPr>
        <xdr:cNvPr id="122" name="直線コネクタ 121">
          <a:extLst>
            <a:ext uri="{FF2B5EF4-FFF2-40B4-BE49-F238E27FC236}">
              <a16:creationId xmlns:a16="http://schemas.microsoft.com/office/drawing/2014/main" id="{00000000-0008-0000-0F00-00007A000000}"/>
            </a:ext>
          </a:extLst>
        </xdr:cNvPr>
        <xdr:cNvCxnSpPr/>
      </xdr:nvCxnSpPr>
      <xdr:spPr>
        <a:xfrm>
          <a:off x="6604000" y="1028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59</xdr:row>
      <xdr:rowOff>29227</xdr:rowOff>
    </xdr:from>
    <xdr:ext cx="467179" cy="259045"/>
    <xdr:sp macro="" textlink="">
      <xdr:nvSpPr>
        <xdr:cNvPr id="123" name="テキスト ボックス 122">
          <a:extLst>
            <a:ext uri="{FF2B5EF4-FFF2-40B4-BE49-F238E27FC236}">
              <a16:creationId xmlns:a16="http://schemas.microsoft.com/office/drawing/2014/main" id="{00000000-0008-0000-0F00-00007B000000}"/>
            </a:ext>
          </a:extLst>
        </xdr:cNvPr>
        <xdr:cNvSpPr txBox="1"/>
      </xdr:nvSpPr>
      <xdr:spPr>
        <a:xfrm>
          <a:off x="6136821" y="1014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57</xdr:row>
      <xdr:rowOff>133350</xdr:rowOff>
    </xdr:from>
    <xdr:to>
      <xdr:col>59</xdr:col>
      <xdr:colOff>50800</xdr:colOff>
      <xdr:row>57</xdr:row>
      <xdr:rowOff>133350</xdr:rowOff>
    </xdr:to>
    <xdr:cxnSp macro="">
      <xdr:nvCxnSpPr>
        <xdr:cNvPr id="124" name="直線コネクタ 123">
          <a:extLst>
            <a:ext uri="{FF2B5EF4-FFF2-40B4-BE49-F238E27FC236}">
              <a16:creationId xmlns:a16="http://schemas.microsoft.com/office/drawing/2014/main" id="{00000000-0008-0000-0F00-00007C000000}"/>
            </a:ext>
          </a:extLst>
        </xdr:cNvPr>
        <xdr:cNvCxnSpPr/>
      </xdr:nvCxnSpPr>
      <xdr:spPr>
        <a:xfrm>
          <a:off x="6604000" y="990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56</xdr:row>
      <xdr:rowOff>162577</xdr:rowOff>
    </xdr:from>
    <xdr:ext cx="467179" cy="259045"/>
    <xdr:sp macro="" textlink="">
      <xdr:nvSpPr>
        <xdr:cNvPr id="125" name="テキスト ボックス 124">
          <a:extLst>
            <a:ext uri="{FF2B5EF4-FFF2-40B4-BE49-F238E27FC236}">
              <a16:creationId xmlns:a16="http://schemas.microsoft.com/office/drawing/2014/main" id="{00000000-0008-0000-0F00-00007D000000}"/>
            </a:ext>
          </a:extLst>
        </xdr:cNvPr>
        <xdr:cNvSpPr txBox="1"/>
      </xdr:nvSpPr>
      <xdr:spPr>
        <a:xfrm>
          <a:off x="6136821" y="976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0.900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55</xdr:row>
      <xdr:rowOff>95250</xdr:rowOff>
    </xdr:from>
    <xdr:to>
      <xdr:col>59</xdr:col>
      <xdr:colOff>50800</xdr:colOff>
      <xdr:row>55</xdr:row>
      <xdr:rowOff>95250</xdr:rowOff>
    </xdr:to>
    <xdr:cxnSp macro="">
      <xdr:nvCxnSpPr>
        <xdr:cNvPr id="126" name="直線コネクタ 125">
          <a:extLst>
            <a:ext uri="{FF2B5EF4-FFF2-40B4-BE49-F238E27FC236}">
              <a16:creationId xmlns:a16="http://schemas.microsoft.com/office/drawing/2014/main" id="{00000000-0008-0000-0F00-00007E000000}"/>
            </a:ext>
          </a:extLst>
        </xdr:cNvPr>
        <xdr:cNvCxnSpPr/>
      </xdr:nvCxnSpPr>
      <xdr:spPr>
        <a:xfrm>
          <a:off x="6604000" y="952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54</xdr:row>
      <xdr:rowOff>124477</xdr:rowOff>
    </xdr:from>
    <xdr:ext cx="467179" cy="259045"/>
    <xdr:sp macro="" textlink="">
      <xdr:nvSpPr>
        <xdr:cNvPr id="127" name="テキスト ボックス 126">
          <a:extLst>
            <a:ext uri="{FF2B5EF4-FFF2-40B4-BE49-F238E27FC236}">
              <a16:creationId xmlns:a16="http://schemas.microsoft.com/office/drawing/2014/main" id="{00000000-0008-0000-0F00-00007F000000}"/>
            </a:ext>
          </a:extLst>
        </xdr:cNvPr>
        <xdr:cNvSpPr txBox="1"/>
      </xdr:nvSpPr>
      <xdr:spPr>
        <a:xfrm>
          <a:off x="6136821" y="938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57150</xdr:rowOff>
    </xdr:from>
    <xdr:to>
      <xdr:col>59</xdr:col>
      <xdr:colOff>50800</xdr:colOff>
      <xdr:row>53</xdr:row>
      <xdr:rowOff>57150</xdr:rowOff>
    </xdr:to>
    <xdr:cxnSp macro="">
      <xdr:nvCxnSpPr>
        <xdr:cNvPr id="128" name="直線コネクタ 127">
          <a:extLst>
            <a:ext uri="{FF2B5EF4-FFF2-40B4-BE49-F238E27FC236}">
              <a16:creationId xmlns:a16="http://schemas.microsoft.com/office/drawing/2014/main" id="{00000000-0008-0000-0F00-000080000000}"/>
            </a:ext>
          </a:extLst>
        </xdr:cNvPr>
        <xdr:cNvCxnSpPr/>
      </xdr:nvCxnSpPr>
      <xdr:spPr>
        <a:xfrm>
          <a:off x="6604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52</xdr:row>
      <xdr:rowOff>86377</xdr:rowOff>
    </xdr:from>
    <xdr:ext cx="467179" cy="259045"/>
    <xdr:sp macro="" textlink="">
      <xdr:nvSpPr>
        <xdr:cNvPr id="129" name="テキスト ボックス 128">
          <a:extLst>
            <a:ext uri="{FF2B5EF4-FFF2-40B4-BE49-F238E27FC236}">
              <a16:creationId xmlns:a16="http://schemas.microsoft.com/office/drawing/2014/main" id="{00000000-0008-0000-0F00-000081000000}"/>
            </a:ext>
          </a:extLst>
        </xdr:cNvPr>
        <xdr:cNvSpPr txBox="1"/>
      </xdr:nvSpPr>
      <xdr:spPr>
        <a:xfrm>
          <a:off x="6136821" y="900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57150</xdr:rowOff>
    </xdr:from>
    <xdr:to>
      <xdr:col>59</xdr:col>
      <xdr:colOff>88900</xdr:colOff>
      <xdr:row>66</xdr:row>
      <xdr:rowOff>114300</xdr:rowOff>
    </xdr:to>
    <xdr:sp macro="" textlink="">
      <xdr:nvSpPr>
        <xdr:cNvPr id="130" name="【体育館・プール】&#10;一人当たり面積グラフ枠">
          <a:extLst>
            <a:ext uri="{FF2B5EF4-FFF2-40B4-BE49-F238E27FC236}">
              <a16:creationId xmlns:a16="http://schemas.microsoft.com/office/drawing/2014/main" id="{00000000-0008-0000-0F00-000082000000}"/>
            </a:ext>
          </a:extLst>
        </xdr:cNvPr>
        <xdr:cNvSpPr/>
      </xdr:nvSpPr>
      <xdr:spPr>
        <a:xfrm>
          <a:off x="6604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55</xdr:row>
      <xdr:rowOff>105410</xdr:rowOff>
    </xdr:from>
    <xdr:to>
      <xdr:col>54</xdr:col>
      <xdr:colOff>189865</xdr:colOff>
      <xdr:row>63</xdr:row>
      <xdr:rowOff>146050</xdr:rowOff>
    </xdr:to>
    <xdr:cxnSp macro="">
      <xdr:nvCxnSpPr>
        <xdr:cNvPr id="131" name="直線コネクタ 130">
          <a:extLst>
            <a:ext uri="{FF2B5EF4-FFF2-40B4-BE49-F238E27FC236}">
              <a16:creationId xmlns:a16="http://schemas.microsoft.com/office/drawing/2014/main" id="{00000000-0008-0000-0F00-000083000000}"/>
            </a:ext>
          </a:extLst>
        </xdr:cNvPr>
        <xdr:cNvCxnSpPr/>
      </xdr:nvCxnSpPr>
      <xdr:spPr>
        <a:xfrm flipV="1">
          <a:off x="10476865" y="9535160"/>
          <a:ext cx="0" cy="141224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63</xdr:row>
      <xdr:rowOff>149877</xdr:rowOff>
    </xdr:from>
    <xdr:ext cx="469744" cy="259045"/>
    <xdr:sp macro="" textlink="">
      <xdr:nvSpPr>
        <xdr:cNvPr id="132" name="【体育館・プール】&#10;一人当たり面積最小値テキスト">
          <a:extLst>
            <a:ext uri="{FF2B5EF4-FFF2-40B4-BE49-F238E27FC236}">
              <a16:creationId xmlns:a16="http://schemas.microsoft.com/office/drawing/2014/main" id="{00000000-0008-0000-0F00-000084000000}"/>
            </a:ext>
          </a:extLst>
        </xdr:cNvPr>
        <xdr:cNvSpPr txBox="1"/>
      </xdr:nvSpPr>
      <xdr:spPr>
        <a:xfrm>
          <a:off x="10515600" y="109512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0.080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63</xdr:row>
      <xdr:rowOff>146050</xdr:rowOff>
    </xdr:from>
    <xdr:to>
      <xdr:col>55</xdr:col>
      <xdr:colOff>88900</xdr:colOff>
      <xdr:row>63</xdr:row>
      <xdr:rowOff>146050</xdr:rowOff>
    </xdr:to>
    <xdr:cxnSp macro="">
      <xdr:nvCxnSpPr>
        <xdr:cNvPr id="133" name="直線コネクタ 132">
          <a:extLst>
            <a:ext uri="{FF2B5EF4-FFF2-40B4-BE49-F238E27FC236}">
              <a16:creationId xmlns:a16="http://schemas.microsoft.com/office/drawing/2014/main" id="{00000000-0008-0000-0F00-000085000000}"/>
            </a:ext>
          </a:extLst>
        </xdr:cNvPr>
        <xdr:cNvCxnSpPr/>
      </xdr:nvCxnSpPr>
      <xdr:spPr>
        <a:xfrm>
          <a:off x="10388600" y="109474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54</xdr:row>
      <xdr:rowOff>52087</xdr:rowOff>
    </xdr:from>
    <xdr:ext cx="469744" cy="259045"/>
    <xdr:sp macro="" textlink="">
      <xdr:nvSpPr>
        <xdr:cNvPr id="134" name="【体育館・プール】&#10;一人当たり面積最大値テキスト">
          <a:extLst>
            <a:ext uri="{FF2B5EF4-FFF2-40B4-BE49-F238E27FC236}">
              <a16:creationId xmlns:a16="http://schemas.microsoft.com/office/drawing/2014/main" id="{00000000-0008-0000-0F00-000086000000}"/>
            </a:ext>
          </a:extLst>
        </xdr:cNvPr>
        <xdr:cNvSpPr txBox="1"/>
      </xdr:nvSpPr>
      <xdr:spPr>
        <a:xfrm>
          <a:off x="10515600" y="931038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1.192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55</xdr:row>
      <xdr:rowOff>105410</xdr:rowOff>
    </xdr:from>
    <xdr:to>
      <xdr:col>55</xdr:col>
      <xdr:colOff>88900</xdr:colOff>
      <xdr:row>55</xdr:row>
      <xdr:rowOff>105410</xdr:rowOff>
    </xdr:to>
    <xdr:cxnSp macro="">
      <xdr:nvCxnSpPr>
        <xdr:cNvPr id="135" name="直線コネクタ 134">
          <a:extLst>
            <a:ext uri="{FF2B5EF4-FFF2-40B4-BE49-F238E27FC236}">
              <a16:creationId xmlns:a16="http://schemas.microsoft.com/office/drawing/2014/main" id="{00000000-0008-0000-0F00-000087000000}"/>
            </a:ext>
          </a:extLst>
        </xdr:cNvPr>
        <xdr:cNvCxnSpPr/>
      </xdr:nvCxnSpPr>
      <xdr:spPr>
        <a:xfrm>
          <a:off x="10388600" y="953516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60</xdr:row>
      <xdr:rowOff>135907</xdr:rowOff>
    </xdr:from>
    <xdr:ext cx="469744" cy="259045"/>
    <xdr:sp macro="" textlink="">
      <xdr:nvSpPr>
        <xdr:cNvPr id="136" name="【体育館・プール】&#10;一人当たり面積平均値テキスト">
          <a:extLst>
            <a:ext uri="{FF2B5EF4-FFF2-40B4-BE49-F238E27FC236}">
              <a16:creationId xmlns:a16="http://schemas.microsoft.com/office/drawing/2014/main" id="{00000000-0008-0000-0F00-000088000000}"/>
            </a:ext>
          </a:extLst>
        </xdr:cNvPr>
        <xdr:cNvSpPr txBox="1"/>
      </xdr:nvSpPr>
      <xdr:spPr>
        <a:xfrm>
          <a:off x="10515600" y="1042290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0.436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60</xdr:row>
      <xdr:rowOff>157480</xdr:rowOff>
    </xdr:from>
    <xdr:to>
      <xdr:col>55</xdr:col>
      <xdr:colOff>50800</xdr:colOff>
      <xdr:row>61</xdr:row>
      <xdr:rowOff>87630</xdr:rowOff>
    </xdr:to>
    <xdr:sp macro="" textlink="">
      <xdr:nvSpPr>
        <xdr:cNvPr id="137" name="フローチャート: 判断 136">
          <a:extLst>
            <a:ext uri="{FF2B5EF4-FFF2-40B4-BE49-F238E27FC236}">
              <a16:creationId xmlns:a16="http://schemas.microsoft.com/office/drawing/2014/main" id="{00000000-0008-0000-0F00-000089000000}"/>
            </a:ext>
          </a:extLst>
        </xdr:cNvPr>
        <xdr:cNvSpPr/>
      </xdr:nvSpPr>
      <xdr:spPr>
        <a:xfrm>
          <a:off x="10426700" y="104444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61</xdr:row>
      <xdr:rowOff>21590</xdr:rowOff>
    </xdr:from>
    <xdr:to>
      <xdr:col>50</xdr:col>
      <xdr:colOff>165100</xdr:colOff>
      <xdr:row>61</xdr:row>
      <xdr:rowOff>123190</xdr:rowOff>
    </xdr:to>
    <xdr:sp macro="" textlink="">
      <xdr:nvSpPr>
        <xdr:cNvPr id="138" name="フローチャート: 判断 137">
          <a:extLst>
            <a:ext uri="{FF2B5EF4-FFF2-40B4-BE49-F238E27FC236}">
              <a16:creationId xmlns:a16="http://schemas.microsoft.com/office/drawing/2014/main" id="{00000000-0008-0000-0F00-00008A000000}"/>
            </a:ext>
          </a:extLst>
        </xdr:cNvPr>
        <xdr:cNvSpPr/>
      </xdr:nvSpPr>
      <xdr:spPr>
        <a:xfrm>
          <a:off x="9588500" y="104800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61</xdr:row>
      <xdr:rowOff>34290</xdr:rowOff>
    </xdr:from>
    <xdr:to>
      <xdr:col>46</xdr:col>
      <xdr:colOff>38100</xdr:colOff>
      <xdr:row>61</xdr:row>
      <xdr:rowOff>135890</xdr:rowOff>
    </xdr:to>
    <xdr:sp macro="" textlink="">
      <xdr:nvSpPr>
        <xdr:cNvPr id="139" name="フローチャート: 判断 138">
          <a:extLst>
            <a:ext uri="{FF2B5EF4-FFF2-40B4-BE49-F238E27FC236}">
              <a16:creationId xmlns:a16="http://schemas.microsoft.com/office/drawing/2014/main" id="{00000000-0008-0000-0F00-00008B000000}"/>
            </a:ext>
          </a:extLst>
        </xdr:cNvPr>
        <xdr:cNvSpPr/>
      </xdr:nvSpPr>
      <xdr:spPr>
        <a:xfrm>
          <a:off x="8699500" y="104927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61</xdr:row>
      <xdr:rowOff>43180</xdr:rowOff>
    </xdr:from>
    <xdr:to>
      <xdr:col>41</xdr:col>
      <xdr:colOff>101600</xdr:colOff>
      <xdr:row>61</xdr:row>
      <xdr:rowOff>144780</xdr:rowOff>
    </xdr:to>
    <xdr:sp macro="" textlink="">
      <xdr:nvSpPr>
        <xdr:cNvPr id="140" name="フローチャート: 判断 139">
          <a:extLst>
            <a:ext uri="{FF2B5EF4-FFF2-40B4-BE49-F238E27FC236}">
              <a16:creationId xmlns:a16="http://schemas.microsoft.com/office/drawing/2014/main" id="{00000000-0008-0000-0F00-00008C000000}"/>
            </a:ext>
          </a:extLst>
        </xdr:cNvPr>
        <xdr:cNvSpPr/>
      </xdr:nvSpPr>
      <xdr:spPr>
        <a:xfrm>
          <a:off x="7810500" y="105016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61</xdr:row>
      <xdr:rowOff>60960</xdr:rowOff>
    </xdr:from>
    <xdr:to>
      <xdr:col>36</xdr:col>
      <xdr:colOff>165100</xdr:colOff>
      <xdr:row>61</xdr:row>
      <xdr:rowOff>162560</xdr:rowOff>
    </xdr:to>
    <xdr:sp macro="" textlink="">
      <xdr:nvSpPr>
        <xdr:cNvPr id="141" name="フローチャート: 判断 140">
          <a:extLst>
            <a:ext uri="{FF2B5EF4-FFF2-40B4-BE49-F238E27FC236}">
              <a16:creationId xmlns:a16="http://schemas.microsoft.com/office/drawing/2014/main" id="{00000000-0008-0000-0F00-00008D000000}"/>
            </a:ext>
          </a:extLst>
        </xdr:cNvPr>
        <xdr:cNvSpPr/>
      </xdr:nvSpPr>
      <xdr:spPr>
        <a:xfrm>
          <a:off x="6921500" y="1051941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66</xdr:row>
      <xdr:rowOff>111777</xdr:rowOff>
    </xdr:from>
    <xdr:ext cx="762000" cy="259045"/>
    <xdr:sp macro="" textlink="">
      <xdr:nvSpPr>
        <xdr:cNvPr id="142" name="テキスト ボックス 141">
          <a:extLst>
            <a:ext uri="{FF2B5EF4-FFF2-40B4-BE49-F238E27FC236}">
              <a16:creationId xmlns:a16="http://schemas.microsoft.com/office/drawing/2014/main" id="{00000000-0008-0000-0F00-00008E000000}"/>
            </a:ext>
          </a:extLst>
        </xdr:cNvPr>
        <xdr:cNvSpPr txBox="1"/>
      </xdr:nvSpPr>
      <xdr:spPr>
        <a:xfrm>
          <a:off x="10287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66</xdr:row>
      <xdr:rowOff>111777</xdr:rowOff>
    </xdr:from>
    <xdr:ext cx="762000" cy="259045"/>
    <xdr:sp macro="" textlink="">
      <xdr:nvSpPr>
        <xdr:cNvPr id="143" name="テキスト ボックス 142">
          <a:extLst>
            <a:ext uri="{FF2B5EF4-FFF2-40B4-BE49-F238E27FC236}">
              <a16:creationId xmlns:a16="http://schemas.microsoft.com/office/drawing/2014/main" id="{00000000-0008-0000-0F00-00008F000000}"/>
            </a:ext>
          </a:extLst>
        </xdr:cNvPr>
        <xdr:cNvSpPr txBox="1"/>
      </xdr:nvSpPr>
      <xdr:spPr>
        <a:xfrm>
          <a:off x="9448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66</xdr:row>
      <xdr:rowOff>111777</xdr:rowOff>
    </xdr:from>
    <xdr:ext cx="762000" cy="259045"/>
    <xdr:sp macro="" textlink="">
      <xdr:nvSpPr>
        <xdr:cNvPr id="144" name="テキスト ボックス 143">
          <a:extLst>
            <a:ext uri="{FF2B5EF4-FFF2-40B4-BE49-F238E27FC236}">
              <a16:creationId xmlns:a16="http://schemas.microsoft.com/office/drawing/2014/main" id="{00000000-0008-0000-0F00-000090000000}"/>
            </a:ext>
          </a:extLst>
        </xdr:cNvPr>
        <xdr:cNvSpPr txBox="1"/>
      </xdr:nvSpPr>
      <xdr:spPr>
        <a:xfrm>
          <a:off x="8559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66</xdr:row>
      <xdr:rowOff>111777</xdr:rowOff>
    </xdr:from>
    <xdr:ext cx="762000" cy="259045"/>
    <xdr:sp macro="" textlink="">
      <xdr:nvSpPr>
        <xdr:cNvPr id="145" name="テキスト ボックス 144">
          <a:extLst>
            <a:ext uri="{FF2B5EF4-FFF2-40B4-BE49-F238E27FC236}">
              <a16:creationId xmlns:a16="http://schemas.microsoft.com/office/drawing/2014/main" id="{00000000-0008-0000-0F00-000091000000}"/>
            </a:ext>
          </a:extLst>
        </xdr:cNvPr>
        <xdr:cNvSpPr txBox="1"/>
      </xdr:nvSpPr>
      <xdr:spPr>
        <a:xfrm>
          <a:off x="7670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66</xdr:row>
      <xdr:rowOff>111777</xdr:rowOff>
    </xdr:from>
    <xdr:ext cx="762000" cy="259045"/>
    <xdr:sp macro="" textlink="">
      <xdr:nvSpPr>
        <xdr:cNvPr id="146" name="テキスト ボックス 145">
          <a:extLst>
            <a:ext uri="{FF2B5EF4-FFF2-40B4-BE49-F238E27FC236}">
              <a16:creationId xmlns:a16="http://schemas.microsoft.com/office/drawing/2014/main" id="{00000000-0008-0000-0F00-000092000000}"/>
            </a:ext>
          </a:extLst>
        </xdr:cNvPr>
        <xdr:cNvSpPr txBox="1"/>
      </xdr:nvSpPr>
      <xdr:spPr>
        <a:xfrm>
          <a:off x="6781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59</xdr:row>
      <xdr:rowOff>71120</xdr:rowOff>
    </xdr:from>
    <xdr:to>
      <xdr:col>55</xdr:col>
      <xdr:colOff>50800</xdr:colOff>
      <xdr:row>60</xdr:row>
      <xdr:rowOff>1270</xdr:rowOff>
    </xdr:to>
    <xdr:sp macro="" textlink="">
      <xdr:nvSpPr>
        <xdr:cNvPr id="147" name="楕円 146">
          <a:extLst>
            <a:ext uri="{FF2B5EF4-FFF2-40B4-BE49-F238E27FC236}">
              <a16:creationId xmlns:a16="http://schemas.microsoft.com/office/drawing/2014/main" id="{00000000-0008-0000-0F00-000093000000}"/>
            </a:ext>
          </a:extLst>
        </xdr:cNvPr>
        <xdr:cNvSpPr/>
      </xdr:nvSpPr>
      <xdr:spPr>
        <a:xfrm>
          <a:off x="10426700" y="101866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58</xdr:row>
      <xdr:rowOff>93997</xdr:rowOff>
    </xdr:from>
    <xdr:ext cx="469744" cy="259045"/>
    <xdr:sp macro="" textlink="">
      <xdr:nvSpPr>
        <xdr:cNvPr id="148" name="【体育館・プール】&#10;一人当たり面積該当値テキスト">
          <a:extLst>
            <a:ext uri="{FF2B5EF4-FFF2-40B4-BE49-F238E27FC236}">
              <a16:creationId xmlns:a16="http://schemas.microsoft.com/office/drawing/2014/main" id="{00000000-0008-0000-0F00-000094000000}"/>
            </a:ext>
          </a:extLst>
        </xdr:cNvPr>
        <xdr:cNvSpPr txBox="1"/>
      </xdr:nvSpPr>
      <xdr:spPr>
        <a:xfrm>
          <a:off x="10515600" y="1003809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0.639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59</xdr:row>
      <xdr:rowOff>87630</xdr:rowOff>
    </xdr:from>
    <xdr:to>
      <xdr:col>50</xdr:col>
      <xdr:colOff>165100</xdr:colOff>
      <xdr:row>60</xdr:row>
      <xdr:rowOff>17780</xdr:rowOff>
    </xdr:to>
    <xdr:sp macro="" textlink="">
      <xdr:nvSpPr>
        <xdr:cNvPr id="149" name="楕円 148">
          <a:extLst>
            <a:ext uri="{FF2B5EF4-FFF2-40B4-BE49-F238E27FC236}">
              <a16:creationId xmlns:a16="http://schemas.microsoft.com/office/drawing/2014/main" id="{00000000-0008-0000-0F00-000095000000}"/>
            </a:ext>
          </a:extLst>
        </xdr:cNvPr>
        <xdr:cNvSpPr/>
      </xdr:nvSpPr>
      <xdr:spPr>
        <a:xfrm>
          <a:off x="9588500" y="102031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59</xdr:row>
      <xdr:rowOff>121920</xdr:rowOff>
    </xdr:from>
    <xdr:to>
      <xdr:col>55</xdr:col>
      <xdr:colOff>0</xdr:colOff>
      <xdr:row>59</xdr:row>
      <xdr:rowOff>138430</xdr:rowOff>
    </xdr:to>
    <xdr:cxnSp macro="">
      <xdr:nvCxnSpPr>
        <xdr:cNvPr id="150" name="直線コネクタ 149">
          <a:extLst>
            <a:ext uri="{FF2B5EF4-FFF2-40B4-BE49-F238E27FC236}">
              <a16:creationId xmlns:a16="http://schemas.microsoft.com/office/drawing/2014/main" id="{00000000-0008-0000-0F00-000096000000}"/>
            </a:ext>
          </a:extLst>
        </xdr:cNvPr>
        <xdr:cNvCxnSpPr/>
      </xdr:nvCxnSpPr>
      <xdr:spPr>
        <a:xfrm flipV="1">
          <a:off x="9639300" y="10237470"/>
          <a:ext cx="838200" cy="1651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59</xdr:row>
      <xdr:rowOff>104140</xdr:rowOff>
    </xdr:from>
    <xdr:to>
      <xdr:col>46</xdr:col>
      <xdr:colOff>38100</xdr:colOff>
      <xdr:row>60</xdr:row>
      <xdr:rowOff>34290</xdr:rowOff>
    </xdr:to>
    <xdr:sp macro="" textlink="">
      <xdr:nvSpPr>
        <xdr:cNvPr id="151" name="楕円 150">
          <a:extLst>
            <a:ext uri="{FF2B5EF4-FFF2-40B4-BE49-F238E27FC236}">
              <a16:creationId xmlns:a16="http://schemas.microsoft.com/office/drawing/2014/main" id="{00000000-0008-0000-0F00-000097000000}"/>
            </a:ext>
          </a:extLst>
        </xdr:cNvPr>
        <xdr:cNvSpPr/>
      </xdr:nvSpPr>
      <xdr:spPr>
        <a:xfrm>
          <a:off x="8699500" y="1021969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59</xdr:row>
      <xdr:rowOff>138430</xdr:rowOff>
    </xdr:from>
    <xdr:to>
      <xdr:col>50</xdr:col>
      <xdr:colOff>114300</xdr:colOff>
      <xdr:row>59</xdr:row>
      <xdr:rowOff>154940</xdr:rowOff>
    </xdr:to>
    <xdr:cxnSp macro="">
      <xdr:nvCxnSpPr>
        <xdr:cNvPr id="152" name="直線コネクタ 151">
          <a:extLst>
            <a:ext uri="{FF2B5EF4-FFF2-40B4-BE49-F238E27FC236}">
              <a16:creationId xmlns:a16="http://schemas.microsoft.com/office/drawing/2014/main" id="{00000000-0008-0000-0F00-000098000000}"/>
            </a:ext>
          </a:extLst>
        </xdr:cNvPr>
        <xdr:cNvCxnSpPr/>
      </xdr:nvCxnSpPr>
      <xdr:spPr>
        <a:xfrm flipV="1">
          <a:off x="8750300" y="10253980"/>
          <a:ext cx="889000" cy="1651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59</xdr:row>
      <xdr:rowOff>115570</xdr:rowOff>
    </xdr:from>
    <xdr:to>
      <xdr:col>41</xdr:col>
      <xdr:colOff>101600</xdr:colOff>
      <xdr:row>60</xdr:row>
      <xdr:rowOff>45720</xdr:rowOff>
    </xdr:to>
    <xdr:sp macro="" textlink="">
      <xdr:nvSpPr>
        <xdr:cNvPr id="153" name="楕円 152">
          <a:extLst>
            <a:ext uri="{FF2B5EF4-FFF2-40B4-BE49-F238E27FC236}">
              <a16:creationId xmlns:a16="http://schemas.microsoft.com/office/drawing/2014/main" id="{00000000-0008-0000-0F00-000099000000}"/>
            </a:ext>
          </a:extLst>
        </xdr:cNvPr>
        <xdr:cNvSpPr/>
      </xdr:nvSpPr>
      <xdr:spPr>
        <a:xfrm>
          <a:off x="7810500" y="102311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59</xdr:row>
      <xdr:rowOff>154940</xdr:rowOff>
    </xdr:from>
    <xdr:to>
      <xdr:col>45</xdr:col>
      <xdr:colOff>177800</xdr:colOff>
      <xdr:row>59</xdr:row>
      <xdr:rowOff>166370</xdr:rowOff>
    </xdr:to>
    <xdr:cxnSp macro="">
      <xdr:nvCxnSpPr>
        <xdr:cNvPr id="154" name="直線コネクタ 153">
          <a:extLst>
            <a:ext uri="{FF2B5EF4-FFF2-40B4-BE49-F238E27FC236}">
              <a16:creationId xmlns:a16="http://schemas.microsoft.com/office/drawing/2014/main" id="{00000000-0008-0000-0F00-00009A000000}"/>
            </a:ext>
          </a:extLst>
        </xdr:cNvPr>
        <xdr:cNvCxnSpPr/>
      </xdr:nvCxnSpPr>
      <xdr:spPr>
        <a:xfrm flipV="1">
          <a:off x="7861300" y="10270490"/>
          <a:ext cx="889000" cy="1143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59</xdr:row>
      <xdr:rowOff>128270</xdr:rowOff>
    </xdr:from>
    <xdr:to>
      <xdr:col>36</xdr:col>
      <xdr:colOff>165100</xdr:colOff>
      <xdr:row>60</xdr:row>
      <xdr:rowOff>58420</xdr:rowOff>
    </xdr:to>
    <xdr:sp macro="" textlink="">
      <xdr:nvSpPr>
        <xdr:cNvPr id="155" name="楕円 154">
          <a:extLst>
            <a:ext uri="{FF2B5EF4-FFF2-40B4-BE49-F238E27FC236}">
              <a16:creationId xmlns:a16="http://schemas.microsoft.com/office/drawing/2014/main" id="{00000000-0008-0000-0F00-00009B000000}"/>
            </a:ext>
          </a:extLst>
        </xdr:cNvPr>
        <xdr:cNvSpPr/>
      </xdr:nvSpPr>
      <xdr:spPr>
        <a:xfrm>
          <a:off x="6921500" y="102438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59</xdr:row>
      <xdr:rowOff>166370</xdr:rowOff>
    </xdr:from>
    <xdr:to>
      <xdr:col>41</xdr:col>
      <xdr:colOff>50800</xdr:colOff>
      <xdr:row>60</xdr:row>
      <xdr:rowOff>7620</xdr:rowOff>
    </xdr:to>
    <xdr:cxnSp macro="">
      <xdr:nvCxnSpPr>
        <xdr:cNvPr id="156" name="直線コネクタ 155">
          <a:extLst>
            <a:ext uri="{FF2B5EF4-FFF2-40B4-BE49-F238E27FC236}">
              <a16:creationId xmlns:a16="http://schemas.microsoft.com/office/drawing/2014/main" id="{00000000-0008-0000-0F00-00009C000000}"/>
            </a:ext>
          </a:extLst>
        </xdr:cNvPr>
        <xdr:cNvCxnSpPr/>
      </xdr:nvCxnSpPr>
      <xdr:spPr>
        <a:xfrm flipV="1">
          <a:off x="6972300" y="10281920"/>
          <a:ext cx="889000" cy="127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61</xdr:row>
      <xdr:rowOff>114317</xdr:rowOff>
    </xdr:from>
    <xdr:ext cx="469744" cy="259045"/>
    <xdr:sp macro="" textlink="">
      <xdr:nvSpPr>
        <xdr:cNvPr id="157" name="n_1aveValue【体育館・プール】&#10;一人当たり面積">
          <a:extLst>
            <a:ext uri="{FF2B5EF4-FFF2-40B4-BE49-F238E27FC236}">
              <a16:creationId xmlns:a16="http://schemas.microsoft.com/office/drawing/2014/main" id="{00000000-0008-0000-0F00-00009D000000}"/>
            </a:ext>
          </a:extLst>
        </xdr:cNvPr>
        <xdr:cNvSpPr txBox="1"/>
      </xdr:nvSpPr>
      <xdr:spPr>
        <a:xfrm>
          <a:off x="9391727" y="1057276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0.408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61</xdr:row>
      <xdr:rowOff>127017</xdr:rowOff>
    </xdr:from>
    <xdr:ext cx="469744" cy="259045"/>
    <xdr:sp macro="" textlink="">
      <xdr:nvSpPr>
        <xdr:cNvPr id="158" name="n_2aveValue【体育館・プール】&#10;一人当たり面積">
          <a:extLst>
            <a:ext uri="{FF2B5EF4-FFF2-40B4-BE49-F238E27FC236}">
              <a16:creationId xmlns:a16="http://schemas.microsoft.com/office/drawing/2014/main" id="{00000000-0008-0000-0F00-00009E000000}"/>
            </a:ext>
          </a:extLst>
        </xdr:cNvPr>
        <xdr:cNvSpPr txBox="1"/>
      </xdr:nvSpPr>
      <xdr:spPr>
        <a:xfrm>
          <a:off x="8515427" y="1058546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0.398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61</xdr:row>
      <xdr:rowOff>135907</xdr:rowOff>
    </xdr:from>
    <xdr:ext cx="469744" cy="259045"/>
    <xdr:sp macro="" textlink="">
      <xdr:nvSpPr>
        <xdr:cNvPr id="159" name="n_3aveValue【体育館・プール】&#10;一人当たり面積">
          <a:extLst>
            <a:ext uri="{FF2B5EF4-FFF2-40B4-BE49-F238E27FC236}">
              <a16:creationId xmlns:a16="http://schemas.microsoft.com/office/drawing/2014/main" id="{00000000-0008-0000-0F00-00009F000000}"/>
            </a:ext>
          </a:extLst>
        </xdr:cNvPr>
        <xdr:cNvSpPr txBox="1"/>
      </xdr:nvSpPr>
      <xdr:spPr>
        <a:xfrm>
          <a:off x="7626427" y="1059435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0.391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61</xdr:row>
      <xdr:rowOff>153687</xdr:rowOff>
    </xdr:from>
    <xdr:ext cx="469744" cy="259045"/>
    <xdr:sp macro="" textlink="">
      <xdr:nvSpPr>
        <xdr:cNvPr id="160" name="n_4aveValue【体育館・プール】&#10;一人当たり面積">
          <a:extLst>
            <a:ext uri="{FF2B5EF4-FFF2-40B4-BE49-F238E27FC236}">
              <a16:creationId xmlns:a16="http://schemas.microsoft.com/office/drawing/2014/main" id="{00000000-0008-0000-0F00-0000A0000000}"/>
            </a:ext>
          </a:extLst>
        </xdr:cNvPr>
        <xdr:cNvSpPr txBox="1"/>
      </xdr:nvSpPr>
      <xdr:spPr>
        <a:xfrm>
          <a:off x="6737427" y="1061213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0.377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58</xdr:row>
      <xdr:rowOff>34307</xdr:rowOff>
    </xdr:from>
    <xdr:ext cx="469744" cy="259045"/>
    <xdr:sp macro="" textlink="">
      <xdr:nvSpPr>
        <xdr:cNvPr id="161" name="n_1mainValue【体育館・プール】&#10;一人当たり面積">
          <a:extLst>
            <a:ext uri="{FF2B5EF4-FFF2-40B4-BE49-F238E27FC236}">
              <a16:creationId xmlns:a16="http://schemas.microsoft.com/office/drawing/2014/main" id="{00000000-0008-0000-0F00-0000A1000000}"/>
            </a:ext>
          </a:extLst>
        </xdr:cNvPr>
        <xdr:cNvSpPr txBox="1"/>
      </xdr:nvSpPr>
      <xdr:spPr>
        <a:xfrm>
          <a:off x="9391727" y="99784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0.626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58</xdr:row>
      <xdr:rowOff>50817</xdr:rowOff>
    </xdr:from>
    <xdr:ext cx="469744" cy="259045"/>
    <xdr:sp macro="" textlink="">
      <xdr:nvSpPr>
        <xdr:cNvPr id="162" name="n_2mainValue【体育館・プール】&#10;一人当たり面積">
          <a:extLst>
            <a:ext uri="{FF2B5EF4-FFF2-40B4-BE49-F238E27FC236}">
              <a16:creationId xmlns:a16="http://schemas.microsoft.com/office/drawing/2014/main" id="{00000000-0008-0000-0F00-0000A2000000}"/>
            </a:ext>
          </a:extLst>
        </xdr:cNvPr>
        <xdr:cNvSpPr txBox="1"/>
      </xdr:nvSpPr>
      <xdr:spPr>
        <a:xfrm>
          <a:off x="8515427" y="999491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0.613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58</xdr:row>
      <xdr:rowOff>62247</xdr:rowOff>
    </xdr:from>
    <xdr:ext cx="469744" cy="259045"/>
    <xdr:sp macro="" textlink="">
      <xdr:nvSpPr>
        <xdr:cNvPr id="163" name="n_3mainValue【体育館・プール】&#10;一人当たり面積">
          <a:extLst>
            <a:ext uri="{FF2B5EF4-FFF2-40B4-BE49-F238E27FC236}">
              <a16:creationId xmlns:a16="http://schemas.microsoft.com/office/drawing/2014/main" id="{00000000-0008-0000-0F00-0000A3000000}"/>
            </a:ext>
          </a:extLst>
        </xdr:cNvPr>
        <xdr:cNvSpPr txBox="1"/>
      </xdr:nvSpPr>
      <xdr:spPr>
        <a:xfrm>
          <a:off x="7626427" y="100063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0.604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58</xdr:row>
      <xdr:rowOff>74947</xdr:rowOff>
    </xdr:from>
    <xdr:ext cx="469744" cy="259045"/>
    <xdr:sp macro="" textlink="">
      <xdr:nvSpPr>
        <xdr:cNvPr id="164" name="n_4mainValue【体育館・プール】&#10;一人当たり面積">
          <a:extLst>
            <a:ext uri="{FF2B5EF4-FFF2-40B4-BE49-F238E27FC236}">
              <a16:creationId xmlns:a16="http://schemas.microsoft.com/office/drawing/2014/main" id="{00000000-0008-0000-0F00-0000A4000000}"/>
            </a:ext>
          </a:extLst>
        </xdr:cNvPr>
        <xdr:cNvSpPr txBox="1"/>
      </xdr:nvSpPr>
      <xdr:spPr>
        <a:xfrm>
          <a:off x="6737427" y="100190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0.594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68</xdr:row>
      <xdr:rowOff>152400</xdr:rowOff>
    </xdr:from>
    <xdr:to>
      <xdr:col>28</xdr:col>
      <xdr:colOff>152400</xdr:colOff>
      <xdr:row>72</xdr:row>
      <xdr:rowOff>101600</xdr:rowOff>
    </xdr:to>
    <xdr:sp macro="" textlink="">
      <xdr:nvSpPr>
        <xdr:cNvPr id="165" name="正方形/長方形 164">
          <a:extLst>
            <a:ext uri="{FF2B5EF4-FFF2-40B4-BE49-F238E27FC236}">
              <a16:creationId xmlns:a16="http://schemas.microsoft.com/office/drawing/2014/main" id="{00000000-0008-0000-0F00-0000A5000000}"/>
            </a:ext>
          </a:extLst>
        </xdr:cNvPr>
        <xdr:cNvSpPr/>
      </xdr:nvSpPr>
      <xdr:spPr>
        <a:xfrm>
          <a:off x="762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福祉施設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72</xdr:row>
      <xdr:rowOff>127000</xdr:rowOff>
    </xdr:from>
    <xdr:to>
      <xdr:col>12</xdr:col>
      <xdr:colOff>127000</xdr:colOff>
      <xdr:row>74</xdr:row>
      <xdr:rowOff>38100</xdr:rowOff>
    </xdr:to>
    <xdr:sp macro="" textlink="">
      <xdr:nvSpPr>
        <xdr:cNvPr id="166" name="正方形/長方形 165">
          <a:extLst>
            <a:ext uri="{FF2B5EF4-FFF2-40B4-BE49-F238E27FC236}">
              <a16:creationId xmlns:a16="http://schemas.microsoft.com/office/drawing/2014/main" id="{00000000-0008-0000-0F00-0000A6000000}"/>
            </a:ext>
          </a:extLst>
        </xdr:cNvPr>
        <xdr:cNvSpPr/>
      </xdr:nvSpPr>
      <xdr:spPr>
        <a:xfrm>
          <a:off x="889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73</xdr:row>
      <xdr:rowOff>158750</xdr:rowOff>
    </xdr:from>
    <xdr:to>
      <xdr:col>12</xdr:col>
      <xdr:colOff>127000</xdr:colOff>
      <xdr:row>75</xdr:row>
      <xdr:rowOff>69850</xdr:rowOff>
    </xdr:to>
    <xdr:sp macro="" textlink="">
      <xdr:nvSpPr>
        <xdr:cNvPr id="167" name="正方形/長方形 166">
          <a:extLst>
            <a:ext uri="{FF2B5EF4-FFF2-40B4-BE49-F238E27FC236}">
              <a16:creationId xmlns:a16="http://schemas.microsoft.com/office/drawing/2014/main" id="{00000000-0008-0000-0F00-0000A7000000}"/>
            </a:ext>
          </a:extLst>
        </xdr:cNvPr>
        <xdr:cNvSpPr/>
      </xdr:nvSpPr>
      <xdr:spPr>
        <a:xfrm>
          <a:off x="889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72</xdr:row>
      <xdr:rowOff>127000</xdr:rowOff>
    </xdr:from>
    <xdr:to>
      <xdr:col>18</xdr:col>
      <xdr:colOff>0</xdr:colOff>
      <xdr:row>74</xdr:row>
      <xdr:rowOff>38100</xdr:rowOff>
    </xdr:to>
    <xdr:sp macro="" textlink="">
      <xdr:nvSpPr>
        <xdr:cNvPr id="168" name="正方形/長方形 167">
          <a:extLst>
            <a:ext uri="{FF2B5EF4-FFF2-40B4-BE49-F238E27FC236}">
              <a16:creationId xmlns:a16="http://schemas.microsoft.com/office/drawing/2014/main" id="{00000000-0008-0000-0F00-0000A8000000}"/>
            </a:ext>
          </a:extLst>
        </xdr:cNvPr>
        <xdr:cNvSpPr/>
      </xdr:nvSpPr>
      <xdr:spPr>
        <a:xfrm>
          <a:off x="1905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73</xdr:row>
      <xdr:rowOff>158750</xdr:rowOff>
    </xdr:from>
    <xdr:to>
      <xdr:col>18</xdr:col>
      <xdr:colOff>0</xdr:colOff>
      <xdr:row>75</xdr:row>
      <xdr:rowOff>69850</xdr:rowOff>
    </xdr:to>
    <xdr:sp macro="" textlink="">
      <xdr:nvSpPr>
        <xdr:cNvPr id="169" name="正方形/長方形 168">
          <a:extLst>
            <a:ext uri="{FF2B5EF4-FFF2-40B4-BE49-F238E27FC236}">
              <a16:creationId xmlns:a16="http://schemas.microsoft.com/office/drawing/2014/main" id="{00000000-0008-0000-0F00-0000A9000000}"/>
            </a:ext>
          </a:extLst>
        </xdr:cNvPr>
        <xdr:cNvSpPr/>
      </xdr:nvSpPr>
      <xdr:spPr>
        <a:xfrm>
          <a:off x="1905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57.8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72</xdr:row>
      <xdr:rowOff>127000</xdr:rowOff>
    </xdr:from>
    <xdr:to>
      <xdr:col>24</xdr:col>
      <xdr:colOff>0</xdr:colOff>
      <xdr:row>74</xdr:row>
      <xdr:rowOff>38100</xdr:rowOff>
    </xdr:to>
    <xdr:sp macro="" textlink="">
      <xdr:nvSpPr>
        <xdr:cNvPr id="170" name="正方形/長方形 169">
          <a:extLst>
            <a:ext uri="{FF2B5EF4-FFF2-40B4-BE49-F238E27FC236}">
              <a16:creationId xmlns:a16="http://schemas.microsoft.com/office/drawing/2014/main" id="{00000000-0008-0000-0F00-0000AA000000}"/>
            </a:ext>
          </a:extLst>
        </xdr:cNvPr>
        <xdr:cNvSpPr/>
      </xdr:nvSpPr>
      <xdr:spPr>
        <a:xfrm>
          <a:off x="3048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73</xdr:row>
      <xdr:rowOff>158750</xdr:rowOff>
    </xdr:from>
    <xdr:to>
      <xdr:col>24</xdr:col>
      <xdr:colOff>0</xdr:colOff>
      <xdr:row>75</xdr:row>
      <xdr:rowOff>69850</xdr:rowOff>
    </xdr:to>
    <xdr:sp macro="" textlink="">
      <xdr:nvSpPr>
        <xdr:cNvPr id="171" name="正方形/長方形 170">
          <a:extLst>
            <a:ext uri="{FF2B5EF4-FFF2-40B4-BE49-F238E27FC236}">
              <a16:creationId xmlns:a16="http://schemas.microsoft.com/office/drawing/2014/main" id="{00000000-0008-0000-0F00-0000AB000000}"/>
            </a:ext>
          </a:extLst>
        </xdr:cNvPr>
        <xdr:cNvSpPr/>
      </xdr:nvSpPr>
      <xdr:spPr>
        <a:xfrm>
          <a:off x="3048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58.3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75</xdr:row>
      <xdr:rowOff>95250</xdr:rowOff>
    </xdr:from>
    <xdr:to>
      <xdr:col>28</xdr:col>
      <xdr:colOff>152400</xdr:colOff>
      <xdr:row>88</xdr:row>
      <xdr:rowOff>152400</xdr:rowOff>
    </xdr:to>
    <xdr:sp macro="" textlink="">
      <xdr:nvSpPr>
        <xdr:cNvPr id="172" name="正方形/長方形 171">
          <a:extLst>
            <a:ext uri="{FF2B5EF4-FFF2-40B4-BE49-F238E27FC236}">
              <a16:creationId xmlns:a16="http://schemas.microsoft.com/office/drawing/2014/main" id="{00000000-0008-0000-0F00-0000AC000000}"/>
            </a:ext>
          </a:extLst>
        </xdr:cNvPr>
        <xdr:cNvSpPr/>
      </xdr:nvSpPr>
      <xdr:spPr>
        <a:xfrm>
          <a:off x="762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74</xdr:row>
      <xdr:rowOff>76200</xdr:rowOff>
    </xdr:from>
    <xdr:ext cx="298543" cy="225703"/>
    <xdr:sp macro="" textlink="">
      <xdr:nvSpPr>
        <xdr:cNvPr id="173" name="テキスト ボックス 172">
          <a:extLst>
            <a:ext uri="{FF2B5EF4-FFF2-40B4-BE49-F238E27FC236}">
              <a16:creationId xmlns:a16="http://schemas.microsoft.com/office/drawing/2014/main" id="{00000000-0008-0000-0F00-0000AD000000}"/>
            </a:ext>
          </a:extLst>
        </xdr:cNvPr>
        <xdr:cNvSpPr txBox="1"/>
      </xdr:nvSpPr>
      <xdr:spPr>
        <a:xfrm>
          <a:off x="723900" y="1276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88</xdr:row>
      <xdr:rowOff>152400</xdr:rowOff>
    </xdr:from>
    <xdr:to>
      <xdr:col>28</xdr:col>
      <xdr:colOff>114300</xdr:colOff>
      <xdr:row>88</xdr:row>
      <xdr:rowOff>152400</xdr:rowOff>
    </xdr:to>
    <xdr:cxnSp macro="">
      <xdr:nvCxnSpPr>
        <xdr:cNvPr id="174" name="直線コネクタ 173">
          <a:extLst>
            <a:ext uri="{FF2B5EF4-FFF2-40B4-BE49-F238E27FC236}">
              <a16:creationId xmlns:a16="http://schemas.microsoft.com/office/drawing/2014/main" id="{00000000-0008-0000-0F00-0000AE000000}"/>
            </a:ext>
          </a:extLst>
        </xdr:cNvPr>
        <xdr:cNvCxnSpPr/>
      </xdr:nvCxnSpPr>
      <xdr:spPr>
        <a:xfrm>
          <a:off x="762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88</xdr:row>
      <xdr:rowOff>10177</xdr:rowOff>
    </xdr:from>
    <xdr:ext cx="467179" cy="259045"/>
    <xdr:sp macro="" textlink="">
      <xdr:nvSpPr>
        <xdr:cNvPr id="175" name="テキスト ボックス 174">
          <a:extLst>
            <a:ext uri="{FF2B5EF4-FFF2-40B4-BE49-F238E27FC236}">
              <a16:creationId xmlns:a16="http://schemas.microsoft.com/office/drawing/2014/main" id="{00000000-0008-0000-0F00-0000AF000000}"/>
            </a:ext>
          </a:extLst>
        </xdr:cNvPr>
        <xdr:cNvSpPr txBox="1"/>
      </xdr:nvSpPr>
      <xdr:spPr>
        <a:xfrm>
          <a:off x="294821" y="1509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86</xdr:row>
      <xdr:rowOff>114300</xdr:rowOff>
    </xdr:from>
    <xdr:to>
      <xdr:col>28</xdr:col>
      <xdr:colOff>114300</xdr:colOff>
      <xdr:row>86</xdr:row>
      <xdr:rowOff>114300</xdr:rowOff>
    </xdr:to>
    <xdr:cxnSp macro="">
      <xdr:nvCxnSpPr>
        <xdr:cNvPr id="176" name="直線コネクタ 175">
          <a:extLst>
            <a:ext uri="{FF2B5EF4-FFF2-40B4-BE49-F238E27FC236}">
              <a16:creationId xmlns:a16="http://schemas.microsoft.com/office/drawing/2014/main" id="{00000000-0008-0000-0F00-0000B0000000}"/>
            </a:ext>
          </a:extLst>
        </xdr:cNvPr>
        <xdr:cNvCxnSpPr/>
      </xdr:nvCxnSpPr>
      <xdr:spPr>
        <a:xfrm>
          <a:off x="762000" y="1485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85</xdr:row>
      <xdr:rowOff>143527</xdr:rowOff>
    </xdr:from>
    <xdr:ext cx="467179" cy="259045"/>
    <xdr:sp macro="" textlink="">
      <xdr:nvSpPr>
        <xdr:cNvPr id="177" name="テキスト ボックス 176">
          <a:extLst>
            <a:ext uri="{FF2B5EF4-FFF2-40B4-BE49-F238E27FC236}">
              <a16:creationId xmlns:a16="http://schemas.microsoft.com/office/drawing/2014/main" id="{00000000-0008-0000-0F00-0000B1000000}"/>
            </a:ext>
          </a:extLst>
        </xdr:cNvPr>
        <xdr:cNvSpPr txBox="1"/>
      </xdr:nvSpPr>
      <xdr:spPr>
        <a:xfrm>
          <a:off x="294821" y="1471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84</xdr:row>
      <xdr:rowOff>76200</xdr:rowOff>
    </xdr:from>
    <xdr:to>
      <xdr:col>28</xdr:col>
      <xdr:colOff>114300</xdr:colOff>
      <xdr:row>84</xdr:row>
      <xdr:rowOff>76200</xdr:rowOff>
    </xdr:to>
    <xdr:cxnSp macro="">
      <xdr:nvCxnSpPr>
        <xdr:cNvPr id="178" name="直線コネクタ 177">
          <a:extLst>
            <a:ext uri="{FF2B5EF4-FFF2-40B4-BE49-F238E27FC236}">
              <a16:creationId xmlns:a16="http://schemas.microsoft.com/office/drawing/2014/main" id="{00000000-0008-0000-0F00-0000B2000000}"/>
            </a:ext>
          </a:extLst>
        </xdr:cNvPr>
        <xdr:cNvCxnSpPr/>
      </xdr:nvCxnSpPr>
      <xdr:spPr>
        <a:xfrm>
          <a:off x="762000" y="1447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83</xdr:row>
      <xdr:rowOff>105427</xdr:rowOff>
    </xdr:from>
    <xdr:ext cx="403059" cy="259045"/>
    <xdr:sp macro="" textlink="">
      <xdr:nvSpPr>
        <xdr:cNvPr id="179" name="テキスト ボックス 178">
          <a:extLst>
            <a:ext uri="{FF2B5EF4-FFF2-40B4-BE49-F238E27FC236}">
              <a16:creationId xmlns:a16="http://schemas.microsoft.com/office/drawing/2014/main" id="{00000000-0008-0000-0F00-0000B3000000}"/>
            </a:ext>
          </a:extLst>
        </xdr:cNvPr>
        <xdr:cNvSpPr txBox="1"/>
      </xdr:nvSpPr>
      <xdr:spPr>
        <a:xfrm>
          <a:off x="358941" y="1433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90.0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82</xdr:row>
      <xdr:rowOff>38100</xdr:rowOff>
    </xdr:from>
    <xdr:to>
      <xdr:col>28</xdr:col>
      <xdr:colOff>114300</xdr:colOff>
      <xdr:row>82</xdr:row>
      <xdr:rowOff>38100</xdr:rowOff>
    </xdr:to>
    <xdr:cxnSp macro="">
      <xdr:nvCxnSpPr>
        <xdr:cNvPr id="180" name="直線コネクタ 179">
          <a:extLst>
            <a:ext uri="{FF2B5EF4-FFF2-40B4-BE49-F238E27FC236}">
              <a16:creationId xmlns:a16="http://schemas.microsoft.com/office/drawing/2014/main" id="{00000000-0008-0000-0F00-0000B4000000}"/>
            </a:ext>
          </a:extLst>
        </xdr:cNvPr>
        <xdr:cNvCxnSpPr/>
      </xdr:nvCxnSpPr>
      <xdr:spPr>
        <a:xfrm>
          <a:off x="762000" y="1409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81</xdr:row>
      <xdr:rowOff>67327</xdr:rowOff>
    </xdr:from>
    <xdr:ext cx="403059" cy="259045"/>
    <xdr:sp macro="" textlink="">
      <xdr:nvSpPr>
        <xdr:cNvPr id="181" name="テキスト ボックス 180">
          <a:extLst>
            <a:ext uri="{FF2B5EF4-FFF2-40B4-BE49-F238E27FC236}">
              <a16:creationId xmlns:a16="http://schemas.microsoft.com/office/drawing/2014/main" id="{00000000-0008-0000-0F00-0000B5000000}"/>
            </a:ext>
          </a:extLst>
        </xdr:cNvPr>
        <xdr:cNvSpPr txBox="1"/>
      </xdr:nvSpPr>
      <xdr:spPr>
        <a:xfrm>
          <a:off x="358941" y="1395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80</xdr:row>
      <xdr:rowOff>0</xdr:rowOff>
    </xdr:from>
    <xdr:to>
      <xdr:col>28</xdr:col>
      <xdr:colOff>114300</xdr:colOff>
      <xdr:row>80</xdr:row>
      <xdr:rowOff>0</xdr:rowOff>
    </xdr:to>
    <xdr:cxnSp macro="">
      <xdr:nvCxnSpPr>
        <xdr:cNvPr id="182" name="直線コネクタ 181">
          <a:extLst>
            <a:ext uri="{FF2B5EF4-FFF2-40B4-BE49-F238E27FC236}">
              <a16:creationId xmlns:a16="http://schemas.microsoft.com/office/drawing/2014/main" id="{00000000-0008-0000-0F00-0000B6000000}"/>
            </a:ext>
          </a:extLst>
        </xdr:cNvPr>
        <xdr:cNvCxnSpPr/>
      </xdr:nvCxnSpPr>
      <xdr:spPr>
        <a:xfrm>
          <a:off x="762000" y="1371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79</xdr:row>
      <xdr:rowOff>29227</xdr:rowOff>
    </xdr:from>
    <xdr:ext cx="403059" cy="259045"/>
    <xdr:sp macro="" textlink="">
      <xdr:nvSpPr>
        <xdr:cNvPr id="183" name="テキスト ボックス 182">
          <a:extLst>
            <a:ext uri="{FF2B5EF4-FFF2-40B4-BE49-F238E27FC236}">
              <a16:creationId xmlns:a16="http://schemas.microsoft.com/office/drawing/2014/main" id="{00000000-0008-0000-0F00-0000B7000000}"/>
            </a:ext>
          </a:extLst>
        </xdr:cNvPr>
        <xdr:cNvSpPr txBox="1"/>
      </xdr:nvSpPr>
      <xdr:spPr>
        <a:xfrm>
          <a:off x="358941" y="1357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77</xdr:row>
      <xdr:rowOff>133350</xdr:rowOff>
    </xdr:from>
    <xdr:to>
      <xdr:col>28</xdr:col>
      <xdr:colOff>114300</xdr:colOff>
      <xdr:row>77</xdr:row>
      <xdr:rowOff>133350</xdr:rowOff>
    </xdr:to>
    <xdr:cxnSp macro="">
      <xdr:nvCxnSpPr>
        <xdr:cNvPr id="184" name="直線コネクタ 183">
          <a:extLst>
            <a:ext uri="{FF2B5EF4-FFF2-40B4-BE49-F238E27FC236}">
              <a16:creationId xmlns:a16="http://schemas.microsoft.com/office/drawing/2014/main" id="{00000000-0008-0000-0F00-0000B8000000}"/>
            </a:ext>
          </a:extLst>
        </xdr:cNvPr>
        <xdr:cNvCxnSpPr/>
      </xdr:nvCxnSpPr>
      <xdr:spPr>
        <a:xfrm>
          <a:off x="762000" y="1333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76</xdr:row>
      <xdr:rowOff>162577</xdr:rowOff>
    </xdr:from>
    <xdr:ext cx="338939" cy="259045"/>
    <xdr:sp macro="" textlink="">
      <xdr:nvSpPr>
        <xdr:cNvPr id="185" name="テキスト ボックス 184">
          <a:extLst>
            <a:ext uri="{FF2B5EF4-FFF2-40B4-BE49-F238E27FC236}">
              <a16:creationId xmlns:a16="http://schemas.microsoft.com/office/drawing/2014/main" id="{00000000-0008-0000-0F00-0000B9000000}"/>
            </a:ext>
          </a:extLst>
        </xdr:cNvPr>
        <xdr:cNvSpPr txBox="1"/>
      </xdr:nvSpPr>
      <xdr:spPr>
        <a:xfrm>
          <a:off x="423061" y="13192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75</xdr:row>
      <xdr:rowOff>95250</xdr:rowOff>
    </xdr:from>
    <xdr:to>
      <xdr:col>28</xdr:col>
      <xdr:colOff>114300</xdr:colOff>
      <xdr:row>75</xdr:row>
      <xdr:rowOff>95250</xdr:rowOff>
    </xdr:to>
    <xdr:cxnSp macro="">
      <xdr:nvCxnSpPr>
        <xdr:cNvPr id="186" name="直線コネクタ 185">
          <a:extLst>
            <a:ext uri="{FF2B5EF4-FFF2-40B4-BE49-F238E27FC236}">
              <a16:creationId xmlns:a16="http://schemas.microsoft.com/office/drawing/2014/main" id="{00000000-0008-0000-0F00-0000BA000000}"/>
            </a:ext>
          </a:extLst>
        </xdr:cNvPr>
        <xdr:cNvCxnSpPr/>
      </xdr:nvCxnSpPr>
      <xdr:spPr>
        <a:xfrm>
          <a:off x="762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75</xdr:row>
      <xdr:rowOff>95250</xdr:rowOff>
    </xdr:from>
    <xdr:to>
      <xdr:col>28</xdr:col>
      <xdr:colOff>152400</xdr:colOff>
      <xdr:row>88</xdr:row>
      <xdr:rowOff>152400</xdr:rowOff>
    </xdr:to>
    <xdr:sp macro="" textlink="">
      <xdr:nvSpPr>
        <xdr:cNvPr id="187" name="【福祉施設】&#10;有形固定資産減価償却率グラフ枠">
          <a:extLst>
            <a:ext uri="{FF2B5EF4-FFF2-40B4-BE49-F238E27FC236}">
              <a16:creationId xmlns:a16="http://schemas.microsoft.com/office/drawing/2014/main" id="{00000000-0008-0000-0F00-0000BB000000}"/>
            </a:ext>
          </a:extLst>
        </xdr:cNvPr>
        <xdr:cNvSpPr/>
      </xdr:nvSpPr>
      <xdr:spPr>
        <a:xfrm>
          <a:off x="762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80</xdr:row>
      <xdr:rowOff>73661</xdr:rowOff>
    </xdr:from>
    <xdr:to>
      <xdr:col>24</xdr:col>
      <xdr:colOff>62865</xdr:colOff>
      <xdr:row>85</xdr:row>
      <xdr:rowOff>31750</xdr:rowOff>
    </xdr:to>
    <xdr:cxnSp macro="">
      <xdr:nvCxnSpPr>
        <xdr:cNvPr id="188" name="直線コネクタ 187">
          <a:extLst>
            <a:ext uri="{FF2B5EF4-FFF2-40B4-BE49-F238E27FC236}">
              <a16:creationId xmlns:a16="http://schemas.microsoft.com/office/drawing/2014/main" id="{00000000-0008-0000-0F00-0000BC000000}"/>
            </a:ext>
          </a:extLst>
        </xdr:cNvPr>
        <xdr:cNvCxnSpPr/>
      </xdr:nvCxnSpPr>
      <xdr:spPr>
        <a:xfrm flipV="1">
          <a:off x="4634865" y="13789661"/>
          <a:ext cx="0" cy="815339"/>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85</xdr:row>
      <xdr:rowOff>35577</xdr:rowOff>
    </xdr:from>
    <xdr:ext cx="469744" cy="259045"/>
    <xdr:sp macro="" textlink="">
      <xdr:nvSpPr>
        <xdr:cNvPr id="189" name="【福祉施設】&#10;有形固定資産減価償却率最小値テキスト">
          <a:extLst>
            <a:ext uri="{FF2B5EF4-FFF2-40B4-BE49-F238E27FC236}">
              <a16:creationId xmlns:a16="http://schemas.microsoft.com/office/drawing/2014/main" id="{00000000-0008-0000-0F00-0000BD000000}"/>
            </a:ext>
          </a:extLst>
        </xdr:cNvPr>
        <xdr:cNvSpPr txBox="1"/>
      </xdr:nvSpPr>
      <xdr:spPr>
        <a:xfrm>
          <a:off x="4673600" y="146088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85</xdr:row>
      <xdr:rowOff>31750</xdr:rowOff>
    </xdr:from>
    <xdr:to>
      <xdr:col>24</xdr:col>
      <xdr:colOff>152400</xdr:colOff>
      <xdr:row>85</xdr:row>
      <xdr:rowOff>31750</xdr:rowOff>
    </xdr:to>
    <xdr:cxnSp macro="">
      <xdr:nvCxnSpPr>
        <xdr:cNvPr id="190" name="直線コネクタ 189">
          <a:extLst>
            <a:ext uri="{FF2B5EF4-FFF2-40B4-BE49-F238E27FC236}">
              <a16:creationId xmlns:a16="http://schemas.microsoft.com/office/drawing/2014/main" id="{00000000-0008-0000-0F00-0000BE000000}"/>
            </a:ext>
          </a:extLst>
        </xdr:cNvPr>
        <xdr:cNvCxnSpPr/>
      </xdr:nvCxnSpPr>
      <xdr:spPr>
        <a:xfrm>
          <a:off x="4546600" y="14605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79</xdr:row>
      <xdr:rowOff>20338</xdr:rowOff>
    </xdr:from>
    <xdr:ext cx="405111" cy="259045"/>
    <xdr:sp macro="" textlink="">
      <xdr:nvSpPr>
        <xdr:cNvPr id="191" name="【福祉施設】&#10;有形固定資産減価償却率最大値テキスト">
          <a:extLst>
            <a:ext uri="{FF2B5EF4-FFF2-40B4-BE49-F238E27FC236}">
              <a16:creationId xmlns:a16="http://schemas.microsoft.com/office/drawing/2014/main" id="{00000000-0008-0000-0F00-0000BF000000}"/>
            </a:ext>
          </a:extLst>
        </xdr:cNvPr>
        <xdr:cNvSpPr txBox="1"/>
      </xdr:nvSpPr>
      <xdr:spPr>
        <a:xfrm>
          <a:off x="4673600" y="1356488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35.8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80</xdr:row>
      <xdr:rowOff>73661</xdr:rowOff>
    </xdr:from>
    <xdr:to>
      <xdr:col>24</xdr:col>
      <xdr:colOff>152400</xdr:colOff>
      <xdr:row>80</xdr:row>
      <xdr:rowOff>73661</xdr:rowOff>
    </xdr:to>
    <xdr:cxnSp macro="">
      <xdr:nvCxnSpPr>
        <xdr:cNvPr id="192" name="直線コネクタ 191">
          <a:extLst>
            <a:ext uri="{FF2B5EF4-FFF2-40B4-BE49-F238E27FC236}">
              <a16:creationId xmlns:a16="http://schemas.microsoft.com/office/drawing/2014/main" id="{00000000-0008-0000-0F00-0000C0000000}"/>
            </a:ext>
          </a:extLst>
        </xdr:cNvPr>
        <xdr:cNvCxnSpPr/>
      </xdr:nvCxnSpPr>
      <xdr:spPr>
        <a:xfrm>
          <a:off x="4546600" y="1378966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82</xdr:row>
      <xdr:rowOff>24147</xdr:rowOff>
    </xdr:from>
    <xdr:ext cx="405111" cy="259045"/>
    <xdr:sp macro="" textlink="">
      <xdr:nvSpPr>
        <xdr:cNvPr id="193" name="【福祉施設】&#10;有形固定資産減価償却率平均値テキスト">
          <a:extLst>
            <a:ext uri="{FF2B5EF4-FFF2-40B4-BE49-F238E27FC236}">
              <a16:creationId xmlns:a16="http://schemas.microsoft.com/office/drawing/2014/main" id="{00000000-0008-0000-0F00-0000C1000000}"/>
            </a:ext>
          </a:extLst>
        </xdr:cNvPr>
        <xdr:cNvSpPr txBox="1"/>
      </xdr:nvSpPr>
      <xdr:spPr>
        <a:xfrm>
          <a:off x="4673600" y="1408304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64.6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82</xdr:row>
      <xdr:rowOff>45720</xdr:rowOff>
    </xdr:from>
    <xdr:to>
      <xdr:col>24</xdr:col>
      <xdr:colOff>114300</xdr:colOff>
      <xdr:row>82</xdr:row>
      <xdr:rowOff>147320</xdr:rowOff>
    </xdr:to>
    <xdr:sp macro="" textlink="">
      <xdr:nvSpPr>
        <xdr:cNvPr id="194" name="フローチャート: 判断 193">
          <a:extLst>
            <a:ext uri="{FF2B5EF4-FFF2-40B4-BE49-F238E27FC236}">
              <a16:creationId xmlns:a16="http://schemas.microsoft.com/office/drawing/2014/main" id="{00000000-0008-0000-0F00-0000C2000000}"/>
            </a:ext>
          </a:extLst>
        </xdr:cNvPr>
        <xdr:cNvSpPr/>
      </xdr:nvSpPr>
      <xdr:spPr>
        <a:xfrm>
          <a:off x="4584700" y="141046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82</xdr:row>
      <xdr:rowOff>66039</xdr:rowOff>
    </xdr:from>
    <xdr:to>
      <xdr:col>20</xdr:col>
      <xdr:colOff>38100</xdr:colOff>
      <xdr:row>82</xdr:row>
      <xdr:rowOff>167639</xdr:rowOff>
    </xdr:to>
    <xdr:sp macro="" textlink="">
      <xdr:nvSpPr>
        <xdr:cNvPr id="195" name="フローチャート: 判断 194">
          <a:extLst>
            <a:ext uri="{FF2B5EF4-FFF2-40B4-BE49-F238E27FC236}">
              <a16:creationId xmlns:a16="http://schemas.microsoft.com/office/drawing/2014/main" id="{00000000-0008-0000-0F00-0000C3000000}"/>
            </a:ext>
          </a:extLst>
        </xdr:cNvPr>
        <xdr:cNvSpPr/>
      </xdr:nvSpPr>
      <xdr:spPr>
        <a:xfrm>
          <a:off x="3746500" y="1412493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82</xdr:row>
      <xdr:rowOff>33020</xdr:rowOff>
    </xdr:from>
    <xdr:to>
      <xdr:col>15</xdr:col>
      <xdr:colOff>101600</xdr:colOff>
      <xdr:row>82</xdr:row>
      <xdr:rowOff>134620</xdr:rowOff>
    </xdr:to>
    <xdr:sp macro="" textlink="">
      <xdr:nvSpPr>
        <xdr:cNvPr id="196" name="フローチャート: 判断 195">
          <a:extLst>
            <a:ext uri="{FF2B5EF4-FFF2-40B4-BE49-F238E27FC236}">
              <a16:creationId xmlns:a16="http://schemas.microsoft.com/office/drawing/2014/main" id="{00000000-0008-0000-0F00-0000C4000000}"/>
            </a:ext>
          </a:extLst>
        </xdr:cNvPr>
        <xdr:cNvSpPr/>
      </xdr:nvSpPr>
      <xdr:spPr>
        <a:xfrm>
          <a:off x="2857500" y="140919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81</xdr:row>
      <xdr:rowOff>152400</xdr:rowOff>
    </xdr:from>
    <xdr:to>
      <xdr:col>10</xdr:col>
      <xdr:colOff>165100</xdr:colOff>
      <xdr:row>82</xdr:row>
      <xdr:rowOff>82550</xdr:rowOff>
    </xdr:to>
    <xdr:sp macro="" textlink="">
      <xdr:nvSpPr>
        <xdr:cNvPr id="197" name="フローチャート: 判断 196">
          <a:extLst>
            <a:ext uri="{FF2B5EF4-FFF2-40B4-BE49-F238E27FC236}">
              <a16:creationId xmlns:a16="http://schemas.microsoft.com/office/drawing/2014/main" id="{00000000-0008-0000-0F00-0000C5000000}"/>
            </a:ext>
          </a:extLst>
        </xdr:cNvPr>
        <xdr:cNvSpPr/>
      </xdr:nvSpPr>
      <xdr:spPr>
        <a:xfrm>
          <a:off x="1968500" y="140398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81</xdr:row>
      <xdr:rowOff>128270</xdr:rowOff>
    </xdr:from>
    <xdr:to>
      <xdr:col>6</xdr:col>
      <xdr:colOff>38100</xdr:colOff>
      <xdr:row>82</xdr:row>
      <xdr:rowOff>58420</xdr:rowOff>
    </xdr:to>
    <xdr:sp macro="" textlink="">
      <xdr:nvSpPr>
        <xdr:cNvPr id="198" name="フローチャート: 判断 197">
          <a:extLst>
            <a:ext uri="{FF2B5EF4-FFF2-40B4-BE49-F238E27FC236}">
              <a16:creationId xmlns:a16="http://schemas.microsoft.com/office/drawing/2014/main" id="{00000000-0008-0000-0F00-0000C6000000}"/>
            </a:ext>
          </a:extLst>
        </xdr:cNvPr>
        <xdr:cNvSpPr/>
      </xdr:nvSpPr>
      <xdr:spPr>
        <a:xfrm>
          <a:off x="1079500" y="140157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88</xdr:row>
      <xdr:rowOff>149877</xdr:rowOff>
    </xdr:from>
    <xdr:ext cx="762000" cy="259045"/>
    <xdr:sp macro="" textlink="">
      <xdr:nvSpPr>
        <xdr:cNvPr id="199" name="テキスト ボックス 198">
          <a:extLst>
            <a:ext uri="{FF2B5EF4-FFF2-40B4-BE49-F238E27FC236}">
              <a16:creationId xmlns:a16="http://schemas.microsoft.com/office/drawing/2014/main" id="{00000000-0008-0000-0F00-0000C7000000}"/>
            </a:ext>
          </a:extLst>
        </xdr:cNvPr>
        <xdr:cNvSpPr txBox="1"/>
      </xdr:nvSpPr>
      <xdr:spPr>
        <a:xfrm>
          <a:off x="4445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88</xdr:row>
      <xdr:rowOff>149877</xdr:rowOff>
    </xdr:from>
    <xdr:ext cx="762000" cy="259045"/>
    <xdr:sp macro="" textlink="">
      <xdr:nvSpPr>
        <xdr:cNvPr id="200" name="テキスト ボックス 199">
          <a:extLst>
            <a:ext uri="{FF2B5EF4-FFF2-40B4-BE49-F238E27FC236}">
              <a16:creationId xmlns:a16="http://schemas.microsoft.com/office/drawing/2014/main" id="{00000000-0008-0000-0F00-0000C8000000}"/>
            </a:ext>
          </a:extLst>
        </xdr:cNvPr>
        <xdr:cNvSpPr txBox="1"/>
      </xdr:nvSpPr>
      <xdr:spPr>
        <a:xfrm>
          <a:off x="3606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88</xdr:row>
      <xdr:rowOff>149877</xdr:rowOff>
    </xdr:from>
    <xdr:ext cx="762000" cy="259045"/>
    <xdr:sp macro="" textlink="">
      <xdr:nvSpPr>
        <xdr:cNvPr id="201" name="テキスト ボックス 200">
          <a:extLst>
            <a:ext uri="{FF2B5EF4-FFF2-40B4-BE49-F238E27FC236}">
              <a16:creationId xmlns:a16="http://schemas.microsoft.com/office/drawing/2014/main" id="{00000000-0008-0000-0F00-0000C9000000}"/>
            </a:ext>
          </a:extLst>
        </xdr:cNvPr>
        <xdr:cNvSpPr txBox="1"/>
      </xdr:nvSpPr>
      <xdr:spPr>
        <a:xfrm>
          <a:off x="2717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88</xdr:row>
      <xdr:rowOff>149877</xdr:rowOff>
    </xdr:from>
    <xdr:ext cx="762000" cy="259045"/>
    <xdr:sp macro="" textlink="">
      <xdr:nvSpPr>
        <xdr:cNvPr id="202" name="テキスト ボックス 201">
          <a:extLst>
            <a:ext uri="{FF2B5EF4-FFF2-40B4-BE49-F238E27FC236}">
              <a16:creationId xmlns:a16="http://schemas.microsoft.com/office/drawing/2014/main" id="{00000000-0008-0000-0F00-0000CA000000}"/>
            </a:ext>
          </a:extLst>
        </xdr:cNvPr>
        <xdr:cNvSpPr txBox="1"/>
      </xdr:nvSpPr>
      <xdr:spPr>
        <a:xfrm>
          <a:off x="1828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88</xdr:row>
      <xdr:rowOff>149877</xdr:rowOff>
    </xdr:from>
    <xdr:ext cx="762000" cy="259045"/>
    <xdr:sp macro="" textlink="">
      <xdr:nvSpPr>
        <xdr:cNvPr id="203" name="テキスト ボックス 202">
          <a:extLst>
            <a:ext uri="{FF2B5EF4-FFF2-40B4-BE49-F238E27FC236}">
              <a16:creationId xmlns:a16="http://schemas.microsoft.com/office/drawing/2014/main" id="{00000000-0008-0000-0F00-0000CB000000}"/>
            </a:ext>
          </a:extLst>
        </xdr:cNvPr>
        <xdr:cNvSpPr txBox="1"/>
      </xdr:nvSpPr>
      <xdr:spPr>
        <a:xfrm>
          <a:off x="939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77</xdr:row>
      <xdr:rowOff>82550</xdr:rowOff>
    </xdr:from>
    <xdr:to>
      <xdr:col>20</xdr:col>
      <xdr:colOff>38100</xdr:colOff>
      <xdr:row>78</xdr:row>
      <xdr:rowOff>12700</xdr:rowOff>
    </xdr:to>
    <xdr:sp macro="" textlink="">
      <xdr:nvSpPr>
        <xdr:cNvPr id="204" name="楕円 203">
          <a:extLst>
            <a:ext uri="{FF2B5EF4-FFF2-40B4-BE49-F238E27FC236}">
              <a16:creationId xmlns:a16="http://schemas.microsoft.com/office/drawing/2014/main" id="{00000000-0008-0000-0F00-0000CC000000}"/>
            </a:ext>
          </a:extLst>
        </xdr:cNvPr>
        <xdr:cNvSpPr/>
      </xdr:nvSpPr>
      <xdr:spPr>
        <a:xfrm>
          <a:off x="3746500" y="132842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153044</xdr:colOff>
      <xdr:row>82</xdr:row>
      <xdr:rowOff>158766</xdr:rowOff>
    </xdr:from>
    <xdr:ext cx="405111" cy="259045"/>
    <xdr:sp macro="" textlink="">
      <xdr:nvSpPr>
        <xdr:cNvPr id="205" name="n_1aveValue【福祉施設】&#10;有形固定資産減価償却率">
          <a:extLst>
            <a:ext uri="{FF2B5EF4-FFF2-40B4-BE49-F238E27FC236}">
              <a16:creationId xmlns:a16="http://schemas.microsoft.com/office/drawing/2014/main" id="{00000000-0008-0000-0F00-0000CD000000}"/>
            </a:ext>
          </a:extLst>
        </xdr:cNvPr>
        <xdr:cNvSpPr txBox="1"/>
      </xdr:nvSpPr>
      <xdr:spPr>
        <a:xfrm>
          <a:off x="3582044" y="1421766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66.2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80</xdr:row>
      <xdr:rowOff>151147</xdr:rowOff>
    </xdr:from>
    <xdr:ext cx="405111" cy="259045"/>
    <xdr:sp macro="" textlink="">
      <xdr:nvSpPr>
        <xdr:cNvPr id="206" name="n_2aveValue【福祉施設】&#10;有形固定資産減価償却率">
          <a:extLst>
            <a:ext uri="{FF2B5EF4-FFF2-40B4-BE49-F238E27FC236}">
              <a16:creationId xmlns:a16="http://schemas.microsoft.com/office/drawing/2014/main" id="{00000000-0008-0000-0F00-0000CE000000}"/>
            </a:ext>
          </a:extLst>
        </xdr:cNvPr>
        <xdr:cNvSpPr txBox="1"/>
      </xdr:nvSpPr>
      <xdr:spPr>
        <a:xfrm>
          <a:off x="2705744" y="138671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63.6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80</xdr:row>
      <xdr:rowOff>99077</xdr:rowOff>
    </xdr:from>
    <xdr:ext cx="405111" cy="259045"/>
    <xdr:sp macro="" textlink="">
      <xdr:nvSpPr>
        <xdr:cNvPr id="207" name="n_3aveValue【福祉施設】&#10;有形固定資産減価償却率">
          <a:extLst>
            <a:ext uri="{FF2B5EF4-FFF2-40B4-BE49-F238E27FC236}">
              <a16:creationId xmlns:a16="http://schemas.microsoft.com/office/drawing/2014/main" id="{00000000-0008-0000-0F00-0000CF000000}"/>
            </a:ext>
          </a:extLst>
        </xdr:cNvPr>
        <xdr:cNvSpPr txBox="1"/>
      </xdr:nvSpPr>
      <xdr:spPr>
        <a:xfrm>
          <a:off x="1816744" y="138150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59.5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80</xdr:row>
      <xdr:rowOff>74947</xdr:rowOff>
    </xdr:from>
    <xdr:ext cx="405111" cy="259045"/>
    <xdr:sp macro="" textlink="">
      <xdr:nvSpPr>
        <xdr:cNvPr id="208" name="n_4aveValue【福祉施設】&#10;有形固定資産減価償却率">
          <a:extLst>
            <a:ext uri="{FF2B5EF4-FFF2-40B4-BE49-F238E27FC236}">
              <a16:creationId xmlns:a16="http://schemas.microsoft.com/office/drawing/2014/main" id="{00000000-0008-0000-0F00-0000D0000000}"/>
            </a:ext>
          </a:extLst>
        </xdr:cNvPr>
        <xdr:cNvSpPr txBox="1"/>
      </xdr:nvSpPr>
      <xdr:spPr>
        <a:xfrm>
          <a:off x="927744" y="137909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57.6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185361</xdr:colOff>
      <xdr:row>76</xdr:row>
      <xdr:rowOff>29227</xdr:rowOff>
    </xdr:from>
    <xdr:ext cx="340478" cy="259045"/>
    <xdr:sp macro="" textlink="">
      <xdr:nvSpPr>
        <xdr:cNvPr id="209" name="n_1mainValue【福祉施設】&#10;有形固定資産減価償却率">
          <a:extLst>
            <a:ext uri="{FF2B5EF4-FFF2-40B4-BE49-F238E27FC236}">
              <a16:creationId xmlns:a16="http://schemas.microsoft.com/office/drawing/2014/main" id="{00000000-0008-0000-0F00-0000D1000000}"/>
            </a:ext>
          </a:extLst>
        </xdr:cNvPr>
        <xdr:cNvSpPr txBox="1"/>
      </xdr:nvSpPr>
      <xdr:spPr>
        <a:xfrm>
          <a:off x="3614361" y="13059427"/>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68</xdr:row>
      <xdr:rowOff>152400</xdr:rowOff>
    </xdr:from>
    <xdr:to>
      <xdr:col>59</xdr:col>
      <xdr:colOff>88900</xdr:colOff>
      <xdr:row>72</xdr:row>
      <xdr:rowOff>101600</xdr:rowOff>
    </xdr:to>
    <xdr:sp macro="" textlink="">
      <xdr:nvSpPr>
        <xdr:cNvPr id="210" name="正方形/長方形 209">
          <a:extLst>
            <a:ext uri="{FF2B5EF4-FFF2-40B4-BE49-F238E27FC236}">
              <a16:creationId xmlns:a16="http://schemas.microsoft.com/office/drawing/2014/main" id="{00000000-0008-0000-0F00-0000D2000000}"/>
            </a:ext>
          </a:extLst>
        </xdr:cNvPr>
        <xdr:cNvSpPr/>
      </xdr:nvSpPr>
      <xdr:spPr>
        <a:xfrm>
          <a:off x="6604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福祉施設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72</xdr:row>
      <xdr:rowOff>127000</xdr:rowOff>
    </xdr:from>
    <xdr:to>
      <xdr:col>43</xdr:col>
      <xdr:colOff>63500</xdr:colOff>
      <xdr:row>74</xdr:row>
      <xdr:rowOff>38100</xdr:rowOff>
    </xdr:to>
    <xdr:sp macro="" textlink="">
      <xdr:nvSpPr>
        <xdr:cNvPr id="211" name="正方形/長方形 210">
          <a:extLst>
            <a:ext uri="{FF2B5EF4-FFF2-40B4-BE49-F238E27FC236}">
              <a16:creationId xmlns:a16="http://schemas.microsoft.com/office/drawing/2014/main" id="{00000000-0008-0000-0F00-0000D3000000}"/>
            </a:ext>
          </a:extLst>
        </xdr:cNvPr>
        <xdr:cNvSpPr/>
      </xdr:nvSpPr>
      <xdr:spPr>
        <a:xfrm>
          <a:off x="6731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73</xdr:row>
      <xdr:rowOff>158750</xdr:rowOff>
    </xdr:from>
    <xdr:to>
      <xdr:col>43</xdr:col>
      <xdr:colOff>63500</xdr:colOff>
      <xdr:row>75</xdr:row>
      <xdr:rowOff>69850</xdr:rowOff>
    </xdr:to>
    <xdr:sp macro="" textlink="">
      <xdr:nvSpPr>
        <xdr:cNvPr id="212" name="正方形/長方形 211">
          <a:extLst>
            <a:ext uri="{FF2B5EF4-FFF2-40B4-BE49-F238E27FC236}">
              <a16:creationId xmlns:a16="http://schemas.microsoft.com/office/drawing/2014/main" id="{00000000-0008-0000-0F00-0000D4000000}"/>
            </a:ext>
          </a:extLst>
        </xdr:cNvPr>
        <xdr:cNvSpPr/>
      </xdr:nvSpPr>
      <xdr:spPr>
        <a:xfrm>
          <a:off x="6731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72</xdr:row>
      <xdr:rowOff>127000</xdr:rowOff>
    </xdr:from>
    <xdr:to>
      <xdr:col>48</xdr:col>
      <xdr:colOff>127000</xdr:colOff>
      <xdr:row>74</xdr:row>
      <xdr:rowOff>38100</xdr:rowOff>
    </xdr:to>
    <xdr:sp macro="" textlink="">
      <xdr:nvSpPr>
        <xdr:cNvPr id="213" name="正方形/長方形 212">
          <a:extLst>
            <a:ext uri="{FF2B5EF4-FFF2-40B4-BE49-F238E27FC236}">
              <a16:creationId xmlns:a16="http://schemas.microsoft.com/office/drawing/2014/main" id="{00000000-0008-0000-0F00-0000D5000000}"/>
            </a:ext>
          </a:extLst>
        </xdr:cNvPr>
        <xdr:cNvSpPr/>
      </xdr:nvSpPr>
      <xdr:spPr>
        <a:xfrm>
          <a:off x="7747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73</xdr:row>
      <xdr:rowOff>158750</xdr:rowOff>
    </xdr:from>
    <xdr:to>
      <xdr:col>48</xdr:col>
      <xdr:colOff>127000</xdr:colOff>
      <xdr:row>75</xdr:row>
      <xdr:rowOff>69850</xdr:rowOff>
    </xdr:to>
    <xdr:sp macro="" textlink="">
      <xdr:nvSpPr>
        <xdr:cNvPr id="214" name="正方形/長方形 213">
          <a:extLst>
            <a:ext uri="{FF2B5EF4-FFF2-40B4-BE49-F238E27FC236}">
              <a16:creationId xmlns:a16="http://schemas.microsoft.com/office/drawing/2014/main" id="{00000000-0008-0000-0F00-0000D6000000}"/>
            </a:ext>
          </a:extLst>
        </xdr:cNvPr>
        <xdr:cNvSpPr/>
      </xdr:nvSpPr>
      <xdr:spPr>
        <a:xfrm>
          <a:off x="7747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0.076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72</xdr:row>
      <xdr:rowOff>127000</xdr:rowOff>
    </xdr:from>
    <xdr:to>
      <xdr:col>54</xdr:col>
      <xdr:colOff>127000</xdr:colOff>
      <xdr:row>74</xdr:row>
      <xdr:rowOff>38100</xdr:rowOff>
    </xdr:to>
    <xdr:sp macro="" textlink="">
      <xdr:nvSpPr>
        <xdr:cNvPr id="215" name="正方形/長方形 214">
          <a:extLst>
            <a:ext uri="{FF2B5EF4-FFF2-40B4-BE49-F238E27FC236}">
              <a16:creationId xmlns:a16="http://schemas.microsoft.com/office/drawing/2014/main" id="{00000000-0008-0000-0F00-0000D7000000}"/>
            </a:ext>
          </a:extLst>
        </xdr:cNvPr>
        <xdr:cNvSpPr/>
      </xdr:nvSpPr>
      <xdr:spPr>
        <a:xfrm>
          <a:off x="8890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73</xdr:row>
      <xdr:rowOff>158750</xdr:rowOff>
    </xdr:from>
    <xdr:to>
      <xdr:col>54</xdr:col>
      <xdr:colOff>127000</xdr:colOff>
      <xdr:row>75</xdr:row>
      <xdr:rowOff>69850</xdr:rowOff>
    </xdr:to>
    <xdr:sp macro="" textlink="">
      <xdr:nvSpPr>
        <xdr:cNvPr id="216" name="正方形/長方形 215">
          <a:extLst>
            <a:ext uri="{FF2B5EF4-FFF2-40B4-BE49-F238E27FC236}">
              <a16:creationId xmlns:a16="http://schemas.microsoft.com/office/drawing/2014/main" id="{00000000-0008-0000-0F00-0000D8000000}"/>
            </a:ext>
          </a:extLst>
        </xdr:cNvPr>
        <xdr:cNvSpPr/>
      </xdr:nvSpPr>
      <xdr:spPr>
        <a:xfrm>
          <a:off x="8890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0.074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75</xdr:row>
      <xdr:rowOff>95250</xdr:rowOff>
    </xdr:from>
    <xdr:to>
      <xdr:col>59</xdr:col>
      <xdr:colOff>88900</xdr:colOff>
      <xdr:row>88</xdr:row>
      <xdr:rowOff>152400</xdr:rowOff>
    </xdr:to>
    <xdr:sp macro="" textlink="">
      <xdr:nvSpPr>
        <xdr:cNvPr id="217" name="正方形/長方形 216">
          <a:extLst>
            <a:ext uri="{FF2B5EF4-FFF2-40B4-BE49-F238E27FC236}">
              <a16:creationId xmlns:a16="http://schemas.microsoft.com/office/drawing/2014/main" id="{00000000-0008-0000-0F00-0000D9000000}"/>
            </a:ext>
          </a:extLst>
        </xdr:cNvPr>
        <xdr:cNvSpPr/>
      </xdr:nvSpPr>
      <xdr:spPr>
        <a:xfrm>
          <a:off x="6604000" y="1295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4</xdr:col>
      <xdr:colOff>0</xdr:colOff>
      <xdr:row>91</xdr:row>
      <xdr:rowOff>19050</xdr:rowOff>
    </xdr:from>
    <xdr:to>
      <xdr:col>28</xdr:col>
      <xdr:colOff>152400</xdr:colOff>
      <xdr:row>94</xdr:row>
      <xdr:rowOff>139700</xdr:rowOff>
    </xdr:to>
    <xdr:sp macro="" textlink="">
      <xdr:nvSpPr>
        <xdr:cNvPr id="218" name="正方形/長方形 217">
          <a:extLst>
            <a:ext uri="{FF2B5EF4-FFF2-40B4-BE49-F238E27FC236}">
              <a16:creationId xmlns:a16="http://schemas.microsoft.com/office/drawing/2014/main" id="{00000000-0008-0000-0F00-0000DA000000}"/>
            </a:ext>
          </a:extLst>
        </xdr:cNvPr>
        <xdr:cNvSpPr/>
      </xdr:nvSpPr>
      <xdr:spPr>
        <a:xfrm>
          <a:off x="762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市民会館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94</xdr:row>
      <xdr:rowOff>165100</xdr:rowOff>
    </xdr:from>
    <xdr:to>
      <xdr:col>12</xdr:col>
      <xdr:colOff>127000</xdr:colOff>
      <xdr:row>96</xdr:row>
      <xdr:rowOff>76200</xdr:rowOff>
    </xdr:to>
    <xdr:sp macro="" textlink="">
      <xdr:nvSpPr>
        <xdr:cNvPr id="219" name="正方形/長方形 218">
          <a:extLst>
            <a:ext uri="{FF2B5EF4-FFF2-40B4-BE49-F238E27FC236}">
              <a16:creationId xmlns:a16="http://schemas.microsoft.com/office/drawing/2014/main" id="{00000000-0008-0000-0F00-0000DB000000}"/>
            </a:ext>
          </a:extLst>
        </xdr:cNvPr>
        <xdr:cNvSpPr/>
      </xdr:nvSpPr>
      <xdr:spPr>
        <a:xfrm>
          <a:off x="889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96</xdr:row>
      <xdr:rowOff>25400</xdr:rowOff>
    </xdr:from>
    <xdr:to>
      <xdr:col>12</xdr:col>
      <xdr:colOff>127000</xdr:colOff>
      <xdr:row>97</xdr:row>
      <xdr:rowOff>107950</xdr:rowOff>
    </xdr:to>
    <xdr:sp macro="" textlink="">
      <xdr:nvSpPr>
        <xdr:cNvPr id="220" name="正方形/長方形 219">
          <a:extLst>
            <a:ext uri="{FF2B5EF4-FFF2-40B4-BE49-F238E27FC236}">
              <a16:creationId xmlns:a16="http://schemas.microsoft.com/office/drawing/2014/main" id="{00000000-0008-0000-0F00-0000DC000000}"/>
            </a:ext>
          </a:extLst>
        </xdr:cNvPr>
        <xdr:cNvSpPr/>
      </xdr:nvSpPr>
      <xdr:spPr>
        <a:xfrm>
          <a:off x="889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94</xdr:row>
      <xdr:rowOff>165100</xdr:rowOff>
    </xdr:from>
    <xdr:to>
      <xdr:col>18</xdr:col>
      <xdr:colOff>0</xdr:colOff>
      <xdr:row>96</xdr:row>
      <xdr:rowOff>76200</xdr:rowOff>
    </xdr:to>
    <xdr:sp macro="" textlink="">
      <xdr:nvSpPr>
        <xdr:cNvPr id="221" name="正方形/長方形 220">
          <a:extLst>
            <a:ext uri="{FF2B5EF4-FFF2-40B4-BE49-F238E27FC236}">
              <a16:creationId xmlns:a16="http://schemas.microsoft.com/office/drawing/2014/main" id="{00000000-0008-0000-0F00-0000DD000000}"/>
            </a:ext>
          </a:extLst>
        </xdr:cNvPr>
        <xdr:cNvSpPr/>
      </xdr:nvSpPr>
      <xdr:spPr>
        <a:xfrm>
          <a:off x="1905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96</xdr:row>
      <xdr:rowOff>25400</xdr:rowOff>
    </xdr:from>
    <xdr:to>
      <xdr:col>18</xdr:col>
      <xdr:colOff>0</xdr:colOff>
      <xdr:row>97</xdr:row>
      <xdr:rowOff>107950</xdr:rowOff>
    </xdr:to>
    <xdr:sp macro="" textlink="">
      <xdr:nvSpPr>
        <xdr:cNvPr id="222" name="正方形/長方形 221">
          <a:extLst>
            <a:ext uri="{FF2B5EF4-FFF2-40B4-BE49-F238E27FC236}">
              <a16:creationId xmlns:a16="http://schemas.microsoft.com/office/drawing/2014/main" id="{00000000-0008-0000-0F00-0000DE000000}"/>
            </a:ext>
          </a:extLst>
        </xdr:cNvPr>
        <xdr:cNvSpPr/>
      </xdr:nvSpPr>
      <xdr:spPr>
        <a:xfrm>
          <a:off x="1905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53.6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94</xdr:row>
      <xdr:rowOff>165100</xdr:rowOff>
    </xdr:from>
    <xdr:to>
      <xdr:col>24</xdr:col>
      <xdr:colOff>0</xdr:colOff>
      <xdr:row>96</xdr:row>
      <xdr:rowOff>76200</xdr:rowOff>
    </xdr:to>
    <xdr:sp macro="" textlink="">
      <xdr:nvSpPr>
        <xdr:cNvPr id="223" name="正方形/長方形 222">
          <a:extLst>
            <a:ext uri="{FF2B5EF4-FFF2-40B4-BE49-F238E27FC236}">
              <a16:creationId xmlns:a16="http://schemas.microsoft.com/office/drawing/2014/main" id="{00000000-0008-0000-0F00-0000DF000000}"/>
            </a:ext>
          </a:extLst>
        </xdr:cNvPr>
        <xdr:cNvSpPr/>
      </xdr:nvSpPr>
      <xdr:spPr>
        <a:xfrm>
          <a:off x="3048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96</xdr:row>
      <xdr:rowOff>25400</xdr:rowOff>
    </xdr:from>
    <xdr:to>
      <xdr:col>24</xdr:col>
      <xdr:colOff>0</xdr:colOff>
      <xdr:row>97</xdr:row>
      <xdr:rowOff>107950</xdr:rowOff>
    </xdr:to>
    <xdr:sp macro="" textlink="">
      <xdr:nvSpPr>
        <xdr:cNvPr id="224" name="正方形/長方形 223">
          <a:extLst>
            <a:ext uri="{FF2B5EF4-FFF2-40B4-BE49-F238E27FC236}">
              <a16:creationId xmlns:a16="http://schemas.microsoft.com/office/drawing/2014/main" id="{00000000-0008-0000-0F00-0000E0000000}"/>
            </a:ext>
          </a:extLst>
        </xdr:cNvPr>
        <xdr:cNvSpPr/>
      </xdr:nvSpPr>
      <xdr:spPr>
        <a:xfrm>
          <a:off x="3048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56.7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97</xdr:row>
      <xdr:rowOff>133350</xdr:rowOff>
    </xdr:from>
    <xdr:to>
      <xdr:col>28</xdr:col>
      <xdr:colOff>152400</xdr:colOff>
      <xdr:row>111</xdr:row>
      <xdr:rowOff>19050</xdr:rowOff>
    </xdr:to>
    <xdr:sp macro="" textlink="">
      <xdr:nvSpPr>
        <xdr:cNvPr id="225" name="正方形/長方形 224">
          <a:extLst>
            <a:ext uri="{FF2B5EF4-FFF2-40B4-BE49-F238E27FC236}">
              <a16:creationId xmlns:a16="http://schemas.microsoft.com/office/drawing/2014/main" id="{00000000-0008-0000-0F00-0000E1000000}"/>
            </a:ext>
          </a:extLst>
        </xdr:cNvPr>
        <xdr:cNvSpPr/>
      </xdr:nvSpPr>
      <xdr:spPr>
        <a:xfrm>
          <a:off x="762000" y="1676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34</xdr:col>
      <xdr:colOff>127000</xdr:colOff>
      <xdr:row>91</xdr:row>
      <xdr:rowOff>19050</xdr:rowOff>
    </xdr:from>
    <xdr:to>
      <xdr:col>59</xdr:col>
      <xdr:colOff>88900</xdr:colOff>
      <xdr:row>94</xdr:row>
      <xdr:rowOff>139700</xdr:rowOff>
    </xdr:to>
    <xdr:sp macro="" textlink="">
      <xdr:nvSpPr>
        <xdr:cNvPr id="226" name="正方形/長方形 225">
          <a:extLst>
            <a:ext uri="{FF2B5EF4-FFF2-40B4-BE49-F238E27FC236}">
              <a16:creationId xmlns:a16="http://schemas.microsoft.com/office/drawing/2014/main" id="{00000000-0008-0000-0F00-0000E2000000}"/>
            </a:ext>
          </a:extLst>
        </xdr:cNvPr>
        <xdr:cNvSpPr/>
      </xdr:nvSpPr>
      <xdr:spPr>
        <a:xfrm>
          <a:off x="6604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市民会館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94</xdr:row>
      <xdr:rowOff>165100</xdr:rowOff>
    </xdr:from>
    <xdr:to>
      <xdr:col>43</xdr:col>
      <xdr:colOff>63500</xdr:colOff>
      <xdr:row>96</xdr:row>
      <xdr:rowOff>76200</xdr:rowOff>
    </xdr:to>
    <xdr:sp macro="" textlink="">
      <xdr:nvSpPr>
        <xdr:cNvPr id="227" name="正方形/長方形 226">
          <a:extLst>
            <a:ext uri="{FF2B5EF4-FFF2-40B4-BE49-F238E27FC236}">
              <a16:creationId xmlns:a16="http://schemas.microsoft.com/office/drawing/2014/main" id="{00000000-0008-0000-0F00-0000E3000000}"/>
            </a:ext>
          </a:extLst>
        </xdr:cNvPr>
        <xdr:cNvSpPr/>
      </xdr:nvSpPr>
      <xdr:spPr>
        <a:xfrm>
          <a:off x="6731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96</xdr:row>
      <xdr:rowOff>25400</xdr:rowOff>
    </xdr:from>
    <xdr:to>
      <xdr:col>43</xdr:col>
      <xdr:colOff>63500</xdr:colOff>
      <xdr:row>97</xdr:row>
      <xdr:rowOff>107950</xdr:rowOff>
    </xdr:to>
    <xdr:sp macro="" textlink="">
      <xdr:nvSpPr>
        <xdr:cNvPr id="228" name="正方形/長方形 227">
          <a:extLst>
            <a:ext uri="{FF2B5EF4-FFF2-40B4-BE49-F238E27FC236}">
              <a16:creationId xmlns:a16="http://schemas.microsoft.com/office/drawing/2014/main" id="{00000000-0008-0000-0F00-0000E4000000}"/>
            </a:ext>
          </a:extLst>
        </xdr:cNvPr>
        <xdr:cNvSpPr/>
      </xdr:nvSpPr>
      <xdr:spPr>
        <a:xfrm>
          <a:off x="6731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94</xdr:row>
      <xdr:rowOff>165100</xdr:rowOff>
    </xdr:from>
    <xdr:to>
      <xdr:col>48</xdr:col>
      <xdr:colOff>127000</xdr:colOff>
      <xdr:row>96</xdr:row>
      <xdr:rowOff>76200</xdr:rowOff>
    </xdr:to>
    <xdr:sp macro="" textlink="">
      <xdr:nvSpPr>
        <xdr:cNvPr id="229" name="正方形/長方形 228">
          <a:extLst>
            <a:ext uri="{FF2B5EF4-FFF2-40B4-BE49-F238E27FC236}">
              <a16:creationId xmlns:a16="http://schemas.microsoft.com/office/drawing/2014/main" id="{00000000-0008-0000-0F00-0000E5000000}"/>
            </a:ext>
          </a:extLst>
        </xdr:cNvPr>
        <xdr:cNvSpPr/>
      </xdr:nvSpPr>
      <xdr:spPr>
        <a:xfrm>
          <a:off x="7747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96</xdr:row>
      <xdr:rowOff>25400</xdr:rowOff>
    </xdr:from>
    <xdr:to>
      <xdr:col>48</xdr:col>
      <xdr:colOff>127000</xdr:colOff>
      <xdr:row>97</xdr:row>
      <xdr:rowOff>107950</xdr:rowOff>
    </xdr:to>
    <xdr:sp macro="" textlink="">
      <xdr:nvSpPr>
        <xdr:cNvPr id="230" name="正方形/長方形 229">
          <a:extLst>
            <a:ext uri="{FF2B5EF4-FFF2-40B4-BE49-F238E27FC236}">
              <a16:creationId xmlns:a16="http://schemas.microsoft.com/office/drawing/2014/main" id="{00000000-0008-0000-0F00-0000E6000000}"/>
            </a:ext>
          </a:extLst>
        </xdr:cNvPr>
        <xdr:cNvSpPr/>
      </xdr:nvSpPr>
      <xdr:spPr>
        <a:xfrm>
          <a:off x="7747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0.104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94</xdr:row>
      <xdr:rowOff>165100</xdr:rowOff>
    </xdr:from>
    <xdr:to>
      <xdr:col>54</xdr:col>
      <xdr:colOff>127000</xdr:colOff>
      <xdr:row>96</xdr:row>
      <xdr:rowOff>76200</xdr:rowOff>
    </xdr:to>
    <xdr:sp macro="" textlink="">
      <xdr:nvSpPr>
        <xdr:cNvPr id="231" name="正方形/長方形 230">
          <a:extLst>
            <a:ext uri="{FF2B5EF4-FFF2-40B4-BE49-F238E27FC236}">
              <a16:creationId xmlns:a16="http://schemas.microsoft.com/office/drawing/2014/main" id="{00000000-0008-0000-0F00-0000E7000000}"/>
            </a:ext>
          </a:extLst>
        </xdr:cNvPr>
        <xdr:cNvSpPr/>
      </xdr:nvSpPr>
      <xdr:spPr>
        <a:xfrm>
          <a:off x="8890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96</xdr:row>
      <xdr:rowOff>25400</xdr:rowOff>
    </xdr:from>
    <xdr:to>
      <xdr:col>54</xdr:col>
      <xdr:colOff>127000</xdr:colOff>
      <xdr:row>97</xdr:row>
      <xdr:rowOff>107950</xdr:rowOff>
    </xdr:to>
    <xdr:sp macro="" textlink="">
      <xdr:nvSpPr>
        <xdr:cNvPr id="232" name="正方形/長方形 231">
          <a:extLst>
            <a:ext uri="{FF2B5EF4-FFF2-40B4-BE49-F238E27FC236}">
              <a16:creationId xmlns:a16="http://schemas.microsoft.com/office/drawing/2014/main" id="{00000000-0008-0000-0F00-0000E8000000}"/>
            </a:ext>
          </a:extLst>
        </xdr:cNvPr>
        <xdr:cNvSpPr/>
      </xdr:nvSpPr>
      <xdr:spPr>
        <a:xfrm>
          <a:off x="8890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0.096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97</xdr:row>
      <xdr:rowOff>133350</xdr:rowOff>
    </xdr:from>
    <xdr:to>
      <xdr:col>59</xdr:col>
      <xdr:colOff>88900</xdr:colOff>
      <xdr:row>111</xdr:row>
      <xdr:rowOff>19050</xdr:rowOff>
    </xdr:to>
    <xdr:sp macro="" textlink="">
      <xdr:nvSpPr>
        <xdr:cNvPr id="233" name="正方形/長方形 232">
          <a:extLst>
            <a:ext uri="{FF2B5EF4-FFF2-40B4-BE49-F238E27FC236}">
              <a16:creationId xmlns:a16="http://schemas.microsoft.com/office/drawing/2014/main" id="{00000000-0008-0000-0F00-0000E9000000}"/>
            </a:ext>
          </a:extLst>
        </xdr:cNvPr>
        <xdr:cNvSpPr/>
      </xdr:nvSpPr>
      <xdr:spPr>
        <a:xfrm>
          <a:off x="6604000" y="1676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65</xdr:col>
      <xdr:colOff>63500</xdr:colOff>
      <xdr:row>24</xdr:row>
      <xdr:rowOff>76200</xdr:rowOff>
    </xdr:from>
    <xdr:to>
      <xdr:col>90</xdr:col>
      <xdr:colOff>25400</xdr:colOff>
      <xdr:row>28</xdr:row>
      <xdr:rowOff>25400</xdr:rowOff>
    </xdr:to>
    <xdr:sp macro="" textlink="">
      <xdr:nvSpPr>
        <xdr:cNvPr id="234" name="正方形/長方形 233">
          <a:extLst>
            <a:ext uri="{FF2B5EF4-FFF2-40B4-BE49-F238E27FC236}">
              <a16:creationId xmlns:a16="http://schemas.microsoft.com/office/drawing/2014/main" id="{00000000-0008-0000-0F00-0000EA000000}"/>
            </a:ext>
          </a:extLst>
        </xdr:cNvPr>
        <xdr:cNvSpPr/>
      </xdr:nvSpPr>
      <xdr:spPr>
        <a:xfrm>
          <a:off x="12446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一般廃棄物処理施設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28</xdr:row>
      <xdr:rowOff>50800</xdr:rowOff>
    </xdr:from>
    <xdr:to>
      <xdr:col>74</xdr:col>
      <xdr:colOff>0</xdr:colOff>
      <xdr:row>29</xdr:row>
      <xdr:rowOff>133350</xdr:rowOff>
    </xdr:to>
    <xdr:sp macro="" textlink="">
      <xdr:nvSpPr>
        <xdr:cNvPr id="235" name="正方形/長方形 234">
          <a:extLst>
            <a:ext uri="{FF2B5EF4-FFF2-40B4-BE49-F238E27FC236}">
              <a16:creationId xmlns:a16="http://schemas.microsoft.com/office/drawing/2014/main" id="{00000000-0008-0000-0F00-0000EB000000}"/>
            </a:ext>
          </a:extLst>
        </xdr:cNvPr>
        <xdr:cNvSpPr/>
      </xdr:nvSpPr>
      <xdr:spPr>
        <a:xfrm>
          <a:off x="12573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29</xdr:row>
      <xdr:rowOff>82550</xdr:rowOff>
    </xdr:from>
    <xdr:to>
      <xdr:col>74</xdr:col>
      <xdr:colOff>0</xdr:colOff>
      <xdr:row>30</xdr:row>
      <xdr:rowOff>165100</xdr:rowOff>
    </xdr:to>
    <xdr:sp macro="" textlink="">
      <xdr:nvSpPr>
        <xdr:cNvPr id="236" name="正方形/長方形 235">
          <a:extLst>
            <a:ext uri="{FF2B5EF4-FFF2-40B4-BE49-F238E27FC236}">
              <a16:creationId xmlns:a16="http://schemas.microsoft.com/office/drawing/2014/main" id="{00000000-0008-0000-0F00-0000EC000000}"/>
            </a:ext>
          </a:extLst>
        </xdr:cNvPr>
        <xdr:cNvSpPr/>
      </xdr:nvSpPr>
      <xdr:spPr>
        <a:xfrm>
          <a:off x="12573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28</xdr:row>
      <xdr:rowOff>50800</xdr:rowOff>
    </xdr:from>
    <xdr:to>
      <xdr:col>79</xdr:col>
      <xdr:colOff>63500</xdr:colOff>
      <xdr:row>29</xdr:row>
      <xdr:rowOff>133350</xdr:rowOff>
    </xdr:to>
    <xdr:sp macro="" textlink="">
      <xdr:nvSpPr>
        <xdr:cNvPr id="237" name="正方形/長方形 236">
          <a:extLst>
            <a:ext uri="{FF2B5EF4-FFF2-40B4-BE49-F238E27FC236}">
              <a16:creationId xmlns:a16="http://schemas.microsoft.com/office/drawing/2014/main" id="{00000000-0008-0000-0F00-0000ED000000}"/>
            </a:ext>
          </a:extLst>
        </xdr:cNvPr>
        <xdr:cNvSpPr/>
      </xdr:nvSpPr>
      <xdr:spPr>
        <a:xfrm>
          <a:off x="13589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29</xdr:row>
      <xdr:rowOff>82550</xdr:rowOff>
    </xdr:from>
    <xdr:to>
      <xdr:col>79</xdr:col>
      <xdr:colOff>63500</xdr:colOff>
      <xdr:row>30</xdr:row>
      <xdr:rowOff>165100</xdr:rowOff>
    </xdr:to>
    <xdr:sp macro="" textlink="">
      <xdr:nvSpPr>
        <xdr:cNvPr id="238" name="正方形/長方形 237">
          <a:extLst>
            <a:ext uri="{FF2B5EF4-FFF2-40B4-BE49-F238E27FC236}">
              <a16:creationId xmlns:a16="http://schemas.microsoft.com/office/drawing/2014/main" id="{00000000-0008-0000-0F00-0000EE000000}"/>
            </a:ext>
          </a:extLst>
        </xdr:cNvPr>
        <xdr:cNvSpPr/>
      </xdr:nvSpPr>
      <xdr:spPr>
        <a:xfrm>
          <a:off x="13589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62.2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28</xdr:row>
      <xdr:rowOff>50800</xdr:rowOff>
    </xdr:from>
    <xdr:to>
      <xdr:col>85</xdr:col>
      <xdr:colOff>63500</xdr:colOff>
      <xdr:row>29</xdr:row>
      <xdr:rowOff>133350</xdr:rowOff>
    </xdr:to>
    <xdr:sp macro="" textlink="">
      <xdr:nvSpPr>
        <xdr:cNvPr id="239" name="正方形/長方形 238">
          <a:extLst>
            <a:ext uri="{FF2B5EF4-FFF2-40B4-BE49-F238E27FC236}">
              <a16:creationId xmlns:a16="http://schemas.microsoft.com/office/drawing/2014/main" id="{00000000-0008-0000-0F00-0000EF000000}"/>
            </a:ext>
          </a:extLst>
        </xdr:cNvPr>
        <xdr:cNvSpPr/>
      </xdr:nvSpPr>
      <xdr:spPr>
        <a:xfrm>
          <a:off x="14732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29</xdr:row>
      <xdr:rowOff>82550</xdr:rowOff>
    </xdr:from>
    <xdr:to>
      <xdr:col>85</xdr:col>
      <xdr:colOff>63500</xdr:colOff>
      <xdr:row>30</xdr:row>
      <xdr:rowOff>165100</xdr:rowOff>
    </xdr:to>
    <xdr:sp macro="" textlink="">
      <xdr:nvSpPr>
        <xdr:cNvPr id="240" name="正方形/長方形 239">
          <a:extLst>
            <a:ext uri="{FF2B5EF4-FFF2-40B4-BE49-F238E27FC236}">
              <a16:creationId xmlns:a16="http://schemas.microsoft.com/office/drawing/2014/main" id="{00000000-0008-0000-0F00-0000F0000000}"/>
            </a:ext>
          </a:extLst>
        </xdr:cNvPr>
        <xdr:cNvSpPr/>
      </xdr:nvSpPr>
      <xdr:spPr>
        <a:xfrm>
          <a:off x="14732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67.9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31</xdr:row>
      <xdr:rowOff>19050</xdr:rowOff>
    </xdr:from>
    <xdr:to>
      <xdr:col>90</xdr:col>
      <xdr:colOff>25400</xdr:colOff>
      <xdr:row>44</xdr:row>
      <xdr:rowOff>76200</xdr:rowOff>
    </xdr:to>
    <xdr:sp macro="" textlink="">
      <xdr:nvSpPr>
        <xdr:cNvPr id="241" name="正方形/長方形 240">
          <a:extLst>
            <a:ext uri="{FF2B5EF4-FFF2-40B4-BE49-F238E27FC236}">
              <a16:creationId xmlns:a16="http://schemas.microsoft.com/office/drawing/2014/main" id="{00000000-0008-0000-0F00-0000F1000000}"/>
            </a:ext>
          </a:extLst>
        </xdr:cNvPr>
        <xdr:cNvSpPr/>
      </xdr:nvSpPr>
      <xdr:spPr>
        <a:xfrm>
          <a:off x="12446000" y="533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96</xdr:col>
      <xdr:colOff>0</xdr:colOff>
      <xdr:row>24</xdr:row>
      <xdr:rowOff>76200</xdr:rowOff>
    </xdr:from>
    <xdr:to>
      <xdr:col>120</xdr:col>
      <xdr:colOff>152400</xdr:colOff>
      <xdr:row>28</xdr:row>
      <xdr:rowOff>25400</xdr:rowOff>
    </xdr:to>
    <xdr:sp macro="" textlink="">
      <xdr:nvSpPr>
        <xdr:cNvPr id="242" name="正方形/長方形 241">
          <a:extLst>
            <a:ext uri="{FF2B5EF4-FFF2-40B4-BE49-F238E27FC236}">
              <a16:creationId xmlns:a16="http://schemas.microsoft.com/office/drawing/2014/main" id="{00000000-0008-0000-0F00-0000F2000000}"/>
            </a:ext>
          </a:extLst>
        </xdr:cNvPr>
        <xdr:cNvSpPr/>
      </xdr:nvSpPr>
      <xdr:spPr>
        <a:xfrm>
          <a:off x="18288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一般廃棄物処理施設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一人当たり有形固定資産（償却資産）額</a:t>
          </a:r>
        </a:p>
      </xdr:txBody>
    </xdr:sp>
    <xdr:clientData/>
  </xdr:twoCellAnchor>
  <xdr:twoCellAnchor>
    <xdr:from>
      <xdr:col>96</xdr:col>
      <xdr:colOff>127000</xdr:colOff>
      <xdr:row>28</xdr:row>
      <xdr:rowOff>50800</xdr:rowOff>
    </xdr:from>
    <xdr:to>
      <xdr:col>104</xdr:col>
      <xdr:colOff>127000</xdr:colOff>
      <xdr:row>29</xdr:row>
      <xdr:rowOff>133350</xdr:rowOff>
    </xdr:to>
    <xdr:sp macro="" textlink="">
      <xdr:nvSpPr>
        <xdr:cNvPr id="243" name="正方形/長方形 242">
          <a:extLst>
            <a:ext uri="{FF2B5EF4-FFF2-40B4-BE49-F238E27FC236}">
              <a16:creationId xmlns:a16="http://schemas.microsoft.com/office/drawing/2014/main" id="{00000000-0008-0000-0F00-0000F3000000}"/>
            </a:ext>
          </a:extLst>
        </xdr:cNvPr>
        <xdr:cNvSpPr/>
      </xdr:nvSpPr>
      <xdr:spPr>
        <a:xfrm>
          <a:off x="18415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29</xdr:row>
      <xdr:rowOff>82550</xdr:rowOff>
    </xdr:from>
    <xdr:to>
      <xdr:col>104</xdr:col>
      <xdr:colOff>127000</xdr:colOff>
      <xdr:row>30</xdr:row>
      <xdr:rowOff>165100</xdr:rowOff>
    </xdr:to>
    <xdr:sp macro="" textlink="">
      <xdr:nvSpPr>
        <xdr:cNvPr id="244" name="正方形/長方形 243">
          <a:extLst>
            <a:ext uri="{FF2B5EF4-FFF2-40B4-BE49-F238E27FC236}">
              <a16:creationId xmlns:a16="http://schemas.microsoft.com/office/drawing/2014/main" id="{00000000-0008-0000-0F00-0000F4000000}"/>
            </a:ext>
          </a:extLst>
        </xdr:cNvPr>
        <xdr:cNvSpPr/>
      </xdr:nvSpPr>
      <xdr:spPr>
        <a:xfrm>
          <a:off x="18415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28</xdr:row>
      <xdr:rowOff>50800</xdr:rowOff>
    </xdr:from>
    <xdr:to>
      <xdr:col>110</xdr:col>
      <xdr:colOff>0</xdr:colOff>
      <xdr:row>29</xdr:row>
      <xdr:rowOff>133350</xdr:rowOff>
    </xdr:to>
    <xdr:sp macro="" textlink="">
      <xdr:nvSpPr>
        <xdr:cNvPr id="245" name="正方形/長方形 244">
          <a:extLst>
            <a:ext uri="{FF2B5EF4-FFF2-40B4-BE49-F238E27FC236}">
              <a16:creationId xmlns:a16="http://schemas.microsoft.com/office/drawing/2014/main" id="{00000000-0008-0000-0F00-0000F5000000}"/>
            </a:ext>
          </a:extLst>
        </xdr:cNvPr>
        <xdr:cNvSpPr/>
      </xdr:nvSpPr>
      <xdr:spPr>
        <a:xfrm>
          <a:off x="19431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29</xdr:row>
      <xdr:rowOff>82550</xdr:rowOff>
    </xdr:from>
    <xdr:to>
      <xdr:col>110</xdr:col>
      <xdr:colOff>0</xdr:colOff>
      <xdr:row>30</xdr:row>
      <xdr:rowOff>165100</xdr:rowOff>
    </xdr:to>
    <xdr:sp macro="" textlink="">
      <xdr:nvSpPr>
        <xdr:cNvPr id="246" name="正方形/長方形 245">
          <a:extLst>
            <a:ext uri="{FF2B5EF4-FFF2-40B4-BE49-F238E27FC236}">
              <a16:creationId xmlns:a16="http://schemas.microsoft.com/office/drawing/2014/main" id="{00000000-0008-0000-0F00-0000F6000000}"/>
            </a:ext>
          </a:extLst>
        </xdr:cNvPr>
        <xdr:cNvSpPr/>
      </xdr:nvSpPr>
      <xdr:spPr>
        <a:xfrm>
          <a:off x="19431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80,168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28</xdr:row>
      <xdr:rowOff>50800</xdr:rowOff>
    </xdr:from>
    <xdr:to>
      <xdr:col>116</xdr:col>
      <xdr:colOff>0</xdr:colOff>
      <xdr:row>29</xdr:row>
      <xdr:rowOff>133350</xdr:rowOff>
    </xdr:to>
    <xdr:sp macro="" textlink="">
      <xdr:nvSpPr>
        <xdr:cNvPr id="247" name="正方形/長方形 246">
          <a:extLst>
            <a:ext uri="{FF2B5EF4-FFF2-40B4-BE49-F238E27FC236}">
              <a16:creationId xmlns:a16="http://schemas.microsoft.com/office/drawing/2014/main" id="{00000000-0008-0000-0F00-0000F7000000}"/>
            </a:ext>
          </a:extLst>
        </xdr:cNvPr>
        <xdr:cNvSpPr/>
      </xdr:nvSpPr>
      <xdr:spPr>
        <a:xfrm>
          <a:off x="20574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29</xdr:row>
      <xdr:rowOff>82550</xdr:rowOff>
    </xdr:from>
    <xdr:to>
      <xdr:col>116</xdr:col>
      <xdr:colOff>0</xdr:colOff>
      <xdr:row>30</xdr:row>
      <xdr:rowOff>165100</xdr:rowOff>
    </xdr:to>
    <xdr:sp macro="" textlink="">
      <xdr:nvSpPr>
        <xdr:cNvPr id="248" name="正方形/長方形 247">
          <a:extLst>
            <a:ext uri="{FF2B5EF4-FFF2-40B4-BE49-F238E27FC236}">
              <a16:creationId xmlns:a16="http://schemas.microsoft.com/office/drawing/2014/main" id="{00000000-0008-0000-0F00-0000F8000000}"/>
            </a:ext>
          </a:extLst>
        </xdr:cNvPr>
        <xdr:cNvSpPr/>
      </xdr:nvSpPr>
      <xdr:spPr>
        <a:xfrm>
          <a:off x="20574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90,624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31</xdr:row>
      <xdr:rowOff>19050</xdr:rowOff>
    </xdr:from>
    <xdr:to>
      <xdr:col>120</xdr:col>
      <xdr:colOff>152400</xdr:colOff>
      <xdr:row>44</xdr:row>
      <xdr:rowOff>76200</xdr:rowOff>
    </xdr:to>
    <xdr:sp macro="" textlink="">
      <xdr:nvSpPr>
        <xdr:cNvPr id="249" name="正方形/長方形 248">
          <a:extLst>
            <a:ext uri="{FF2B5EF4-FFF2-40B4-BE49-F238E27FC236}">
              <a16:creationId xmlns:a16="http://schemas.microsoft.com/office/drawing/2014/main" id="{00000000-0008-0000-0F00-0000F9000000}"/>
            </a:ext>
          </a:extLst>
        </xdr:cNvPr>
        <xdr:cNvSpPr/>
      </xdr:nvSpPr>
      <xdr:spPr>
        <a:xfrm>
          <a:off x="18288000" y="533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65</xdr:col>
      <xdr:colOff>63500</xdr:colOff>
      <xdr:row>46</xdr:row>
      <xdr:rowOff>114300</xdr:rowOff>
    </xdr:from>
    <xdr:to>
      <xdr:col>90</xdr:col>
      <xdr:colOff>25400</xdr:colOff>
      <xdr:row>50</xdr:row>
      <xdr:rowOff>63500</xdr:rowOff>
    </xdr:to>
    <xdr:sp macro="" textlink="">
      <xdr:nvSpPr>
        <xdr:cNvPr id="250" name="正方形/長方形 249">
          <a:extLst>
            <a:ext uri="{FF2B5EF4-FFF2-40B4-BE49-F238E27FC236}">
              <a16:creationId xmlns:a16="http://schemas.microsoft.com/office/drawing/2014/main" id="{00000000-0008-0000-0F00-0000FA000000}"/>
            </a:ext>
          </a:extLst>
        </xdr:cNvPr>
        <xdr:cNvSpPr/>
      </xdr:nvSpPr>
      <xdr:spPr>
        <a:xfrm>
          <a:off x="12446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保健センター・保健所</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50</xdr:row>
      <xdr:rowOff>88900</xdr:rowOff>
    </xdr:from>
    <xdr:to>
      <xdr:col>74</xdr:col>
      <xdr:colOff>0</xdr:colOff>
      <xdr:row>52</xdr:row>
      <xdr:rowOff>0</xdr:rowOff>
    </xdr:to>
    <xdr:sp macro="" textlink="">
      <xdr:nvSpPr>
        <xdr:cNvPr id="251" name="正方形/長方形 250">
          <a:extLst>
            <a:ext uri="{FF2B5EF4-FFF2-40B4-BE49-F238E27FC236}">
              <a16:creationId xmlns:a16="http://schemas.microsoft.com/office/drawing/2014/main" id="{00000000-0008-0000-0F00-0000FB000000}"/>
            </a:ext>
          </a:extLst>
        </xdr:cNvPr>
        <xdr:cNvSpPr/>
      </xdr:nvSpPr>
      <xdr:spPr>
        <a:xfrm>
          <a:off x="12573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51</xdr:row>
      <xdr:rowOff>120650</xdr:rowOff>
    </xdr:from>
    <xdr:to>
      <xdr:col>74</xdr:col>
      <xdr:colOff>0</xdr:colOff>
      <xdr:row>53</xdr:row>
      <xdr:rowOff>31750</xdr:rowOff>
    </xdr:to>
    <xdr:sp macro="" textlink="">
      <xdr:nvSpPr>
        <xdr:cNvPr id="252" name="正方形/長方形 251">
          <a:extLst>
            <a:ext uri="{FF2B5EF4-FFF2-40B4-BE49-F238E27FC236}">
              <a16:creationId xmlns:a16="http://schemas.microsoft.com/office/drawing/2014/main" id="{00000000-0008-0000-0F00-0000FC000000}"/>
            </a:ext>
          </a:extLst>
        </xdr:cNvPr>
        <xdr:cNvSpPr/>
      </xdr:nvSpPr>
      <xdr:spPr>
        <a:xfrm>
          <a:off x="12573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9/46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50</xdr:row>
      <xdr:rowOff>88900</xdr:rowOff>
    </xdr:from>
    <xdr:to>
      <xdr:col>79</xdr:col>
      <xdr:colOff>63500</xdr:colOff>
      <xdr:row>52</xdr:row>
      <xdr:rowOff>0</xdr:rowOff>
    </xdr:to>
    <xdr:sp macro="" textlink="">
      <xdr:nvSpPr>
        <xdr:cNvPr id="253" name="正方形/長方形 252">
          <a:extLst>
            <a:ext uri="{FF2B5EF4-FFF2-40B4-BE49-F238E27FC236}">
              <a16:creationId xmlns:a16="http://schemas.microsoft.com/office/drawing/2014/main" id="{00000000-0008-0000-0F00-0000FD000000}"/>
            </a:ext>
          </a:extLst>
        </xdr:cNvPr>
        <xdr:cNvSpPr/>
      </xdr:nvSpPr>
      <xdr:spPr>
        <a:xfrm>
          <a:off x="13589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51</xdr:row>
      <xdr:rowOff>120650</xdr:rowOff>
    </xdr:from>
    <xdr:to>
      <xdr:col>79</xdr:col>
      <xdr:colOff>63500</xdr:colOff>
      <xdr:row>53</xdr:row>
      <xdr:rowOff>31750</xdr:rowOff>
    </xdr:to>
    <xdr:sp macro="" textlink="">
      <xdr:nvSpPr>
        <xdr:cNvPr id="254" name="正方形/長方形 253">
          <a:extLst>
            <a:ext uri="{FF2B5EF4-FFF2-40B4-BE49-F238E27FC236}">
              <a16:creationId xmlns:a16="http://schemas.microsoft.com/office/drawing/2014/main" id="{00000000-0008-0000-0F00-0000FE000000}"/>
            </a:ext>
          </a:extLst>
        </xdr:cNvPr>
        <xdr:cNvSpPr/>
      </xdr:nvSpPr>
      <xdr:spPr>
        <a:xfrm>
          <a:off x="13589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51.6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50</xdr:row>
      <xdr:rowOff>88900</xdr:rowOff>
    </xdr:from>
    <xdr:to>
      <xdr:col>85</xdr:col>
      <xdr:colOff>63500</xdr:colOff>
      <xdr:row>52</xdr:row>
      <xdr:rowOff>0</xdr:rowOff>
    </xdr:to>
    <xdr:sp macro="" textlink="">
      <xdr:nvSpPr>
        <xdr:cNvPr id="255" name="正方形/長方形 254">
          <a:extLst>
            <a:ext uri="{FF2B5EF4-FFF2-40B4-BE49-F238E27FC236}">
              <a16:creationId xmlns:a16="http://schemas.microsoft.com/office/drawing/2014/main" id="{00000000-0008-0000-0F00-0000FF000000}"/>
            </a:ext>
          </a:extLst>
        </xdr:cNvPr>
        <xdr:cNvSpPr/>
      </xdr:nvSpPr>
      <xdr:spPr>
        <a:xfrm>
          <a:off x="14732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51</xdr:row>
      <xdr:rowOff>120650</xdr:rowOff>
    </xdr:from>
    <xdr:to>
      <xdr:col>85</xdr:col>
      <xdr:colOff>63500</xdr:colOff>
      <xdr:row>53</xdr:row>
      <xdr:rowOff>31750</xdr:rowOff>
    </xdr:to>
    <xdr:sp macro="" textlink="">
      <xdr:nvSpPr>
        <xdr:cNvPr id="256" name="正方形/長方形 255">
          <a:extLst>
            <a:ext uri="{FF2B5EF4-FFF2-40B4-BE49-F238E27FC236}">
              <a16:creationId xmlns:a16="http://schemas.microsoft.com/office/drawing/2014/main" id="{00000000-0008-0000-0F00-000000010000}"/>
            </a:ext>
          </a:extLst>
        </xdr:cNvPr>
        <xdr:cNvSpPr/>
      </xdr:nvSpPr>
      <xdr:spPr>
        <a:xfrm>
          <a:off x="14732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47.7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53</xdr:row>
      <xdr:rowOff>57150</xdr:rowOff>
    </xdr:from>
    <xdr:to>
      <xdr:col>90</xdr:col>
      <xdr:colOff>25400</xdr:colOff>
      <xdr:row>66</xdr:row>
      <xdr:rowOff>114300</xdr:rowOff>
    </xdr:to>
    <xdr:sp macro="" textlink="">
      <xdr:nvSpPr>
        <xdr:cNvPr id="257" name="正方形/長方形 256">
          <a:extLst>
            <a:ext uri="{FF2B5EF4-FFF2-40B4-BE49-F238E27FC236}">
              <a16:creationId xmlns:a16="http://schemas.microsoft.com/office/drawing/2014/main" id="{00000000-0008-0000-0F00-000001010000}"/>
            </a:ext>
          </a:extLst>
        </xdr:cNvPr>
        <xdr:cNvSpPr/>
      </xdr:nvSpPr>
      <xdr:spPr>
        <a:xfrm>
          <a:off x="12446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52</xdr:row>
      <xdr:rowOff>38100</xdr:rowOff>
    </xdr:from>
    <xdr:ext cx="298543" cy="225703"/>
    <xdr:sp macro="" textlink="">
      <xdr:nvSpPr>
        <xdr:cNvPr id="258" name="テキスト ボックス 257">
          <a:extLst>
            <a:ext uri="{FF2B5EF4-FFF2-40B4-BE49-F238E27FC236}">
              <a16:creationId xmlns:a16="http://schemas.microsoft.com/office/drawing/2014/main" id="{00000000-0008-0000-0F00-000002010000}"/>
            </a:ext>
          </a:extLst>
        </xdr:cNvPr>
        <xdr:cNvSpPr txBox="1"/>
      </xdr:nvSpPr>
      <xdr:spPr>
        <a:xfrm>
          <a:off x="12407900" y="895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66</xdr:row>
      <xdr:rowOff>114300</xdr:rowOff>
    </xdr:from>
    <xdr:to>
      <xdr:col>89</xdr:col>
      <xdr:colOff>177800</xdr:colOff>
      <xdr:row>66</xdr:row>
      <xdr:rowOff>114300</xdr:rowOff>
    </xdr:to>
    <xdr:cxnSp macro="">
      <xdr:nvCxnSpPr>
        <xdr:cNvPr id="259" name="直線コネクタ 258">
          <a:extLst>
            <a:ext uri="{FF2B5EF4-FFF2-40B4-BE49-F238E27FC236}">
              <a16:creationId xmlns:a16="http://schemas.microsoft.com/office/drawing/2014/main" id="{00000000-0008-0000-0F00-000003010000}"/>
            </a:ext>
          </a:extLst>
        </xdr:cNvPr>
        <xdr:cNvCxnSpPr/>
      </xdr:nvCxnSpPr>
      <xdr:spPr>
        <a:xfrm>
          <a:off x="12446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65</xdr:row>
      <xdr:rowOff>143527</xdr:rowOff>
    </xdr:from>
    <xdr:ext cx="467179" cy="259045"/>
    <xdr:sp macro="" textlink="">
      <xdr:nvSpPr>
        <xdr:cNvPr id="260" name="テキスト ボックス 259">
          <a:extLst>
            <a:ext uri="{FF2B5EF4-FFF2-40B4-BE49-F238E27FC236}">
              <a16:creationId xmlns:a16="http://schemas.microsoft.com/office/drawing/2014/main" id="{00000000-0008-0000-0F00-000004010000}"/>
            </a:ext>
          </a:extLst>
        </xdr:cNvPr>
        <xdr:cNvSpPr txBox="1"/>
      </xdr:nvSpPr>
      <xdr:spPr>
        <a:xfrm>
          <a:off x="11978821" y="1128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64</xdr:row>
      <xdr:rowOff>130628</xdr:rowOff>
    </xdr:from>
    <xdr:to>
      <xdr:col>89</xdr:col>
      <xdr:colOff>177800</xdr:colOff>
      <xdr:row>64</xdr:row>
      <xdr:rowOff>130628</xdr:rowOff>
    </xdr:to>
    <xdr:cxnSp macro="">
      <xdr:nvCxnSpPr>
        <xdr:cNvPr id="261" name="直線コネクタ 260">
          <a:extLst>
            <a:ext uri="{FF2B5EF4-FFF2-40B4-BE49-F238E27FC236}">
              <a16:creationId xmlns:a16="http://schemas.microsoft.com/office/drawing/2014/main" id="{00000000-0008-0000-0F00-000005010000}"/>
            </a:ext>
          </a:extLst>
        </xdr:cNvPr>
        <xdr:cNvCxnSpPr/>
      </xdr:nvCxnSpPr>
      <xdr:spPr>
        <a:xfrm>
          <a:off x="12446000" y="1110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63</xdr:row>
      <xdr:rowOff>159855</xdr:rowOff>
    </xdr:from>
    <xdr:ext cx="467179" cy="259045"/>
    <xdr:sp macro="" textlink="">
      <xdr:nvSpPr>
        <xdr:cNvPr id="262" name="テキスト ボックス 261">
          <a:extLst>
            <a:ext uri="{FF2B5EF4-FFF2-40B4-BE49-F238E27FC236}">
              <a16:creationId xmlns:a16="http://schemas.microsoft.com/office/drawing/2014/main" id="{00000000-0008-0000-0F00-000006010000}"/>
            </a:ext>
          </a:extLst>
        </xdr:cNvPr>
        <xdr:cNvSpPr txBox="1"/>
      </xdr:nvSpPr>
      <xdr:spPr>
        <a:xfrm>
          <a:off x="11978821" y="10961205"/>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62</xdr:row>
      <xdr:rowOff>146957</xdr:rowOff>
    </xdr:from>
    <xdr:to>
      <xdr:col>89</xdr:col>
      <xdr:colOff>177800</xdr:colOff>
      <xdr:row>62</xdr:row>
      <xdr:rowOff>146957</xdr:rowOff>
    </xdr:to>
    <xdr:cxnSp macro="">
      <xdr:nvCxnSpPr>
        <xdr:cNvPr id="263" name="直線コネクタ 262">
          <a:extLst>
            <a:ext uri="{FF2B5EF4-FFF2-40B4-BE49-F238E27FC236}">
              <a16:creationId xmlns:a16="http://schemas.microsoft.com/office/drawing/2014/main" id="{00000000-0008-0000-0F00-000007010000}"/>
            </a:ext>
          </a:extLst>
        </xdr:cNvPr>
        <xdr:cNvCxnSpPr/>
      </xdr:nvCxnSpPr>
      <xdr:spPr>
        <a:xfrm>
          <a:off x="12446000" y="1077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62</xdr:row>
      <xdr:rowOff>4734</xdr:rowOff>
    </xdr:from>
    <xdr:ext cx="403059" cy="259045"/>
    <xdr:sp macro="" textlink="">
      <xdr:nvSpPr>
        <xdr:cNvPr id="264" name="テキスト ボックス 263">
          <a:extLst>
            <a:ext uri="{FF2B5EF4-FFF2-40B4-BE49-F238E27FC236}">
              <a16:creationId xmlns:a16="http://schemas.microsoft.com/office/drawing/2014/main" id="{00000000-0008-0000-0F00-000008010000}"/>
            </a:ext>
          </a:extLst>
        </xdr:cNvPr>
        <xdr:cNvSpPr txBox="1"/>
      </xdr:nvSpPr>
      <xdr:spPr>
        <a:xfrm>
          <a:off x="12042941" y="1063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60</xdr:row>
      <xdr:rowOff>163285</xdr:rowOff>
    </xdr:from>
    <xdr:to>
      <xdr:col>89</xdr:col>
      <xdr:colOff>177800</xdr:colOff>
      <xdr:row>60</xdr:row>
      <xdr:rowOff>163285</xdr:rowOff>
    </xdr:to>
    <xdr:cxnSp macro="">
      <xdr:nvCxnSpPr>
        <xdr:cNvPr id="265" name="直線コネクタ 264">
          <a:extLst>
            <a:ext uri="{FF2B5EF4-FFF2-40B4-BE49-F238E27FC236}">
              <a16:creationId xmlns:a16="http://schemas.microsoft.com/office/drawing/2014/main" id="{00000000-0008-0000-0F00-000009010000}"/>
            </a:ext>
          </a:extLst>
        </xdr:cNvPr>
        <xdr:cNvCxnSpPr/>
      </xdr:nvCxnSpPr>
      <xdr:spPr>
        <a:xfrm>
          <a:off x="12446000" y="1045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60</xdr:row>
      <xdr:rowOff>21062</xdr:rowOff>
    </xdr:from>
    <xdr:ext cx="403059" cy="259045"/>
    <xdr:sp macro="" textlink="">
      <xdr:nvSpPr>
        <xdr:cNvPr id="266" name="テキスト ボックス 265">
          <a:extLst>
            <a:ext uri="{FF2B5EF4-FFF2-40B4-BE49-F238E27FC236}">
              <a16:creationId xmlns:a16="http://schemas.microsoft.com/office/drawing/2014/main" id="{00000000-0008-0000-0F00-00000A010000}"/>
            </a:ext>
          </a:extLst>
        </xdr:cNvPr>
        <xdr:cNvSpPr txBox="1"/>
      </xdr:nvSpPr>
      <xdr:spPr>
        <a:xfrm>
          <a:off x="12042941" y="1030806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59</xdr:row>
      <xdr:rowOff>8165</xdr:rowOff>
    </xdr:from>
    <xdr:to>
      <xdr:col>89</xdr:col>
      <xdr:colOff>177800</xdr:colOff>
      <xdr:row>59</xdr:row>
      <xdr:rowOff>8165</xdr:rowOff>
    </xdr:to>
    <xdr:cxnSp macro="">
      <xdr:nvCxnSpPr>
        <xdr:cNvPr id="267" name="直線コネクタ 266">
          <a:extLst>
            <a:ext uri="{FF2B5EF4-FFF2-40B4-BE49-F238E27FC236}">
              <a16:creationId xmlns:a16="http://schemas.microsoft.com/office/drawing/2014/main" id="{00000000-0008-0000-0F00-00000B010000}"/>
            </a:ext>
          </a:extLst>
        </xdr:cNvPr>
        <xdr:cNvCxnSpPr/>
      </xdr:nvCxnSpPr>
      <xdr:spPr>
        <a:xfrm>
          <a:off x="12446000" y="1012371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58</xdr:row>
      <xdr:rowOff>37392</xdr:rowOff>
    </xdr:from>
    <xdr:ext cx="403059" cy="259045"/>
    <xdr:sp macro="" textlink="">
      <xdr:nvSpPr>
        <xdr:cNvPr id="268" name="テキスト ボックス 267">
          <a:extLst>
            <a:ext uri="{FF2B5EF4-FFF2-40B4-BE49-F238E27FC236}">
              <a16:creationId xmlns:a16="http://schemas.microsoft.com/office/drawing/2014/main" id="{00000000-0008-0000-0F00-00000C010000}"/>
            </a:ext>
          </a:extLst>
        </xdr:cNvPr>
        <xdr:cNvSpPr txBox="1"/>
      </xdr:nvSpPr>
      <xdr:spPr>
        <a:xfrm>
          <a:off x="12042941" y="998149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57</xdr:row>
      <xdr:rowOff>24493</xdr:rowOff>
    </xdr:from>
    <xdr:to>
      <xdr:col>89</xdr:col>
      <xdr:colOff>177800</xdr:colOff>
      <xdr:row>57</xdr:row>
      <xdr:rowOff>24493</xdr:rowOff>
    </xdr:to>
    <xdr:cxnSp macro="">
      <xdr:nvCxnSpPr>
        <xdr:cNvPr id="269" name="直線コネクタ 268">
          <a:extLst>
            <a:ext uri="{FF2B5EF4-FFF2-40B4-BE49-F238E27FC236}">
              <a16:creationId xmlns:a16="http://schemas.microsoft.com/office/drawing/2014/main" id="{00000000-0008-0000-0F00-00000D010000}"/>
            </a:ext>
          </a:extLst>
        </xdr:cNvPr>
        <xdr:cNvCxnSpPr/>
      </xdr:nvCxnSpPr>
      <xdr:spPr>
        <a:xfrm>
          <a:off x="12446000" y="979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56</xdr:row>
      <xdr:rowOff>53720</xdr:rowOff>
    </xdr:from>
    <xdr:ext cx="403059" cy="259045"/>
    <xdr:sp macro="" textlink="">
      <xdr:nvSpPr>
        <xdr:cNvPr id="270" name="テキスト ボックス 269">
          <a:extLst>
            <a:ext uri="{FF2B5EF4-FFF2-40B4-BE49-F238E27FC236}">
              <a16:creationId xmlns:a16="http://schemas.microsoft.com/office/drawing/2014/main" id="{00000000-0008-0000-0F00-00000E010000}"/>
            </a:ext>
          </a:extLst>
        </xdr:cNvPr>
        <xdr:cNvSpPr txBox="1"/>
      </xdr:nvSpPr>
      <xdr:spPr>
        <a:xfrm>
          <a:off x="12042941" y="965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55</xdr:row>
      <xdr:rowOff>40822</xdr:rowOff>
    </xdr:from>
    <xdr:to>
      <xdr:col>89</xdr:col>
      <xdr:colOff>177800</xdr:colOff>
      <xdr:row>55</xdr:row>
      <xdr:rowOff>40822</xdr:rowOff>
    </xdr:to>
    <xdr:cxnSp macro="">
      <xdr:nvCxnSpPr>
        <xdr:cNvPr id="271" name="直線コネクタ 270">
          <a:extLst>
            <a:ext uri="{FF2B5EF4-FFF2-40B4-BE49-F238E27FC236}">
              <a16:creationId xmlns:a16="http://schemas.microsoft.com/office/drawing/2014/main" id="{00000000-0008-0000-0F00-00000F010000}"/>
            </a:ext>
          </a:extLst>
        </xdr:cNvPr>
        <xdr:cNvCxnSpPr/>
      </xdr:nvCxnSpPr>
      <xdr:spPr>
        <a:xfrm>
          <a:off x="12446000" y="947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54</xdr:row>
      <xdr:rowOff>70049</xdr:rowOff>
    </xdr:from>
    <xdr:ext cx="338939" cy="259045"/>
    <xdr:sp macro="" textlink="">
      <xdr:nvSpPr>
        <xdr:cNvPr id="272" name="テキスト ボックス 271">
          <a:extLst>
            <a:ext uri="{FF2B5EF4-FFF2-40B4-BE49-F238E27FC236}">
              <a16:creationId xmlns:a16="http://schemas.microsoft.com/office/drawing/2014/main" id="{00000000-0008-0000-0F00-000010010000}"/>
            </a:ext>
          </a:extLst>
        </xdr:cNvPr>
        <xdr:cNvSpPr txBox="1"/>
      </xdr:nvSpPr>
      <xdr:spPr>
        <a:xfrm>
          <a:off x="12107061" y="9328349"/>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53</xdr:row>
      <xdr:rowOff>57150</xdr:rowOff>
    </xdr:from>
    <xdr:to>
      <xdr:col>89</xdr:col>
      <xdr:colOff>177800</xdr:colOff>
      <xdr:row>53</xdr:row>
      <xdr:rowOff>57150</xdr:rowOff>
    </xdr:to>
    <xdr:cxnSp macro="">
      <xdr:nvCxnSpPr>
        <xdr:cNvPr id="273" name="直線コネクタ 272">
          <a:extLst>
            <a:ext uri="{FF2B5EF4-FFF2-40B4-BE49-F238E27FC236}">
              <a16:creationId xmlns:a16="http://schemas.microsoft.com/office/drawing/2014/main" id="{00000000-0008-0000-0F00-000011010000}"/>
            </a:ext>
          </a:extLst>
        </xdr:cNvPr>
        <xdr:cNvCxnSpPr/>
      </xdr:nvCxnSpPr>
      <xdr:spPr>
        <a:xfrm>
          <a:off x="12446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65</xdr:col>
      <xdr:colOff>63500</xdr:colOff>
      <xdr:row>53</xdr:row>
      <xdr:rowOff>57150</xdr:rowOff>
    </xdr:from>
    <xdr:to>
      <xdr:col>90</xdr:col>
      <xdr:colOff>25400</xdr:colOff>
      <xdr:row>66</xdr:row>
      <xdr:rowOff>114300</xdr:rowOff>
    </xdr:to>
    <xdr:sp macro="" textlink="">
      <xdr:nvSpPr>
        <xdr:cNvPr id="274" name="【保健センター・保健所】&#10;有形固定資産減価償却率グラフ枠">
          <a:extLst>
            <a:ext uri="{FF2B5EF4-FFF2-40B4-BE49-F238E27FC236}">
              <a16:creationId xmlns:a16="http://schemas.microsoft.com/office/drawing/2014/main" id="{00000000-0008-0000-0F00-000012010000}"/>
            </a:ext>
          </a:extLst>
        </xdr:cNvPr>
        <xdr:cNvSpPr/>
      </xdr:nvSpPr>
      <xdr:spPr>
        <a:xfrm>
          <a:off x="12446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55</xdr:row>
      <xdr:rowOff>97972</xdr:rowOff>
    </xdr:from>
    <xdr:to>
      <xdr:col>85</xdr:col>
      <xdr:colOff>126364</xdr:colOff>
      <xdr:row>64</xdr:row>
      <xdr:rowOff>130628</xdr:rowOff>
    </xdr:to>
    <xdr:cxnSp macro="">
      <xdr:nvCxnSpPr>
        <xdr:cNvPr id="275" name="直線コネクタ 274">
          <a:extLst>
            <a:ext uri="{FF2B5EF4-FFF2-40B4-BE49-F238E27FC236}">
              <a16:creationId xmlns:a16="http://schemas.microsoft.com/office/drawing/2014/main" id="{00000000-0008-0000-0F00-000013010000}"/>
            </a:ext>
          </a:extLst>
        </xdr:cNvPr>
        <xdr:cNvCxnSpPr/>
      </xdr:nvCxnSpPr>
      <xdr:spPr>
        <a:xfrm flipV="1">
          <a:off x="16318864" y="9527722"/>
          <a:ext cx="0" cy="1575706"/>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64</xdr:row>
      <xdr:rowOff>134455</xdr:rowOff>
    </xdr:from>
    <xdr:ext cx="469744" cy="259045"/>
    <xdr:sp macro="" textlink="">
      <xdr:nvSpPr>
        <xdr:cNvPr id="276" name="【保健センター・保健所】&#10;有形固定資産減価償却率最小値テキスト">
          <a:extLst>
            <a:ext uri="{FF2B5EF4-FFF2-40B4-BE49-F238E27FC236}">
              <a16:creationId xmlns:a16="http://schemas.microsoft.com/office/drawing/2014/main" id="{00000000-0008-0000-0F00-000014010000}"/>
            </a:ext>
          </a:extLst>
        </xdr:cNvPr>
        <xdr:cNvSpPr txBox="1"/>
      </xdr:nvSpPr>
      <xdr:spPr>
        <a:xfrm>
          <a:off x="16357600" y="1110725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64</xdr:row>
      <xdr:rowOff>130628</xdr:rowOff>
    </xdr:from>
    <xdr:to>
      <xdr:col>86</xdr:col>
      <xdr:colOff>25400</xdr:colOff>
      <xdr:row>64</xdr:row>
      <xdr:rowOff>130628</xdr:rowOff>
    </xdr:to>
    <xdr:cxnSp macro="">
      <xdr:nvCxnSpPr>
        <xdr:cNvPr id="277" name="直線コネクタ 276">
          <a:extLst>
            <a:ext uri="{FF2B5EF4-FFF2-40B4-BE49-F238E27FC236}">
              <a16:creationId xmlns:a16="http://schemas.microsoft.com/office/drawing/2014/main" id="{00000000-0008-0000-0F00-000015010000}"/>
            </a:ext>
          </a:extLst>
        </xdr:cNvPr>
        <xdr:cNvCxnSpPr/>
      </xdr:nvCxnSpPr>
      <xdr:spPr>
        <a:xfrm>
          <a:off x="16230600" y="1110342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54</xdr:row>
      <xdr:rowOff>44649</xdr:rowOff>
    </xdr:from>
    <xdr:ext cx="340478" cy="259045"/>
    <xdr:sp macro="" textlink="">
      <xdr:nvSpPr>
        <xdr:cNvPr id="278" name="【保健センター・保健所】&#10;有形固定資産減価償却率最大値テキスト">
          <a:extLst>
            <a:ext uri="{FF2B5EF4-FFF2-40B4-BE49-F238E27FC236}">
              <a16:creationId xmlns:a16="http://schemas.microsoft.com/office/drawing/2014/main" id="{00000000-0008-0000-0F00-000016010000}"/>
            </a:ext>
          </a:extLst>
        </xdr:cNvPr>
        <xdr:cNvSpPr txBox="1"/>
      </xdr:nvSpPr>
      <xdr:spPr>
        <a:xfrm>
          <a:off x="16357600" y="9302949"/>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55</xdr:row>
      <xdr:rowOff>97972</xdr:rowOff>
    </xdr:from>
    <xdr:to>
      <xdr:col>86</xdr:col>
      <xdr:colOff>25400</xdr:colOff>
      <xdr:row>55</xdr:row>
      <xdr:rowOff>97972</xdr:rowOff>
    </xdr:to>
    <xdr:cxnSp macro="">
      <xdr:nvCxnSpPr>
        <xdr:cNvPr id="279" name="直線コネクタ 278">
          <a:extLst>
            <a:ext uri="{FF2B5EF4-FFF2-40B4-BE49-F238E27FC236}">
              <a16:creationId xmlns:a16="http://schemas.microsoft.com/office/drawing/2014/main" id="{00000000-0008-0000-0F00-000017010000}"/>
            </a:ext>
          </a:extLst>
        </xdr:cNvPr>
        <xdr:cNvCxnSpPr/>
      </xdr:nvCxnSpPr>
      <xdr:spPr>
        <a:xfrm>
          <a:off x="16230600" y="952772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60</xdr:row>
      <xdr:rowOff>19067</xdr:rowOff>
    </xdr:from>
    <xdr:ext cx="405111" cy="259045"/>
    <xdr:sp macro="" textlink="">
      <xdr:nvSpPr>
        <xdr:cNvPr id="280" name="【保健センター・保健所】&#10;有形固定資産減価償却率平均値テキスト">
          <a:extLst>
            <a:ext uri="{FF2B5EF4-FFF2-40B4-BE49-F238E27FC236}">
              <a16:creationId xmlns:a16="http://schemas.microsoft.com/office/drawing/2014/main" id="{00000000-0008-0000-0F00-000018010000}"/>
            </a:ext>
          </a:extLst>
        </xdr:cNvPr>
        <xdr:cNvSpPr txBox="1"/>
      </xdr:nvSpPr>
      <xdr:spPr>
        <a:xfrm>
          <a:off x="16357600" y="1030606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55.6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60</xdr:row>
      <xdr:rowOff>40640</xdr:rowOff>
    </xdr:from>
    <xdr:to>
      <xdr:col>85</xdr:col>
      <xdr:colOff>177800</xdr:colOff>
      <xdr:row>60</xdr:row>
      <xdr:rowOff>142240</xdr:rowOff>
    </xdr:to>
    <xdr:sp macro="" textlink="">
      <xdr:nvSpPr>
        <xdr:cNvPr id="281" name="フローチャート: 判断 280">
          <a:extLst>
            <a:ext uri="{FF2B5EF4-FFF2-40B4-BE49-F238E27FC236}">
              <a16:creationId xmlns:a16="http://schemas.microsoft.com/office/drawing/2014/main" id="{00000000-0008-0000-0F00-000019010000}"/>
            </a:ext>
          </a:extLst>
        </xdr:cNvPr>
        <xdr:cNvSpPr/>
      </xdr:nvSpPr>
      <xdr:spPr>
        <a:xfrm>
          <a:off x="16268700" y="103276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60</xdr:row>
      <xdr:rowOff>19413</xdr:rowOff>
    </xdr:from>
    <xdr:to>
      <xdr:col>81</xdr:col>
      <xdr:colOff>101600</xdr:colOff>
      <xdr:row>60</xdr:row>
      <xdr:rowOff>121013</xdr:rowOff>
    </xdr:to>
    <xdr:sp macro="" textlink="">
      <xdr:nvSpPr>
        <xdr:cNvPr id="282" name="フローチャート: 判断 281">
          <a:extLst>
            <a:ext uri="{FF2B5EF4-FFF2-40B4-BE49-F238E27FC236}">
              <a16:creationId xmlns:a16="http://schemas.microsoft.com/office/drawing/2014/main" id="{00000000-0008-0000-0F00-00001A010000}"/>
            </a:ext>
          </a:extLst>
        </xdr:cNvPr>
        <xdr:cNvSpPr/>
      </xdr:nvSpPr>
      <xdr:spPr>
        <a:xfrm>
          <a:off x="15430500" y="1030641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60</xdr:row>
      <xdr:rowOff>7983</xdr:rowOff>
    </xdr:from>
    <xdr:to>
      <xdr:col>76</xdr:col>
      <xdr:colOff>165100</xdr:colOff>
      <xdr:row>60</xdr:row>
      <xdr:rowOff>109583</xdr:rowOff>
    </xdr:to>
    <xdr:sp macro="" textlink="">
      <xdr:nvSpPr>
        <xdr:cNvPr id="283" name="フローチャート: 判断 282">
          <a:extLst>
            <a:ext uri="{FF2B5EF4-FFF2-40B4-BE49-F238E27FC236}">
              <a16:creationId xmlns:a16="http://schemas.microsoft.com/office/drawing/2014/main" id="{00000000-0008-0000-0F00-00001B010000}"/>
            </a:ext>
          </a:extLst>
        </xdr:cNvPr>
        <xdr:cNvSpPr/>
      </xdr:nvSpPr>
      <xdr:spPr>
        <a:xfrm>
          <a:off x="14541500" y="1029498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59</xdr:row>
      <xdr:rowOff>140244</xdr:rowOff>
    </xdr:from>
    <xdr:to>
      <xdr:col>72</xdr:col>
      <xdr:colOff>38100</xdr:colOff>
      <xdr:row>60</xdr:row>
      <xdr:rowOff>70394</xdr:rowOff>
    </xdr:to>
    <xdr:sp macro="" textlink="">
      <xdr:nvSpPr>
        <xdr:cNvPr id="284" name="フローチャート: 判断 283">
          <a:extLst>
            <a:ext uri="{FF2B5EF4-FFF2-40B4-BE49-F238E27FC236}">
              <a16:creationId xmlns:a16="http://schemas.microsoft.com/office/drawing/2014/main" id="{00000000-0008-0000-0F00-00001C010000}"/>
            </a:ext>
          </a:extLst>
        </xdr:cNvPr>
        <xdr:cNvSpPr/>
      </xdr:nvSpPr>
      <xdr:spPr>
        <a:xfrm>
          <a:off x="13652500" y="1025579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59</xdr:row>
      <xdr:rowOff>135346</xdr:rowOff>
    </xdr:from>
    <xdr:to>
      <xdr:col>67</xdr:col>
      <xdr:colOff>101600</xdr:colOff>
      <xdr:row>60</xdr:row>
      <xdr:rowOff>65496</xdr:rowOff>
    </xdr:to>
    <xdr:sp macro="" textlink="">
      <xdr:nvSpPr>
        <xdr:cNvPr id="285" name="フローチャート: 判断 284">
          <a:extLst>
            <a:ext uri="{FF2B5EF4-FFF2-40B4-BE49-F238E27FC236}">
              <a16:creationId xmlns:a16="http://schemas.microsoft.com/office/drawing/2014/main" id="{00000000-0008-0000-0F00-00001D010000}"/>
            </a:ext>
          </a:extLst>
        </xdr:cNvPr>
        <xdr:cNvSpPr/>
      </xdr:nvSpPr>
      <xdr:spPr>
        <a:xfrm>
          <a:off x="12763500" y="1025089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66</xdr:row>
      <xdr:rowOff>111777</xdr:rowOff>
    </xdr:from>
    <xdr:ext cx="762000" cy="259045"/>
    <xdr:sp macro="" textlink="">
      <xdr:nvSpPr>
        <xdr:cNvPr id="286" name="テキスト ボックス 285">
          <a:extLst>
            <a:ext uri="{FF2B5EF4-FFF2-40B4-BE49-F238E27FC236}">
              <a16:creationId xmlns:a16="http://schemas.microsoft.com/office/drawing/2014/main" id="{00000000-0008-0000-0F00-00001E010000}"/>
            </a:ext>
          </a:extLst>
        </xdr:cNvPr>
        <xdr:cNvSpPr txBox="1"/>
      </xdr:nvSpPr>
      <xdr:spPr>
        <a:xfrm>
          <a:off x="16129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66</xdr:row>
      <xdr:rowOff>111777</xdr:rowOff>
    </xdr:from>
    <xdr:ext cx="762000" cy="259045"/>
    <xdr:sp macro="" textlink="">
      <xdr:nvSpPr>
        <xdr:cNvPr id="287" name="テキスト ボックス 286">
          <a:extLst>
            <a:ext uri="{FF2B5EF4-FFF2-40B4-BE49-F238E27FC236}">
              <a16:creationId xmlns:a16="http://schemas.microsoft.com/office/drawing/2014/main" id="{00000000-0008-0000-0F00-00001F010000}"/>
            </a:ext>
          </a:extLst>
        </xdr:cNvPr>
        <xdr:cNvSpPr txBox="1"/>
      </xdr:nvSpPr>
      <xdr:spPr>
        <a:xfrm>
          <a:off x="15290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66</xdr:row>
      <xdr:rowOff>111777</xdr:rowOff>
    </xdr:from>
    <xdr:ext cx="762000" cy="259045"/>
    <xdr:sp macro="" textlink="">
      <xdr:nvSpPr>
        <xdr:cNvPr id="288" name="テキスト ボックス 287">
          <a:extLst>
            <a:ext uri="{FF2B5EF4-FFF2-40B4-BE49-F238E27FC236}">
              <a16:creationId xmlns:a16="http://schemas.microsoft.com/office/drawing/2014/main" id="{00000000-0008-0000-0F00-000020010000}"/>
            </a:ext>
          </a:extLst>
        </xdr:cNvPr>
        <xdr:cNvSpPr txBox="1"/>
      </xdr:nvSpPr>
      <xdr:spPr>
        <a:xfrm>
          <a:off x="14401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66</xdr:row>
      <xdr:rowOff>111777</xdr:rowOff>
    </xdr:from>
    <xdr:ext cx="762000" cy="259045"/>
    <xdr:sp macro="" textlink="">
      <xdr:nvSpPr>
        <xdr:cNvPr id="289" name="テキスト ボックス 288">
          <a:extLst>
            <a:ext uri="{FF2B5EF4-FFF2-40B4-BE49-F238E27FC236}">
              <a16:creationId xmlns:a16="http://schemas.microsoft.com/office/drawing/2014/main" id="{00000000-0008-0000-0F00-000021010000}"/>
            </a:ext>
          </a:extLst>
        </xdr:cNvPr>
        <xdr:cNvSpPr txBox="1"/>
      </xdr:nvSpPr>
      <xdr:spPr>
        <a:xfrm>
          <a:off x="13512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66</xdr:row>
      <xdr:rowOff>111777</xdr:rowOff>
    </xdr:from>
    <xdr:ext cx="762000" cy="259045"/>
    <xdr:sp macro="" textlink="">
      <xdr:nvSpPr>
        <xdr:cNvPr id="290" name="テキスト ボックス 289">
          <a:extLst>
            <a:ext uri="{FF2B5EF4-FFF2-40B4-BE49-F238E27FC236}">
              <a16:creationId xmlns:a16="http://schemas.microsoft.com/office/drawing/2014/main" id="{00000000-0008-0000-0F00-000022010000}"/>
            </a:ext>
          </a:extLst>
        </xdr:cNvPr>
        <xdr:cNvSpPr txBox="1"/>
      </xdr:nvSpPr>
      <xdr:spPr>
        <a:xfrm>
          <a:off x="12623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59</xdr:row>
      <xdr:rowOff>11249</xdr:rowOff>
    </xdr:from>
    <xdr:to>
      <xdr:col>85</xdr:col>
      <xdr:colOff>177800</xdr:colOff>
      <xdr:row>59</xdr:row>
      <xdr:rowOff>112849</xdr:rowOff>
    </xdr:to>
    <xdr:sp macro="" textlink="">
      <xdr:nvSpPr>
        <xdr:cNvPr id="291" name="楕円 290">
          <a:extLst>
            <a:ext uri="{FF2B5EF4-FFF2-40B4-BE49-F238E27FC236}">
              <a16:creationId xmlns:a16="http://schemas.microsoft.com/office/drawing/2014/main" id="{00000000-0008-0000-0F00-000023010000}"/>
            </a:ext>
          </a:extLst>
        </xdr:cNvPr>
        <xdr:cNvSpPr/>
      </xdr:nvSpPr>
      <xdr:spPr>
        <a:xfrm>
          <a:off x="16268700" y="1012679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58</xdr:row>
      <xdr:rowOff>34126</xdr:rowOff>
    </xdr:from>
    <xdr:ext cx="405111" cy="259045"/>
    <xdr:sp macro="" textlink="">
      <xdr:nvSpPr>
        <xdr:cNvPr id="292" name="【保健センター・保健所】&#10;有形固定資産減価償却率該当値テキスト">
          <a:extLst>
            <a:ext uri="{FF2B5EF4-FFF2-40B4-BE49-F238E27FC236}">
              <a16:creationId xmlns:a16="http://schemas.microsoft.com/office/drawing/2014/main" id="{00000000-0008-0000-0F00-000024010000}"/>
            </a:ext>
          </a:extLst>
        </xdr:cNvPr>
        <xdr:cNvSpPr txBox="1"/>
      </xdr:nvSpPr>
      <xdr:spPr>
        <a:xfrm>
          <a:off x="16357600" y="997822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43.3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58</xdr:row>
      <xdr:rowOff>140244</xdr:rowOff>
    </xdr:from>
    <xdr:to>
      <xdr:col>81</xdr:col>
      <xdr:colOff>101600</xdr:colOff>
      <xdr:row>59</xdr:row>
      <xdr:rowOff>70394</xdr:rowOff>
    </xdr:to>
    <xdr:sp macro="" textlink="">
      <xdr:nvSpPr>
        <xdr:cNvPr id="293" name="楕円 292">
          <a:extLst>
            <a:ext uri="{FF2B5EF4-FFF2-40B4-BE49-F238E27FC236}">
              <a16:creationId xmlns:a16="http://schemas.microsoft.com/office/drawing/2014/main" id="{00000000-0008-0000-0F00-000025010000}"/>
            </a:ext>
          </a:extLst>
        </xdr:cNvPr>
        <xdr:cNvSpPr/>
      </xdr:nvSpPr>
      <xdr:spPr>
        <a:xfrm>
          <a:off x="15430500" y="1008434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59</xdr:row>
      <xdr:rowOff>19594</xdr:rowOff>
    </xdr:from>
    <xdr:to>
      <xdr:col>85</xdr:col>
      <xdr:colOff>127000</xdr:colOff>
      <xdr:row>59</xdr:row>
      <xdr:rowOff>62049</xdr:rowOff>
    </xdr:to>
    <xdr:cxnSp macro="">
      <xdr:nvCxnSpPr>
        <xdr:cNvPr id="294" name="直線コネクタ 293">
          <a:extLst>
            <a:ext uri="{FF2B5EF4-FFF2-40B4-BE49-F238E27FC236}">
              <a16:creationId xmlns:a16="http://schemas.microsoft.com/office/drawing/2014/main" id="{00000000-0008-0000-0F00-000026010000}"/>
            </a:ext>
          </a:extLst>
        </xdr:cNvPr>
        <xdr:cNvCxnSpPr/>
      </xdr:nvCxnSpPr>
      <xdr:spPr>
        <a:xfrm>
          <a:off x="15481300" y="10135144"/>
          <a:ext cx="838200" cy="4245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58</xdr:row>
      <xdr:rowOff>135346</xdr:rowOff>
    </xdr:from>
    <xdr:to>
      <xdr:col>76</xdr:col>
      <xdr:colOff>165100</xdr:colOff>
      <xdr:row>59</xdr:row>
      <xdr:rowOff>65496</xdr:rowOff>
    </xdr:to>
    <xdr:sp macro="" textlink="">
      <xdr:nvSpPr>
        <xdr:cNvPr id="295" name="楕円 294">
          <a:extLst>
            <a:ext uri="{FF2B5EF4-FFF2-40B4-BE49-F238E27FC236}">
              <a16:creationId xmlns:a16="http://schemas.microsoft.com/office/drawing/2014/main" id="{00000000-0008-0000-0F00-000027010000}"/>
            </a:ext>
          </a:extLst>
        </xdr:cNvPr>
        <xdr:cNvSpPr/>
      </xdr:nvSpPr>
      <xdr:spPr>
        <a:xfrm>
          <a:off x="14541500" y="1007944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59</xdr:row>
      <xdr:rowOff>14696</xdr:rowOff>
    </xdr:from>
    <xdr:to>
      <xdr:col>81</xdr:col>
      <xdr:colOff>50800</xdr:colOff>
      <xdr:row>59</xdr:row>
      <xdr:rowOff>19594</xdr:rowOff>
    </xdr:to>
    <xdr:cxnSp macro="">
      <xdr:nvCxnSpPr>
        <xdr:cNvPr id="296" name="直線コネクタ 295">
          <a:extLst>
            <a:ext uri="{FF2B5EF4-FFF2-40B4-BE49-F238E27FC236}">
              <a16:creationId xmlns:a16="http://schemas.microsoft.com/office/drawing/2014/main" id="{00000000-0008-0000-0F00-000028010000}"/>
            </a:ext>
          </a:extLst>
        </xdr:cNvPr>
        <xdr:cNvCxnSpPr/>
      </xdr:nvCxnSpPr>
      <xdr:spPr>
        <a:xfrm>
          <a:off x="14592300" y="10130246"/>
          <a:ext cx="889000" cy="489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58</xdr:row>
      <xdr:rowOff>99423</xdr:rowOff>
    </xdr:from>
    <xdr:to>
      <xdr:col>72</xdr:col>
      <xdr:colOff>38100</xdr:colOff>
      <xdr:row>59</xdr:row>
      <xdr:rowOff>29573</xdr:rowOff>
    </xdr:to>
    <xdr:sp macro="" textlink="">
      <xdr:nvSpPr>
        <xdr:cNvPr id="297" name="楕円 296">
          <a:extLst>
            <a:ext uri="{FF2B5EF4-FFF2-40B4-BE49-F238E27FC236}">
              <a16:creationId xmlns:a16="http://schemas.microsoft.com/office/drawing/2014/main" id="{00000000-0008-0000-0F00-000029010000}"/>
            </a:ext>
          </a:extLst>
        </xdr:cNvPr>
        <xdr:cNvSpPr/>
      </xdr:nvSpPr>
      <xdr:spPr>
        <a:xfrm>
          <a:off x="13652500" y="1004352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58</xdr:row>
      <xdr:rowOff>150223</xdr:rowOff>
    </xdr:from>
    <xdr:to>
      <xdr:col>76</xdr:col>
      <xdr:colOff>114300</xdr:colOff>
      <xdr:row>59</xdr:row>
      <xdr:rowOff>14696</xdr:rowOff>
    </xdr:to>
    <xdr:cxnSp macro="">
      <xdr:nvCxnSpPr>
        <xdr:cNvPr id="298" name="直線コネクタ 297">
          <a:extLst>
            <a:ext uri="{FF2B5EF4-FFF2-40B4-BE49-F238E27FC236}">
              <a16:creationId xmlns:a16="http://schemas.microsoft.com/office/drawing/2014/main" id="{00000000-0008-0000-0F00-00002A010000}"/>
            </a:ext>
          </a:extLst>
        </xdr:cNvPr>
        <xdr:cNvCxnSpPr/>
      </xdr:nvCxnSpPr>
      <xdr:spPr>
        <a:xfrm>
          <a:off x="13703300" y="10094323"/>
          <a:ext cx="889000" cy="3592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58</xdr:row>
      <xdr:rowOff>61867</xdr:rowOff>
    </xdr:from>
    <xdr:to>
      <xdr:col>67</xdr:col>
      <xdr:colOff>101600</xdr:colOff>
      <xdr:row>58</xdr:row>
      <xdr:rowOff>163467</xdr:rowOff>
    </xdr:to>
    <xdr:sp macro="" textlink="">
      <xdr:nvSpPr>
        <xdr:cNvPr id="299" name="楕円 298">
          <a:extLst>
            <a:ext uri="{FF2B5EF4-FFF2-40B4-BE49-F238E27FC236}">
              <a16:creationId xmlns:a16="http://schemas.microsoft.com/office/drawing/2014/main" id="{00000000-0008-0000-0F00-00002B010000}"/>
            </a:ext>
          </a:extLst>
        </xdr:cNvPr>
        <xdr:cNvSpPr/>
      </xdr:nvSpPr>
      <xdr:spPr>
        <a:xfrm>
          <a:off x="12763500" y="1000596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58</xdr:row>
      <xdr:rowOff>112667</xdr:rowOff>
    </xdr:from>
    <xdr:to>
      <xdr:col>71</xdr:col>
      <xdr:colOff>177800</xdr:colOff>
      <xdr:row>58</xdr:row>
      <xdr:rowOff>150223</xdr:rowOff>
    </xdr:to>
    <xdr:cxnSp macro="">
      <xdr:nvCxnSpPr>
        <xdr:cNvPr id="300" name="直線コネクタ 299">
          <a:extLst>
            <a:ext uri="{FF2B5EF4-FFF2-40B4-BE49-F238E27FC236}">
              <a16:creationId xmlns:a16="http://schemas.microsoft.com/office/drawing/2014/main" id="{00000000-0008-0000-0F00-00002C010000}"/>
            </a:ext>
          </a:extLst>
        </xdr:cNvPr>
        <xdr:cNvCxnSpPr/>
      </xdr:nvCxnSpPr>
      <xdr:spPr>
        <a:xfrm>
          <a:off x="12814300" y="10056767"/>
          <a:ext cx="889000" cy="3755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60</xdr:row>
      <xdr:rowOff>112140</xdr:rowOff>
    </xdr:from>
    <xdr:ext cx="405111" cy="259045"/>
    <xdr:sp macro="" textlink="">
      <xdr:nvSpPr>
        <xdr:cNvPr id="301" name="n_1aveValue【保健センター・保健所】&#10;有形固定資産減価償却率">
          <a:extLst>
            <a:ext uri="{FF2B5EF4-FFF2-40B4-BE49-F238E27FC236}">
              <a16:creationId xmlns:a16="http://schemas.microsoft.com/office/drawing/2014/main" id="{00000000-0008-0000-0F00-00002D010000}"/>
            </a:ext>
          </a:extLst>
        </xdr:cNvPr>
        <xdr:cNvSpPr txBox="1"/>
      </xdr:nvSpPr>
      <xdr:spPr>
        <a:xfrm>
          <a:off x="15266044" y="1039914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54.3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60</xdr:row>
      <xdr:rowOff>100710</xdr:rowOff>
    </xdr:from>
    <xdr:ext cx="405111" cy="259045"/>
    <xdr:sp macro="" textlink="">
      <xdr:nvSpPr>
        <xdr:cNvPr id="302" name="n_2aveValue【保健センター・保健所】&#10;有形固定資産減価償却率">
          <a:extLst>
            <a:ext uri="{FF2B5EF4-FFF2-40B4-BE49-F238E27FC236}">
              <a16:creationId xmlns:a16="http://schemas.microsoft.com/office/drawing/2014/main" id="{00000000-0008-0000-0F00-00002E010000}"/>
            </a:ext>
          </a:extLst>
        </xdr:cNvPr>
        <xdr:cNvSpPr txBox="1"/>
      </xdr:nvSpPr>
      <xdr:spPr>
        <a:xfrm>
          <a:off x="14389744" y="1038771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53.6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60</xdr:row>
      <xdr:rowOff>61521</xdr:rowOff>
    </xdr:from>
    <xdr:ext cx="405111" cy="259045"/>
    <xdr:sp macro="" textlink="">
      <xdr:nvSpPr>
        <xdr:cNvPr id="303" name="n_3aveValue【保健センター・保健所】&#10;有形固定資産減価償却率">
          <a:extLst>
            <a:ext uri="{FF2B5EF4-FFF2-40B4-BE49-F238E27FC236}">
              <a16:creationId xmlns:a16="http://schemas.microsoft.com/office/drawing/2014/main" id="{00000000-0008-0000-0F00-00002F010000}"/>
            </a:ext>
          </a:extLst>
        </xdr:cNvPr>
        <xdr:cNvSpPr txBox="1"/>
      </xdr:nvSpPr>
      <xdr:spPr>
        <a:xfrm>
          <a:off x="13500744" y="1034852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51.2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60</xdr:row>
      <xdr:rowOff>56623</xdr:rowOff>
    </xdr:from>
    <xdr:ext cx="405111" cy="259045"/>
    <xdr:sp macro="" textlink="">
      <xdr:nvSpPr>
        <xdr:cNvPr id="304" name="n_4aveValue【保健センター・保健所】&#10;有形固定資産減価償却率">
          <a:extLst>
            <a:ext uri="{FF2B5EF4-FFF2-40B4-BE49-F238E27FC236}">
              <a16:creationId xmlns:a16="http://schemas.microsoft.com/office/drawing/2014/main" id="{00000000-0008-0000-0F00-000030010000}"/>
            </a:ext>
          </a:extLst>
        </xdr:cNvPr>
        <xdr:cNvSpPr txBox="1"/>
      </xdr:nvSpPr>
      <xdr:spPr>
        <a:xfrm>
          <a:off x="12611744" y="1034362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50.9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57</xdr:row>
      <xdr:rowOff>86921</xdr:rowOff>
    </xdr:from>
    <xdr:ext cx="405111" cy="259045"/>
    <xdr:sp macro="" textlink="">
      <xdr:nvSpPr>
        <xdr:cNvPr id="305" name="n_1mainValue【保健センター・保健所】&#10;有形固定資産減価償却率">
          <a:extLst>
            <a:ext uri="{FF2B5EF4-FFF2-40B4-BE49-F238E27FC236}">
              <a16:creationId xmlns:a16="http://schemas.microsoft.com/office/drawing/2014/main" id="{00000000-0008-0000-0F00-000031010000}"/>
            </a:ext>
          </a:extLst>
        </xdr:cNvPr>
        <xdr:cNvSpPr txBox="1"/>
      </xdr:nvSpPr>
      <xdr:spPr>
        <a:xfrm>
          <a:off x="15266044" y="985957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40.7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57</xdr:row>
      <xdr:rowOff>82023</xdr:rowOff>
    </xdr:from>
    <xdr:ext cx="405111" cy="259045"/>
    <xdr:sp macro="" textlink="">
      <xdr:nvSpPr>
        <xdr:cNvPr id="306" name="n_2mainValue【保健センター・保健所】&#10;有形固定資産減価償却率">
          <a:extLst>
            <a:ext uri="{FF2B5EF4-FFF2-40B4-BE49-F238E27FC236}">
              <a16:creationId xmlns:a16="http://schemas.microsoft.com/office/drawing/2014/main" id="{00000000-0008-0000-0F00-000032010000}"/>
            </a:ext>
          </a:extLst>
        </xdr:cNvPr>
        <xdr:cNvSpPr txBox="1"/>
      </xdr:nvSpPr>
      <xdr:spPr>
        <a:xfrm>
          <a:off x="14389744" y="985467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40.4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57</xdr:row>
      <xdr:rowOff>46100</xdr:rowOff>
    </xdr:from>
    <xdr:ext cx="405111" cy="259045"/>
    <xdr:sp macro="" textlink="">
      <xdr:nvSpPr>
        <xdr:cNvPr id="307" name="n_3mainValue【保健センター・保健所】&#10;有形固定資産減価償却率">
          <a:extLst>
            <a:ext uri="{FF2B5EF4-FFF2-40B4-BE49-F238E27FC236}">
              <a16:creationId xmlns:a16="http://schemas.microsoft.com/office/drawing/2014/main" id="{00000000-0008-0000-0F00-000033010000}"/>
            </a:ext>
          </a:extLst>
        </xdr:cNvPr>
        <xdr:cNvSpPr txBox="1"/>
      </xdr:nvSpPr>
      <xdr:spPr>
        <a:xfrm>
          <a:off x="13500744" y="981875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38.2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57</xdr:row>
      <xdr:rowOff>8544</xdr:rowOff>
    </xdr:from>
    <xdr:ext cx="405111" cy="259045"/>
    <xdr:sp macro="" textlink="">
      <xdr:nvSpPr>
        <xdr:cNvPr id="308" name="n_4mainValue【保健センター・保健所】&#10;有形固定資産減価償却率">
          <a:extLst>
            <a:ext uri="{FF2B5EF4-FFF2-40B4-BE49-F238E27FC236}">
              <a16:creationId xmlns:a16="http://schemas.microsoft.com/office/drawing/2014/main" id="{00000000-0008-0000-0F00-000034010000}"/>
            </a:ext>
          </a:extLst>
        </xdr:cNvPr>
        <xdr:cNvSpPr txBox="1"/>
      </xdr:nvSpPr>
      <xdr:spPr>
        <a:xfrm>
          <a:off x="12611744" y="978119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35.9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46</xdr:row>
      <xdr:rowOff>114300</xdr:rowOff>
    </xdr:from>
    <xdr:to>
      <xdr:col>120</xdr:col>
      <xdr:colOff>152400</xdr:colOff>
      <xdr:row>50</xdr:row>
      <xdr:rowOff>63500</xdr:rowOff>
    </xdr:to>
    <xdr:sp macro="" textlink="">
      <xdr:nvSpPr>
        <xdr:cNvPr id="309" name="正方形/長方形 308">
          <a:extLst>
            <a:ext uri="{FF2B5EF4-FFF2-40B4-BE49-F238E27FC236}">
              <a16:creationId xmlns:a16="http://schemas.microsoft.com/office/drawing/2014/main" id="{00000000-0008-0000-0F00-000035010000}"/>
            </a:ext>
          </a:extLst>
        </xdr:cNvPr>
        <xdr:cNvSpPr/>
      </xdr:nvSpPr>
      <xdr:spPr>
        <a:xfrm>
          <a:off x="18288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保健センター・保健所</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50</xdr:row>
      <xdr:rowOff>88900</xdr:rowOff>
    </xdr:from>
    <xdr:to>
      <xdr:col>104</xdr:col>
      <xdr:colOff>127000</xdr:colOff>
      <xdr:row>52</xdr:row>
      <xdr:rowOff>0</xdr:rowOff>
    </xdr:to>
    <xdr:sp macro="" textlink="">
      <xdr:nvSpPr>
        <xdr:cNvPr id="310" name="正方形/長方形 309">
          <a:extLst>
            <a:ext uri="{FF2B5EF4-FFF2-40B4-BE49-F238E27FC236}">
              <a16:creationId xmlns:a16="http://schemas.microsoft.com/office/drawing/2014/main" id="{00000000-0008-0000-0F00-000036010000}"/>
            </a:ext>
          </a:extLst>
        </xdr:cNvPr>
        <xdr:cNvSpPr/>
      </xdr:nvSpPr>
      <xdr:spPr>
        <a:xfrm>
          <a:off x="18415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51</xdr:row>
      <xdr:rowOff>120650</xdr:rowOff>
    </xdr:from>
    <xdr:to>
      <xdr:col>104</xdr:col>
      <xdr:colOff>127000</xdr:colOff>
      <xdr:row>53</xdr:row>
      <xdr:rowOff>31750</xdr:rowOff>
    </xdr:to>
    <xdr:sp macro="" textlink="">
      <xdr:nvSpPr>
        <xdr:cNvPr id="311" name="正方形/長方形 310">
          <a:extLst>
            <a:ext uri="{FF2B5EF4-FFF2-40B4-BE49-F238E27FC236}">
              <a16:creationId xmlns:a16="http://schemas.microsoft.com/office/drawing/2014/main" id="{00000000-0008-0000-0F00-000037010000}"/>
            </a:ext>
          </a:extLst>
        </xdr:cNvPr>
        <xdr:cNvSpPr/>
      </xdr:nvSpPr>
      <xdr:spPr>
        <a:xfrm>
          <a:off x="18415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22/46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50</xdr:row>
      <xdr:rowOff>88900</xdr:rowOff>
    </xdr:from>
    <xdr:to>
      <xdr:col>110</xdr:col>
      <xdr:colOff>0</xdr:colOff>
      <xdr:row>52</xdr:row>
      <xdr:rowOff>0</xdr:rowOff>
    </xdr:to>
    <xdr:sp macro="" textlink="">
      <xdr:nvSpPr>
        <xdr:cNvPr id="312" name="正方形/長方形 311">
          <a:extLst>
            <a:ext uri="{FF2B5EF4-FFF2-40B4-BE49-F238E27FC236}">
              <a16:creationId xmlns:a16="http://schemas.microsoft.com/office/drawing/2014/main" id="{00000000-0008-0000-0F00-000038010000}"/>
            </a:ext>
          </a:extLst>
        </xdr:cNvPr>
        <xdr:cNvSpPr/>
      </xdr:nvSpPr>
      <xdr:spPr>
        <a:xfrm>
          <a:off x="19431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51</xdr:row>
      <xdr:rowOff>120650</xdr:rowOff>
    </xdr:from>
    <xdr:to>
      <xdr:col>110</xdr:col>
      <xdr:colOff>0</xdr:colOff>
      <xdr:row>53</xdr:row>
      <xdr:rowOff>31750</xdr:rowOff>
    </xdr:to>
    <xdr:sp macro="" textlink="">
      <xdr:nvSpPr>
        <xdr:cNvPr id="313" name="正方形/長方形 312">
          <a:extLst>
            <a:ext uri="{FF2B5EF4-FFF2-40B4-BE49-F238E27FC236}">
              <a16:creationId xmlns:a16="http://schemas.microsoft.com/office/drawing/2014/main" id="{00000000-0008-0000-0F00-000039010000}"/>
            </a:ext>
          </a:extLst>
        </xdr:cNvPr>
        <xdr:cNvSpPr/>
      </xdr:nvSpPr>
      <xdr:spPr>
        <a:xfrm>
          <a:off x="19431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0.034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50</xdr:row>
      <xdr:rowOff>88900</xdr:rowOff>
    </xdr:from>
    <xdr:to>
      <xdr:col>116</xdr:col>
      <xdr:colOff>0</xdr:colOff>
      <xdr:row>52</xdr:row>
      <xdr:rowOff>0</xdr:rowOff>
    </xdr:to>
    <xdr:sp macro="" textlink="">
      <xdr:nvSpPr>
        <xdr:cNvPr id="314" name="正方形/長方形 313">
          <a:extLst>
            <a:ext uri="{FF2B5EF4-FFF2-40B4-BE49-F238E27FC236}">
              <a16:creationId xmlns:a16="http://schemas.microsoft.com/office/drawing/2014/main" id="{00000000-0008-0000-0F00-00003A010000}"/>
            </a:ext>
          </a:extLst>
        </xdr:cNvPr>
        <xdr:cNvSpPr/>
      </xdr:nvSpPr>
      <xdr:spPr>
        <a:xfrm>
          <a:off x="20574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51</xdr:row>
      <xdr:rowOff>120650</xdr:rowOff>
    </xdr:from>
    <xdr:to>
      <xdr:col>116</xdr:col>
      <xdr:colOff>0</xdr:colOff>
      <xdr:row>53</xdr:row>
      <xdr:rowOff>31750</xdr:rowOff>
    </xdr:to>
    <xdr:sp macro="" textlink="">
      <xdr:nvSpPr>
        <xdr:cNvPr id="315" name="正方形/長方形 314">
          <a:extLst>
            <a:ext uri="{FF2B5EF4-FFF2-40B4-BE49-F238E27FC236}">
              <a16:creationId xmlns:a16="http://schemas.microsoft.com/office/drawing/2014/main" id="{00000000-0008-0000-0F00-00003B010000}"/>
            </a:ext>
          </a:extLst>
        </xdr:cNvPr>
        <xdr:cNvSpPr/>
      </xdr:nvSpPr>
      <xdr:spPr>
        <a:xfrm>
          <a:off x="20574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0.026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53</xdr:row>
      <xdr:rowOff>57150</xdr:rowOff>
    </xdr:from>
    <xdr:to>
      <xdr:col>120</xdr:col>
      <xdr:colOff>152400</xdr:colOff>
      <xdr:row>66</xdr:row>
      <xdr:rowOff>114300</xdr:rowOff>
    </xdr:to>
    <xdr:sp macro="" textlink="">
      <xdr:nvSpPr>
        <xdr:cNvPr id="316" name="正方形/長方形 315">
          <a:extLst>
            <a:ext uri="{FF2B5EF4-FFF2-40B4-BE49-F238E27FC236}">
              <a16:creationId xmlns:a16="http://schemas.microsoft.com/office/drawing/2014/main" id="{00000000-0008-0000-0F00-00003C010000}"/>
            </a:ext>
          </a:extLst>
        </xdr:cNvPr>
        <xdr:cNvSpPr/>
      </xdr:nvSpPr>
      <xdr:spPr>
        <a:xfrm>
          <a:off x="18288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52</xdr:row>
      <xdr:rowOff>38100</xdr:rowOff>
    </xdr:from>
    <xdr:ext cx="349839" cy="225703"/>
    <xdr:sp macro="" textlink="">
      <xdr:nvSpPr>
        <xdr:cNvPr id="317" name="テキスト ボックス 316">
          <a:extLst>
            <a:ext uri="{FF2B5EF4-FFF2-40B4-BE49-F238E27FC236}">
              <a16:creationId xmlns:a16="http://schemas.microsoft.com/office/drawing/2014/main" id="{00000000-0008-0000-0F00-00003D010000}"/>
            </a:ext>
          </a:extLst>
        </xdr:cNvPr>
        <xdr:cNvSpPr txBox="1"/>
      </xdr:nvSpPr>
      <xdr:spPr>
        <a:xfrm>
          <a:off x="18249900" y="895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66</xdr:row>
      <xdr:rowOff>114300</xdr:rowOff>
    </xdr:from>
    <xdr:to>
      <xdr:col>120</xdr:col>
      <xdr:colOff>114300</xdr:colOff>
      <xdr:row>66</xdr:row>
      <xdr:rowOff>114300</xdr:rowOff>
    </xdr:to>
    <xdr:cxnSp macro="">
      <xdr:nvCxnSpPr>
        <xdr:cNvPr id="318" name="直線コネクタ 317">
          <a:extLst>
            <a:ext uri="{FF2B5EF4-FFF2-40B4-BE49-F238E27FC236}">
              <a16:creationId xmlns:a16="http://schemas.microsoft.com/office/drawing/2014/main" id="{00000000-0008-0000-0F00-00003E010000}"/>
            </a:ext>
          </a:extLst>
        </xdr:cNvPr>
        <xdr:cNvCxnSpPr/>
      </xdr:nvCxnSpPr>
      <xdr:spPr>
        <a:xfrm>
          <a:off x="18288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64</xdr:row>
      <xdr:rowOff>130628</xdr:rowOff>
    </xdr:from>
    <xdr:to>
      <xdr:col>120</xdr:col>
      <xdr:colOff>114300</xdr:colOff>
      <xdr:row>64</xdr:row>
      <xdr:rowOff>130628</xdr:rowOff>
    </xdr:to>
    <xdr:cxnSp macro="">
      <xdr:nvCxnSpPr>
        <xdr:cNvPr id="319" name="直線コネクタ 318">
          <a:extLst>
            <a:ext uri="{FF2B5EF4-FFF2-40B4-BE49-F238E27FC236}">
              <a16:creationId xmlns:a16="http://schemas.microsoft.com/office/drawing/2014/main" id="{00000000-0008-0000-0F00-00003F010000}"/>
            </a:ext>
          </a:extLst>
        </xdr:cNvPr>
        <xdr:cNvCxnSpPr/>
      </xdr:nvCxnSpPr>
      <xdr:spPr>
        <a:xfrm>
          <a:off x="18288000" y="1110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63</xdr:row>
      <xdr:rowOff>159855</xdr:rowOff>
    </xdr:from>
    <xdr:ext cx="467179" cy="259045"/>
    <xdr:sp macro="" textlink="">
      <xdr:nvSpPr>
        <xdr:cNvPr id="320" name="テキスト ボックス 319">
          <a:extLst>
            <a:ext uri="{FF2B5EF4-FFF2-40B4-BE49-F238E27FC236}">
              <a16:creationId xmlns:a16="http://schemas.microsoft.com/office/drawing/2014/main" id="{00000000-0008-0000-0F00-000040010000}"/>
            </a:ext>
          </a:extLst>
        </xdr:cNvPr>
        <xdr:cNvSpPr txBox="1"/>
      </xdr:nvSpPr>
      <xdr:spPr>
        <a:xfrm>
          <a:off x="17820821" y="10961205"/>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62</xdr:row>
      <xdr:rowOff>146957</xdr:rowOff>
    </xdr:from>
    <xdr:to>
      <xdr:col>120</xdr:col>
      <xdr:colOff>114300</xdr:colOff>
      <xdr:row>62</xdr:row>
      <xdr:rowOff>146957</xdr:rowOff>
    </xdr:to>
    <xdr:cxnSp macro="">
      <xdr:nvCxnSpPr>
        <xdr:cNvPr id="321" name="直線コネクタ 320">
          <a:extLst>
            <a:ext uri="{FF2B5EF4-FFF2-40B4-BE49-F238E27FC236}">
              <a16:creationId xmlns:a16="http://schemas.microsoft.com/office/drawing/2014/main" id="{00000000-0008-0000-0F00-000041010000}"/>
            </a:ext>
          </a:extLst>
        </xdr:cNvPr>
        <xdr:cNvCxnSpPr/>
      </xdr:nvCxnSpPr>
      <xdr:spPr>
        <a:xfrm>
          <a:off x="18288000" y="1077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62</xdr:row>
      <xdr:rowOff>4734</xdr:rowOff>
    </xdr:from>
    <xdr:ext cx="467179" cy="259045"/>
    <xdr:sp macro="" textlink="">
      <xdr:nvSpPr>
        <xdr:cNvPr id="322" name="テキスト ボックス 321">
          <a:extLst>
            <a:ext uri="{FF2B5EF4-FFF2-40B4-BE49-F238E27FC236}">
              <a16:creationId xmlns:a16="http://schemas.microsoft.com/office/drawing/2014/main" id="{00000000-0008-0000-0F00-000042010000}"/>
            </a:ext>
          </a:extLst>
        </xdr:cNvPr>
        <xdr:cNvSpPr txBox="1"/>
      </xdr:nvSpPr>
      <xdr:spPr>
        <a:xfrm>
          <a:off x="17820821" y="10634634"/>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60</xdr:row>
      <xdr:rowOff>163285</xdr:rowOff>
    </xdr:from>
    <xdr:to>
      <xdr:col>120</xdr:col>
      <xdr:colOff>114300</xdr:colOff>
      <xdr:row>60</xdr:row>
      <xdr:rowOff>163285</xdr:rowOff>
    </xdr:to>
    <xdr:cxnSp macro="">
      <xdr:nvCxnSpPr>
        <xdr:cNvPr id="323" name="直線コネクタ 322">
          <a:extLst>
            <a:ext uri="{FF2B5EF4-FFF2-40B4-BE49-F238E27FC236}">
              <a16:creationId xmlns:a16="http://schemas.microsoft.com/office/drawing/2014/main" id="{00000000-0008-0000-0F00-000043010000}"/>
            </a:ext>
          </a:extLst>
        </xdr:cNvPr>
        <xdr:cNvCxnSpPr/>
      </xdr:nvCxnSpPr>
      <xdr:spPr>
        <a:xfrm>
          <a:off x="18288000" y="1045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60</xdr:row>
      <xdr:rowOff>21062</xdr:rowOff>
    </xdr:from>
    <xdr:ext cx="467179" cy="259045"/>
    <xdr:sp macro="" textlink="">
      <xdr:nvSpPr>
        <xdr:cNvPr id="324" name="テキスト ボックス 323">
          <a:extLst>
            <a:ext uri="{FF2B5EF4-FFF2-40B4-BE49-F238E27FC236}">
              <a16:creationId xmlns:a16="http://schemas.microsoft.com/office/drawing/2014/main" id="{00000000-0008-0000-0F00-000044010000}"/>
            </a:ext>
          </a:extLst>
        </xdr:cNvPr>
        <xdr:cNvSpPr txBox="1"/>
      </xdr:nvSpPr>
      <xdr:spPr>
        <a:xfrm>
          <a:off x="17820821" y="10308062"/>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59</xdr:row>
      <xdr:rowOff>8165</xdr:rowOff>
    </xdr:from>
    <xdr:to>
      <xdr:col>120</xdr:col>
      <xdr:colOff>114300</xdr:colOff>
      <xdr:row>59</xdr:row>
      <xdr:rowOff>8165</xdr:rowOff>
    </xdr:to>
    <xdr:cxnSp macro="">
      <xdr:nvCxnSpPr>
        <xdr:cNvPr id="325" name="直線コネクタ 324">
          <a:extLst>
            <a:ext uri="{FF2B5EF4-FFF2-40B4-BE49-F238E27FC236}">
              <a16:creationId xmlns:a16="http://schemas.microsoft.com/office/drawing/2014/main" id="{00000000-0008-0000-0F00-000045010000}"/>
            </a:ext>
          </a:extLst>
        </xdr:cNvPr>
        <xdr:cNvCxnSpPr/>
      </xdr:nvCxnSpPr>
      <xdr:spPr>
        <a:xfrm>
          <a:off x="18288000" y="1012371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58</xdr:row>
      <xdr:rowOff>37392</xdr:rowOff>
    </xdr:from>
    <xdr:ext cx="467179" cy="259045"/>
    <xdr:sp macro="" textlink="">
      <xdr:nvSpPr>
        <xdr:cNvPr id="326" name="テキスト ボックス 325">
          <a:extLst>
            <a:ext uri="{FF2B5EF4-FFF2-40B4-BE49-F238E27FC236}">
              <a16:creationId xmlns:a16="http://schemas.microsoft.com/office/drawing/2014/main" id="{00000000-0008-0000-0F00-000046010000}"/>
            </a:ext>
          </a:extLst>
        </xdr:cNvPr>
        <xdr:cNvSpPr txBox="1"/>
      </xdr:nvSpPr>
      <xdr:spPr>
        <a:xfrm>
          <a:off x="17820821" y="9981492"/>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57</xdr:row>
      <xdr:rowOff>24493</xdr:rowOff>
    </xdr:from>
    <xdr:to>
      <xdr:col>120</xdr:col>
      <xdr:colOff>114300</xdr:colOff>
      <xdr:row>57</xdr:row>
      <xdr:rowOff>24493</xdr:rowOff>
    </xdr:to>
    <xdr:cxnSp macro="">
      <xdr:nvCxnSpPr>
        <xdr:cNvPr id="327" name="直線コネクタ 326">
          <a:extLst>
            <a:ext uri="{FF2B5EF4-FFF2-40B4-BE49-F238E27FC236}">
              <a16:creationId xmlns:a16="http://schemas.microsoft.com/office/drawing/2014/main" id="{00000000-0008-0000-0F00-000047010000}"/>
            </a:ext>
          </a:extLst>
        </xdr:cNvPr>
        <xdr:cNvCxnSpPr/>
      </xdr:nvCxnSpPr>
      <xdr:spPr>
        <a:xfrm>
          <a:off x="18288000" y="979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56</xdr:row>
      <xdr:rowOff>53720</xdr:rowOff>
    </xdr:from>
    <xdr:ext cx="467179" cy="259045"/>
    <xdr:sp macro="" textlink="">
      <xdr:nvSpPr>
        <xdr:cNvPr id="328" name="テキスト ボックス 327">
          <a:extLst>
            <a:ext uri="{FF2B5EF4-FFF2-40B4-BE49-F238E27FC236}">
              <a16:creationId xmlns:a16="http://schemas.microsoft.com/office/drawing/2014/main" id="{00000000-0008-0000-0F00-000048010000}"/>
            </a:ext>
          </a:extLst>
        </xdr:cNvPr>
        <xdr:cNvSpPr txBox="1"/>
      </xdr:nvSpPr>
      <xdr:spPr>
        <a:xfrm>
          <a:off x="17820821" y="9654920"/>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55</xdr:row>
      <xdr:rowOff>40822</xdr:rowOff>
    </xdr:from>
    <xdr:to>
      <xdr:col>120</xdr:col>
      <xdr:colOff>114300</xdr:colOff>
      <xdr:row>55</xdr:row>
      <xdr:rowOff>40822</xdr:rowOff>
    </xdr:to>
    <xdr:cxnSp macro="">
      <xdr:nvCxnSpPr>
        <xdr:cNvPr id="329" name="直線コネクタ 328">
          <a:extLst>
            <a:ext uri="{FF2B5EF4-FFF2-40B4-BE49-F238E27FC236}">
              <a16:creationId xmlns:a16="http://schemas.microsoft.com/office/drawing/2014/main" id="{00000000-0008-0000-0F00-000049010000}"/>
            </a:ext>
          </a:extLst>
        </xdr:cNvPr>
        <xdr:cNvCxnSpPr/>
      </xdr:nvCxnSpPr>
      <xdr:spPr>
        <a:xfrm>
          <a:off x="18288000" y="947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54</xdr:row>
      <xdr:rowOff>70049</xdr:rowOff>
    </xdr:from>
    <xdr:ext cx="467179" cy="259045"/>
    <xdr:sp macro="" textlink="">
      <xdr:nvSpPr>
        <xdr:cNvPr id="330" name="テキスト ボックス 329">
          <a:extLst>
            <a:ext uri="{FF2B5EF4-FFF2-40B4-BE49-F238E27FC236}">
              <a16:creationId xmlns:a16="http://schemas.microsoft.com/office/drawing/2014/main" id="{00000000-0008-0000-0F00-00004A010000}"/>
            </a:ext>
          </a:extLst>
        </xdr:cNvPr>
        <xdr:cNvSpPr txBox="1"/>
      </xdr:nvSpPr>
      <xdr:spPr>
        <a:xfrm>
          <a:off x="17820821" y="9328349"/>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53</xdr:row>
      <xdr:rowOff>57150</xdr:rowOff>
    </xdr:from>
    <xdr:to>
      <xdr:col>120</xdr:col>
      <xdr:colOff>114300</xdr:colOff>
      <xdr:row>53</xdr:row>
      <xdr:rowOff>57150</xdr:rowOff>
    </xdr:to>
    <xdr:cxnSp macro="">
      <xdr:nvCxnSpPr>
        <xdr:cNvPr id="331" name="直線コネクタ 330">
          <a:extLst>
            <a:ext uri="{FF2B5EF4-FFF2-40B4-BE49-F238E27FC236}">
              <a16:creationId xmlns:a16="http://schemas.microsoft.com/office/drawing/2014/main" id="{00000000-0008-0000-0F00-00004B010000}"/>
            </a:ext>
          </a:extLst>
        </xdr:cNvPr>
        <xdr:cNvCxnSpPr/>
      </xdr:nvCxnSpPr>
      <xdr:spPr>
        <a:xfrm>
          <a:off x="18288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52</xdr:row>
      <xdr:rowOff>86377</xdr:rowOff>
    </xdr:from>
    <xdr:ext cx="467179" cy="259045"/>
    <xdr:sp macro="" textlink="">
      <xdr:nvSpPr>
        <xdr:cNvPr id="332" name="テキスト ボックス 331">
          <a:extLst>
            <a:ext uri="{FF2B5EF4-FFF2-40B4-BE49-F238E27FC236}">
              <a16:creationId xmlns:a16="http://schemas.microsoft.com/office/drawing/2014/main" id="{00000000-0008-0000-0F00-00004C010000}"/>
            </a:ext>
          </a:extLst>
        </xdr:cNvPr>
        <xdr:cNvSpPr txBox="1"/>
      </xdr:nvSpPr>
      <xdr:spPr>
        <a:xfrm>
          <a:off x="17820821" y="900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53</xdr:row>
      <xdr:rowOff>57150</xdr:rowOff>
    </xdr:from>
    <xdr:to>
      <xdr:col>120</xdr:col>
      <xdr:colOff>152400</xdr:colOff>
      <xdr:row>66</xdr:row>
      <xdr:rowOff>114300</xdr:rowOff>
    </xdr:to>
    <xdr:sp macro="" textlink="">
      <xdr:nvSpPr>
        <xdr:cNvPr id="333" name="【保健センター・保健所】&#10;一人当たり面積グラフ枠">
          <a:extLst>
            <a:ext uri="{FF2B5EF4-FFF2-40B4-BE49-F238E27FC236}">
              <a16:creationId xmlns:a16="http://schemas.microsoft.com/office/drawing/2014/main" id="{00000000-0008-0000-0F00-00004D010000}"/>
            </a:ext>
          </a:extLst>
        </xdr:cNvPr>
        <xdr:cNvSpPr/>
      </xdr:nvSpPr>
      <xdr:spPr>
        <a:xfrm>
          <a:off x="18288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55</xdr:row>
      <xdr:rowOff>40822</xdr:rowOff>
    </xdr:from>
    <xdr:to>
      <xdr:col>116</xdr:col>
      <xdr:colOff>62864</xdr:colOff>
      <xdr:row>64</xdr:row>
      <xdr:rowOff>68580</xdr:rowOff>
    </xdr:to>
    <xdr:cxnSp macro="">
      <xdr:nvCxnSpPr>
        <xdr:cNvPr id="334" name="直線コネクタ 333">
          <a:extLst>
            <a:ext uri="{FF2B5EF4-FFF2-40B4-BE49-F238E27FC236}">
              <a16:creationId xmlns:a16="http://schemas.microsoft.com/office/drawing/2014/main" id="{00000000-0008-0000-0F00-00004E010000}"/>
            </a:ext>
          </a:extLst>
        </xdr:cNvPr>
        <xdr:cNvCxnSpPr/>
      </xdr:nvCxnSpPr>
      <xdr:spPr>
        <a:xfrm flipV="1">
          <a:off x="22160864" y="9470572"/>
          <a:ext cx="0" cy="1570808"/>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64</xdr:row>
      <xdr:rowOff>72407</xdr:rowOff>
    </xdr:from>
    <xdr:ext cx="469744" cy="259045"/>
    <xdr:sp macro="" textlink="">
      <xdr:nvSpPr>
        <xdr:cNvPr id="335" name="【保健センター・保健所】&#10;一人当たり面積最小値テキスト">
          <a:extLst>
            <a:ext uri="{FF2B5EF4-FFF2-40B4-BE49-F238E27FC236}">
              <a16:creationId xmlns:a16="http://schemas.microsoft.com/office/drawing/2014/main" id="{00000000-0008-0000-0F00-00004F010000}"/>
            </a:ext>
          </a:extLst>
        </xdr:cNvPr>
        <xdr:cNvSpPr txBox="1"/>
      </xdr:nvSpPr>
      <xdr:spPr>
        <a:xfrm>
          <a:off x="22199600" y="110452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0.019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64</xdr:row>
      <xdr:rowOff>68580</xdr:rowOff>
    </xdr:from>
    <xdr:to>
      <xdr:col>116</xdr:col>
      <xdr:colOff>152400</xdr:colOff>
      <xdr:row>64</xdr:row>
      <xdr:rowOff>68580</xdr:rowOff>
    </xdr:to>
    <xdr:cxnSp macro="">
      <xdr:nvCxnSpPr>
        <xdr:cNvPr id="336" name="直線コネクタ 335">
          <a:extLst>
            <a:ext uri="{FF2B5EF4-FFF2-40B4-BE49-F238E27FC236}">
              <a16:creationId xmlns:a16="http://schemas.microsoft.com/office/drawing/2014/main" id="{00000000-0008-0000-0F00-000050010000}"/>
            </a:ext>
          </a:extLst>
        </xdr:cNvPr>
        <xdr:cNvCxnSpPr/>
      </xdr:nvCxnSpPr>
      <xdr:spPr>
        <a:xfrm>
          <a:off x="22072600" y="1104138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53</xdr:row>
      <xdr:rowOff>158949</xdr:rowOff>
    </xdr:from>
    <xdr:ext cx="469744" cy="259045"/>
    <xdr:sp macro="" textlink="">
      <xdr:nvSpPr>
        <xdr:cNvPr id="337" name="【保健センター・保健所】&#10;一人当たり面積最大値テキスト">
          <a:extLst>
            <a:ext uri="{FF2B5EF4-FFF2-40B4-BE49-F238E27FC236}">
              <a16:creationId xmlns:a16="http://schemas.microsoft.com/office/drawing/2014/main" id="{00000000-0008-0000-0F00-000051010000}"/>
            </a:ext>
          </a:extLst>
        </xdr:cNvPr>
        <xdr:cNvSpPr txBox="1"/>
      </xdr:nvSpPr>
      <xdr:spPr>
        <a:xfrm>
          <a:off x="22199600" y="924579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0.500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55</xdr:row>
      <xdr:rowOff>40822</xdr:rowOff>
    </xdr:from>
    <xdr:to>
      <xdr:col>116</xdr:col>
      <xdr:colOff>152400</xdr:colOff>
      <xdr:row>55</xdr:row>
      <xdr:rowOff>40822</xdr:rowOff>
    </xdr:to>
    <xdr:cxnSp macro="">
      <xdr:nvCxnSpPr>
        <xdr:cNvPr id="338" name="直線コネクタ 337">
          <a:extLst>
            <a:ext uri="{FF2B5EF4-FFF2-40B4-BE49-F238E27FC236}">
              <a16:creationId xmlns:a16="http://schemas.microsoft.com/office/drawing/2014/main" id="{00000000-0008-0000-0F00-000052010000}"/>
            </a:ext>
          </a:extLst>
        </xdr:cNvPr>
        <xdr:cNvCxnSpPr/>
      </xdr:nvCxnSpPr>
      <xdr:spPr>
        <a:xfrm>
          <a:off x="22072600" y="947057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61</xdr:row>
      <xdr:rowOff>73314</xdr:rowOff>
    </xdr:from>
    <xdr:ext cx="469744" cy="259045"/>
    <xdr:sp macro="" textlink="">
      <xdr:nvSpPr>
        <xdr:cNvPr id="339" name="【保健センター・保健所】&#10;一人当たり面積平均値テキスト">
          <a:extLst>
            <a:ext uri="{FF2B5EF4-FFF2-40B4-BE49-F238E27FC236}">
              <a16:creationId xmlns:a16="http://schemas.microsoft.com/office/drawing/2014/main" id="{00000000-0008-0000-0F00-000053010000}"/>
            </a:ext>
          </a:extLst>
        </xdr:cNvPr>
        <xdr:cNvSpPr txBox="1"/>
      </xdr:nvSpPr>
      <xdr:spPr>
        <a:xfrm>
          <a:off x="22199600" y="10531764"/>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0.114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62</xdr:row>
      <xdr:rowOff>50437</xdr:rowOff>
    </xdr:from>
    <xdr:to>
      <xdr:col>116</xdr:col>
      <xdr:colOff>114300</xdr:colOff>
      <xdr:row>62</xdr:row>
      <xdr:rowOff>152037</xdr:rowOff>
    </xdr:to>
    <xdr:sp macro="" textlink="">
      <xdr:nvSpPr>
        <xdr:cNvPr id="340" name="フローチャート: 判断 339">
          <a:extLst>
            <a:ext uri="{FF2B5EF4-FFF2-40B4-BE49-F238E27FC236}">
              <a16:creationId xmlns:a16="http://schemas.microsoft.com/office/drawing/2014/main" id="{00000000-0008-0000-0F00-000054010000}"/>
            </a:ext>
          </a:extLst>
        </xdr:cNvPr>
        <xdr:cNvSpPr/>
      </xdr:nvSpPr>
      <xdr:spPr>
        <a:xfrm>
          <a:off x="22110700" y="1068033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62</xdr:row>
      <xdr:rowOff>73297</xdr:rowOff>
    </xdr:from>
    <xdr:to>
      <xdr:col>112</xdr:col>
      <xdr:colOff>38100</xdr:colOff>
      <xdr:row>63</xdr:row>
      <xdr:rowOff>3447</xdr:rowOff>
    </xdr:to>
    <xdr:sp macro="" textlink="">
      <xdr:nvSpPr>
        <xdr:cNvPr id="341" name="フローチャート: 判断 340">
          <a:extLst>
            <a:ext uri="{FF2B5EF4-FFF2-40B4-BE49-F238E27FC236}">
              <a16:creationId xmlns:a16="http://schemas.microsoft.com/office/drawing/2014/main" id="{00000000-0008-0000-0F00-000055010000}"/>
            </a:ext>
          </a:extLst>
        </xdr:cNvPr>
        <xdr:cNvSpPr/>
      </xdr:nvSpPr>
      <xdr:spPr>
        <a:xfrm>
          <a:off x="21272500" y="1070319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62</xdr:row>
      <xdr:rowOff>83094</xdr:rowOff>
    </xdr:from>
    <xdr:to>
      <xdr:col>107</xdr:col>
      <xdr:colOff>101600</xdr:colOff>
      <xdr:row>63</xdr:row>
      <xdr:rowOff>13244</xdr:rowOff>
    </xdr:to>
    <xdr:sp macro="" textlink="">
      <xdr:nvSpPr>
        <xdr:cNvPr id="342" name="フローチャート: 判断 341">
          <a:extLst>
            <a:ext uri="{FF2B5EF4-FFF2-40B4-BE49-F238E27FC236}">
              <a16:creationId xmlns:a16="http://schemas.microsoft.com/office/drawing/2014/main" id="{00000000-0008-0000-0F00-000056010000}"/>
            </a:ext>
          </a:extLst>
        </xdr:cNvPr>
        <xdr:cNvSpPr/>
      </xdr:nvSpPr>
      <xdr:spPr>
        <a:xfrm>
          <a:off x="20383500" y="1071299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61</xdr:row>
      <xdr:rowOff>166370</xdr:rowOff>
    </xdr:from>
    <xdr:to>
      <xdr:col>102</xdr:col>
      <xdr:colOff>165100</xdr:colOff>
      <xdr:row>62</xdr:row>
      <xdr:rowOff>96520</xdr:rowOff>
    </xdr:to>
    <xdr:sp macro="" textlink="">
      <xdr:nvSpPr>
        <xdr:cNvPr id="343" name="フローチャート: 判断 342">
          <a:extLst>
            <a:ext uri="{FF2B5EF4-FFF2-40B4-BE49-F238E27FC236}">
              <a16:creationId xmlns:a16="http://schemas.microsoft.com/office/drawing/2014/main" id="{00000000-0008-0000-0F00-000057010000}"/>
            </a:ext>
          </a:extLst>
        </xdr:cNvPr>
        <xdr:cNvSpPr/>
      </xdr:nvSpPr>
      <xdr:spPr>
        <a:xfrm>
          <a:off x="19494500" y="106248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61</xdr:row>
      <xdr:rowOff>169635</xdr:rowOff>
    </xdr:from>
    <xdr:to>
      <xdr:col>98</xdr:col>
      <xdr:colOff>38100</xdr:colOff>
      <xdr:row>62</xdr:row>
      <xdr:rowOff>99785</xdr:rowOff>
    </xdr:to>
    <xdr:sp macro="" textlink="">
      <xdr:nvSpPr>
        <xdr:cNvPr id="344" name="フローチャート: 判断 343">
          <a:extLst>
            <a:ext uri="{FF2B5EF4-FFF2-40B4-BE49-F238E27FC236}">
              <a16:creationId xmlns:a16="http://schemas.microsoft.com/office/drawing/2014/main" id="{00000000-0008-0000-0F00-000058010000}"/>
            </a:ext>
          </a:extLst>
        </xdr:cNvPr>
        <xdr:cNvSpPr/>
      </xdr:nvSpPr>
      <xdr:spPr>
        <a:xfrm>
          <a:off x="18605500" y="1062808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66</xdr:row>
      <xdr:rowOff>111777</xdr:rowOff>
    </xdr:from>
    <xdr:ext cx="762000" cy="259045"/>
    <xdr:sp macro="" textlink="">
      <xdr:nvSpPr>
        <xdr:cNvPr id="345" name="テキスト ボックス 344">
          <a:extLst>
            <a:ext uri="{FF2B5EF4-FFF2-40B4-BE49-F238E27FC236}">
              <a16:creationId xmlns:a16="http://schemas.microsoft.com/office/drawing/2014/main" id="{00000000-0008-0000-0F00-000059010000}"/>
            </a:ext>
          </a:extLst>
        </xdr:cNvPr>
        <xdr:cNvSpPr txBox="1"/>
      </xdr:nvSpPr>
      <xdr:spPr>
        <a:xfrm>
          <a:off x="21971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66</xdr:row>
      <xdr:rowOff>111777</xdr:rowOff>
    </xdr:from>
    <xdr:ext cx="762000" cy="259045"/>
    <xdr:sp macro="" textlink="">
      <xdr:nvSpPr>
        <xdr:cNvPr id="346" name="テキスト ボックス 345">
          <a:extLst>
            <a:ext uri="{FF2B5EF4-FFF2-40B4-BE49-F238E27FC236}">
              <a16:creationId xmlns:a16="http://schemas.microsoft.com/office/drawing/2014/main" id="{00000000-0008-0000-0F00-00005A010000}"/>
            </a:ext>
          </a:extLst>
        </xdr:cNvPr>
        <xdr:cNvSpPr txBox="1"/>
      </xdr:nvSpPr>
      <xdr:spPr>
        <a:xfrm>
          <a:off x="21132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66</xdr:row>
      <xdr:rowOff>111777</xdr:rowOff>
    </xdr:from>
    <xdr:ext cx="762000" cy="259045"/>
    <xdr:sp macro="" textlink="">
      <xdr:nvSpPr>
        <xdr:cNvPr id="347" name="テキスト ボックス 346">
          <a:extLst>
            <a:ext uri="{FF2B5EF4-FFF2-40B4-BE49-F238E27FC236}">
              <a16:creationId xmlns:a16="http://schemas.microsoft.com/office/drawing/2014/main" id="{00000000-0008-0000-0F00-00005B010000}"/>
            </a:ext>
          </a:extLst>
        </xdr:cNvPr>
        <xdr:cNvSpPr txBox="1"/>
      </xdr:nvSpPr>
      <xdr:spPr>
        <a:xfrm>
          <a:off x="20243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66</xdr:row>
      <xdr:rowOff>111777</xdr:rowOff>
    </xdr:from>
    <xdr:ext cx="762000" cy="259045"/>
    <xdr:sp macro="" textlink="">
      <xdr:nvSpPr>
        <xdr:cNvPr id="348" name="テキスト ボックス 347">
          <a:extLst>
            <a:ext uri="{FF2B5EF4-FFF2-40B4-BE49-F238E27FC236}">
              <a16:creationId xmlns:a16="http://schemas.microsoft.com/office/drawing/2014/main" id="{00000000-0008-0000-0F00-00005C010000}"/>
            </a:ext>
          </a:extLst>
        </xdr:cNvPr>
        <xdr:cNvSpPr txBox="1"/>
      </xdr:nvSpPr>
      <xdr:spPr>
        <a:xfrm>
          <a:off x="19354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66</xdr:row>
      <xdr:rowOff>111777</xdr:rowOff>
    </xdr:from>
    <xdr:ext cx="762000" cy="259045"/>
    <xdr:sp macro="" textlink="">
      <xdr:nvSpPr>
        <xdr:cNvPr id="349" name="テキスト ボックス 348">
          <a:extLst>
            <a:ext uri="{FF2B5EF4-FFF2-40B4-BE49-F238E27FC236}">
              <a16:creationId xmlns:a16="http://schemas.microsoft.com/office/drawing/2014/main" id="{00000000-0008-0000-0F00-00005D010000}"/>
            </a:ext>
          </a:extLst>
        </xdr:cNvPr>
        <xdr:cNvSpPr txBox="1"/>
      </xdr:nvSpPr>
      <xdr:spPr>
        <a:xfrm>
          <a:off x="18465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62</xdr:row>
      <xdr:rowOff>122283</xdr:rowOff>
    </xdr:from>
    <xdr:to>
      <xdr:col>116</xdr:col>
      <xdr:colOff>114300</xdr:colOff>
      <xdr:row>63</xdr:row>
      <xdr:rowOff>52433</xdr:rowOff>
    </xdr:to>
    <xdr:sp macro="" textlink="">
      <xdr:nvSpPr>
        <xdr:cNvPr id="350" name="楕円 349">
          <a:extLst>
            <a:ext uri="{FF2B5EF4-FFF2-40B4-BE49-F238E27FC236}">
              <a16:creationId xmlns:a16="http://schemas.microsoft.com/office/drawing/2014/main" id="{00000000-0008-0000-0F00-00005E010000}"/>
            </a:ext>
          </a:extLst>
        </xdr:cNvPr>
        <xdr:cNvSpPr/>
      </xdr:nvSpPr>
      <xdr:spPr>
        <a:xfrm>
          <a:off x="22110700" y="1075218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62</xdr:row>
      <xdr:rowOff>100710</xdr:rowOff>
    </xdr:from>
    <xdr:ext cx="469744" cy="259045"/>
    <xdr:sp macro="" textlink="">
      <xdr:nvSpPr>
        <xdr:cNvPr id="351" name="【保健センター・保健所】&#10;一人当たり面積該当値テキスト">
          <a:extLst>
            <a:ext uri="{FF2B5EF4-FFF2-40B4-BE49-F238E27FC236}">
              <a16:creationId xmlns:a16="http://schemas.microsoft.com/office/drawing/2014/main" id="{00000000-0008-0000-0F00-00005F010000}"/>
            </a:ext>
          </a:extLst>
        </xdr:cNvPr>
        <xdr:cNvSpPr txBox="1"/>
      </xdr:nvSpPr>
      <xdr:spPr>
        <a:xfrm>
          <a:off x="22199600" y="1073061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0.092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62</xdr:row>
      <xdr:rowOff>125549</xdr:rowOff>
    </xdr:from>
    <xdr:to>
      <xdr:col>112</xdr:col>
      <xdr:colOff>38100</xdr:colOff>
      <xdr:row>63</xdr:row>
      <xdr:rowOff>55699</xdr:rowOff>
    </xdr:to>
    <xdr:sp macro="" textlink="">
      <xdr:nvSpPr>
        <xdr:cNvPr id="352" name="楕円 351">
          <a:extLst>
            <a:ext uri="{FF2B5EF4-FFF2-40B4-BE49-F238E27FC236}">
              <a16:creationId xmlns:a16="http://schemas.microsoft.com/office/drawing/2014/main" id="{00000000-0008-0000-0F00-000060010000}"/>
            </a:ext>
          </a:extLst>
        </xdr:cNvPr>
        <xdr:cNvSpPr/>
      </xdr:nvSpPr>
      <xdr:spPr>
        <a:xfrm>
          <a:off x="21272500" y="1075544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63</xdr:row>
      <xdr:rowOff>1633</xdr:rowOff>
    </xdr:from>
    <xdr:to>
      <xdr:col>116</xdr:col>
      <xdr:colOff>63500</xdr:colOff>
      <xdr:row>63</xdr:row>
      <xdr:rowOff>4899</xdr:rowOff>
    </xdr:to>
    <xdr:cxnSp macro="">
      <xdr:nvCxnSpPr>
        <xdr:cNvPr id="353" name="直線コネクタ 352">
          <a:extLst>
            <a:ext uri="{FF2B5EF4-FFF2-40B4-BE49-F238E27FC236}">
              <a16:creationId xmlns:a16="http://schemas.microsoft.com/office/drawing/2014/main" id="{00000000-0008-0000-0F00-000061010000}"/>
            </a:ext>
          </a:extLst>
        </xdr:cNvPr>
        <xdr:cNvCxnSpPr/>
      </xdr:nvCxnSpPr>
      <xdr:spPr>
        <a:xfrm flipV="1">
          <a:off x="21323300" y="10802983"/>
          <a:ext cx="838200" cy="326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62</xdr:row>
      <xdr:rowOff>4717</xdr:rowOff>
    </xdr:from>
    <xdr:to>
      <xdr:col>107</xdr:col>
      <xdr:colOff>101600</xdr:colOff>
      <xdr:row>62</xdr:row>
      <xdr:rowOff>106317</xdr:rowOff>
    </xdr:to>
    <xdr:sp macro="" textlink="">
      <xdr:nvSpPr>
        <xdr:cNvPr id="354" name="楕円 353">
          <a:extLst>
            <a:ext uri="{FF2B5EF4-FFF2-40B4-BE49-F238E27FC236}">
              <a16:creationId xmlns:a16="http://schemas.microsoft.com/office/drawing/2014/main" id="{00000000-0008-0000-0F00-000062010000}"/>
            </a:ext>
          </a:extLst>
        </xdr:cNvPr>
        <xdr:cNvSpPr/>
      </xdr:nvSpPr>
      <xdr:spPr>
        <a:xfrm>
          <a:off x="20383500" y="1063461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62</xdr:row>
      <xdr:rowOff>55517</xdr:rowOff>
    </xdr:from>
    <xdr:to>
      <xdr:col>111</xdr:col>
      <xdr:colOff>177800</xdr:colOff>
      <xdr:row>63</xdr:row>
      <xdr:rowOff>4899</xdr:rowOff>
    </xdr:to>
    <xdr:cxnSp macro="">
      <xdr:nvCxnSpPr>
        <xdr:cNvPr id="355" name="直線コネクタ 354">
          <a:extLst>
            <a:ext uri="{FF2B5EF4-FFF2-40B4-BE49-F238E27FC236}">
              <a16:creationId xmlns:a16="http://schemas.microsoft.com/office/drawing/2014/main" id="{00000000-0008-0000-0F00-000063010000}"/>
            </a:ext>
          </a:extLst>
        </xdr:cNvPr>
        <xdr:cNvCxnSpPr/>
      </xdr:nvCxnSpPr>
      <xdr:spPr>
        <a:xfrm>
          <a:off x="20434300" y="10685417"/>
          <a:ext cx="889000" cy="12083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62</xdr:row>
      <xdr:rowOff>11249</xdr:rowOff>
    </xdr:from>
    <xdr:to>
      <xdr:col>102</xdr:col>
      <xdr:colOff>165100</xdr:colOff>
      <xdr:row>62</xdr:row>
      <xdr:rowOff>112849</xdr:rowOff>
    </xdr:to>
    <xdr:sp macro="" textlink="">
      <xdr:nvSpPr>
        <xdr:cNvPr id="356" name="楕円 355">
          <a:extLst>
            <a:ext uri="{FF2B5EF4-FFF2-40B4-BE49-F238E27FC236}">
              <a16:creationId xmlns:a16="http://schemas.microsoft.com/office/drawing/2014/main" id="{00000000-0008-0000-0F00-000064010000}"/>
            </a:ext>
          </a:extLst>
        </xdr:cNvPr>
        <xdr:cNvSpPr/>
      </xdr:nvSpPr>
      <xdr:spPr>
        <a:xfrm>
          <a:off x="19494500" y="1064114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62</xdr:row>
      <xdr:rowOff>55517</xdr:rowOff>
    </xdr:from>
    <xdr:to>
      <xdr:col>107</xdr:col>
      <xdr:colOff>50800</xdr:colOff>
      <xdr:row>62</xdr:row>
      <xdr:rowOff>62049</xdr:rowOff>
    </xdr:to>
    <xdr:cxnSp macro="">
      <xdr:nvCxnSpPr>
        <xdr:cNvPr id="357" name="直線コネクタ 356">
          <a:extLst>
            <a:ext uri="{FF2B5EF4-FFF2-40B4-BE49-F238E27FC236}">
              <a16:creationId xmlns:a16="http://schemas.microsoft.com/office/drawing/2014/main" id="{00000000-0008-0000-0F00-000065010000}"/>
            </a:ext>
          </a:extLst>
        </xdr:cNvPr>
        <xdr:cNvCxnSpPr/>
      </xdr:nvCxnSpPr>
      <xdr:spPr>
        <a:xfrm flipV="1">
          <a:off x="19545300" y="10685417"/>
          <a:ext cx="889000" cy="653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62</xdr:row>
      <xdr:rowOff>17780</xdr:rowOff>
    </xdr:from>
    <xdr:to>
      <xdr:col>98</xdr:col>
      <xdr:colOff>38100</xdr:colOff>
      <xdr:row>62</xdr:row>
      <xdr:rowOff>119380</xdr:rowOff>
    </xdr:to>
    <xdr:sp macro="" textlink="">
      <xdr:nvSpPr>
        <xdr:cNvPr id="358" name="楕円 357">
          <a:extLst>
            <a:ext uri="{FF2B5EF4-FFF2-40B4-BE49-F238E27FC236}">
              <a16:creationId xmlns:a16="http://schemas.microsoft.com/office/drawing/2014/main" id="{00000000-0008-0000-0F00-000066010000}"/>
            </a:ext>
          </a:extLst>
        </xdr:cNvPr>
        <xdr:cNvSpPr/>
      </xdr:nvSpPr>
      <xdr:spPr>
        <a:xfrm>
          <a:off x="18605500" y="106476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62</xdr:row>
      <xdr:rowOff>62049</xdr:rowOff>
    </xdr:from>
    <xdr:to>
      <xdr:col>102</xdr:col>
      <xdr:colOff>114300</xdr:colOff>
      <xdr:row>62</xdr:row>
      <xdr:rowOff>68580</xdr:rowOff>
    </xdr:to>
    <xdr:cxnSp macro="">
      <xdr:nvCxnSpPr>
        <xdr:cNvPr id="359" name="直線コネクタ 358">
          <a:extLst>
            <a:ext uri="{FF2B5EF4-FFF2-40B4-BE49-F238E27FC236}">
              <a16:creationId xmlns:a16="http://schemas.microsoft.com/office/drawing/2014/main" id="{00000000-0008-0000-0F00-000067010000}"/>
            </a:ext>
          </a:extLst>
        </xdr:cNvPr>
        <xdr:cNvCxnSpPr/>
      </xdr:nvCxnSpPr>
      <xdr:spPr>
        <a:xfrm flipV="1">
          <a:off x="18656300" y="10691949"/>
          <a:ext cx="889000" cy="653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61</xdr:row>
      <xdr:rowOff>19974</xdr:rowOff>
    </xdr:from>
    <xdr:ext cx="469744" cy="259045"/>
    <xdr:sp macro="" textlink="">
      <xdr:nvSpPr>
        <xdr:cNvPr id="360" name="n_1aveValue【保健センター・保健所】&#10;一人当たり面積">
          <a:extLst>
            <a:ext uri="{FF2B5EF4-FFF2-40B4-BE49-F238E27FC236}">
              <a16:creationId xmlns:a16="http://schemas.microsoft.com/office/drawing/2014/main" id="{00000000-0008-0000-0F00-000068010000}"/>
            </a:ext>
          </a:extLst>
        </xdr:cNvPr>
        <xdr:cNvSpPr txBox="1"/>
      </xdr:nvSpPr>
      <xdr:spPr>
        <a:xfrm>
          <a:off x="21075727" y="1047842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0.107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63</xdr:row>
      <xdr:rowOff>4371</xdr:rowOff>
    </xdr:from>
    <xdr:ext cx="469744" cy="259045"/>
    <xdr:sp macro="" textlink="">
      <xdr:nvSpPr>
        <xdr:cNvPr id="361" name="n_2aveValue【保健センター・保健所】&#10;一人当たり面積">
          <a:extLst>
            <a:ext uri="{FF2B5EF4-FFF2-40B4-BE49-F238E27FC236}">
              <a16:creationId xmlns:a16="http://schemas.microsoft.com/office/drawing/2014/main" id="{00000000-0008-0000-0F00-000069010000}"/>
            </a:ext>
          </a:extLst>
        </xdr:cNvPr>
        <xdr:cNvSpPr txBox="1"/>
      </xdr:nvSpPr>
      <xdr:spPr>
        <a:xfrm>
          <a:off x="20199427" y="1080572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0.104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60</xdr:row>
      <xdr:rowOff>113047</xdr:rowOff>
    </xdr:from>
    <xdr:ext cx="469744" cy="259045"/>
    <xdr:sp macro="" textlink="">
      <xdr:nvSpPr>
        <xdr:cNvPr id="362" name="n_3aveValue【保健センター・保健所】&#10;一人当たり面積">
          <a:extLst>
            <a:ext uri="{FF2B5EF4-FFF2-40B4-BE49-F238E27FC236}">
              <a16:creationId xmlns:a16="http://schemas.microsoft.com/office/drawing/2014/main" id="{00000000-0008-0000-0F00-00006A010000}"/>
            </a:ext>
          </a:extLst>
        </xdr:cNvPr>
        <xdr:cNvSpPr txBox="1"/>
      </xdr:nvSpPr>
      <xdr:spPr>
        <a:xfrm>
          <a:off x="19310427" y="104000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0.131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60</xdr:row>
      <xdr:rowOff>116312</xdr:rowOff>
    </xdr:from>
    <xdr:ext cx="469744" cy="259045"/>
    <xdr:sp macro="" textlink="">
      <xdr:nvSpPr>
        <xdr:cNvPr id="363" name="n_4aveValue【保健センター・保健所】&#10;一人当たり面積">
          <a:extLst>
            <a:ext uri="{FF2B5EF4-FFF2-40B4-BE49-F238E27FC236}">
              <a16:creationId xmlns:a16="http://schemas.microsoft.com/office/drawing/2014/main" id="{00000000-0008-0000-0F00-00006B010000}"/>
            </a:ext>
          </a:extLst>
        </xdr:cNvPr>
        <xdr:cNvSpPr txBox="1"/>
      </xdr:nvSpPr>
      <xdr:spPr>
        <a:xfrm>
          <a:off x="18421427" y="1040331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0.130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63</xdr:row>
      <xdr:rowOff>46826</xdr:rowOff>
    </xdr:from>
    <xdr:ext cx="469744" cy="259045"/>
    <xdr:sp macro="" textlink="">
      <xdr:nvSpPr>
        <xdr:cNvPr id="364" name="n_1mainValue【保健センター・保健所】&#10;一人当たり面積">
          <a:extLst>
            <a:ext uri="{FF2B5EF4-FFF2-40B4-BE49-F238E27FC236}">
              <a16:creationId xmlns:a16="http://schemas.microsoft.com/office/drawing/2014/main" id="{00000000-0008-0000-0F00-00006C010000}"/>
            </a:ext>
          </a:extLst>
        </xdr:cNvPr>
        <xdr:cNvSpPr txBox="1"/>
      </xdr:nvSpPr>
      <xdr:spPr>
        <a:xfrm>
          <a:off x="21075727" y="1084817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0.091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60</xdr:row>
      <xdr:rowOff>122844</xdr:rowOff>
    </xdr:from>
    <xdr:ext cx="469744" cy="259045"/>
    <xdr:sp macro="" textlink="">
      <xdr:nvSpPr>
        <xdr:cNvPr id="365" name="n_2mainValue【保健センター・保健所】&#10;一人当たり面積">
          <a:extLst>
            <a:ext uri="{FF2B5EF4-FFF2-40B4-BE49-F238E27FC236}">
              <a16:creationId xmlns:a16="http://schemas.microsoft.com/office/drawing/2014/main" id="{00000000-0008-0000-0F00-00006D010000}"/>
            </a:ext>
          </a:extLst>
        </xdr:cNvPr>
        <xdr:cNvSpPr txBox="1"/>
      </xdr:nvSpPr>
      <xdr:spPr>
        <a:xfrm>
          <a:off x="20199427" y="1040984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0.128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62</xdr:row>
      <xdr:rowOff>103976</xdr:rowOff>
    </xdr:from>
    <xdr:ext cx="469744" cy="259045"/>
    <xdr:sp macro="" textlink="">
      <xdr:nvSpPr>
        <xdr:cNvPr id="366" name="n_3mainValue【保健センター・保健所】&#10;一人当たり面積">
          <a:extLst>
            <a:ext uri="{FF2B5EF4-FFF2-40B4-BE49-F238E27FC236}">
              <a16:creationId xmlns:a16="http://schemas.microsoft.com/office/drawing/2014/main" id="{00000000-0008-0000-0F00-00006E010000}"/>
            </a:ext>
          </a:extLst>
        </xdr:cNvPr>
        <xdr:cNvSpPr txBox="1"/>
      </xdr:nvSpPr>
      <xdr:spPr>
        <a:xfrm>
          <a:off x="19310427" y="1073387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0.126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62</xdr:row>
      <xdr:rowOff>110507</xdr:rowOff>
    </xdr:from>
    <xdr:ext cx="469744" cy="259045"/>
    <xdr:sp macro="" textlink="">
      <xdr:nvSpPr>
        <xdr:cNvPr id="367" name="n_4mainValue【保健センター・保健所】&#10;一人当たり面積">
          <a:extLst>
            <a:ext uri="{FF2B5EF4-FFF2-40B4-BE49-F238E27FC236}">
              <a16:creationId xmlns:a16="http://schemas.microsoft.com/office/drawing/2014/main" id="{00000000-0008-0000-0F00-00006F010000}"/>
            </a:ext>
          </a:extLst>
        </xdr:cNvPr>
        <xdr:cNvSpPr txBox="1"/>
      </xdr:nvSpPr>
      <xdr:spPr>
        <a:xfrm>
          <a:off x="18421427" y="107404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0.124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68</xdr:row>
      <xdr:rowOff>152400</xdr:rowOff>
    </xdr:from>
    <xdr:to>
      <xdr:col>90</xdr:col>
      <xdr:colOff>25400</xdr:colOff>
      <xdr:row>72</xdr:row>
      <xdr:rowOff>101600</xdr:rowOff>
    </xdr:to>
    <xdr:sp macro="" textlink="">
      <xdr:nvSpPr>
        <xdr:cNvPr id="368" name="正方形/長方形 367">
          <a:extLst>
            <a:ext uri="{FF2B5EF4-FFF2-40B4-BE49-F238E27FC236}">
              <a16:creationId xmlns:a16="http://schemas.microsoft.com/office/drawing/2014/main" id="{00000000-0008-0000-0F00-000070010000}"/>
            </a:ext>
          </a:extLst>
        </xdr:cNvPr>
        <xdr:cNvSpPr/>
      </xdr:nvSpPr>
      <xdr:spPr>
        <a:xfrm>
          <a:off x="12446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消防施設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72</xdr:row>
      <xdr:rowOff>127000</xdr:rowOff>
    </xdr:from>
    <xdr:to>
      <xdr:col>74</xdr:col>
      <xdr:colOff>0</xdr:colOff>
      <xdr:row>74</xdr:row>
      <xdr:rowOff>38100</xdr:rowOff>
    </xdr:to>
    <xdr:sp macro="" textlink="">
      <xdr:nvSpPr>
        <xdr:cNvPr id="369" name="正方形/長方形 368">
          <a:extLst>
            <a:ext uri="{FF2B5EF4-FFF2-40B4-BE49-F238E27FC236}">
              <a16:creationId xmlns:a16="http://schemas.microsoft.com/office/drawing/2014/main" id="{00000000-0008-0000-0F00-000071010000}"/>
            </a:ext>
          </a:extLst>
        </xdr:cNvPr>
        <xdr:cNvSpPr/>
      </xdr:nvSpPr>
      <xdr:spPr>
        <a:xfrm>
          <a:off x="12573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73</xdr:row>
      <xdr:rowOff>158750</xdr:rowOff>
    </xdr:from>
    <xdr:to>
      <xdr:col>74</xdr:col>
      <xdr:colOff>0</xdr:colOff>
      <xdr:row>75</xdr:row>
      <xdr:rowOff>69850</xdr:rowOff>
    </xdr:to>
    <xdr:sp macro="" textlink="">
      <xdr:nvSpPr>
        <xdr:cNvPr id="370" name="正方形/長方形 369">
          <a:extLst>
            <a:ext uri="{FF2B5EF4-FFF2-40B4-BE49-F238E27FC236}">
              <a16:creationId xmlns:a16="http://schemas.microsoft.com/office/drawing/2014/main" id="{00000000-0008-0000-0F00-000072010000}"/>
            </a:ext>
          </a:extLst>
        </xdr:cNvPr>
        <xdr:cNvSpPr/>
      </xdr:nvSpPr>
      <xdr:spPr>
        <a:xfrm>
          <a:off x="12573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52/65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72</xdr:row>
      <xdr:rowOff>127000</xdr:rowOff>
    </xdr:from>
    <xdr:to>
      <xdr:col>79</xdr:col>
      <xdr:colOff>63500</xdr:colOff>
      <xdr:row>74</xdr:row>
      <xdr:rowOff>38100</xdr:rowOff>
    </xdr:to>
    <xdr:sp macro="" textlink="">
      <xdr:nvSpPr>
        <xdr:cNvPr id="371" name="正方形/長方形 370">
          <a:extLst>
            <a:ext uri="{FF2B5EF4-FFF2-40B4-BE49-F238E27FC236}">
              <a16:creationId xmlns:a16="http://schemas.microsoft.com/office/drawing/2014/main" id="{00000000-0008-0000-0F00-000073010000}"/>
            </a:ext>
          </a:extLst>
        </xdr:cNvPr>
        <xdr:cNvSpPr/>
      </xdr:nvSpPr>
      <xdr:spPr>
        <a:xfrm>
          <a:off x="13589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73</xdr:row>
      <xdr:rowOff>158750</xdr:rowOff>
    </xdr:from>
    <xdr:to>
      <xdr:col>79</xdr:col>
      <xdr:colOff>63500</xdr:colOff>
      <xdr:row>75</xdr:row>
      <xdr:rowOff>69850</xdr:rowOff>
    </xdr:to>
    <xdr:sp macro="" textlink="">
      <xdr:nvSpPr>
        <xdr:cNvPr id="372" name="正方形/長方形 371">
          <a:extLst>
            <a:ext uri="{FF2B5EF4-FFF2-40B4-BE49-F238E27FC236}">
              <a16:creationId xmlns:a16="http://schemas.microsoft.com/office/drawing/2014/main" id="{00000000-0008-0000-0F00-000074010000}"/>
            </a:ext>
          </a:extLst>
        </xdr:cNvPr>
        <xdr:cNvSpPr/>
      </xdr:nvSpPr>
      <xdr:spPr>
        <a:xfrm>
          <a:off x="13589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60.4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72</xdr:row>
      <xdr:rowOff>127000</xdr:rowOff>
    </xdr:from>
    <xdr:to>
      <xdr:col>85</xdr:col>
      <xdr:colOff>63500</xdr:colOff>
      <xdr:row>74</xdr:row>
      <xdr:rowOff>38100</xdr:rowOff>
    </xdr:to>
    <xdr:sp macro="" textlink="">
      <xdr:nvSpPr>
        <xdr:cNvPr id="373" name="正方形/長方形 372">
          <a:extLst>
            <a:ext uri="{FF2B5EF4-FFF2-40B4-BE49-F238E27FC236}">
              <a16:creationId xmlns:a16="http://schemas.microsoft.com/office/drawing/2014/main" id="{00000000-0008-0000-0F00-000075010000}"/>
            </a:ext>
          </a:extLst>
        </xdr:cNvPr>
        <xdr:cNvSpPr/>
      </xdr:nvSpPr>
      <xdr:spPr>
        <a:xfrm>
          <a:off x="14732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73</xdr:row>
      <xdr:rowOff>158750</xdr:rowOff>
    </xdr:from>
    <xdr:to>
      <xdr:col>85</xdr:col>
      <xdr:colOff>63500</xdr:colOff>
      <xdr:row>75</xdr:row>
      <xdr:rowOff>69850</xdr:rowOff>
    </xdr:to>
    <xdr:sp macro="" textlink="">
      <xdr:nvSpPr>
        <xdr:cNvPr id="374" name="正方形/長方形 373">
          <a:extLst>
            <a:ext uri="{FF2B5EF4-FFF2-40B4-BE49-F238E27FC236}">
              <a16:creationId xmlns:a16="http://schemas.microsoft.com/office/drawing/2014/main" id="{00000000-0008-0000-0F00-000076010000}"/>
            </a:ext>
          </a:extLst>
        </xdr:cNvPr>
        <xdr:cNvSpPr/>
      </xdr:nvSpPr>
      <xdr:spPr>
        <a:xfrm>
          <a:off x="14732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62.7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75</xdr:row>
      <xdr:rowOff>95250</xdr:rowOff>
    </xdr:from>
    <xdr:to>
      <xdr:col>90</xdr:col>
      <xdr:colOff>25400</xdr:colOff>
      <xdr:row>88</xdr:row>
      <xdr:rowOff>152400</xdr:rowOff>
    </xdr:to>
    <xdr:sp macro="" textlink="">
      <xdr:nvSpPr>
        <xdr:cNvPr id="375" name="正方形/長方形 374">
          <a:extLst>
            <a:ext uri="{FF2B5EF4-FFF2-40B4-BE49-F238E27FC236}">
              <a16:creationId xmlns:a16="http://schemas.microsoft.com/office/drawing/2014/main" id="{00000000-0008-0000-0F00-000077010000}"/>
            </a:ext>
          </a:extLst>
        </xdr:cNvPr>
        <xdr:cNvSpPr/>
      </xdr:nvSpPr>
      <xdr:spPr>
        <a:xfrm>
          <a:off x="12446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74</xdr:row>
      <xdr:rowOff>76200</xdr:rowOff>
    </xdr:from>
    <xdr:ext cx="298543" cy="225703"/>
    <xdr:sp macro="" textlink="">
      <xdr:nvSpPr>
        <xdr:cNvPr id="376" name="テキスト ボックス 375">
          <a:extLst>
            <a:ext uri="{FF2B5EF4-FFF2-40B4-BE49-F238E27FC236}">
              <a16:creationId xmlns:a16="http://schemas.microsoft.com/office/drawing/2014/main" id="{00000000-0008-0000-0F00-000078010000}"/>
            </a:ext>
          </a:extLst>
        </xdr:cNvPr>
        <xdr:cNvSpPr txBox="1"/>
      </xdr:nvSpPr>
      <xdr:spPr>
        <a:xfrm>
          <a:off x="12407900" y="1276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88</xdr:row>
      <xdr:rowOff>152400</xdr:rowOff>
    </xdr:from>
    <xdr:to>
      <xdr:col>89</xdr:col>
      <xdr:colOff>177800</xdr:colOff>
      <xdr:row>88</xdr:row>
      <xdr:rowOff>152400</xdr:rowOff>
    </xdr:to>
    <xdr:cxnSp macro="">
      <xdr:nvCxnSpPr>
        <xdr:cNvPr id="377" name="直線コネクタ 376">
          <a:extLst>
            <a:ext uri="{FF2B5EF4-FFF2-40B4-BE49-F238E27FC236}">
              <a16:creationId xmlns:a16="http://schemas.microsoft.com/office/drawing/2014/main" id="{00000000-0008-0000-0F00-000079010000}"/>
            </a:ext>
          </a:extLst>
        </xdr:cNvPr>
        <xdr:cNvCxnSpPr/>
      </xdr:nvCxnSpPr>
      <xdr:spPr>
        <a:xfrm>
          <a:off x="12446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88</xdr:row>
      <xdr:rowOff>10177</xdr:rowOff>
    </xdr:from>
    <xdr:ext cx="467179" cy="259045"/>
    <xdr:sp macro="" textlink="">
      <xdr:nvSpPr>
        <xdr:cNvPr id="378" name="テキスト ボックス 377">
          <a:extLst>
            <a:ext uri="{FF2B5EF4-FFF2-40B4-BE49-F238E27FC236}">
              <a16:creationId xmlns:a16="http://schemas.microsoft.com/office/drawing/2014/main" id="{00000000-0008-0000-0F00-00007A010000}"/>
            </a:ext>
          </a:extLst>
        </xdr:cNvPr>
        <xdr:cNvSpPr txBox="1"/>
      </xdr:nvSpPr>
      <xdr:spPr>
        <a:xfrm>
          <a:off x="11978821" y="1509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86</xdr:row>
      <xdr:rowOff>114300</xdr:rowOff>
    </xdr:from>
    <xdr:to>
      <xdr:col>89</xdr:col>
      <xdr:colOff>177800</xdr:colOff>
      <xdr:row>86</xdr:row>
      <xdr:rowOff>114300</xdr:rowOff>
    </xdr:to>
    <xdr:cxnSp macro="">
      <xdr:nvCxnSpPr>
        <xdr:cNvPr id="379" name="直線コネクタ 378">
          <a:extLst>
            <a:ext uri="{FF2B5EF4-FFF2-40B4-BE49-F238E27FC236}">
              <a16:creationId xmlns:a16="http://schemas.microsoft.com/office/drawing/2014/main" id="{00000000-0008-0000-0F00-00007B010000}"/>
            </a:ext>
          </a:extLst>
        </xdr:cNvPr>
        <xdr:cNvCxnSpPr/>
      </xdr:nvCxnSpPr>
      <xdr:spPr>
        <a:xfrm>
          <a:off x="12446000" y="1485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85</xdr:row>
      <xdr:rowOff>143527</xdr:rowOff>
    </xdr:from>
    <xdr:ext cx="467179" cy="259045"/>
    <xdr:sp macro="" textlink="">
      <xdr:nvSpPr>
        <xdr:cNvPr id="380" name="テキスト ボックス 379">
          <a:extLst>
            <a:ext uri="{FF2B5EF4-FFF2-40B4-BE49-F238E27FC236}">
              <a16:creationId xmlns:a16="http://schemas.microsoft.com/office/drawing/2014/main" id="{00000000-0008-0000-0F00-00007C010000}"/>
            </a:ext>
          </a:extLst>
        </xdr:cNvPr>
        <xdr:cNvSpPr txBox="1"/>
      </xdr:nvSpPr>
      <xdr:spPr>
        <a:xfrm>
          <a:off x="11978821" y="1471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84</xdr:row>
      <xdr:rowOff>76200</xdr:rowOff>
    </xdr:from>
    <xdr:to>
      <xdr:col>89</xdr:col>
      <xdr:colOff>177800</xdr:colOff>
      <xdr:row>84</xdr:row>
      <xdr:rowOff>76200</xdr:rowOff>
    </xdr:to>
    <xdr:cxnSp macro="">
      <xdr:nvCxnSpPr>
        <xdr:cNvPr id="381" name="直線コネクタ 380">
          <a:extLst>
            <a:ext uri="{FF2B5EF4-FFF2-40B4-BE49-F238E27FC236}">
              <a16:creationId xmlns:a16="http://schemas.microsoft.com/office/drawing/2014/main" id="{00000000-0008-0000-0F00-00007D010000}"/>
            </a:ext>
          </a:extLst>
        </xdr:cNvPr>
        <xdr:cNvCxnSpPr/>
      </xdr:nvCxnSpPr>
      <xdr:spPr>
        <a:xfrm>
          <a:off x="12446000" y="1447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83</xdr:row>
      <xdr:rowOff>105427</xdr:rowOff>
    </xdr:from>
    <xdr:ext cx="403059" cy="259045"/>
    <xdr:sp macro="" textlink="">
      <xdr:nvSpPr>
        <xdr:cNvPr id="382" name="テキスト ボックス 381">
          <a:extLst>
            <a:ext uri="{FF2B5EF4-FFF2-40B4-BE49-F238E27FC236}">
              <a16:creationId xmlns:a16="http://schemas.microsoft.com/office/drawing/2014/main" id="{00000000-0008-0000-0F00-00007E010000}"/>
            </a:ext>
          </a:extLst>
        </xdr:cNvPr>
        <xdr:cNvSpPr txBox="1"/>
      </xdr:nvSpPr>
      <xdr:spPr>
        <a:xfrm>
          <a:off x="12042941" y="1433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82</xdr:row>
      <xdr:rowOff>38100</xdr:rowOff>
    </xdr:from>
    <xdr:to>
      <xdr:col>89</xdr:col>
      <xdr:colOff>177800</xdr:colOff>
      <xdr:row>82</xdr:row>
      <xdr:rowOff>38100</xdr:rowOff>
    </xdr:to>
    <xdr:cxnSp macro="">
      <xdr:nvCxnSpPr>
        <xdr:cNvPr id="383" name="直線コネクタ 382">
          <a:extLst>
            <a:ext uri="{FF2B5EF4-FFF2-40B4-BE49-F238E27FC236}">
              <a16:creationId xmlns:a16="http://schemas.microsoft.com/office/drawing/2014/main" id="{00000000-0008-0000-0F00-00007F010000}"/>
            </a:ext>
          </a:extLst>
        </xdr:cNvPr>
        <xdr:cNvCxnSpPr/>
      </xdr:nvCxnSpPr>
      <xdr:spPr>
        <a:xfrm>
          <a:off x="12446000" y="1409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81</xdr:row>
      <xdr:rowOff>67327</xdr:rowOff>
    </xdr:from>
    <xdr:ext cx="403059" cy="259045"/>
    <xdr:sp macro="" textlink="">
      <xdr:nvSpPr>
        <xdr:cNvPr id="384" name="テキスト ボックス 383">
          <a:extLst>
            <a:ext uri="{FF2B5EF4-FFF2-40B4-BE49-F238E27FC236}">
              <a16:creationId xmlns:a16="http://schemas.microsoft.com/office/drawing/2014/main" id="{00000000-0008-0000-0F00-000080010000}"/>
            </a:ext>
          </a:extLst>
        </xdr:cNvPr>
        <xdr:cNvSpPr txBox="1"/>
      </xdr:nvSpPr>
      <xdr:spPr>
        <a:xfrm>
          <a:off x="12042941" y="1395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80</xdr:row>
      <xdr:rowOff>0</xdr:rowOff>
    </xdr:from>
    <xdr:to>
      <xdr:col>89</xdr:col>
      <xdr:colOff>177800</xdr:colOff>
      <xdr:row>80</xdr:row>
      <xdr:rowOff>0</xdr:rowOff>
    </xdr:to>
    <xdr:cxnSp macro="">
      <xdr:nvCxnSpPr>
        <xdr:cNvPr id="385" name="直線コネクタ 384">
          <a:extLst>
            <a:ext uri="{FF2B5EF4-FFF2-40B4-BE49-F238E27FC236}">
              <a16:creationId xmlns:a16="http://schemas.microsoft.com/office/drawing/2014/main" id="{00000000-0008-0000-0F00-000081010000}"/>
            </a:ext>
          </a:extLst>
        </xdr:cNvPr>
        <xdr:cNvCxnSpPr/>
      </xdr:nvCxnSpPr>
      <xdr:spPr>
        <a:xfrm>
          <a:off x="12446000" y="1371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79</xdr:row>
      <xdr:rowOff>29227</xdr:rowOff>
    </xdr:from>
    <xdr:ext cx="403059" cy="259045"/>
    <xdr:sp macro="" textlink="">
      <xdr:nvSpPr>
        <xdr:cNvPr id="386" name="テキスト ボックス 385">
          <a:extLst>
            <a:ext uri="{FF2B5EF4-FFF2-40B4-BE49-F238E27FC236}">
              <a16:creationId xmlns:a16="http://schemas.microsoft.com/office/drawing/2014/main" id="{00000000-0008-0000-0F00-000082010000}"/>
            </a:ext>
          </a:extLst>
        </xdr:cNvPr>
        <xdr:cNvSpPr txBox="1"/>
      </xdr:nvSpPr>
      <xdr:spPr>
        <a:xfrm>
          <a:off x="12042941" y="1357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77</xdr:row>
      <xdr:rowOff>133350</xdr:rowOff>
    </xdr:from>
    <xdr:to>
      <xdr:col>89</xdr:col>
      <xdr:colOff>177800</xdr:colOff>
      <xdr:row>77</xdr:row>
      <xdr:rowOff>133350</xdr:rowOff>
    </xdr:to>
    <xdr:cxnSp macro="">
      <xdr:nvCxnSpPr>
        <xdr:cNvPr id="387" name="直線コネクタ 386">
          <a:extLst>
            <a:ext uri="{FF2B5EF4-FFF2-40B4-BE49-F238E27FC236}">
              <a16:creationId xmlns:a16="http://schemas.microsoft.com/office/drawing/2014/main" id="{00000000-0008-0000-0F00-000083010000}"/>
            </a:ext>
          </a:extLst>
        </xdr:cNvPr>
        <xdr:cNvCxnSpPr/>
      </xdr:nvCxnSpPr>
      <xdr:spPr>
        <a:xfrm>
          <a:off x="12446000" y="1333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76</xdr:row>
      <xdr:rowOff>162577</xdr:rowOff>
    </xdr:from>
    <xdr:ext cx="403059" cy="259045"/>
    <xdr:sp macro="" textlink="">
      <xdr:nvSpPr>
        <xdr:cNvPr id="388" name="テキスト ボックス 387">
          <a:extLst>
            <a:ext uri="{FF2B5EF4-FFF2-40B4-BE49-F238E27FC236}">
              <a16:creationId xmlns:a16="http://schemas.microsoft.com/office/drawing/2014/main" id="{00000000-0008-0000-0F00-000084010000}"/>
            </a:ext>
          </a:extLst>
        </xdr:cNvPr>
        <xdr:cNvSpPr txBox="1"/>
      </xdr:nvSpPr>
      <xdr:spPr>
        <a:xfrm>
          <a:off x="12042941" y="1319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75</xdr:row>
      <xdr:rowOff>95250</xdr:rowOff>
    </xdr:from>
    <xdr:to>
      <xdr:col>89</xdr:col>
      <xdr:colOff>177800</xdr:colOff>
      <xdr:row>75</xdr:row>
      <xdr:rowOff>95250</xdr:rowOff>
    </xdr:to>
    <xdr:cxnSp macro="">
      <xdr:nvCxnSpPr>
        <xdr:cNvPr id="389" name="直線コネクタ 388">
          <a:extLst>
            <a:ext uri="{FF2B5EF4-FFF2-40B4-BE49-F238E27FC236}">
              <a16:creationId xmlns:a16="http://schemas.microsoft.com/office/drawing/2014/main" id="{00000000-0008-0000-0F00-000085010000}"/>
            </a:ext>
          </a:extLst>
        </xdr:cNvPr>
        <xdr:cNvCxnSpPr/>
      </xdr:nvCxnSpPr>
      <xdr:spPr>
        <a:xfrm>
          <a:off x="12446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74</xdr:row>
      <xdr:rowOff>124477</xdr:rowOff>
    </xdr:from>
    <xdr:ext cx="338939" cy="259045"/>
    <xdr:sp macro="" textlink="">
      <xdr:nvSpPr>
        <xdr:cNvPr id="390" name="テキスト ボックス 389">
          <a:extLst>
            <a:ext uri="{FF2B5EF4-FFF2-40B4-BE49-F238E27FC236}">
              <a16:creationId xmlns:a16="http://schemas.microsoft.com/office/drawing/2014/main" id="{00000000-0008-0000-0F00-000086010000}"/>
            </a:ext>
          </a:extLst>
        </xdr:cNvPr>
        <xdr:cNvSpPr txBox="1"/>
      </xdr:nvSpPr>
      <xdr:spPr>
        <a:xfrm>
          <a:off x="12107061" y="1281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75</xdr:row>
      <xdr:rowOff>95250</xdr:rowOff>
    </xdr:from>
    <xdr:to>
      <xdr:col>90</xdr:col>
      <xdr:colOff>25400</xdr:colOff>
      <xdr:row>88</xdr:row>
      <xdr:rowOff>152400</xdr:rowOff>
    </xdr:to>
    <xdr:sp macro="" textlink="">
      <xdr:nvSpPr>
        <xdr:cNvPr id="391" name="【消防施設】&#10;有形固定資産減価償却率グラフ枠">
          <a:extLst>
            <a:ext uri="{FF2B5EF4-FFF2-40B4-BE49-F238E27FC236}">
              <a16:creationId xmlns:a16="http://schemas.microsoft.com/office/drawing/2014/main" id="{00000000-0008-0000-0F00-000087010000}"/>
            </a:ext>
          </a:extLst>
        </xdr:cNvPr>
        <xdr:cNvSpPr/>
      </xdr:nvSpPr>
      <xdr:spPr>
        <a:xfrm>
          <a:off x="12446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77</xdr:row>
      <xdr:rowOff>34289</xdr:rowOff>
    </xdr:from>
    <xdr:to>
      <xdr:col>85</xdr:col>
      <xdr:colOff>126364</xdr:colOff>
      <xdr:row>85</xdr:row>
      <xdr:rowOff>169545</xdr:rowOff>
    </xdr:to>
    <xdr:cxnSp macro="">
      <xdr:nvCxnSpPr>
        <xdr:cNvPr id="392" name="直線コネクタ 391">
          <a:extLst>
            <a:ext uri="{FF2B5EF4-FFF2-40B4-BE49-F238E27FC236}">
              <a16:creationId xmlns:a16="http://schemas.microsoft.com/office/drawing/2014/main" id="{00000000-0008-0000-0F00-000088010000}"/>
            </a:ext>
          </a:extLst>
        </xdr:cNvPr>
        <xdr:cNvCxnSpPr/>
      </xdr:nvCxnSpPr>
      <xdr:spPr>
        <a:xfrm flipV="1">
          <a:off x="16318864" y="13235939"/>
          <a:ext cx="0" cy="1506856"/>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86</xdr:row>
      <xdr:rowOff>1922</xdr:rowOff>
    </xdr:from>
    <xdr:ext cx="405111" cy="259045"/>
    <xdr:sp macro="" textlink="">
      <xdr:nvSpPr>
        <xdr:cNvPr id="393" name="【消防施設】&#10;有形固定資産減価償却率最小値テキスト">
          <a:extLst>
            <a:ext uri="{FF2B5EF4-FFF2-40B4-BE49-F238E27FC236}">
              <a16:creationId xmlns:a16="http://schemas.microsoft.com/office/drawing/2014/main" id="{00000000-0008-0000-0F00-000089010000}"/>
            </a:ext>
          </a:extLst>
        </xdr:cNvPr>
        <xdr:cNvSpPr txBox="1"/>
      </xdr:nvSpPr>
      <xdr:spPr>
        <a:xfrm>
          <a:off x="16357600" y="1474662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93.9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85</xdr:row>
      <xdr:rowOff>169545</xdr:rowOff>
    </xdr:from>
    <xdr:to>
      <xdr:col>86</xdr:col>
      <xdr:colOff>25400</xdr:colOff>
      <xdr:row>85</xdr:row>
      <xdr:rowOff>169545</xdr:rowOff>
    </xdr:to>
    <xdr:cxnSp macro="">
      <xdr:nvCxnSpPr>
        <xdr:cNvPr id="394" name="直線コネクタ 393">
          <a:extLst>
            <a:ext uri="{FF2B5EF4-FFF2-40B4-BE49-F238E27FC236}">
              <a16:creationId xmlns:a16="http://schemas.microsoft.com/office/drawing/2014/main" id="{00000000-0008-0000-0F00-00008A010000}"/>
            </a:ext>
          </a:extLst>
        </xdr:cNvPr>
        <xdr:cNvCxnSpPr/>
      </xdr:nvCxnSpPr>
      <xdr:spPr>
        <a:xfrm>
          <a:off x="16230600" y="1474279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75</xdr:row>
      <xdr:rowOff>152416</xdr:rowOff>
    </xdr:from>
    <xdr:ext cx="405111" cy="259045"/>
    <xdr:sp macro="" textlink="">
      <xdr:nvSpPr>
        <xdr:cNvPr id="395" name="【消防施設】&#10;有形固定資産減価償却率最大値テキスト">
          <a:extLst>
            <a:ext uri="{FF2B5EF4-FFF2-40B4-BE49-F238E27FC236}">
              <a16:creationId xmlns:a16="http://schemas.microsoft.com/office/drawing/2014/main" id="{00000000-0008-0000-0F00-00008B010000}"/>
            </a:ext>
          </a:extLst>
        </xdr:cNvPr>
        <xdr:cNvSpPr txBox="1"/>
      </xdr:nvSpPr>
      <xdr:spPr>
        <a:xfrm>
          <a:off x="16357600" y="1301116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14.8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77</xdr:row>
      <xdr:rowOff>34289</xdr:rowOff>
    </xdr:from>
    <xdr:to>
      <xdr:col>86</xdr:col>
      <xdr:colOff>25400</xdr:colOff>
      <xdr:row>77</xdr:row>
      <xdr:rowOff>34289</xdr:rowOff>
    </xdr:to>
    <xdr:cxnSp macro="">
      <xdr:nvCxnSpPr>
        <xdr:cNvPr id="396" name="直線コネクタ 395">
          <a:extLst>
            <a:ext uri="{FF2B5EF4-FFF2-40B4-BE49-F238E27FC236}">
              <a16:creationId xmlns:a16="http://schemas.microsoft.com/office/drawing/2014/main" id="{00000000-0008-0000-0F00-00008C010000}"/>
            </a:ext>
          </a:extLst>
        </xdr:cNvPr>
        <xdr:cNvCxnSpPr/>
      </xdr:nvCxnSpPr>
      <xdr:spPr>
        <a:xfrm>
          <a:off x="16230600" y="1323593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81</xdr:row>
      <xdr:rowOff>2557</xdr:rowOff>
    </xdr:from>
    <xdr:ext cx="405111" cy="259045"/>
    <xdr:sp macro="" textlink="">
      <xdr:nvSpPr>
        <xdr:cNvPr id="397" name="【消防施設】&#10;有形固定資産減価償却率平均値テキスト">
          <a:extLst>
            <a:ext uri="{FF2B5EF4-FFF2-40B4-BE49-F238E27FC236}">
              <a16:creationId xmlns:a16="http://schemas.microsoft.com/office/drawing/2014/main" id="{00000000-0008-0000-0F00-00008D010000}"/>
            </a:ext>
          </a:extLst>
        </xdr:cNvPr>
        <xdr:cNvSpPr txBox="1"/>
      </xdr:nvSpPr>
      <xdr:spPr>
        <a:xfrm>
          <a:off x="16357600" y="1389000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59.6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81</xdr:row>
      <xdr:rowOff>151130</xdr:rowOff>
    </xdr:from>
    <xdr:to>
      <xdr:col>85</xdr:col>
      <xdr:colOff>177800</xdr:colOff>
      <xdr:row>82</xdr:row>
      <xdr:rowOff>81280</xdr:rowOff>
    </xdr:to>
    <xdr:sp macro="" textlink="">
      <xdr:nvSpPr>
        <xdr:cNvPr id="398" name="フローチャート: 判断 397">
          <a:extLst>
            <a:ext uri="{FF2B5EF4-FFF2-40B4-BE49-F238E27FC236}">
              <a16:creationId xmlns:a16="http://schemas.microsoft.com/office/drawing/2014/main" id="{00000000-0008-0000-0F00-00008E010000}"/>
            </a:ext>
          </a:extLst>
        </xdr:cNvPr>
        <xdr:cNvSpPr/>
      </xdr:nvSpPr>
      <xdr:spPr>
        <a:xfrm>
          <a:off x="16268700" y="140385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81</xdr:row>
      <xdr:rowOff>133986</xdr:rowOff>
    </xdr:from>
    <xdr:to>
      <xdr:col>81</xdr:col>
      <xdr:colOff>101600</xdr:colOff>
      <xdr:row>82</xdr:row>
      <xdr:rowOff>64136</xdr:rowOff>
    </xdr:to>
    <xdr:sp macro="" textlink="">
      <xdr:nvSpPr>
        <xdr:cNvPr id="399" name="フローチャート: 判断 398">
          <a:extLst>
            <a:ext uri="{FF2B5EF4-FFF2-40B4-BE49-F238E27FC236}">
              <a16:creationId xmlns:a16="http://schemas.microsoft.com/office/drawing/2014/main" id="{00000000-0008-0000-0F00-00008F010000}"/>
            </a:ext>
          </a:extLst>
        </xdr:cNvPr>
        <xdr:cNvSpPr/>
      </xdr:nvSpPr>
      <xdr:spPr>
        <a:xfrm>
          <a:off x="15430500" y="1402143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81</xdr:row>
      <xdr:rowOff>55880</xdr:rowOff>
    </xdr:from>
    <xdr:to>
      <xdr:col>76</xdr:col>
      <xdr:colOff>165100</xdr:colOff>
      <xdr:row>81</xdr:row>
      <xdr:rowOff>157480</xdr:rowOff>
    </xdr:to>
    <xdr:sp macro="" textlink="">
      <xdr:nvSpPr>
        <xdr:cNvPr id="400" name="フローチャート: 判断 399">
          <a:extLst>
            <a:ext uri="{FF2B5EF4-FFF2-40B4-BE49-F238E27FC236}">
              <a16:creationId xmlns:a16="http://schemas.microsoft.com/office/drawing/2014/main" id="{00000000-0008-0000-0F00-000090010000}"/>
            </a:ext>
          </a:extLst>
        </xdr:cNvPr>
        <xdr:cNvSpPr/>
      </xdr:nvSpPr>
      <xdr:spPr>
        <a:xfrm>
          <a:off x="14541500" y="139433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81</xdr:row>
      <xdr:rowOff>109220</xdr:rowOff>
    </xdr:from>
    <xdr:to>
      <xdr:col>72</xdr:col>
      <xdr:colOff>38100</xdr:colOff>
      <xdr:row>82</xdr:row>
      <xdr:rowOff>39370</xdr:rowOff>
    </xdr:to>
    <xdr:sp macro="" textlink="">
      <xdr:nvSpPr>
        <xdr:cNvPr id="401" name="フローチャート: 判断 400">
          <a:extLst>
            <a:ext uri="{FF2B5EF4-FFF2-40B4-BE49-F238E27FC236}">
              <a16:creationId xmlns:a16="http://schemas.microsoft.com/office/drawing/2014/main" id="{00000000-0008-0000-0F00-000091010000}"/>
            </a:ext>
          </a:extLst>
        </xdr:cNvPr>
        <xdr:cNvSpPr/>
      </xdr:nvSpPr>
      <xdr:spPr>
        <a:xfrm>
          <a:off x="13652500" y="139966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81</xdr:row>
      <xdr:rowOff>46355</xdr:rowOff>
    </xdr:from>
    <xdr:to>
      <xdr:col>67</xdr:col>
      <xdr:colOff>101600</xdr:colOff>
      <xdr:row>81</xdr:row>
      <xdr:rowOff>147955</xdr:rowOff>
    </xdr:to>
    <xdr:sp macro="" textlink="">
      <xdr:nvSpPr>
        <xdr:cNvPr id="402" name="フローチャート: 判断 401">
          <a:extLst>
            <a:ext uri="{FF2B5EF4-FFF2-40B4-BE49-F238E27FC236}">
              <a16:creationId xmlns:a16="http://schemas.microsoft.com/office/drawing/2014/main" id="{00000000-0008-0000-0F00-000092010000}"/>
            </a:ext>
          </a:extLst>
        </xdr:cNvPr>
        <xdr:cNvSpPr/>
      </xdr:nvSpPr>
      <xdr:spPr>
        <a:xfrm>
          <a:off x="12763500" y="139338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88</xdr:row>
      <xdr:rowOff>149877</xdr:rowOff>
    </xdr:from>
    <xdr:ext cx="762000" cy="259045"/>
    <xdr:sp macro="" textlink="">
      <xdr:nvSpPr>
        <xdr:cNvPr id="403" name="テキスト ボックス 402">
          <a:extLst>
            <a:ext uri="{FF2B5EF4-FFF2-40B4-BE49-F238E27FC236}">
              <a16:creationId xmlns:a16="http://schemas.microsoft.com/office/drawing/2014/main" id="{00000000-0008-0000-0F00-000093010000}"/>
            </a:ext>
          </a:extLst>
        </xdr:cNvPr>
        <xdr:cNvSpPr txBox="1"/>
      </xdr:nvSpPr>
      <xdr:spPr>
        <a:xfrm>
          <a:off x="16129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88</xdr:row>
      <xdr:rowOff>149877</xdr:rowOff>
    </xdr:from>
    <xdr:ext cx="762000" cy="259045"/>
    <xdr:sp macro="" textlink="">
      <xdr:nvSpPr>
        <xdr:cNvPr id="404" name="テキスト ボックス 403">
          <a:extLst>
            <a:ext uri="{FF2B5EF4-FFF2-40B4-BE49-F238E27FC236}">
              <a16:creationId xmlns:a16="http://schemas.microsoft.com/office/drawing/2014/main" id="{00000000-0008-0000-0F00-000094010000}"/>
            </a:ext>
          </a:extLst>
        </xdr:cNvPr>
        <xdr:cNvSpPr txBox="1"/>
      </xdr:nvSpPr>
      <xdr:spPr>
        <a:xfrm>
          <a:off x="15290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88</xdr:row>
      <xdr:rowOff>149877</xdr:rowOff>
    </xdr:from>
    <xdr:ext cx="762000" cy="259045"/>
    <xdr:sp macro="" textlink="">
      <xdr:nvSpPr>
        <xdr:cNvPr id="405" name="テキスト ボックス 404">
          <a:extLst>
            <a:ext uri="{FF2B5EF4-FFF2-40B4-BE49-F238E27FC236}">
              <a16:creationId xmlns:a16="http://schemas.microsoft.com/office/drawing/2014/main" id="{00000000-0008-0000-0F00-000095010000}"/>
            </a:ext>
          </a:extLst>
        </xdr:cNvPr>
        <xdr:cNvSpPr txBox="1"/>
      </xdr:nvSpPr>
      <xdr:spPr>
        <a:xfrm>
          <a:off x="14401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88</xdr:row>
      <xdr:rowOff>149877</xdr:rowOff>
    </xdr:from>
    <xdr:ext cx="762000" cy="259045"/>
    <xdr:sp macro="" textlink="">
      <xdr:nvSpPr>
        <xdr:cNvPr id="406" name="テキスト ボックス 405">
          <a:extLst>
            <a:ext uri="{FF2B5EF4-FFF2-40B4-BE49-F238E27FC236}">
              <a16:creationId xmlns:a16="http://schemas.microsoft.com/office/drawing/2014/main" id="{00000000-0008-0000-0F00-000096010000}"/>
            </a:ext>
          </a:extLst>
        </xdr:cNvPr>
        <xdr:cNvSpPr txBox="1"/>
      </xdr:nvSpPr>
      <xdr:spPr>
        <a:xfrm>
          <a:off x="13512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88</xdr:row>
      <xdr:rowOff>149877</xdr:rowOff>
    </xdr:from>
    <xdr:ext cx="762000" cy="259045"/>
    <xdr:sp macro="" textlink="">
      <xdr:nvSpPr>
        <xdr:cNvPr id="407" name="テキスト ボックス 406">
          <a:extLst>
            <a:ext uri="{FF2B5EF4-FFF2-40B4-BE49-F238E27FC236}">
              <a16:creationId xmlns:a16="http://schemas.microsoft.com/office/drawing/2014/main" id="{00000000-0008-0000-0F00-000097010000}"/>
            </a:ext>
          </a:extLst>
        </xdr:cNvPr>
        <xdr:cNvSpPr txBox="1"/>
      </xdr:nvSpPr>
      <xdr:spPr>
        <a:xfrm>
          <a:off x="12623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83</xdr:row>
      <xdr:rowOff>145414</xdr:rowOff>
    </xdr:from>
    <xdr:to>
      <xdr:col>85</xdr:col>
      <xdr:colOff>177800</xdr:colOff>
      <xdr:row>84</xdr:row>
      <xdr:rowOff>75564</xdr:rowOff>
    </xdr:to>
    <xdr:sp macro="" textlink="">
      <xdr:nvSpPr>
        <xdr:cNvPr id="408" name="楕円 407">
          <a:extLst>
            <a:ext uri="{FF2B5EF4-FFF2-40B4-BE49-F238E27FC236}">
              <a16:creationId xmlns:a16="http://schemas.microsoft.com/office/drawing/2014/main" id="{00000000-0008-0000-0F00-000098010000}"/>
            </a:ext>
          </a:extLst>
        </xdr:cNvPr>
        <xdr:cNvSpPr/>
      </xdr:nvSpPr>
      <xdr:spPr>
        <a:xfrm>
          <a:off x="16268700" y="1437576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83</xdr:row>
      <xdr:rowOff>123841</xdr:rowOff>
    </xdr:from>
    <xdr:ext cx="405111" cy="259045"/>
    <xdr:sp macro="" textlink="">
      <xdr:nvSpPr>
        <xdr:cNvPr id="409" name="【消防施設】&#10;有形固定資産減価償却率該当値テキスト">
          <a:extLst>
            <a:ext uri="{FF2B5EF4-FFF2-40B4-BE49-F238E27FC236}">
              <a16:creationId xmlns:a16="http://schemas.microsoft.com/office/drawing/2014/main" id="{00000000-0008-0000-0F00-000099010000}"/>
            </a:ext>
          </a:extLst>
        </xdr:cNvPr>
        <xdr:cNvSpPr txBox="1"/>
      </xdr:nvSpPr>
      <xdr:spPr>
        <a:xfrm>
          <a:off x="16357600" y="1435419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77.3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83</xdr:row>
      <xdr:rowOff>113030</xdr:rowOff>
    </xdr:from>
    <xdr:to>
      <xdr:col>81</xdr:col>
      <xdr:colOff>101600</xdr:colOff>
      <xdr:row>84</xdr:row>
      <xdr:rowOff>43180</xdr:rowOff>
    </xdr:to>
    <xdr:sp macro="" textlink="">
      <xdr:nvSpPr>
        <xdr:cNvPr id="410" name="楕円 409">
          <a:extLst>
            <a:ext uri="{FF2B5EF4-FFF2-40B4-BE49-F238E27FC236}">
              <a16:creationId xmlns:a16="http://schemas.microsoft.com/office/drawing/2014/main" id="{00000000-0008-0000-0F00-00009A010000}"/>
            </a:ext>
          </a:extLst>
        </xdr:cNvPr>
        <xdr:cNvSpPr/>
      </xdr:nvSpPr>
      <xdr:spPr>
        <a:xfrm>
          <a:off x="15430500" y="143433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83</xdr:row>
      <xdr:rowOff>163830</xdr:rowOff>
    </xdr:from>
    <xdr:to>
      <xdr:col>85</xdr:col>
      <xdr:colOff>127000</xdr:colOff>
      <xdr:row>84</xdr:row>
      <xdr:rowOff>24764</xdr:rowOff>
    </xdr:to>
    <xdr:cxnSp macro="">
      <xdr:nvCxnSpPr>
        <xdr:cNvPr id="411" name="直線コネクタ 410">
          <a:extLst>
            <a:ext uri="{FF2B5EF4-FFF2-40B4-BE49-F238E27FC236}">
              <a16:creationId xmlns:a16="http://schemas.microsoft.com/office/drawing/2014/main" id="{00000000-0008-0000-0F00-00009B010000}"/>
            </a:ext>
          </a:extLst>
        </xdr:cNvPr>
        <xdr:cNvCxnSpPr/>
      </xdr:nvCxnSpPr>
      <xdr:spPr>
        <a:xfrm>
          <a:off x="15481300" y="14394180"/>
          <a:ext cx="838200" cy="3238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83</xdr:row>
      <xdr:rowOff>92075</xdr:rowOff>
    </xdr:from>
    <xdr:to>
      <xdr:col>76</xdr:col>
      <xdr:colOff>165100</xdr:colOff>
      <xdr:row>84</xdr:row>
      <xdr:rowOff>22225</xdr:rowOff>
    </xdr:to>
    <xdr:sp macro="" textlink="">
      <xdr:nvSpPr>
        <xdr:cNvPr id="412" name="楕円 411">
          <a:extLst>
            <a:ext uri="{FF2B5EF4-FFF2-40B4-BE49-F238E27FC236}">
              <a16:creationId xmlns:a16="http://schemas.microsoft.com/office/drawing/2014/main" id="{00000000-0008-0000-0F00-00009C010000}"/>
            </a:ext>
          </a:extLst>
        </xdr:cNvPr>
        <xdr:cNvSpPr/>
      </xdr:nvSpPr>
      <xdr:spPr>
        <a:xfrm>
          <a:off x="14541500" y="1432242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83</xdr:row>
      <xdr:rowOff>142875</xdr:rowOff>
    </xdr:from>
    <xdr:to>
      <xdr:col>81</xdr:col>
      <xdr:colOff>50800</xdr:colOff>
      <xdr:row>83</xdr:row>
      <xdr:rowOff>163830</xdr:rowOff>
    </xdr:to>
    <xdr:cxnSp macro="">
      <xdr:nvCxnSpPr>
        <xdr:cNvPr id="413" name="直線コネクタ 412">
          <a:extLst>
            <a:ext uri="{FF2B5EF4-FFF2-40B4-BE49-F238E27FC236}">
              <a16:creationId xmlns:a16="http://schemas.microsoft.com/office/drawing/2014/main" id="{00000000-0008-0000-0F00-00009D010000}"/>
            </a:ext>
          </a:extLst>
        </xdr:cNvPr>
        <xdr:cNvCxnSpPr/>
      </xdr:nvCxnSpPr>
      <xdr:spPr>
        <a:xfrm>
          <a:off x="14592300" y="14373225"/>
          <a:ext cx="889000" cy="2095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83</xdr:row>
      <xdr:rowOff>53975</xdr:rowOff>
    </xdr:from>
    <xdr:to>
      <xdr:col>72</xdr:col>
      <xdr:colOff>38100</xdr:colOff>
      <xdr:row>83</xdr:row>
      <xdr:rowOff>155575</xdr:rowOff>
    </xdr:to>
    <xdr:sp macro="" textlink="">
      <xdr:nvSpPr>
        <xdr:cNvPr id="414" name="楕円 413">
          <a:extLst>
            <a:ext uri="{FF2B5EF4-FFF2-40B4-BE49-F238E27FC236}">
              <a16:creationId xmlns:a16="http://schemas.microsoft.com/office/drawing/2014/main" id="{00000000-0008-0000-0F00-00009E010000}"/>
            </a:ext>
          </a:extLst>
        </xdr:cNvPr>
        <xdr:cNvSpPr/>
      </xdr:nvSpPr>
      <xdr:spPr>
        <a:xfrm>
          <a:off x="13652500" y="1428432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83</xdr:row>
      <xdr:rowOff>104775</xdr:rowOff>
    </xdr:from>
    <xdr:to>
      <xdr:col>76</xdr:col>
      <xdr:colOff>114300</xdr:colOff>
      <xdr:row>83</xdr:row>
      <xdr:rowOff>142875</xdr:rowOff>
    </xdr:to>
    <xdr:cxnSp macro="">
      <xdr:nvCxnSpPr>
        <xdr:cNvPr id="415" name="直線コネクタ 414">
          <a:extLst>
            <a:ext uri="{FF2B5EF4-FFF2-40B4-BE49-F238E27FC236}">
              <a16:creationId xmlns:a16="http://schemas.microsoft.com/office/drawing/2014/main" id="{00000000-0008-0000-0F00-00009F010000}"/>
            </a:ext>
          </a:extLst>
        </xdr:cNvPr>
        <xdr:cNvCxnSpPr/>
      </xdr:nvCxnSpPr>
      <xdr:spPr>
        <a:xfrm>
          <a:off x="13703300" y="14335125"/>
          <a:ext cx="889000" cy="381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83</xdr:row>
      <xdr:rowOff>36830</xdr:rowOff>
    </xdr:from>
    <xdr:to>
      <xdr:col>67</xdr:col>
      <xdr:colOff>101600</xdr:colOff>
      <xdr:row>83</xdr:row>
      <xdr:rowOff>138430</xdr:rowOff>
    </xdr:to>
    <xdr:sp macro="" textlink="">
      <xdr:nvSpPr>
        <xdr:cNvPr id="416" name="楕円 415">
          <a:extLst>
            <a:ext uri="{FF2B5EF4-FFF2-40B4-BE49-F238E27FC236}">
              <a16:creationId xmlns:a16="http://schemas.microsoft.com/office/drawing/2014/main" id="{00000000-0008-0000-0F00-0000A0010000}"/>
            </a:ext>
          </a:extLst>
        </xdr:cNvPr>
        <xdr:cNvSpPr/>
      </xdr:nvSpPr>
      <xdr:spPr>
        <a:xfrm>
          <a:off x="12763500" y="142671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83</xdr:row>
      <xdr:rowOff>87630</xdr:rowOff>
    </xdr:from>
    <xdr:to>
      <xdr:col>71</xdr:col>
      <xdr:colOff>177800</xdr:colOff>
      <xdr:row>83</xdr:row>
      <xdr:rowOff>104775</xdr:rowOff>
    </xdr:to>
    <xdr:cxnSp macro="">
      <xdr:nvCxnSpPr>
        <xdr:cNvPr id="417" name="直線コネクタ 416">
          <a:extLst>
            <a:ext uri="{FF2B5EF4-FFF2-40B4-BE49-F238E27FC236}">
              <a16:creationId xmlns:a16="http://schemas.microsoft.com/office/drawing/2014/main" id="{00000000-0008-0000-0F00-0000A1010000}"/>
            </a:ext>
          </a:extLst>
        </xdr:cNvPr>
        <xdr:cNvCxnSpPr/>
      </xdr:nvCxnSpPr>
      <xdr:spPr>
        <a:xfrm>
          <a:off x="12814300" y="14317980"/>
          <a:ext cx="889000" cy="1714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80</xdr:row>
      <xdr:rowOff>80663</xdr:rowOff>
    </xdr:from>
    <xdr:ext cx="405111" cy="259045"/>
    <xdr:sp macro="" textlink="">
      <xdr:nvSpPr>
        <xdr:cNvPr id="418" name="n_1aveValue【消防施設】&#10;有形固定資産減価償却率">
          <a:extLst>
            <a:ext uri="{FF2B5EF4-FFF2-40B4-BE49-F238E27FC236}">
              <a16:creationId xmlns:a16="http://schemas.microsoft.com/office/drawing/2014/main" id="{00000000-0008-0000-0F00-0000A2010000}"/>
            </a:ext>
          </a:extLst>
        </xdr:cNvPr>
        <xdr:cNvSpPr txBox="1"/>
      </xdr:nvSpPr>
      <xdr:spPr>
        <a:xfrm>
          <a:off x="15266044" y="1379666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58.7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80</xdr:row>
      <xdr:rowOff>2557</xdr:rowOff>
    </xdr:from>
    <xdr:ext cx="405111" cy="259045"/>
    <xdr:sp macro="" textlink="">
      <xdr:nvSpPr>
        <xdr:cNvPr id="419" name="n_2aveValue【消防施設】&#10;有形固定資産減価償却率">
          <a:extLst>
            <a:ext uri="{FF2B5EF4-FFF2-40B4-BE49-F238E27FC236}">
              <a16:creationId xmlns:a16="http://schemas.microsoft.com/office/drawing/2014/main" id="{00000000-0008-0000-0F00-0000A3010000}"/>
            </a:ext>
          </a:extLst>
        </xdr:cNvPr>
        <xdr:cNvSpPr txBox="1"/>
      </xdr:nvSpPr>
      <xdr:spPr>
        <a:xfrm>
          <a:off x="14389744" y="137185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54.6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80</xdr:row>
      <xdr:rowOff>55897</xdr:rowOff>
    </xdr:from>
    <xdr:ext cx="405111" cy="259045"/>
    <xdr:sp macro="" textlink="">
      <xdr:nvSpPr>
        <xdr:cNvPr id="420" name="n_3aveValue【消防施設】&#10;有形固定資産減価償却率">
          <a:extLst>
            <a:ext uri="{FF2B5EF4-FFF2-40B4-BE49-F238E27FC236}">
              <a16:creationId xmlns:a16="http://schemas.microsoft.com/office/drawing/2014/main" id="{00000000-0008-0000-0F00-0000A4010000}"/>
            </a:ext>
          </a:extLst>
        </xdr:cNvPr>
        <xdr:cNvSpPr txBox="1"/>
      </xdr:nvSpPr>
      <xdr:spPr>
        <a:xfrm>
          <a:off x="13500744" y="137718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57.4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79</xdr:row>
      <xdr:rowOff>164482</xdr:rowOff>
    </xdr:from>
    <xdr:ext cx="405111" cy="259045"/>
    <xdr:sp macro="" textlink="">
      <xdr:nvSpPr>
        <xdr:cNvPr id="421" name="n_4aveValue【消防施設】&#10;有形固定資産減価償却率">
          <a:extLst>
            <a:ext uri="{FF2B5EF4-FFF2-40B4-BE49-F238E27FC236}">
              <a16:creationId xmlns:a16="http://schemas.microsoft.com/office/drawing/2014/main" id="{00000000-0008-0000-0F00-0000A5010000}"/>
            </a:ext>
          </a:extLst>
        </xdr:cNvPr>
        <xdr:cNvSpPr txBox="1"/>
      </xdr:nvSpPr>
      <xdr:spPr>
        <a:xfrm>
          <a:off x="12611744" y="1370903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54.1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84</xdr:row>
      <xdr:rowOff>34307</xdr:rowOff>
    </xdr:from>
    <xdr:ext cx="405111" cy="259045"/>
    <xdr:sp macro="" textlink="">
      <xdr:nvSpPr>
        <xdr:cNvPr id="422" name="n_1mainValue【消防施設】&#10;有形固定資産減価償却率">
          <a:extLst>
            <a:ext uri="{FF2B5EF4-FFF2-40B4-BE49-F238E27FC236}">
              <a16:creationId xmlns:a16="http://schemas.microsoft.com/office/drawing/2014/main" id="{00000000-0008-0000-0F00-0000A6010000}"/>
            </a:ext>
          </a:extLst>
        </xdr:cNvPr>
        <xdr:cNvSpPr txBox="1"/>
      </xdr:nvSpPr>
      <xdr:spPr>
        <a:xfrm>
          <a:off x="15266044" y="144361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75.6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84</xdr:row>
      <xdr:rowOff>13352</xdr:rowOff>
    </xdr:from>
    <xdr:ext cx="405111" cy="259045"/>
    <xdr:sp macro="" textlink="">
      <xdr:nvSpPr>
        <xdr:cNvPr id="423" name="n_2mainValue【消防施設】&#10;有形固定資産減価償却率">
          <a:extLst>
            <a:ext uri="{FF2B5EF4-FFF2-40B4-BE49-F238E27FC236}">
              <a16:creationId xmlns:a16="http://schemas.microsoft.com/office/drawing/2014/main" id="{00000000-0008-0000-0F00-0000A7010000}"/>
            </a:ext>
          </a:extLst>
        </xdr:cNvPr>
        <xdr:cNvSpPr txBox="1"/>
      </xdr:nvSpPr>
      <xdr:spPr>
        <a:xfrm>
          <a:off x="14389744" y="1441515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74.5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83</xdr:row>
      <xdr:rowOff>146702</xdr:rowOff>
    </xdr:from>
    <xdr:ext cx="405111" cy="259045"/>
    <xdr:sp macro="" textlink="">
      <xdr:nvSpPr>
        <xdr:cNvPr id="424" name="n_3mainValue【消防施設】&#10;有形固定資産減価償却率">
          <a:extLst>
            <a:ext uri="{FF2B5EF4-FFF2-40B4-BE49-F238E27FC236}">
              <a16:creationId xmlns:a16="http://schemas.microsoft.com/office/drawing/2014/main" id="{00000000-0008-0000-0F00-0000A8010000}"/>
            </a:ext>
          </a:extLst>
        </xdr:cNvPr>
        <xdr:cNvSpPr txBox="1"/>
      </xdr:nvSpPr>
      <xdr:spPr>
        <a:xfrm>
          <a:off x="13500744" y="1437705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72.5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83</xdr:row>
      <xdr:rowOff>129557</xdr:rowOff>
    </xdr:from>
    <xdr:ext cx="405111" cy="259045"/>
    <xdr:sp macro="" textlink="">
      <xdr:nvSpPr>
        <xdr:cNvPr id="425" name="n_4mainValue【消防施設】&#10;有形固定資産減価償却率">
          <a:extLst>
            <a:ext uri="{FF2B5EF4-FFF2-40B4-BE49-F238E27FC236}">
              <a16:creationId xmlns:a16="http://schemas.microsoft.com/office/drawing/2014/main" id="{00000000-0008-0000-0F00-0000A9010000}"/>
            </a:ext>
          </a:extLst>
        </xdr:cNvPr>
        <xdr:cNvSpPr txBox="1"/>
      </xdr:nvSpPr>
      <xdr:spPr>
        <a:xfrm>
          <a:off x="12611744" y="143599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71.6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68</xdr:row>
      <xdr:rowOff>152400</xdr:rowOff>
    </xdr:from>
    <xdr:to>
      <xdr:col>120</xdr:col>
      <xdr:colOff>152400</xdr:colOff>
      <xdr:row>72</xdr:row>
      <xdr:rowOff>101600</xdr:rowOff>
    </xdr:to>
    <xdr:sp macro="" textlink="">
      <xdr:nvSpPr>
        <xdr:cNvPr id="426" name="正方形/長方形 425">
          <a:extLst>
            <a:ext uri="{FF2B5EF4-FFF2-40B4-BE49-F238E27FC236}">
              <a16:creationId xmlns:a16="http://schemas.microsoft.com/office/drawing/2014/main" id="{00000000-0008-0000-0F00-0000AA010000}"/>
            </a:ext>
          </a:extLst>
        </xdr:cNvPr>
        <xdr:cNvSpPr/>
      </xdr:nvSpPr>
      <xdr:spPr>
        <a:xfrm>
          <a:off x="18288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消防施設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72</xdr:row>
      <xdr:rowOff>127000</xdr:rowOff>
    </xdr:from>
    <xdr:to>
      <xdr:col>104</xdr:col>
      <xdr:colOff>127000</xdr:colOff>
      <xdr:row>74</xdr:row>
      <xdr:rowOff>38100</xdr:rowOff>
    </xdr:to>
    <xdr:sp macro="" textlink="">
      <xdr:nvSpPr>
        <xdr:cNvPr id="427" name="正方形/長方形 426">
          <a:extLst>
            <a:ext uri="{FF2B5EF4-FFF2-40B4-BE49-F238E27FC236}">
              <a16:creationId xmlns:a16="http://schemas.microsoft.com/office/drawing/2014/main" id="{00000000-0008-0000-0F00-0000AB010000}"/>
            </a:ext>
          </a:extLst>
        </xdr:cNvPr>
        <xdr:cNvSpPr/>
      </xdr:nvSpPr>
      <xdr:spPr>
        <a:xfrm>
          <a:off x="18415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73</xdr:row>
      <xdr:rowOff>158750</xdr:rowOff>
    </xdr:from>
    <xdr:to>
      <xdr:col>104</xdr:col>
      <xdr:colOff>127000</xdr:colOff>
      <xdr:row>75</xdr:row>
      <xdr:rowOff>69850</xdr:rowOff>
    </xdr:to>
    <xdr:sp macro="" textlink="">
      <xdr:nvSpPr>
        <xdr:cNvPr id="428" name="正方形/長方形 427">
          <a:extLst>
            <a:ext uri="{FF2B5EF4-FFF2-40B4-BE49-F238E27FC236}">
              <a16:creationId xmlns:a16="http://schemas.microsoft.com/office/drawing/2014/main" id="{00000000-0008-0000-0F00-0000AC010000}"/>
            </a:ext>
          </a:extLst>
        </xdr:cNvPr>
        <xdr:cNvSpPr/>
      </xdr:nvSpPr>
      <xdr:spPr>
        <a:xfrm>
          <a:off x="18415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16/65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72</xdr:row>
      <xdr:rowOff>127000</xdr:rowOff>
    </xdr:from>
    <xdr:to>
      <xdr:col>110</xdr:col>
      <xdr:colOff>0</xdr:colOff>
      <xdr:row>74</xdr:row>
      <xdr:rowOff>38100</xdr:rowOff>
    </xdr:to>
    <xdr:sp macro="" textlink="">
      <xdr:nvSpPr>
        <xdr:cNvPr id="429" name="正方形/長方形 428">
          <a:extLst>
            <a:ext uri="{FF2B5EF4-FFF2-40B4-BE49-F238E27FC236}">
              <a16:creationId xmlns:a16="http://schemas.microsoft.com/office/drawing/2014/main" id="{00000000-0008-0000-0F00-0000AD010000}"/>
            </a:ext>
          </a:extLst>
        </xdr:cNvPr>
        <xdr:cNvSpPr/>
      </xdr:nvSpPr>
      <xdr:spPr>
        <a:xfrm>
          <a:off x="19431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73</xdr:row>
      <xdr:rowOff>158750</xdr:rowOff>
    </xdr:from>
    <xdr:to>
      <xdr:col>110</xdr:col>
      <xdr:colOff>0</xdr:colOff>
      <xdr:row>75</xdr:row>
      <xdr:rowOff>69850</xdr:rowOff>
    </xdr:to>
    <xdr:sp macro="" textlink="">
      <xdr:nvSpPr>
        <xdr:cNvPr id="430" name="正方形/長方形 429">
          <a:extLst>
            <a:ext uri="{FF2B5EF4-FFF2-40B4-BE49-F238E27FC236}">
              <a16:creationId xmlns:a16="http://schemas.microsoft.com/office/drawing/2014/main" id="{00000000-0008-0000-0F00-0000AE010000}"/>
            </a:ext>
          </a:extLst>
        </xdr:cNvPr>
        <xdr:cNvSpPr/>
      </xdr:nvSpPr>
      <xdr:spPr>
        <a:xfrm>
          <a:off x="19431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0.071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72</xdr:row>
      <xdr:rowOff>127000</xdr:rowOff>
    </xdr:from>
    <xdr:to>
      <xdr:col>116</xdr:col>
      <xdr:colOff>0</xdr:colOff>
      <xdr:row>74</xdr:row>
      <xdr:rowOff>38100</xdr:rowOff>
    </xdr:to>
    <xdr:sp macro="" textlink="">
      <xdr:nvSpPr>
        <xdr:cNvPr id="431" name="正方形/長方形 430">
          <a:extLst>
            <a:ext uri="{FF2B5EF4-FFF2-40B4-BE49-F238E27FC236}">
              <a16:creationId xmlns:a16="http://schemas.microsoft.com/office/drawing/2014/main" id="{00000000-0008-0000-0F00-0000AF010000}"/>
            </a:ext>
          </a:extLst>
        </xdr:cNvPr>
        <xdr:cNvSpPr/>
      </xdr:nvSpPr>
      <xdr:spPr>
        <a:xfrm>
          <a:off x="20574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73</xdr:row>
      <xdr:rowOff>158750</xdr:rowOff>
    </xdr:from>
    <xdr:to>
      <xdr:col>116</xdr:col>
      <xdr:colOff>0</xdr:colOff>
      <xdr:row>75</xdr:row>
      <xdr:rowOff>69850</xdr:rowOff>
    </xdr:to>
    <xdr:sp macro="" textlink="">
      <xdr:nvSpPr>
        <xdr:cNvPr id="432" name="正方形/長方形 431">
          <a:extLst>
            <a:ext uri="{FF2B5EF4-FFF2-40B4-BE49-F238E27FC236}">
              <a16:creationId xmlns:a16="http://schemas.microsoft.com/office/drawing/2014/main" id="{00000000-0008-0000-0F00-0000B0010000}"/>
            </a:ext>
          </a:extLst>
        </xdr:cNvPr>
        <xdr:cNvSpPr/>
      </xdr:nvSpPr>
      <xdr:spPr>
        <a:xfrm>
          <a:off x="20574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0.052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75</xdr:row>
      <xdr:rowOff>95250</xdr:rowOff>
    </xdr:from>
    <xdr:to>
      <xdr:col>120</xdr:col>
      <xdr:colOff>152400</xdr:colOff>
      <xdr:row>88</xdr:row>
      <xdr:rowOff>152400</xdr:rowOff>
    </xdr:to>
    <xdr:sp macro="" textlink="">
      <xdr:nvSpPr>
        <xdr:cNvPr id="433" name="正方形/長方形 432">
          <a:extLst>
            <a:ext uri="{FF2B5EF4-FFF2-40B4-BE49-F238E27FC236}">
              <a16:creationId xmlns:a16="http://schemas.microsoft.com/office/drawing/2014/main" id="{00000000-0008-0000-0F00-0000B1010000}"/>
            </a:ext>
          </a:extLst>
        </xdr:cNvPr>
        <xdr:cNvSpPr/>
      </xdr:nvSpPr>
      <xdr:spPr>
        <a:xfrm>
          <a:off x="18288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74</xdr:row>
      <xdr:rowOff>76200</xdr:rowOff>
    </xdr:from>
    <xdr:ext cx="349839" cy="225703"/>
    <xdr:sp macro="" textlink="">
      <xdr:nvSpPr>
        <xdr:cNvPr id="434" name="テキスト ボックス 433">
          <a:extLst>
            <a:ext uri="{FF2B5EF4-FFF2-40B4-BE49-F238E27FC236}">
              <a16:creationId xmlns:a16="http://schemas.microsoft.com/office/drawing/2014/main" id="{00000000-0008-0000-0F00-0000B2010000}"/>
            </a:ext>
          </a:extLst>
        </xdr:cNvPr>
        <xdr:cNvSpPr txBox="1"/>
      </xdr:nvSpPr>
      <xdr:spPr>
        <a:xfrm>
          <a:off x="18249900" y="1276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88</xdr:row>
      <xdr:rowOff>152400</xdr:rowOff>
    </xdr:from>
    <xdr:to>
      <xdr:col>120</xdr:col>
      <xdr:colOff>114300</xdr:colOff>
      <xdr:row>88</xdr:row>
      <xdr:rowOff>152400</xdr:rowOff>
    </xdr:to>
    <xdr:cxnSp macro="">
      <xdr:nvCxnSpPr>
        <xdr:cNvPr id="435" name="直線コネクタ 434">
          <a:extLst>
            <a:ext uri="{FF2B5EF4-FFF2-40B4-BE49-F238E27FC236}">
              <a16:creationId xmlns:a16="http://schemas.microsoft.com/office/drawing/2014/main" id="{00000000-0008-0000-0F00-0000B3010000}"/>
            </a:ext>
          </a:extLst>
        </xdr:cNvPr>
        <xdr:cNvCxnSpPr/>
      </xdr:nvCxnSpPr>
      <xdr:spPr>
        <a:xfrm>
          <a:off x="18288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86</xdr:row>
      <xdr:rowOff>114300</xdr:rowOff>
    </xdr:from>
    <xdr:to>
      <xdr:col>120</xdr:col>
      <xdr:colOff>114300</xdr:colOff>
      <xdr:row>86</xdr:row>
      <xdr:rowOff>114300</xdr:rowOff>
    </xdr:to>
    <xdr:cxnSp macro="">
      <xdr:nvCxnSpPr>
        <xdr:cNvPr id="436" name="直線コネクタ 435">
          <a:extLst>
            <a:ext uri="{FF2B5EF4-FFF2-40B4-BE49-F238E27FC236}">
              <a16:creationId xmlns:a16="http://schemas.microsoft.com/office/drawing/2014/main" id="{00000000-0008-0000-0F00-0000B4010000}"/>
            </a:ext>
          </a:extLst>
        </xdr:cNvPr>
        <xdr:cNvCxnSpPr/>
      </xdr:nvCxnSpPr>
      <xdr:spPr>
        <a:xfrm>
          <a:off x="18288000" y="1485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85</xdr:row>
      <xdr:rowOff>143527</xdr:rowOff>
    </xdr:from>
    <xdr:ext cx="467179" cy="259045"/>
    <xdr:sp macro="" textlink="">
      <xdr:nvSpPr>
        <xdr:cNvPr id="437" name="テキスト ボックス 436">
          <a:extLst>
            <a:ext uri="{FF2B5EF4-FFF2-40B4-BE49-F238E27FC236}">
              <a16:creationId xmlns:a16="http://schemas.microsoft.com/office/drawing/2014/main" id="{00000000-0008-0000-0F00-0000B5010000}"/>
            </a:ext>
          </a:extLst>
        </xdr:cNvPr>
        <xdr:cNvSpPr txBox="1"/>
      </xdr:nvSpPr>
      <xdr:spPr>
        <a:xfrm>
          <a:off x="17820821" y="1471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84</xdr:row>
      <xdr:rowOff>76200</xdr:rowOff>
    </xdr:from>
    <xdr:to>
      <xdr:col>120</xdr:col>
      <xdr:colOff>114300</xdr:colOff>
      <xdr:row>84</xdr:row>
      <xdr:rowOff>76200</xdr:rowOff>
    </xdr:to>
    <xdr:cxnSp macro="">
      <xdr:nvCxnSpPr>
        <xdr:cNvPr id="438" name="直線コネクタ 437">
          <a:extLst>
            <a:ext uri="{FF2B5EF4-FFF2-40B4-BE49-F238E27FC236}">
              <a16:creationId xmlns:a16="http://schemas.microsoft.com/office/drawing/2014/main" id="{00000000-0008-0000-0F00-0000B6010000}"/>
            </a:ext>
          </a:extLst>
        </xdr:cNvPr>
        <xdr:cNvCxnSpPr/>
      </xdr:nvCxnSpPr>
      <xdr:spPr>
        <a:xfrm>
          <a:off x="18288000" y="1447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83</xdr:row>
      <xdr:rowOff>105427</xdr:rowOff>
    </xdr:from>
    <xdr:ext cx="467179" cy="259045"/>
    <xdr:sp macro="" textlink="">
      <xdr:nvSpPr>
        <xdr:cNvPr id="439" name="テキスト ボックス 438">
          <a:extLst>
            <a:ext uri="{FF2B5EF4-FFF2-40B4-BE49-F238E27FC236}">
              <a16:creationId xmlns:a16="http://schemas.microsoft.com/office/drawing/2014/main" id="{00000000-0008-0000-0F00-0000B7010000}"/>
            </a:ext>
          </a:extLst>
        </xdr:cNvPr>
        <xdr:cNvSpPr txBox="1"/>
      </xdr:nvSpPr>
      <xdr:spPr>
        <a:xfrm>
          <a:off x="17820821" y="1433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82</xdr:row>
      <xdr:rowOff>38100</xdr:rowOff>
    </xdr:from>
    <xdr:to>
      <xdr:col>120</xdr:col>
      <xdr:colOff>114300</xdr:colOff>
      <xdr:row>82</xdr:row>
      <xdr:rowOff>38100</xdr:rowOff>
    </xdr:to>
    <xdr:cxnSp macro="">
      <xdr:nvCxnSpPr>
        <xdr:cNvPr id="440" name="直線コネクタ 439">
          <a:extLst>
            <a:ext uri="{FF2B5EF4-FFF2-40B4-BE49-F238E27FC236}">
              <a16:creationId xmlns:a16="http://schemas.microsoft.com/office/drawing/2014/main" id="{00000000-0008-0000-0F00-0000B8010000}"/>
            </a:ext>
          </a:extLst>
        </xdr:cNvPr>
        <xdr:cNvCxnSpPr/>
      </xdr:nvCxnSpPr>
      <xdr:spPr>
        <a:xfrm>
          <a:off x="18288000" y="1409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81</xdr:row>
      <xdr:rowOff>67327</xdr:rowOff>
    </xdr:from>
    <xdr:ext cx="467179" cy="259045"/>
    <xdr:sp macro="" textlink="">
      <xdr:nvSpPr>
        <xdr:cNvPr id="441" name="テキスト ボックス 440">
          <a:extLst>
            <a:ext uri="{FF2B5EF4-FFF2-40B4-BE49-F238E27FC236}">
              <a16:creationId xmlns:a16="http://schemas.microsoft.com/office/drawing/2014/main" id="{00000000-0008-0000-0F00-0000B9010000}"/>
            </a:ext>
          </a:extLst>
        </xdr:cNvPr>
        <xdr:cNvSpPr txBox="1"/>
      </xdr:nvSpPr>
      <xdr:spPr>
        <a:xfrm>
          <a:off x="17820821" y="1395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80</xdr:row>
      <xdr:rowOff>0</xdr:rowOff>
    </xdr:from>
    <xdr:to>
      <xdr:col>120</xdr:col>
      <xdr:colOff>114300</xdr:colOff>
      <xdr:row>80</xdr:row>
      <xdr:rowOff>0</xdr:rowOff>
    </xdr:to>
    <xdr:cxnSp macro="">
      <xdr:nvCxnSpPr>
        <xdr:cNvPr id="442" name="直線コネクタ 441">
          <a:extLst>
            <a:ext uri="{FF2B5EF4-FFF2-40B4-BE49-F238E27FC236}">
              <a16:creationId xmlns:a16="http://schemas.microsoft.com/office/drawing/2014/main" id="{00000000-0008-0000-0F00-0000BA010000}"/>
            </a:ext>
          </a:extLst>
        </xdr:cNvPr>
        <xdr:cNvCxnSpPr/>
      </xdr:nvCxnSpPr>
      <xdr:spPr>
        <a:xfrm>
          <a:off x="18288000" y="1371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79</xdr:row>
      <xdr:rowOff>29227</xdr:rowOff>
    </xdr:from>
    <xdr:ext cx="467179" cy="259045"/>
    <xdr:sp macro="" textlink="">
      <xdr:nvSpPr>
        <xdr:cNvPr id="443" name="テキスト ボックス 442">
          <a:extLst>
            <a:ext uri="{FF2B5EF4-FFF2-40B4-BE49-F238E27FC236}">
              <a16:creationId xmlns:a16="http://schemas.microsoft.com/office/drawing/2014/main" id="{00000000-0008-0000-0F00-0000BB010000}"/>
            </a:ext>
          </a:extLst>
        </xdr:cNvPr>
        <xdr:cNvSpPr txBox="1"/>
      </xdr:nvSpPr>
      <xdr:spPr>
        <a:xfrm>
          <a:off x="17820821" y="1357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77</xdr:row>
      <xdr:rowOff>133350</xdr:rowOff>
    </xdr:from>
    <xdr:to>
      <xdr:col>120</xdr:col>
      <xdr:colOff>114300</xdr:colOff>
      <xdr:row>77</xdr:row>
      <xdr:rowOff>133350</xdr:rowOff>
    </xdr:to>
    <xdr:cxnSp macro="">
      <xdr:nvCxnSpPr>
        <xdr:cNvPr id="444" name="直線コネクタ 443">
          <a:extLst>
            <a:ext uri="{FF2B5EF4-FFF2-40B4-BE49-F238E27FC236}">
              <a16:creationId xmlns:a16="http://schemas.microsoft.com/office/drawing/2014/main" id="{00000000-0008-0000-0F00-0000BC010000}"/>
            </a:ext>
          </a:extLst>
        </xdr:cNvPr>
        <xdr:cNvCxnSpPr/>
      </xdr:nvCxnSpPr>
      <xdr:spPr>
        <a:xfrm>
          <a:off x="18288000" y="1333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76</xdr:row>
      <xdr:rowOff>162577</xdr:rowOff>
    </xdr:from>
    <xdr:ext cx="467179" cy="259045"/>
    <xdr:sp macro="" textlink="">
      <xdr:nvSpPr>
        <xdr:cNvPr id="445" name="テキスト ボックス 444">
          <a:extLst>
            <a:ext uri="{FF2B5EF4-FFF2-40B4-BE49-F238E27FC236}">
              <a16:creationId xmlns:a16="http://schemas.microsoft.com/office/drawing/2014/main" id="{00000000-0008-0000-0F00-0000BD010000}"/>
            </a:ext>
          </a:extLst>
        </xdr:cNvPr>
        <xdr:cNvSpPr txBox="1"/>
      </xdr:nvSpPr>
      <xdr:spPr>
        <a:xfrm>
          <a:off x="17820821" y="1319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75</xdr:row>
      <xdr:rowOff>95250</xdr:rowOff>
    </xdr:from>
    <xdr:to>
      <xdr:col>120</xdr:col>
      <xdr:colOff>114300</xdr:colOff>
      <xdr:row>75</xdr:row>
      <xdr:rowOff>95250</xdr:rowOff>
    </xdr:to>
    <xdr:cxnSp macro="">
      <xdr:nvCxnSpPr>
        <xdr:cNvPr id="446" name="直線コネクタ 445">
          <a:extLst>
            <a:ext uri="{FF2B5EF4-FFF2-40B4-BE49-F238E27FC236}">
              <a16:creationId xmlns:a16="http://schemas.microsoft.com/office/drawing/2014/main" id="{00000000-0008-0000-0F00-0000BE010000}"/>
            </a:ext>
          </a:extLst>
        </xdr:cNvPr>
        <xdr:cNvCxnSpPr/>
      </xdr:nvCxnSpPr>
      <xdr:spPr>
        <a:xfrm>
          <a:off x="18288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74</xdr:row>
      <xdr:rowOff>124477</xdr:rowOff>
    </xdr:from>
    <xdr:ext cx="467179" cy="259045"/>
    <xdr:sp macro="" textlink="">
      <xdr:nvSpPr>
        <xdr:cNvPr id="447" name="テキスト ボックス 446">
          <a:extLst>
            <a:ext uri="{FF2B5EF4-FFF2-40B4-BE49-F238E27FC236}">
              <a16:creationId xmlns:a16="http://schemas.microsoft.com/office/drawing/2014/main" id="{00000000-0008-0000-0F00-0000BF010000}"/>
            </a:ext>
          </a:extLst>
        </xdr:cNvPr>
        <xdr:cNvSpPr txBox="1"/>
      </xdr:nvSpPr>
      <xdr:spPr>
        <a:xfrm>
          <a:off x="17820821" y="1281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75</xdr:row>
      <xdr:rowOff>95250</xdr:rowOff>
    </xdr:from>
    <xdr:to>
      <xdr:col>120</xdr:col>
      <xdr:colOff>152400</xdr:colOff>
      <xdr:row>88</xdr:row>
      <xdr:rowOff>152400</xdr:rowOff>
    </xdr:to>
    <xdr:sp macro="" textlink="">
      <xdr:nvSpPr>
        <xdr:cNvPr id="448" name="【消防施設】&#10;一人当たり面積グラフ枠">
          <a:extLst>
            <a:ext uri="{FF2B5EF4-FFF2-40B4-BE49-F238E27FC236}">
              <a16:creationId xmlns:a16="http://schemas.microsoft.com/office/drawing/2014/main" id="{00000000-0008-0000-0F00-0000C0010000}"/>
            </a:ext>
          </a:extLst>
        </xdr:cNvPr>
        <xdr:cNvSpPr/>
      </xdr:nvSpPr>
      <xdr:spPr>
        <a:xfrm>
          <a:off x="18288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77</xdr:row>
      <xdr:rowOff>106680</xdr:rowOff>
    </xdr:from>
    <xdr:to>
      <xdr:col>116</xdr:col>
      <xdr:colOff>62864</xdr:colOff>
      <xdr:row>86</xdr:row>
      <xdr:rowOff>76200</xdr:rowOff>
    </xdr:to>
    <xdr:cxnSp macro="">
      <xdr:nvCxnSpPr>
        <xdr:cNvPr id="449" name="直線コネクタ 448">
          <a:extLst>
            <a:ext uri="{FF2B5EF4-FFF2-40B4-BE49-F238E27FC236}">
              <a16:creationId xmlns:a16="http://schemas.microsoft.com/office/drawing/2014/main" id="{00000000-0008-0000-0F00-0000C1010000}"/>
            </a:ext>
          </a:extLst>
        </xdr:cNvPr>
        <xdr:cNvCxnSpPr/>
      </xdr:nvCxnSpPr>
      <xdr:spPr>
        <a:xfrm flipV="1">
          <a:off x="22160864" y="13308330"/>
          <a:ext cx="0" cy="151257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86</xdr:row>
      <xdr:rowOff>80027</xdr:rowOff>
    </xdr:from>
    <xdr:ext cx="469744" cy="259045"/>
    <xdr:sp macro="" textlink="">
      <xdr:nvSpPr>
        <xdr:cNvPr id="450" name="【消防施設】&#10;一人当たり面積最小値テキスト">
          <a:extLst>
            <a:ext uri="{FF2B5EF4-FFF2-40B4-BE49-F238E27FC236}">
              <a16:creationId xmlns:a16="http://schemas.microsoft.com/office/drawing/2014/main" id="{00000000-0008-0000-0F00-0000C2010000}"/>
            </a:ext>
          </a:extLst>
        </xdr:cNvPr>
        <xdr:cNvSpPr txBox="1"/>
      </xdr:nvSpPr>
      <xdr:spPr>
        <a:xfrm>
          <a:off x="22199600" y="148247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0.020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86</xdr:row>
      <xdr:rowOff>76200</xdr:rowOff>
    </xdr:from>
    <xdr:to>
      <xdr:col>116</xdr:col>
      <xdr:colOff>152400</xdr:colOff>
      <xdr:row>86</xdr:row>
      <xdr:rowOff>76200</xdr:rowOff>
    </xdr:to>
    <xdr:cxnSp macro="">
      <xdr:nvCxnSpPr>
        <xdr:cNvPr id="451" name="直線コネクタ 450">
          <a:extLst>
            <a:ext uri="{FF2B5EF4-FFF2-40B4-BE49-F238E27FC236}">
              <a16:creationId xmlns:a16="http://schemas.microsoft.com/office/drawing/2014/main" id="{00000000-0008-0000-0F00-0000C3010000}"/>
            </a:ext>
          </a:extLst>
        </xdr:cNvPr>
        <xdr:cNvCxnSpPr/>
      </xdr:nvCxnSpPr>
      <xdr:spPr>
        <a:xfrm>
          <a:off x="22072600" y="148209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76</xdr:row>
      <xdr:rowOff>53357</xdr:rowOff>
    </xdr:from>
    <xdr:ext cx="469744" cy="259045"/>
    <xdr:sp macro="" textlink="">
      <xdr:nvSpPr>
        <xdr:cNvPr id="452" name="【消防施設】&#10;一人当たり面積最大値テキスト">
          <a:extLst>
            <a:ext uri="{FF2B5EF4-FFF2-40B4-BE49-F238E27FC236}">
              <a16:creationId xmlns:a16="http://schemas.microsoft.com/office/drawing/2014/main" id="{00000000-0008-0000-0F00-0000C4010000}"/>
            </a:ext>
          </a:extLst>
        </xdr:cNvPr>
        <xdr:cNvSpPr txBox="1"/>
      </xdr:nvSpPr>
      <xdr:spPr>
        <a:xfrm>
          <a:off x="22199600" y="1308355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0.814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77</xdr:row>
      <xdr:rowOff>106680</xdr:rowOff>
    </xdr:from>
    <xdr:to>
      <xdr:col>116</xdr:col>
      <xdr:colOff>152400</xdr:colOff>
      <xdr:row>77</xdr:row>
      <xdr:rowOff>106680</xdr:rowOff>
    </xdr:to>
    <xdr:cxnSp macro="">
      <xdr:nvCxnSpPr>
        <xdr:cNvPr id="453" name="直線コネクタ 452">
          <a:extLst>
            <a:ext uri="{FF2B5EF4-FFF2-40B4-BE49-F238E27FC236}">
              <a16:creationId xmlns:a16="http://schemas.microsoft.com/office/drawing/2014/main" id="{00000000-0008-0000-0F00-0000C5010000}"/>
            </a:ext>
          </a:extLst>
        </xdr:cNvPr>
        <xdr:cNvCxnSpPr/>
      </xdr:nvCxnSpPr>
      <xdr:spPr>
        <a:xfrm>
          <a:off x="22072600" y="1330833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84</xdr:row>
      <xdr:rowOff>112413</xdr:rowOff>
    </xdr:from>
    <xdr:ext cx="469744" cy="259045"/>
    <xdr:sp macro="" textlink="">
      <xdr:nvSpPr>
        <xdr:cNvPr id="454" name="【消防施設】&#10;一人当たり面積平均値テキスト">
          <a:extLst>
            <a:ext uri="{FF2B5EF4-FFF2-40B4-BE49-F238E27FC236}">
              <a16:creationId xmlns:a16="http://schemas.microsoft.com/office/drawing/2014/main" id="{00000000-0008-0000-0F00-0000C6010000}"/>
            </a:ext>
          </a:extLst>
        </xdr:cNvPr>
        <xdr:cNvSpPr txBox="1"/>
      </xdr:nvSpPr>
      <xdr:spPr>
        <a:xfrm>
          <a:off x="22199600" y="14514213"/>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0.143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84</xdr:row>
      <xdr:rowOff>133986</xdr:rowOff>
    </xdr:from>
    <xdr:to>
      <xdr:col>116</xdr:col>
      <xdr:colOff>114300</xdr:colOff>
      <xdr:row>85</xdr:row>
      <xdr:rowOff>64136</xdr:rowOff>
    </xdr:to>
    <xdr:sp macro="" textlink="">
      <xdr:nvSpPr>
        <xdr:cNvPr id="455" name="フローチャート: 判断 454">
          <a:extLst>
            <a:ext uri="{FF2B5EF4-FFF2-40B4-BE49-F238E27FC236}">
              <a16:creationId xmlns:a16="http://schemas.microsoft.com/office/drawing/2014/main" id="{00000000-0008-0000-0F00-0000C7010000}"/>
            </a:ext>
          </a:extLst>
        </xdr:cNvPr>
        <xdr:cNvSpPr/>
      </xdr:nvSpPr>
      <xdr:spPr>
        <a:xfrm>
          <a:off x="22110700" y="1453578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84</xdr:row>
      <xdr:rowOff>141605</xdr:rowOff>
    </xdr:from>
    <xdr:to>
      <xdr:col>112</xdr:col>
      <xdr:colOff>38100</xdr:colOff>
      <xdr:row>85</xdr:row>
      <xdr:rowOff>71755</xdr:rowOff>
    </xdr:to>
    <xdr:sp macro="" textlink="">
      <xdr:nvSpPr>
        <xdr:cNvPr id="456" name="フローチャート: 判断 455">
          <a:extLst>
            <a:ext uri="{FF2B5EF4-FFF2-40B4-BE49-F238E27FC236}">
              <a16:creationId xmlns:a16="http://schemas.microsoft.com/office/drawing/2014/main" id="{00000000-0008-0000-0F00-0000C8010000}"/>
            </a:ext>
          </a:extLst>
        </xdr:cNvPr>
        <xdr:cNvSpPr/>
      </xdr:nvSpPr>
      <xdr:spPr>
        <a:xfrm>
          <a:off x="21272500" y="145434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84</xdr:row>
      <xdr:rowOff>111125</xdr:rowOff>
    </xdr:from>
    <xdr:to>
      <xdr:col>107</xdr:col>
      <xdr:colOff>101600</xdr:colOff>
      <xdr:row>85</xdr:row>
      <xdr:rowOff>41275</xdr:rowOff>
    </xdr:to>
    <xdr:sp macro="" textlink="">
      <xdr:nvSpPr>
        <xdr:cNvPr id="457" name="フローチャート: 判断 456">
          <a:extLst>
            <a:ext uri="{FF2B5EF4-FFF2-40B4-BE49-F238E27FC236}">
              <a16:creationId xmlns:a16="http://schemas.microsoft.com/office/drawing/2014/main" id="{00000000-0008-0000-0F00-0000C9010000}"/>
            </a:ext>
          </a:extLst>
        </xdr:cNvPr>
        <xdr:cNvSpPr/>
      </xdr:nvSpPr>
      <xdr:spPr>
        <a:xfrm>
          <a:off x="20383500" y="1451292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85</xdr:row>
      <xdr:rowOff>4445</xdr:rowOff>
    </xdr:from>
    <xdr:to>
      <xdr:col>102</xdr:col>
      <xdr:colOff>165100</xdr:colOff>
      <xdr:row>85</xdr:row>
      <xdr:rowOff>106045</xdr:rowOff>
    </xdr:to>
    <xdr:sp macro="" textlink="">
      <xdr:nvSpPr>
        <xdr:cNvPr id="458" name="フローチャート: 判断 457">
          <a:extLst>
            <a:ext uri="{FF2B5EF4-FFF2-40B4-BE49-F238E27FC236}">
              <a16:creationId xmlns:a16="http://schemas.microsoft.com/office/drawing/2014/main" id="{00000000-0008-0000-0F00-0000CA010000}"/>
            </a:ext>
          </a:extLst>
        </xdr:cNvPr>
        <xdr:cNvSpPr/>
      </xdr:nvSpPr>
      <xdr:spPr>
        <a:xfrm>
          <a:off x="19494500" y="1457769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85</xdr:row>
      <xdr:rowOff>6350</xdr:rowOff>
    </xdr:from>
    <xdr:to>
      <xdr:col>98</xdr:col>
      <xdr:colOff>38100</xdr:colOff>
      <xdr:row>85</xdr:row>
      <xdr:rowOff>107950</xdr:rowOff>
    </xdr:to>
    <xdr:sp macro="" textlink="">
      <xdr:nvSpPr>
        <xdr:cNvPr id="459" name="フローチャート: 判断 458">
          <a:extLst>
            <a:ext uri="{FF2B5EF4-FFF2-40B4-BE49-F238E27FC236}">
              <a16:creationId xmlns:a16="http://schemas.microsoft.com/office/drawing/2014/main" id="{00000000-0008-0000-0F00-0000CB010000}"/>
            </a:ext>
          </a:extLst>
        </xdr:cNvPr>
        <xdr:cNvSpPr/>
      </xdr:nvSpPr>
      <xdr:spPr>
        <a:xfrm>
          <a:off x="18605500" y="145796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88</xdr:row>
      <xdr:rowOff>149877</xdr:rowOff>
    </xdr:from>
    <xdr:ext cx="762000" cy="259045"/>
    <xdr:sp macro="" textlink="">
      <xdr:nvSpPr>
        <xdr:cNvPr id="460" name="テキスト ボックス 459">
          <a:extLst>
            <a:ext uri="{FF2B5EF4-FFF2-40B4-BE49-F238E27FC236}">
              <a16:creationId xmlns:a16="http://schemas.microsoft.com/office/drawing/2014/main" id="{00000000-0008-0000-0F00-0000CC010000}"/>
            </a:ext>
          </a:extLst>
        </xdr:cNvPr>
        <xdr:cNvSpPr txBox="1"/>
      </xdr:nvSpPr>
      <xdr:spPr>
        <a:xfrm>
          <a:off x="21971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88</xdr:row>
      <xdr:rowOff>149877</xdr:rowOff>
    </xdr:from>
    <xdr:ext cx="762000" cy="259045"/>
    <xdr:sp macro="" textlink="">
      <xdr:nvSpPr>
        <xdr:cNvPr id="461" name="テキスト ボックス 460">
          <a:extLst>
            <a:ext uri="{FF2B5EF4-FFF2-40B4-BE49-F238E27FC236}">
              <a16:creationId xmlns:a16="http://schemas.microsoft.com/office/drawing/2014/main" id="{00000000-0008-0000-0F00-0000CD010000}"/>
            </a:ext>
          </a:extLst>
        </xdr:cNvPr>
        <xdr:cNvSpPr txBox="1"/>
      </xdr:nvSpPr>
      <xdr:spPr>
        <a:xfrm>
          <a:off x="21132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88</xdr:row>
      <xdr:rowOff>149877</xdr:rowOff>
    </xdr:from>
    <xdr:ext cx="762000" cy="259045"/>
    <xdr:sp macro="" textlink="">
      <xdr:nvSpPr>
        <xdr:cNvPr id="462" name="テキスト ボックス 461">
          <a:extLst>
            <a:ext uri="{FF2B5EF4-FFF2-40B4-BE49-F238E27FC236}">
              <a16:creationId xmlns:a16="http://schemas.microsoft.com/office/drawing/2014/main" id="{00000000-0008-0000-0F00-0000CE010000}"/>
            </a:ext>
          </a:extLst>
        </xdr:cNvPr>
        <xdr:cNvSpPr txBox="1"/>
      </xdr:nvSpPr>
      <xdr:spPr>
        <a:xfrm>
          <a:off x="20243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88</xdr:row>
      <xdr:rowOff>149877</xdr:rowOff>
    </xdr:from>
    <xdr:ext cx="762000" cy="259045"/>
    <xdr:sp macro="" textlink="">
      <xdr:nvSpPr>
        <xdr:cNvPr id="463" name="テキスト ボックス 462">
          <a:extLst>
            <a:ext uri="{FF2B5EF4-FFF2-40B4-BE49-F238E27FC236}">
              <a16:creationId xmlns:a16="http://schemas.microsoft.com/office/drawing/2014/main" id="{00000000-0008-0000-0F00-0000CF010000}"/>
            </a:ext>
          </a:extLst>
        </xdr:cNvPr>
        <xdr:cNvSpPr txBox="1"/>
      </xdr:nvSpPr>
      <xdr:spPr>
        <a:xfrm>
          <a:off x="19354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88</xdr:row>
      <xdr:rowOff>149877</xdr:rowOff>
    </xdr:from>
    <xdr:ext cx="762000" cy="259045"/>
    <xdr:sp macro="" textlink="">
      <xdr:nvSpPr>
        <xdr:cNvPr id="464" name="テキスト ボックス 463">
          <a:extLst>
            <a:ext uri="{FF2B5EF4-FFF2-40B4-BE49-F238E27FC236}">
              <a16:creationId xmlns:a16="http://schemas.microsoft.com/office/drawing/2014/main" id="{00000000-0008-0000-0F00-0000D0010000}"/>
            </a:ext>
          </a:extLst>
        </xdr:cNvPr>
        <xdr:cNvSpPr txBox="1"/>
      </xdr:nvSpPr>
      <xdr:spPr>
        <a:xfrm>
          <a:off x="18465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84</xdr:row>
      <xdr:rowOff>44450</xdr:rowOff>
    </xdr:from>
    <xdr:to>
      <xdr:col>116</xdr:col>
      <xdr:colOff>114300</xdr:colOff>
      <xdr:row>84</xdr:row>
      <xdr:rowOff>146050</xdr:rowOff>
    </xdr:to>
    <xdr:sp macro="" textlink="">
      <xdr:nvSpPr>
        <xdr:cNvPr id="465" name="楕円 464">
          <a:extLst>
            <a:ext uri="{FF2B5EF4-FFF2-40B4-BE49-F238E27FC236}">
              <a16:creationId xmlns:a16="http://schemas.microsoft.com/office/drawing/2014/main" id="{00000000-0008-0000-0F00-0000D1010000}"/>
            </a:ext>
          </a:extLst>
        </xdr:cNvPr>
        <xdr:cNvSpPr/>
      </xdr:nvSpPr>
      <xdr:spPr>
        <a:xfrm>
          <a:off x="22110700" y="144462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83</xdr:row>
      <xdr:rowOff>67327</xdr:rowOff>
    </xdr:from>
    <xdr:ext cx="469744" cy="259045"/>
    <xdr:sp macro="" textlink="">
      <xdr:nvSpPr>
        <xdr:cNvPr id="466" name="【消防施設】&#10;一人当たり面積該当値テキスト">
          <a:extLst>
            <a:ext uri="{FF2B5EF4-FFF2-40B4-BE49-F238E27FC236}">
              <a16:creationId xmlns:a16="http://schemas.microsoft.com/office/drawing/2014/main" id="{00000000-0008-0000-0F00-0000D2010000}"/>
            </a:ext>
          </a:extLst>
        </xdr:cNvPr>
        <xdr:cNvSpPr txBox="1"/>
      </xdr:nvSpPr>
      <xdr:spPr>
        <a:xfrm>
          <a:off x="22199600" y="1429767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0.190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84</xdr:row>
      <xdr:rowOff>52070</xdr:rowOff>
    </xdr:from>
    <xdr:to>
      <xdr:col>112</xdr:col>
      <xdr:colOff>38100</xdr:colOff>
      <xdr:row>84</xdr:row>
      <xdr:rowOff>153670</xdr:rowOff>
    </xdr:to>
    <xdr:sp macro="" textlink="">
      <xdr:nvSpPr>
        <xdr:cNvPr id="467" name="楕円 466">
          <a:extLst>
            <a:ext uri="{FF2B5EF4-FFF2-40B4-BE49-F238E27FC236}">
              <a16:creationId xmlns:a16="http://schemas.microsoft.com/office/drawing/2014/main" id="{00000000-0008-0000-0F00-0000D3010000}"/>
            </a:ext>
          </a:extLst>
        </xdr:cNvPr>
        <xdr:cNvSpPr/>
      </xdr:nvSpPr>
      <xdr:spPr>
        <a:xfrm>
          <a:off x="21272500" y="144538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84</xdr:row>
      <xdr:rowOff>95250</xdr:rowOff>
    </xdr:from>
    <xdr:to>
      <xdr:col>116</xdr:col>
      <xdr:colOff>63500</xdr:colOff>
      <xdr:row>84</xdr:row>
      <xdr:rowOff>102870</xdr:rowOff>
    </xdr:to>
    <xdr:cxnSp macro="">
      <xdr:nvCxnSpPr>
        <xdr:cNvPr id="468" name="直線コネクタ 467">
          <a:extLst>
            <a:ext uri="{FF2B5EF4-FFF2-40B4-BE49-F238E27FC236}">
              <a16:creationId xmlns:a16="http://schemas.microsoft.com/office/drawing/2014/main" id="{00000000-0008-0000-0F00-0000D4010000}"/>
            </a:ext>
          </a:extLst>
        </xdr:cNvPr>
        <xdr:cNvCxnSpPr/>
      </xdr:nvCxnSpPr>
      <xdr:spPr>
        <a:xfrm flipV="1">
          <a:off x="21323300" y="14497050"/>
          <a:ext cx="838200" cy="76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84</xdr:row>
      <xdr:rowOff>29211</xdr:rowOff>
    </xdr:from>
    <xdr:to>
      <xdr:col>107</xdr:col>
      <xdr:colOff>101600</xdr:colOff>
      <xdr:row>84</xdr:row>
      <xdr:rowOff>130811</xdr:rowOff>
    </xdr:to>
    <xdr:sp macro="" textlink="">
      <xdr:nvSpPr>
        <xdr:cNvPr id="469" name="楕円 468">
          <a:extLst>
            <a:ext uri="{FF2B5EF4-FFF2-40B4-BE49-F238E27FC236}">
              <a16:creationId xmlns:a16="http://schemas.microsoft.com/office/drawing/2014/main" id="{00000000-0008-0000-0F00-0000D5010000}"/>
            </a:ext>
          </a:extLst>
        </xdr:cNvPr>
        <xdr:cNvSpPr/>
      </xdr:nvSpPr>
      <xdr:spPr>
        <a:xfrm>
          <a:off x="20383500" y="1443101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84</xdr:row>
      <xdr:rowOff>80011</xdr:rowOff>
    </xdr:from>
    <xdr:to>
      <xdr:col>111</xdr:col>
      <xdr:colOff>177800</xdr:colOff>
      <xdr:row>84</xdr:row>
      <xdr:rowOff>102870</xdr:rowOff>
    </xdr:to>
    <xdr:cxnSp macro="">
      <xdr:nvCxnSpPr>
        <xdr:cNvPr id="470" name="直線コネクタ 469">
          <a:extLst>
            <a:ext uri="{FF2B5EF4-FFF2-40B4-BE49-F238E27FC236}">
              <a16:creationId xmlns:a16="http://schemas.microsoft.com/office/drawing/2014/main" id="{00000000-0008-0000-0F00-0000D6010000}"/>
            </a:ext>
          </a:extLst>
        </xdr:cNvPr>
        <xdr:cNvCxnSpPr/>
      </xdr:nvCxnSpPr>
      <xdr:spPr>
        <a:xfrm>
          <a:off x="20434300" y="14481811"/>
          <a:ext cx="889000" cy="2285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84</xdr:row>
      <xdr:rowOff>36830</xdr:rowOff>
    </xdr:from>
    <xdr:to>
      <xdr:col>102</xdr:col>
      <xdr:colOff>165100</xdr:colOff>
      <xdr:row>84</xdr:row>
      <xdr:rowOff>138430</xdr:rowOff>
    </xdr:to>
    <xdr:sp macro="" textlink="">
      <xdr:nvSpPr>
        <xdr:cNvPr id="471" name="楕円 470">
          <a:extLst>
            <a:ext uri="{FF2B5EF4-FFF2-40B4-BE49-F238E27FC236}">
              <a16:creationId xmlns:a16="http://schemas.microsoft.com/office/drawing/2014/main" id="{00000000-0008-0000-0F00-0000D7010000}"/>
            </a:ext>
          </a:extLst>
        </xdr:cNvPr>
        <xdr:cNvSpPr/>
      </xdr:nvSpPr>
      <xdr:spPr>
        <a:xfrm>
          <a:off x="19494500" y="144386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84</xdr:row>
      <xdr:rowOff>80011</xdr:rowOff>
    </xdr:from>
    <xdr:to>
      <xdr:col>107</xdr:col>
      <xdr:colOff>50800</xdr:colOff>
      <xdr:row>84</xdr:row>
      <xdr:rowOff>87630</xdr:rowOff>
    </xdr:to>
    <xdr:cxnSp macro="">
      <xdr:nvCxnSpPr>
        <xdr:cNvPr id="472" name="直線コネクタ 471">
          <a:extLst>
            <a:ext uri="{FF2B5EF4-FFF2-40B4-BE49-F238E27FC236}">
              <a16:creationId xmlns:a16="http://schemas.microsoft.com/office/drawing/2014/main" id="{00000000-0008-0000-0F00-0000D8010000}"/>
            </a:ext>
          </a:extLst>
        </xdr:cNvPr>
        <xdr:cNvCxnSpPr/>
      </xdr:nvCxnSpPr>
      <xdr:spPr>
        <a:xfrm flipV="1">
          <a:off x="19545300" y="14481811"/>
          <a:ext cx="889000" cy="761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84</xdr:row>
      <xdr:rowOff>42545</xdr:rowOff>
    </xdr:from>
    <xdr:to>
      <xdr:col>98</xdr:col>
      <xdr:colOff>38100</xdr:colOff>
      <xdr:row>84</xdr:row>
      <xdr:rowOff>144145</xdr:rowOff>
    </xdr:to>
    <xdr:sp macro="" textlink="">
      <xdr:nvSpPr>
        <xdr:cNvPr id="473" name="楕円 472">
          <a:extLst>
            <a:ext uri="{FF2B5EF4-FFF2-40B4-BE49-F238E27FC236}">
              <a16:creationId xmlns:a16="http://schemas.microsoft.com/office/drawing/2014/main" id="{00000000-0008-0000-0F00-0000D9010000}"/>
            </a:ext>
          </a:extLst>
        </xdr:cNvPr>
        <xdr:cNvSpPr/>
      </xdr:nvSpPr>
      <xdr:spPr>
        <a:xfrm>
          <a:off x="18605500" y="1444434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84</xdr:row>
      <xdr:rowOff>87630</xdr:rowOff>
    </xdr:from>
    <xdr:to>
      <xdr:col>102</xdr:col>
      <xdr:colOff>114300</xdr:colOff>
      <xdr:row>84</xdr:row>
      <xdr:rowOff>93345</xdr:rowOff>
    </xdr:to>
    <xdr:cxnSp macro="">
      <xdr:nvCxnSpPr>
        <xdr:cNvPr id="474" name="直線コネクタ 473">
          <a:extLst>
            <a:ext uri="{FF2B5EF4-FFF2-40B4-BE49-F238E27FC236}">
              <a16:creationId xmlns:a16="http://schemas.microsoft.com/office/drawing/2014/main" id="{00000000-0008-0000-0F00-0000DA010000}"/>
            </a:ext>
          </a:extLst>
        </xdr:cNvPr>
        <xdr:cNvCxnSpPr/>
      </xdr:nvCxnSpPr>
      <xdr:spPr>
        <a:xfrm flipV="1">
          <a:off x="18656300" y="14489430"/>
          <a:ext cx="889000" cy="571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85</xdr:row>
      <xdr:rowOff>62882</xdr:rowOff>
    </xdr:from>
    <xdr:ext cx="469744" cy="259045"/>
    <xdr:sp macro="" textlink="">
      <xdr:nvSpPr>
        <xdr:cNvPr id="475" name="n_1aveValue【消防施設】&#10;一人当たり面積">
          <a:extLst>
            <a:ext uri="{FF2B5EF4-FFF2-40B4-BE49-F238E27FC236}">
              <a16:creationId xmlns:a16="http://schemas.microsoft.com/office/drawing/2014/main" id="{00000000-0008-0000-0F00-0000DB010000}"/>
            </a:ext>
          </a:extLst>
        </xdr:cNvPr>
        <xdr:cNvSpPr txBox="1"/>
      </xdr:nvSpPr>
      <xdr:spPr>
        <a:xfrm>
          <a:off x="21075727" y="1463613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0.139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85</xdr:row>
      <xdr:rowOff>32402</xdr:rowOff>
    </xdr:from>
    <xdr:ext cx="469744" cy="259045"/>
    <xdr:sp macro="" textlink="">
      <xdr:nvSpPr>
        <xdr:cNvPr id="476" name="n_2aveValue【消防施設】&#10;一人当たり面積">
          <a:extLst>
            <a:ext uri="{FF2B5EF4-FFF2-40B4-BE49-F238E27FC236}">
              <a16:creationId xmlns:a16="http://schemas.microsoft.com/office/drawing/2014/main" id="{00000000-0008-0000-0F00-0000DC010000}"/>
            </a:ext>
          </a:extLst>
        </xdr:cNvPr>
        <xdr:cNvSpPr txBox="1"/>
      </xdr:nvSpPr>
      <xdr:spPr>
        <a:xfrm>
          <a:off x="20199427" y="1460565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0.155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85</xdr:row>
      <xdr:rowOff>97172</xdr:rowOff>
    </xdr:from>
    <xdr:ext cx="469744" cy="259045"/>
    <xdr:sp macro="" textlink="">
      <xdr:nvSpPr>
        <xdr:cNvPr id="477" name="n_3aveValue【消防施設】&#10;一人当たり面積">
          <a:extLst>
            <a:ext uri="{FF2B5EF4-FFF2-40B4-BE49-F238E27FC236}">
              <a16:creationId xmlns:a16="http://schemas.microsoft.com/office/drawing/2014/main" id="{00000000-0008-0000-0F00-0000DD010000}"/>
            </a:ext>
          </a:extLst>
        </xdr:cNvPr>
        <xdr:cNvSpPr txBox="1"/>
      </xdr:nvSpPr>
      <xdr:spPr>
        <a:xfrm>
          <a:off x="19310427" y="1467042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0.121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85</xdr:row>
      <xdr:rowOff>99077</xdr:rowOff>
    </xdr:from>
    <xdr:ext cx="469744" cy="259045"/>
    <xdr:sp macro="" textlink="">
      <xdr:nvSpPr>
        <xdr:cNvPr id="478" name="n_4aveValue【消防施設】&#10;一人当たり面積">
          <a:extLst>
            <a:ext uri="{FF2B5EF4-FFF2-40B4-BE49-F238E27FC236}">
              <a16:creationId xmlns:a16="http://schemas.microsoft.com/office/drawing/2014/main" id="{00000000-0008-0000-0F00-0000DE010000}"/>
            </a:ext>
          </a:extLst>
        </xdr:cNvPr>
        <xdr:cNvSpPr txBox="1"/>
      </xdr:nvSpPr>
      <xdr:spPr>
        <a:xfrm>
          <a:off x="18421427" y="146723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0.120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82</xdr:row>
      <xdr:rowOff>170197</xdr:rowOff>
    </xdr:from>
    <xdr:ext cx="469744" cy="259045"/>
    <xdr:sp macro="" textlink="">
      <xdr:nvSpPr>
        <xdr:cNvPr id="479" name="n_1mainValue【消防施設】&#10;一人当たり面積">
          <a:extLst>
            <a:ext uri="{FF2B5EF4-FFF2-40B4-BE49-F238E27FC236}">
              <a16:creationId xmlns:a16="http://schemas.microsoft.com/office/drawing/2014/main" id="{00000000-0008-0000-0F00-0000DF010000}"/>
            </a:ext>
          </a:extLst>
        </xdr:cNvPr>
        <xdr:cNvSpPr txBox="1"/>
      </xdr:nvSpPr>
      <xdr:spPr>
        <a:xfrm>
          <a:off x="21075727" y="1422909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0.186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82</xdr:row>
      <xdr:rowOff>147338</xdr:rowOff>
    </xdr:from>
    <xdr:ext cx="469744" cy="259045"/>
    <xdr:sp macro="" textlink="">
      <xdr:nvSpPr>
        <xdr:cNvPr id="480" name="n_2mainValue【消防施設】&#10;一人当たり面積">
          <a:extLst>
            <a:ext uri="{FF2B5EF4-FFF2-40B4-BE49-F238E27FC236}">
              <a16:creationId xmlns:a16="http://schemas.microsoft.com/office/drawing/2014/main" id="{00000000-0008-0000-0F00-0000E0010000}"/>
            </a:ext>
          </a:extLst>
        </xdr:cNvPr>
        <xdr:cNvSpPr txBox="1"/>
      </xdr:nvSpPr>
      <xdr:spPr>
        <a:xfrm>
          <a:off x="20199427" y="1420623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0.198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82</xdr:row>
      <xdr:rowOff>154957</xdr:rowOff>
    </xdr:from>
    <xdr:ext cx="469744" cy="259045"/>
    <xdr:sp macro="" textlink="">
      <xdr:nvSpPr>
        <xdr:cNvPr id="481" name="n_3mainValue【消防施設】&#10;一人当たり面積">
          <a:extLst>
            <a:ext uri="{FF2B5EF4-FFF2-40B4-BE49-F238E27FC236}">
              <a16:creationId xmlns:a16="http://schemas.microsoft.com/office/drawing/2014/main" id="{00000000-0008-0000-0F00-0000E1010000}"/>
            </a:ext>
          </a:extLst>
        </xdr:cNvPr>
        <xdr:cNvSpPr txBox="1"/>
      </xdr:nvSpPr>
      <xdr:spPr>
        <a:xfrm>
          <a:off x="19310427" y="1421385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0.194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82</xdr:row>
      <xdr:rowOff>160672</xdr:rowOff>
    </xdr:from>
    <xdr:ext cx="469744" cy="259045"/>
    <xdr:sp macro="" textlink="">
      <xdr:nvSpPr>
        <xdr:cNvPr id="482" name="n_4mainValue【消防施設】&#10;一人当たり面積">
          <a:extLst>
            <a:ext uri="{FF2B5EF4-FFF2-40B4-BE49-F238E27FC236}">
              <a16:creationId xmlns:a16="http://schemas.microsoft.com/office/drawing/2014/main" id="{00000000-0008-0000-0F00-0000E2010000}"/>
            </a:ext>
          </a:extLst>
        </xdr:cNvPr>
        <xdr:cNvSpPr txBox="1"/>
      </xdr:nvSpPr>
      <xdr:spPr>
        <a:xfrm>
          <a:off x="18421427" y="1421957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0.191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91</xdr:row>
      <xdr:rowOff>19050</xdr:rowOff>
    </xdr:from>
    <xdr:to>
      <xdr:col>90</xdr:col>
      <xdr:colOff>25400</xdr:colOff>
      <xdr:row>94</xdr:row>
      <xdr:rowOff>139700</xdr:rowOff>
    </xdr:to>
    <xdr:sp macro="" textlink="">
      <xdr:nvSpPr>
        <xdr:cNvPr id="483" name="正方形/長方形 482">
          <a:extLst>
            <a:ext uri="{FF2B5EF4-FFF2-40B4-BE49-F238E27FC236}">
              <a16:creationId xmlns:a16="http://schemas.microsoft.com/office/drawing/2014/main" id="{00000000-0008-0000-0F00-0000E3010000}"/>
            </a:ext>
          </a:extLst>
        </xdr:cNvPr>
        <xdr:cNvSpPr/>
      </xdr:nvSpPr>
      <xdr:spPr>
        <a:xfrm>
          <a:off x="12446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庁舎</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94</xdr:row>
      <xdr:rowOff>165100</xdr:rowOff>
    </xdr:from>
    <xdr:to>
      <xdr:col>74</xdr:col>
      <xdr:colOff>0</xdr:colOff>
      <xdr:row>96</xdr:row>
      <xdr:rowOff>76200</xdr:rowOff>
    </xdr:to>
    <xdr:sp macro="" textlink="">
      <xdr:nvSpPr>
        <xdr:cNvPr id="484" name="正方形/長方形 483">
          <a:extLst>
            <a:ext uri="{FF2B5EF4-FFF2-40B4-BE49-F238E27FC236}">
              <a16:creationId xmlns:a16="http://schemas.microsoft.com/office/drawing/2014/main" id="{00000000-0008-0000-0F00-0000E4010000}"/>
            </a:ext>
          </a:extLst>
        </xdr:cNvPr>
        <xdr:cNvSpPr/>
      </xdr:nvSpPr>
      <xdr:spPr>
        <a:xfrm>
          <a:off x="12573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96</xdr:row>
      <xdr:rowOff>25400</xdr:rowOff>
    </xdr:from>
    <xdr:to>
      <xdr:col>74</xdr:col>
      <xdr:colOff>0</xdr:colOff>
      <xdr:row>97</xdr:row>
      <xdr:rowOff>107950</xdr:rowOff>
    </xdr:to>
    <xdr:sp macro="" textlink="">
      <xdr:nvSpPr>
        <xdr:cNvPr id="485" name="正方形/長方形 484">
          <a:extLst>
            <a:ext uri="{FF2B5EF4-FFF2-40B4-BE49-F238E27FC236}">
              <a16:creationId xmlns:a16="http://schemas.microsoft.com/office/drawing/2014/main" id="{00000000-0008-0000-0F00-0000E5010000}"/>
            </a:ext>
          </a:extLst>
        </xdr:cNvPr>
        <xdr:cNvSpPr/>
      </xdr:nvSpPr>
      <xdr:spPr>
        <a:xfrm>
          <a:off x="12573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46/68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94</xdr:row>
      <xdr:rowOff>165100</xdr:rowOff>
    </xdr:from>
    <xdr:to>
      <xdr:col>79</xdr:col>
      <xdr:colOff>63500</xdr:colOff>
      <xdr:row>96</xdr:row>
      <xdr:rowOff>76200</xdr:rowOff>
    </xdr:to>
    <xdr:sp macro="" textlink="">
      <xdr:nvSpPr>
        <xdr:cNvPr id="486" name="正方形/長方形 485">
          <a:extLst>
            <a:ext uri="{FF2B5EF4-FFF2-40B4-BE49-F238E27FC236}">
              <a16:creationId xmlns:a16="http://schemas.microsoft.com/office/drawing/2014/main" id="{00000000-0008-0000-0F00-0000E6010000}"/>
            </a:ext>
          </a:extLst>
        </xdr:cNvPr>
        <xdr:cNvSpPr/>
      </xdr:nvSpPr>
      <xdr:spPr>
        <a:xfrm>
          <a:off x="13589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96</xdr:row>
      <xdr:rowOff>25400</xdr:rowOff>
    </xdr:from>
    <xdr:to>
      <xdr:col>79</xdr:col>
      <xdr:colOff>63500</xdr:colOff>
      <xdr:row>97</xdr:row>
      <xdr:rowOff>107950</xdr:rowOff>
    </xdr:to>
    <xdr:sp macro="" textlink="">
      <xdr:nvSpPr>
        <xdr:cNvPr id="487" name="正方形/長方形 486">
          <a:extLst>
            <a:ext uri="{FF2B5EF4-FFF2-40B4-BE49-F238E27FC236}">
              <a16:creationId xmlns:a16="http://schemas.microsoft.com/office/drawing/2014/main" id="{00000000-0008-0000-0F00-0000E7010000}"/>
            </a:ext>
          </a:extLst>
        </xdr:cNvPr>
        <xdr:cNvSpPr/>
      </xdr:nvSpPr>
      <xdr:spPr>
        <a:xfrm>
          <a:off x="13589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51.0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94</xdr:row>
      <xdr:rowOff>165100</xdr:rowOff>
    </xdr:from>
    <xdr:to>
      <xdr:col>85</xdr:col>
      <xdr:colOff>63500</xdr:colOff>
      <xdr:row>96</xdr:row>
      <xdr:rowOff>76200</xdr:rowOff>
    </xdr:to>
    <xdr:sp macro="" textlink="">
      <xdr:nvSpPr>
        <xdr:cNvPr id="488" name="正方形/長方形 487">
          <a:extLst>
            <a:ext uri="{FF2B5EF4-FFF2-40B4-BE49-F238E27FC236}">
              <a16:creationId xmlns:a16="http://schemas.microsoft.com/office/drawing/2014/main" id="{00000000-0008-0000-0F00-0000E8010000}"/>
            </a:ext>
          </a:extLst>
        </xdr:cNvPr>
        <xdr:cNvSpPr/>
      </xdr:nvSpPr>
      <xdr:spPr>
        <a:xfrm>
          <a:off x="14732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96</xdr:row>
      <xdr:rowOff>25400</xdr:rowOff>
    </xdr:from>
    <xdr:to>
      <xdr:col>85</xdr:col>
      <xdr:colOff>63500</xdr:colOff>
      <xdr:row>97</xdr:row>
      <xdr:rowOff>107950</xdr:rowOff>
    </xdr:to>
    <xdr:sp macro="" textlink="">
      <xdr:nvSpPr>
        <xdr:cNvPr id="489" name="正方形/長方形 488">
          <a:extLst>
            <a:ext uri="{FF2B5EF4-FFF2-40B4-BE49-F238E27FC236}">
              <a16:creationId xmlns:a16="http://schemas.microsoft.com/office/drawing/2014/main" id="{00000000-0008-0000-0F00-0000E9010000}"/>
            </a:ext>
          </a:extLst>
        </xdr:cNvPr>
        <xdr:cNvSpPr/>
      </xdr:nvSpPr>
      <xdr:spPr>
        <a:xfrm>
          <a:off x="14732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52.2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97</xdr:row>
      <xdr:rowOff>133350</xdr:rowOff>
    </xdr:from>
    <xdr:to>
      <xdr:col>90</xdr:col>
      <xdr:colOff>25400</xdr:colOff>
      <xdr:row>111</xdr:row>
      <xdr:rowOff>19050</xdr:rowOff>
    </xdr:to>
    <xdr:sp macro="" textlink="">
      <xdr:nvSpPr>
        <xdr:cNvPr id="490" name="正方形/長方形 489">
          <a:extLst>
            <a:ext uri="{FF2B5EF4-FFF2-40B4-BE49-F238E27FC236}">
              <a16:creationId xmlns:a16="http://schemas.microsoft.com/office/drawing/2014/main" id="{00000000-0008-0000-0F00-0000EA010000}"/>
            </a:ext>
          </a:extLst>
        </xdr:cNvPr>
        <xdr:cNvSpPr/>
      </xdr:nvSpPr>
      <xdr:spPr>
        <a:xfrm>
          <a:off x="12446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96</xdr:row>
      <xdr:rowOff>114300</xdr:rowOff>
    </xdr:from>
    <xdr:ext cx="298543" cy="225703"/>
    <xdr:sp macro="" textlink="">
      <xdr:nvSpPr>
        <xdr:cNvPr id="491" name="テキスト ボックス 490">
          <a:extLst>
            <a:ext uri="{FF2B5EF4-FFF2-40B4-BE49-F238E27FC236}">
              <a16:creationId xmlns:a16="http://schemas.microsoft.com/office/drawing/2014/main" id="{00000000-0008-0000-0F00-0000EB010000}"/>
            </a:ext>
          </a:extLst>
        </xdr:cNvPr>
        <xdr:cNvSpPr txBox="1"/>
      </xdr:nvSpPr>
      <xdr:spPr>
        <a:xfrm>
          <a:off x="12407900" y="1657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111</xdr:row>
      <xdr:rowOff>19050</xdr:rowOff>
    </xdr:from>
    <xdr:to>
      <xdr:col>89</xdr:col>
      <xdr:colOff>177800</xdr:colOff>
      <xdr:row>111</xdr:row>
      <xdr:rowOff>19050</xdr:rowOff>
    </xdr:to>
    <xdr:cxnSp macro="">
      <xdr:nvCxnSpPr>
        <xdr:cNvPr id="492" name="直線コネクタ 491">
          <a:extLst>
            <a:ext uri="{FF2B5EF4-FFF2-40B4-BE49-F238E27FC236}">
              <a16:creationId xmlns:a16="http://schemas.microsoft.com/office/drawing/2014/main" id="{00000000-0008-0000-0F00-0000EC010000}"/>
            </a:ext>
          </a:extLst>
        </xdr:cNvPr>
        <xdr:cNvCxnSpPr/>
      </xdr:nvCxnSpPr>
      <xdr:spPr>
        <a:xfrm>
          <a:off x="12446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110</xdr:row>
      <xdr:rowOff>48277</xdr:rowOff>
    </xdr:from>
    <xdr:ext cx="467179" cy="259045"/>
    <xdr:sp macro="" textlink="">
      <xdr:nvSpPr>
        <xdr:cNvPr id="493" name="テキスト ボックス 492">
          <a:extLst>
            <a:ext uri="{FF2B5EF4-FFF2-40B4-BE49-F238E27FC236}">
              <a16:creationId xmlns:a16="http://schemas.microsoft.com/office/drawing/2014/main" id="{00000000-0008-0000-0F00-0000ED010000}"/>
            </a:ext>
          </a:extLst>
        </xdr:cNvPr>
        <xdr:cNvSpPr txBox="1"/>
      </xdr:nvSpPr>
      <xdr:spPr>
        <a:xfrm>
          <a:off x="11978821" y="1890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109</xdr:row>
      <xdr:rowOff>35379</xdr:rowOff>
    </xdr:from>
    <xdr:to>
      <xdr:col>89</xdr:col>
      <xdr:colOff>177800</xdr:colOff>
      <xdr:row>109</xdr:row>
      <xdr:rowOff>35379</xdr:rowOff>
    </xdr:to>
    <xdr:cxnSp macro="">
      <xdr:nvCxnSpPr>
        <xdr:cNvPr id="494" name="直線コネクタ 493">
          <a:extLst>
            <a:ext uri="{FF2B5EF4-FFF2-40B4-BE49-F238E27FC236}">
              <a16:creationId xmlns:a16="http://schemas.microsoft.com/office/drawing/2014/main" id="{00000000-0008-0000-0F00-0000EE010000}"/>
            </a:ext>
          </a:extLst>
        </xdr:cNvPr>
        <xdr:cNvCxnSpPr/>
      </xdr:nvCxnSpPr>
      <xdr:spPr>
        <a:xfrm>
          <a:off x="12446000" y="1872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108</xdr:row>
      <xdr:rowOff>64606</xdr:rowOff>
    </xdr:from>
    <xdr:ext cx="467179" cy="259045"/>
    <xdr:sp macro="" textlink="">
      <xdr:nvSpPr>
        <xdr:cNvPr id="495" name="テキスト ボックス 494">
          <a:extLst>
            <a:ext uri="{FF2B5EF4-FFF2-40B4-BE49-F238E27FC236}">
              <a16:creationId xmlns:a16="http://schemas.microsoft.com/office/drawing/2014/main" id="{00000000-0008-0000-0F00-0000EF010000}"/>
            </a:ext>
          </a:extLst>
        </xdr:cNvPr>
        <xdr:cNvSpPr txBox="1"/>
      </xdr:nvSpPr>
      <xdr:spPr>
        <a:xfrm>
          <a:off x="11978821" y="18581206"/>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107</xdr:row>
      <xdr:rowOff>51707</xdr:rowOff>
    </xdr:from>
    <xdr:to>
      <xdr:col>89</xdr:col>
      <xdr:colOff>177800</xdr:colOff>
      <xdr:row>107</xdr:row>
      <xdr:rowOff>51707</xdr:rowOff>
    </xdr:to>
    <xdr:cxnSp macro="">
      <xdr:nvCxnSpPr>
        <xdr:cNvPr id="496" name="直線コネクタ 495">
          <a:extLst>
            <a:ext uri="{FF2B5EF4-FFF2-40B4-BE49-F238E27FC236}">
              <a16:creationId xmlns:a16="http://schemas.microsoft.com/office/drawing/2014/main" id="{00000000-0008-0000-0F00-0000F0010000}"/>
            </a:ext>
          </a:extLst>
        </xdr:cNvPr>
        <xdr:cNvCxnSpPr/>
      </xdr:nvCxnSpPr>
      <xdr:spPr>
        <a:xfrm>
          <a:off x="12446000" y="1839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106</xdr:row>
      <xdr:rowOff>80934</xdr:rowOff>
    </xdr:from>
    <xdr:ext cx="403059" cy="259045"/>
    <xdr:sp macro="" textlink="">
      <xdr:nvSpPr>
        <xdr:cNvPr id="497" name="テキスト ボックス 496">
          <a:extLst>
            <a:ext uri="{FF2B5EF4-FFF2-40B4-BE49-F238E27FC236}">
              <a16:creationId xmlns:a16="http://schemas.microsoft.com/office/drawing/2014/main" id="{00000000-0008-0000-0F00-0000F1010000}"/>
            </a:ext>
          </a:extLst>
        </xdr:cNvPr>
        <xdr:cNvSpPr txBox="1"/>
      </xdr:nvSpPr>
      <xdr:spPr>
        <a:xfrm>
          <a:off x="12042941" y="1825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105</xdr:row>
      <xdr:rowOff>68036</xdr:rowOff>
    </xdr:from>
    <xdr:to>
      <xdr:col>89</xdr:col>
      <xdr:colOff>177800</xdr:colOff>
      <xdr:row>105</xdr:row>
      <xdr:rowOff>68036</xdr:rowOff>
    </xdr:to>
    <xdr:cxnSp macro="">
      <xdr:nvCxnSpPr>
        <xdr:cNvPr id="498" name="直線コネクタ 497">
          <a:extLst>
            <a:ext uri="{FF2B5EF4-FFF2-40B4-BE49-F238E27FC236}">
              <a16:creationId xmlns:a16="http://schemas.microsoft.com/office/drawing/2014/main" id="{00000000-0008-0000-0F00-0000F2010000}"/>
            </a:ext>
          </a:extLst>
        </xdr:cNvPr>
        <xdr:cNvCxnSpPr/>
      </xdr:nvCxnSpPr>
      <xdr:spPr>
        <a:xfrm>
          <a:off x="12446000" y="1807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104</xdr:row>
      <xdr:rowOff>97263</xdr:rowOff>
    </xdr:from>
    <xdr:ext cx="403059" cy="259045"/>
    <xdr:sp macro="" textlink="">
      <xdr:nvSpPr>
        <xdr:cNvPr id="499" name="テキスト ボックス 498">
          <a:extLst>
            <a:ext uri="{FF2B5EF4-FFF2-40B4-BE49-F238E27FC236}">
              <a16:creationId xmlns:a16="http://schemas.microsoft.com/office/drawing/2014/main" id="{00000000-0008-0000-0F00-0000F3010000}"/>
            </a:ext>
          </a:extLst>
        </xdr:cNvPr>
        <xdr:cNvSpPr txBox="1"/>
      </xdr:nvSpPr>
      <xdr:spPr>
        <a:xfrm>
          <a:off x="12042941" y="17928063"/>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103</xdr:row>
      <xdr:rowOff>84364</xdr:rowOff>
    </xdr:from>
    <xdr:to>
      <xdr:col>89</xdr:col>
      <xdr:colOff>177800</xdr:colOff>
      <xdr:row>103</xdr:row>
      <xdr:rowOff>84364</xdr:rowOff>
    </xdr:to>
    <xdr:cxnSp macro="">
      <xdr:nvCxnSpPr>
        <xdr:cNvPr id="500" name="直線コネクタ 499">
          <a:extLst>
            <a:ext uri="{FF2B5EF4-FFF2-40B4-BE49-F238E27FC236}">
              <a16:creationId xmlns:a16="http://schemas.microsoft.com/office/drawing/2014/main" id="{00000000-0008-0000-0F00-0000F4010000}"/>
            </a:ext>
          </a:extLst>
        </xdr:cNvPr>
        <xdr:cNvCxnSpPr/>
      </xdr:nvCxnSpPr>
      <xdr:spPr>
        <a:xfrm>
          <a:off x="12446000" y="1774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102</xdr:row>
      <xdr:rowOff>113591</xdr:rowOff>
    </xdr:from>
    <xdr:ext cx="403059" cy="259045"/>
    <xdr:sp macro="" textlink="">
      <xdr:nvSpPr>
        <xdr:cNvPr id="501" name="テキスト ボックス 500">
          <a:extLst>
            <a:ext uri="{FF2B5EF4-FFF2-40B4-BE49-F238E27FC236}">
              <a16:creationId xmlns:a16="http://schemas.microsoft.com/office/drawing/2014/main" id="{00000000-0008-0000-0F00-0000F5010000}"/>
            </a:ext>
          </a:extLst>
        </xdr:cNvPr>
        <xdr:cNvSpPr txBox="1"/>
      </xdr:nvSpPr>
      <xdr:spPr>
        <a:xfrm>
          <a:off x="12042941" y="1760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101</xdr:row>
      <xdr:rowOff>100693</xdr:rowOff>
    </xdr:from>
    <xdr:to>
      <xdr:col>89</xdr:col>
      <xdr:colOff>177800</xdr:colOff>
      <xdr:row>101</xdr:row>
      <xdr:rowOff>100693</xdr:rowOff>
    </xdr:to>
    <xdr:cxnSp macro="">
      <xdr:nvCxnSpPr>
        <xdr:cNvPr id="502" name="直線コネクタ 501">
          <a:extLst>
            <a:ext uri="{FF2B5EF4-FFF2-40B4-BE49-F238E27FC236}">
              <a16:creationId xmlns:a16="http://schemas.microsoft.com/office/drawing/2014/main" id="{00000000-0008-0000-0F00-0000F6010000}"/>
            </a:ext>
          </a:extLst>
        </xdr:cNvPr>
        <xdr:cNvCxnSpPr/>
      </xdr:nvCxnSpPr>
      <xdr:spPr>
        <a:xfrm>
          <a:off x="12446000" y="1741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100</xdr:row>
      <xdr:rowOff>129920</xdr:rowOff>
    </xdr:from>
    <xdr:ext cx="403059" cy="259045"/>
    <xdr:sp macro="" textlink="">
      <xdr:nvSpPr>
        <xdr:cNvPr id="503" name="テキスト ボックス 502">
          <a:extLst>
            <a:ext uri="{FF2B5EF4-FFF2-40B4-BE49-F238E27FC236}">
              <a16:creationId xmlns:a16="http://schemas.microsoft.com/office/drawing/2014/main" id="{00000000-0008-0000-0F00-0000F7010000}"/>
            </a:ext>
          </a:extLst>
        </xdr:cNvPr>
        <xdr:cNvSpPr txBox="1"/>
      </xdr:nvSpPr>
      <xdr:spPr>
        <a:xfrm>
          <a:off x="12042941" y="1727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99</xdr:row>
      <xdr:rowOff>117021</xdr:rowOff>
    </xdr:from>
    <xdr:to>
      <xdr:col>89</xdr:col>
      <xdr:colOff>177800</xdr:colOff>
      <xdr:row>99</xdr:row>
      <xdr:rowOff>117021</xdr:rowOff>
    </xdr:to>
    <xdr:cxnSp macro="">
      <xdr:nvCxnSpPr>
        <xdr:cNvPr id="504" name="直線コネクタ 503">
          <a:extLst>
            <a:ext uri="{FF2B5EF4-FFF2-40B4-BE49-F238E27FC236}">
              <a16:creationId xmlns:a16="http://schemas.microsoft.com/office/drawing/2014/main" id="{00000000-0008-0000-0F00-0000F8010000}"/>
            </a:ext>
          </a:extLst>
        </xdr:cNvPr>
        <xdr:cNvCxnSpPr/>
      </xdr:nvCxnSpPr>
      <xdr:spPr>
        <a:xfrm>
          <a:off x="12446000" y="1709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98</xdr:row>
      <xdr:rowOff>146248</xdr:rowOff>
    </xdr:from>
    <xdr:ext cx="338939" cy="259045"/>
    <xdr:sp macro="" textlink="">
      <xdr:nvSpPr>
        <xdr:cNvPr id="505" name="テキスト ボックス 504">
          <a:extLst>
            <a:ext uri="{FF2B5EF4-FFF2-40B4-BE49-F238E27FC236}">
              <a16:creationId xmlns:a16="http://schemas.microsoft.com/office/drawing/2014/main" id="{00000000-0008-0000-0F00-0000F9010000}"/>
            </a:ext>
          </a:extLst>
        </xdr:cNvPr>
        <xdr:cNvSpPr txBox="1"/>
      </xdr:nvSpPr>
      <xdr:spPr>
        <a:xfrm>
          <a:off x="12107061" y="16948348"/>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97</xdr:row>
      <xdr:rowOff>133350</xdr:rowOff>
    </xdr:from>
    <xdr:to>
      <xdr:col>89</xdr:col>
      <xdr:colOff>177800</xdr:colOff>
      <xdr:row>97</xdr:row>
      <xdr:rowOff>133350</xdr:rowOff>
    </xdr:to>
    <xdr:cxnSp macro="">
      <xdr:nvCxnSpPr>
        <xdr:cNvPr id="506" name="直線コネクタ 505">
          <a:extLst>
            <a:ext uri="{FF2B5EF4-FFF2-40B4-BE49-F238E27FC236}">
              <a16:creationId xmlns:a16="http://schemas.microsoft.com/office/drawing/2014/main" id="{00000000-0008-0000-0F00-0000FA010000}"/>
            </a:ext>
          </a:extLst>
        </xdr:cNvPr>
        <xdr:cNvCxnSpPr/>
      </xdr:nvCxnSpPr>
      <xdr:spPr>
        <a:xfrm>
          <a:off x="12446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65</xdr:col>
      <xdr:colOff>63500</xdr:colOff>
      <xdr:row>97</xdr:row>
      <xdr:rowOff>133350</xdr:rowOff>
    </xdr:from>
    <xdr:to>
      <xdr:col>90</xdr:col>
      <xdr:colOff>25400</xdr:colOff>
      <xdr:row>111</xdr:row>
      <xdr:rowOff>19050</xdr:rowOff>
    </xdr:to>
    <xdr:sp macro="" textlink="">
      <xdr:nvSpPr>
        <xdr:cNvPr id="507" name="【庁舎】&#10;有形固定資産減価償却率グラフ枠">
          <a:extLst>
            <a:ext uri="{FF2B5EF4-FFF2-40B4-BE49-F238E27FC236}">
              <a16:creationId xmlns:a16="http://schemas.microsoft.com/office/drawing/2014/main" id="{00000000-0008-0000-0F00-0000FB010000}"/>
            </a:ext>
          </a:extLst>
        </xdr:cNvPr>
        <xdr:cNvSpPr/>
      </xdr:nvSpPr>
      <xdr:spPr>
        <a:xfrm>
          <a:off x="12446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100</xdr:row>
      <xdr:rowOff>2721</xdr:rowOff>
    </xdr:from>
    <xdr:to>
      <xdr:col>85</xdr:col>
      <xdr:colOff>126364</xdr:colOff>
      <xdr:row>109</xdr:row>
      <xdr:rowOff>19050</xdr:rowOff>
    </xdr:to>
    <xdr:cxnSp macro="">
      <xdr:nvCxnSpPr>
        <xdr:cNvPr id="508" name="直線コネクタ 507">
          <a:extLst>
            <a:ext uri="{FF2B5EF4-FFF2-40B4-BE49-F238E27FC236}">
              <a16:creationId xmlns:a16="http://schemas.microsoft.com/office/drawing/2014/main" id="{00000000-0008-0000-0F00-0000FC010000}"/>
            </a:ext>
          </a:extLst>
        </xdr:cNvPr>
        <xdr:cNvCxnSpPr/>
      </xdr:nvCxnSpPr>
      <xdr:spPr>
        <a:xfrm flipV="1">
          <a:off x="16318864" y="17147721"/>
          <a:ext cx="0" cy="1559379"/>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109</xdr:row>
      <xdr:rowOff>22877</xdr:rowOff>
    </xdr:from>
    <xdr:ext cx="405111" cy="259045"/>
    <xdr:sp macro="" textlink="">
      <xdr:nvSpPr>
        <xdr:cNvPr id="509" name="【庁舎】&#10;有形固定資産減価償却率最小値テキスト">
          <a:extLst>
            <a:ext uri="{FF2B5EF4-FFF2-40B4-BE49-F238E27FC236}">
              <a16:creationId xmlns:a16="http://schemas.microsoft.com/office/drawing/2014/main" id="{00000000-0008-0000-0F00-0000FD010000}"/>
            </a:ext>
          </a:extLst>
        </xdr:cNvPr>
        <xdr:cNvSpPr txBox="1"/>
      </xdr:nvSpPr>
      <xdr:spPr>
        <a:xfrm>
          <a:off x="16357600" y="187109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99.0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109</xdr:row>
      <xdr:rowOff>19050</xdr:rowOff>
    </xdr:from>
    <xdr:to>
      <xdr:col>86</xdr:col>
      <xdr:colOff>25400</xdr:colOff>
      <xdr:row>109</xdr:row>
      <xdr:rowOff>19050</xdr:rowOff>
    </xdr:to>
    <xdr:cxnSp macro="">
      <xdr:nvCxnSpPr>
        <xdr:cNvPr id="510" name="直線コネクタ 509">
          <a:extLst>
            <a:ext uri="{FF2B5EF4-FFF2-40B4-BE49-F238E27FC236}">
              <a16:creationId xmlns:a16="http://schemas.microsoft.com/office/drawing/2014/main" id="{00000000-0008-0000-0F00-0000FE010000}"/>
            </a:ext>
          </a:extLst>
        </xdr:cNvPr>
        <xdr:cNvCxnSpPr/>
      </xdr:nvCxnSpPr>
      <xdr:spPr>
        <a:xfrm>
          <a:off x="16230600" y="187071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98</xdr:row>
      <xdr:rowOff>120848</xdr:rowOff>
    </xdr:from>
    <xdr:ext cx="340478" cy="259045"/>
    <xdr:sp macro="" textlink="">
      <xdr:nvSpPr>
        <xdr:cNvPr id="511" name="【庁舎】&#10;有形固定資産減価償却率最大値テキスト">
          <a:extLst>
            <a:ext uri="{FF2B5EF4-FFF2-40B4-BE49-F238E27FC236}">
              <a16:creationId xmlns:a16="http://schemas.microsoft.com/office/drawing/2014/main" id="{00000000-0008-0000-0F00-0000FF010000}"/>
            </a:ext>
          </a:extLst>
        </xdr:cNvPr>
        <xdr:cNvSpPr txBox="1"/>
      </xdr:nvSpPr>
      <xdr:spPr>
        <a:xfrm>
          <a:off x="16357600" y="16922948"/>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100</xdr:row>
      <xdr:rowOff>2721</xdr:rowOff>
    </xdr:from>
    <xdr:to>
      <xdr:col>86</xdr:col>
      <xdr:colOff>25400</xdr:colOff>
      <xdr:row>100</xdr:row>
      <xdr:rowOff>2721</xdr:rowOff>
    </xdr:to>
    <xdr:cxnSp macro="">
      <xdr:nvCxnSpPr>
        <xdr:cNvPr id="512" name="直線コネクタ 511">
          <a:extLst>
            <a:ext uri="{FF2B5EF4-FFF2-40B4-BE49-F238E27FC236}">
              <a16:creationId xmlns:a16="http://schemas.microsoft.com/office/drawing/2014/main" id="{00000000-0008-0000-0F00-000000020000}"/>
            </a:ext>
          </a:extLst>
        </xdr:cNvPr>
        <xdr:cNvCxnSpPr/>
      </xdr:nvCxnSpPr>
      <xdr:spPr>
        <a:xfrm>
          <a:off x="16230600" y="1714772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103</xdr:row>
      <xdr:rowOff>93997</xdr:rowOff>
    </xdr:from>
    <xdr:ext cx="405111" cy="259045"/>
    <xdr:sp macro="" textlink="">
      <xdr:nvSpPr>
        <xdr:cNvPr id="513" name="【庁舎】&#10;有形固定資産減価償却率平均値テキスト">
          <a:extLst>
            <a:ext uri="{FF2B5EF4-FFF2-40B4-BE49-F238E27FC236}">
              <a16:creationId xmlns:a16="http://schemas.microsoft.com/office/drawing/2014/main" id="{00000000-0008-0000-0F00-000001020000}"/>
            </a:ext>
          </a:extLst>
        </xdr:cNvPr>
        <xdr:cNvSpPr txBox="1"/>
      </xdr:nvSpPr>
      <xdr:spPr>
        <a:xfrm>
          <a:off x="16357600" y="1775334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52.8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104</xdr:row>
      <xdr:rowOff>71120</xdr:rowOff>
    </xdr:from>
    <xdr:to>
      <xdr:col>85</xdr:col>
      <xdr:colOff>177800</xdr:colOff>
      <xdr:row>105</xdr:row>
      <xdr:rowOff>1270</xdr:rowOff>
    </xdr:to>
    <xdr:sp macro="" textlink="">
      <xdr:nvSpPr>
        <xdr:cNvPr id="514" name="フローチャート: 判断 513">
          <a:extLst>
            <a:ext uri="{FF2B5EF4-FFF2-40B4-BE49-F238E27FC236}">
              <a16:creationId xmlns:a16="http://schemas.microsoft.com/office/drawing/2014/main" id="{00000000-0008-0000-0F00-000002020000}"/>
            </a:ext>
          </a:extLst>
        </xdr:cNvPr>
        <xdr:cNvSpPr/>
      </xdr:nvSpPr>
      <xdr:spPr>
        <a:xfrm>
          <a:off x="16268700" y="179019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104</xdr:row>
      <xdr:rowOff>66221</xdr:rowOff>
    </xdr:from>
    <xdr:to>
      <xdr:col>81</xdr:col>
      <xdr:colOff>101600</xdr:colOff>
      <xdr:row>104</xdr:row>
      <xdr:rowOff>167821</xdr:rowOff>
    </xdr:to>
    <xdr:sp macro="" textlink="">
      <xdr:nvSpPr>
        <xdr:cNvPr id="515" name="フローチャート: 判断 514">
          <a:extLst>
            <a:ext uri="{FF2B5EF4-FFF2-40B4-BE49-F238E27FC236}">
              <a16:creationId xmlns:a16="http://schemas.microsoft.com/office/drawing/2014/main" id="{00000000-0008-0000-0F00-000003020000}"/>
            </a:ext>
          </a:extLst>
        </xdr:cNvPr>
        <xdr:cNvSpPr/>
      </xdr:nvSpPr>
      <xdr:spPr>
        <a:xfrm>
          <a:off x="15430500" y="1789702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104</xdr:row>
      <xdr:rowOff>98879</xdr:rowOff>
    </xdr:from>
    <xdr:to>
      <xdr:col>76</xdr:col>
      <xdr:colOff>165100</xdr:colOff>
      <xdr:row>105</xdr:row>
      <xdr:rowOff>29029</xdr:rowOff>
    </xdr:to>
    <xdr:sp macro="" textlink="">
      <xdr:nvSpPr>
        <xdr:cNvPr id="516" name="フローチャート: 判断 515">
          <a:extLst>
            <a:ext uri="{FF2B5EF4-FFF2-40B4-BE49-F238E27FC236}">
              <a16:creationId xmlns:a16="http://schemas.microsoft.com/office/drawing/2014/main" id="{00000000-0008-0000-0F00-000004020000}"/>
            </a:ext>
          </a:extLst>
        </xdr:cNvPr>
        <xdr:cNvSpPr/>
      </xdr:nvSpPr>
      <xdr:spPr>
        <a:xfrm>
          <a:off x="14541500" y="1792967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104</xdr:row>
      <xdr:rowOff>84182</xdr:rowOff>
    </xdr:from>
    <xdr:to>
      <xdr:col>72</xdr:col>
      <xdr:colOff>38100</xdr:colOff>
      <xdr:row>105</xdr:row>
      <xdr:rowOff>14332</xdr:rowOff>
    </xdr:to>
    <xdr:sp macro="" textlink="">
      <xdr:nvSpPr>
        <xdr:cNvPr id="517" name="フローチャート: 判断 516">
          <a:extLst>
            <a:ext uri="{FF2B5EF4-FFF2-40B4-BE49-F238E27FC236}">
              <a16:creationId xmlns:a16="http://schemas.microsoft.com/office/drawing/2014/main" id="{00000000-0008-0000-0F00-000005020000}"/>
            </a:ext>
          </a:extLst>
        </xdr:cNvPr>
        <xdr:cNvSpPr/>
      </xdr:nvSpPr>
      <xdr:spPr>
        <a:xfrm>
          <a:off x="13652500" y="1791498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104</xdr:row>
      <xdr:rowOff>72752</xdr:rowOff>
    </xdr:from>
    <xdr:to>
      <xdr:col>67</xdr:col>
      <xdr:colOff>101600</xdr:colOff>
      <xdr:row>105</xdr:row>
      <xdr:rowOff>2902</xdr:rowOff>
    </xdr:to>
    <xdr:sp macro="" textlink="">
      <xdr:nvSpPr>
        <xdr:cNvPr id="518" name="フローチャート: 判断 517">
          <a:extLst>
            <a:ext uri="{FF2B5EF4-FFF2-40B4-BE49-F238E27FC236}">
              <a16:creationId xmlns:a16="http://schemas.microsoft.com/office/drawing/2014/main" id="{00000000-0008-0000-0F00-000006020000}"/>
            </a:ext>
          </a:extLst>
        </xdr:cNvPr>
        <xdr:cNvSpPr/>
      </xdr:nvSpPr>
      <xdr:spPr>
        <a:xfrm>
          <a:off x="12763500" y="1790355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111</xdr:row>
      <xdr:rowOff>16527</xdr:rowOff>
    </xdr:from>
    <xdr:ext cx="762000" cy="259045"/>
    <xdr:sp macro="" textlink="">
      <xdr:nvSpPr>
        <xdr:cNvPr id="519" name="テキスト ボックス 518">
          <a:extLst>
            <a:ext uri="{FF2B5EF4-FFF2-40B4-BE49-F238E27FC236}">
              <a16:creationId xmlns:a16="http://schemas.microsoft.com/office/drawing/2014/main" id="{00000000-0008-0000-0F00-000007020000}"/>
            </a:ext>
          </a:extLst>
        </xdr:cNvPr>
        <xdr:cNvSpPr txBox="1"/>
      </xdr:nvSpPr>
      <xdr:spPr>
        <a:xfrm>
          <a:off x="16129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111</xdr:row>
      <xdr:rowOff>16527</xdr:rowOff>
    </xdr:from>
    <xdr:ext cx="762000" cy="259045"/>
    <xdr:sp macro="" textlink="">
      <xdr:nvSpPr>
        <xdr:cNvPr id="520" name="テキスト ボックス 519">
          <a:extLst>
            <a:ext uri="{FF2B5EF4-FFF2-40B4-BE49-F238E27FC236}">
              <a16:creationId xmlns:a16="http://schemas.microsoft.com/office/drawing/2014/main" id="{00000000-0008-0000-0F00-000008020000}"/>
            </a:ext>
          </a:extLst>
        </xdr:cNvPr>
        <xdr:cNvSpPr txBox="1"/>
      </xdr:nvSpPr>
      <xdr:spPr>
        <a:xfrm>
          <a:off x="15290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111</xdr:row>
      <xdr:rowOff>16527</xdr:rowOff>
    </xdr:from>
    <xdr:ext cx="762000" cy="259045"/>
    <xdr:sp macro="" textlink="">
      <xdr:nvSpPr>
        <xdr:cNvPr id="521" name="テキスト ボックス 520">
          <a:extLst>
            <a:ext uri="{FF2B5EF4-FFF2-40B4-BE49-F238E27FC236}">
              <a16:creationId xmlns:a16="http://schemas.microsoft.com/office/drawing/2014/main" id="{00000000-0008-0000-0F00-000009020000}"/>
            </a:ext>
          </a:extLst>
        </xdr:cNvPr>
        <xdr:cNvSpPr txBox="1"/>
      </xdr:nvSpPr>
      <xdr:spPr>
        <a:xfrm>
          <a:off x="14401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111</xdr:row>
      <xdr:rowOff>16527</xdr:rowOff>
    </xdr:from>
    <xdr:ext cx="762000" cy="259045"/>
    <xdr:sp macro="" textlink="">
      <xdr:nvSpPr>
        <xdr:cNvPr id="522" name="テキスト ボックス 521">
          <a:extLst>
            <a:ext uri="{FF2B5EF4-FFF2-40B4-BE49-F238E27FC236}">
              <a16:creationId xmlns:a16="http://schemas.microsoft.com/office/drawing/2014/main" id="{00000000-0008-0000-0F00-00000A020000}"/>
            </a:ext>
          </a:extLst>
        </xdr:cNvPr>
        <xdr:cNvSpPr txBox="1"/>
      </xdr:nvSpPr>
      <xdr:spPr>
        <a:xfrm>
          <a:off x="13512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111</xdr:row>
      <xdr:rowOff>16527</xdr:rowOff>
    </xdr:from>
    <xdr:ext cx="762000" cy="259045"/>
    <xdr:sp macro="" textlink="">
      <xdr:nvSpPr>
        <xdr:cNvPr id="523" name="テキスト ボックス 522">
          <a:extLst>
            <a:ext uri="{FF2B5EF4-FFF2-40B4-BE49-F238E27FC236}">
              <a16:creationId xmlns:a16="http://schemas.microsoft.com/office/drawing/2014/main" id="{00000000-0008-0000-0F00-00000B020000}"/>
            </a:ext>
          </a:extLst>
        </xdr:cNvPr>
        <xdr:cNvSpPr txBox="1"/>
      </xdr:nvSpPr>
      <xdr:spPr>
        <a:xfrm>
          <a:off x="12623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106</xdr:row>
      <xdr:rowOff>41729</xdr:rowOff>
    </xdr:from>
    <xdr:to>
      <xdr:col>85</xdr:col>
      <xdr:colOff>177800</xdr:colOff>
      <xdr:row>106</xdr:row>
      <xdr:rowOff>143329</xdr:rowOff>
    </xdr:to>
    <xdr:sp macro="" textlink="">
      <xdr:nvSpPr>
        <xdr:cNvPr id="524" name="楕円 523">
          <a:extLst>
            <a:ext uri="{FF2B5EF4-FFF2-40B4-BE49-F238E27FC236}">
              <a16:creationId xmlns:a16="http://schemas.microsoft.com/office/drawing/2014/main" id="{00000000-0008-0000-0F00-00000C020000}"/>
            </a:ext>
          </a:extLst>
        </xdr:cNvPr>
        <xdr:cNvSpPr/>
      </xdr:nvSpPr>
      <xdr:spPr>
        <a:xfrm>
          <a:off x="16268700" y="1821542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106</xdr:row>
      <xdr:rowOff>20156</xdr:rowOff>
    </xdr:from>
    <xdr:ext cx="405111" cy="259045"/>
    <xdr:sp macro="" textlink="">
      <xdr:nvSpPr>
        <xdr:cNvPr id="525" name="【庁舎】&#10;有形固定資産減価償却率該当値テキスト">
          <a:extLst>
            <a:ext uri="{FF2B5EF4-FFF2-40B4-BE49-F238E27FC236}">
              <a16:creationId xmlns:a16="http://schemas.microsoft.com/office/drawing/2014/main" id="{00000000-0008-0000-0F00-00000D020000}"/>
            </a:ext>
          </a:extLst>
        </xdr:cNvPr>
        <xdr:cNvSpPr txBox="1"/>
      </xdr:nvSpPr>
      <xdr:spPr>
        <a:xfrm>
          <a:off x="16357600" y="1819385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72.0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106</xdr:row>
      <xdr:rowOff>17236</xdr:rowOff>
    </xdr:from>
    <xdr:to>
      <xdr:col>81</xdr:col>
      <xdr:colOff>101600</xdr:colOff>
      <xdr:row>106</xdr:row>
      <xdr:rowOff>118836</xdr:rowOff>
    </xdr:to>
    <xdr:sp macro="" textlink="">
      <xdr:nvSpPr>
        <xdr:cNvPr id="526" name="楕円 525">
          <a:extLst>
            <a:ext uri="{FF2B5EF4-FFF2-40B4-BE49-F238E27FC236}">
              <a16:creationId xmlns:a16="http://schemas.microsoft.com/office/drawing/2014/main" id="{00000000-0008-0000-0F00-00000E020000}"/>
            </a:ext>
          </a:extLst>
        </xdr:cNvPr>
        <xdr:cNvSpPr/>
      </xdr:nvSpPr>
      <xdr:spPr>
        <a:xfrm>
          <a:off x="15430500" y="1819093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106</xdr:row>
      <xdr:rowOff>68036</xdr:rowOff>
    </xdr:from>
    <xdr:to>
      <xdr:col>85</xdr:col>
      <xdr:colOff>127000</xdr:colOff>
      <xdr:row>106</xdr:row>
      <xdr:rowOff>92529</xdr:rowOff>
    </xdr:to>
    <xdr:cxnSp macro="">
      <xdr:nvCxnSpPr>
        <xdr:cNvPr id="527" name="直線コネクタ 526">
          <a:extLst>
            <a:ext uri="{FF2B5EF4-FFF2-40B4-BE49-F238E27FC236}">
              <a16:creationId xmlns:a16="http://schemas.microsoft.com/office/drawing/2014/main" id="{00000000-0008-0000-0F00-00000F020000}"/>
            </a:ext>
          </a:extLst>
        </xdr:cNvPr>
        <xdr:cNvCxnSpPr/>
      </xdr:nvCxnSpPr>
      <xdr:spPr>
        <a:xfrm>
          <a:off x="15481300" y="18241736"/>
          <a:ext cx="838200" cy="2449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105</xdr:row>
      <xdr:rowOff>164193</xdr:rowOff>
    </xdr:from>
    <xdr:to>
      <xdr:col>76</xdr:col>
      <xdr:colOff>165100</xdr:colOff>
      <xdr:row>106</xdr:row>
      <xdr:rowOff>94343</xdr:rowOff>
    </xdr:to>
    <xdr:sp macro="" textlink="">
      <xdr:nvSpPr>
        <xdr:cNvPr id="528" name="楕円 527">
          <a:extLst>
            <a:ext uri="{FF2B5EF4-FFF2-40B4-BE49-F238E27FC236}">
              <a16:creationId xmlns:a16="http://schemas.microsoft.com/office/drawing/2014/main" id="{00000000-0008-0000-0F00-000010020000}"/>
            </a:ext>
          </a:extLst>
        </xdr:cNvPr>
        <xdr:cNvSpPr/>
      </xdr:nvSpPr>
      <xdr:spPr>
        <a:xfrm>
          <a:off x="14541500" y="1816644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106</xdr:row>
      <xdr:rowOff>43543</xdr:rowOff>
    </xdr:from>
    <xdr:to>
      <xdr:col>81</xdr:col>
      <xdr:colOff>50800</xdr:colOff>
      <xdr:row>106</xdr:row>
      <xdr:rowOff>68036</xdr:rowOff>
    </xdr:to>
    <xdr:cxnSp macro="">
      <xdr:nvCxnSpPr>
        <xdr:cNvPr id="529" name="直線コネクタ 528">
          <a:extLst>
            <a:ext uri="{FF2B5EF4-FFF2-40B4-BE49-F238E27FC236}">
              <a16:creationId xmlns:a16="http://schemas.microsoft.com/office/drawing/2014/main" id="{00000000-0008-0000-0F00-000011020000}"/>
            </a:ext>
          </a:extLst>
        </xdr:cNvPr>
        <xdr:cNvCxnSpPr/>
      </xdr:nvCxnSpPr>
      <xdr:spPr>
        <a:xfrm>
          <a:off x="14592300" y="18217243"/>
          <a:ext cx="889000" cy="2449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105</xdr:row>
      <xdr:rowOff>134801</xdr:rowOff>
    </xdr:from>
    <xdr:to>
      <xdr:col>72</xdr:col>
      <xdr:colOff>38100</xdr:colOff>
      <xdr:row>106</xdr:row>
      <xdr:rowOff>64951</xdr:rowOff>
    </xdr:to>
    <xdr:sp macro="" textlink="">
      <xdr:nvSpPr>
        <xdr:cNvPr id="530" name="楕円 529">
          <a:extLst>
            <a:ext uri="{FF2B5EF4-FFF2-40B4-BE49-F238E27FC236}">
              <a16:creationId xmlns:a16="http://schemas.microsoft.com/office/drawing/2014/main" id="{00000000-0008-0000-0F00-000012020000}"/>
            </a:ext>
          </a:extLst>
        </xdr:cNvPr>
        <xdr:cNvSpPr/>
      </xdr:nvSpPr>
      <xdr:spPr>
        <a:xfrm>
          <a:off x="13652500" y="1813705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106</xdr:row>
      <xdr:rowOff>14151</xdr:rowOff>
    </xdr:from>
    <xdr:to>
      <xdr:col>76</xdr:col>
      <xdr:colOff>114300</xdr:colOff>
      <xdr:row>106</xdr:row>
      <xdr:rowOff>43543</xdr:rowOff>
    </xdr:to>
    <xdr:cxnSp macro="">
      <xdr:nvCxnSpPr>
        <xdr:cNvPr id="531" name="直線コネクタ 530">
          <a:extLst>
            <a:ext uri="{FF2B5EF4-FFF2-40B4-BE49-F238E27FC236}">
              <a16:creationId xmlns:a16="http://schemas.microsoft.com/office/drawing/2014/main" id="{00000000-0008-0000-0F00-000013020000}"/>
            </a:ext>
          </a:extLst>
        </xdr:cNvPr>
        <xdr:cNvCxnSpPr/>
      </xdr:nvCxnSpPr>
      <xdr:spPr>
        <a:xfrm>
          <a:off x="13703300" y="18187851"/>
          <a:ext cx="889000" cy="2939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105</xdr:row>
      <xdr:rowOff>87449</xdr:rowOff>
    </xdr:from>
    <xdr:to>
      <xdr:col>67</xdr:col>
      <xdr:colOff>101600</xdr:colOff>
      <xdr:row>106</xdr:row>
      <xdr:rowOff>17599</xdr:rowOff>
    </xdr:to>
    <xdr:sp macro="" textlink="">
      <xdr:nvSpPr>
        <xdr:cNvPr id="532" name="楕円 531">
          <a:extLst>
            <a:ext uri="{FF2B5EF4-FFF2-40B4-BE49-F238E27FC236}">
              <a16:creationId xmlns:a16="http://schemas.microsoft.com/office/drawing/2014/main" id="{00000000-0008-0000-0F00-000014020000}"/>
            </a:ext>
          </a:extLst>
        </xdr:cNvPr>
        <xdr:cNvSpPr/>
      </xdr:nvSpPr>
      <xdr:spPr>
        <a:xfrm>
          <a:off x="12763500" y="1808969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105</xdr:row>
      <xdr:rowOff>138249</xdr:rowOff>
    </xdr:from>
    <xdr:to>
      <xdr:col>71</xdr:col>
      <xdr:colOff>177800</xdr:colOff>
      <xdr:row>106</xdr:row>
      <xdr:rowOff>14151</xdr:rowOff>
    </xdr:to>
    <xdr:cxnSp macro="">
      <xdr:nvCxnSpPr>
        <xdr:cNvPr id="533" name="直線コネクタ 532">
          <a:extLst>
            <a:ext uri="{FF2B5EF4-FFF2-40B4-BE49-F238E27FC236}">
              <a16:creationId xmlns:a16="http://schemas.microsoft.com/office/drawing/2014/main" id="{00000000-0008-0000-0F00-000015020000}"/>
            </a:ext>
          </a:extLst>
        </xdr:cNvPr>
        <xdr:cNvCxnSpPr/>
      </xdr:nvCxnSpPr>
      <xdr:spPr>
        <a:xfrm>
          <a:off x="12814300" y="18140499"/>
          <a:ext cx="889000" cy="4735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103</xdr:row>
      <xdr:rowOff>12898</xdr:rowOff>
    </xdr:from>
    <xdr:ext cx="405111" cy="259045"/>
    <xdr:sp macro="" textlink="">
      <xdr:nvSpPr>
        <xdr:cNvPr id="534" name="n_1aveValue【庁舎】&#10;有形固定資産減価償却率">
          <a:extLst>
            <a:ext uri="{FF2B5EF4-FFF2-40B4-BE49-F238E27FC236}">
              <a16:creationId xmlns:a16="http://schemas.microsoft.com/office/drawing/2014/main" id="{00000000-0008-0000-0F00-000016020000}"/>
            </a:ext>
          </a:extLst>
        </xdr:cNvPr>
        <xdr:cNvSpPr txBox="1"/>
      </xdr:nvSpPr>
      <xdr:spPr>
        <a:xfrm>
          <a:off x="15266044" y="1767224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52.5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103</xdr:row>
      <xdr:rowOff>45556</xdr:rowOff>
    </xdr:from>
    <xdr:ext cx="405111" cy="259045"/>
    <xdr:sp macro="" textlink="">
      <xdr:nvSpPr>
        <xdr:cNvPr id="535" name="n_2aveValue【庁舎】&#10;有形固定資産減価償却率">
          <a:extLst>
            <a:ext uri="{FF2B5EF4-FFF2-40B4-BE49-F238E27FC236}">
              <a16:creationId xmlns:a16="http://schemas.microsoft.com/office/drawing/2014/main" id="{00000000-0008-0000-0F00-000017020000}"/>
            </a:ext>
          </a:extLst>
        </xdr:cNvPr>
        <xdr:cNvSpPr txBox="1"/>
      </xdr:nvSpPr>
      <xdr:spPr>
        <a:xfrm>
          <a:off x="14389744" y="1770490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54.5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103</xdr:row>
      <xdr:rowOff>30859</xdr:rowOff>
    </xdr:from>
    <xdr:ext cx="405111" cy="259045"/>
    <xdr:sp macro="" textlink="">
      <xdr:nvSpPr>
        <xdr:cNvPr id="536" name="n_3aveValue【庁舎】&#10;有形固定資産減価償却率">
          <a:extLst>
            <a:ext uri="{FF2B5EF4-FFF2-40B4-BE49-F238E27FC236}">
              <a16:creationId xmlns:a16="http://schemas.microsoft.com/office/drawing/2014/main" id="{00000000-0008-0000-0F00-000018020000}"/>
            </a:ext>
          </a:extLst>
        </xdr:cNvPr>
        <xdr:cNvSpPr txBox="1"/>
      </xdr:nvSpPr>
      <xdr:spPr>
        <a:xfrm>
          <a:off x="13500744" y="1769020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53.6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103</xdr:row>
      <xdr:rowOff>19429</xdr:rowOff>
    </xdr:from>
    <xdr:ext cx="405111" cy="259045"/>
    <xdr:sp macro="" textlink="">
      <xdr:nvSpPr>
        <xdr:cNvPr id="537" name="n_4aveValue【庁舎】&#10;有形固定資産減価償却率">
          <a:extLst>
            <a:ext uri="{FF2B5EF4-FFF2-40B4-BE49-F238E27FC236}">
              <a16:creationId xmlns:a16="http://schemas.microsoft.com/office/drawing/2014/main" id="{00000000-0008-0000-0F00-000019020000}"/>
            </a:ext>
          </a:extLst>
        </xdr:cNvPr>
        <xdr:cNvSpPr txBox="1"/>
      </xdr:nvSpPr>
      <xdr:spPr>
        <a:xfrm>
          <a:off x="12611744" y="1767877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52.9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106</xdr:row>
      <xdr:rowOff>109963</xdr:rowOff>
    </xdr:from>
    <xdr:ext cx="405111" cy="259045"/>
    <xdr:sp macro="" textlink="">
      <xdr:nvSpPr>
        <xdr:cNvPr id="538" name="n_1mainValue【庁舎】&#10;有形固定資産減価償却率">
          <a:extLst>
            <a:ext uri="{FF2B5EF4-FFF2-40B4-BE49-F238E27FC236}">
              <a16:creationId xmlns:a16="http://schemas.microsoft.com/office/drawing/2014/main" id="{00000000-0008-0000-0F00-00001A020000}"/>
            </a:ext>
          </a:extLst>
        </xdr:cNvPr>
        <xdr:cNvSpPr txBox="1"/>
      </xdr:nvSpPr>
      <xdr:spPr>
        <a:xfrm>
          <a:off x="15266044" y="1828366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70.5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106</xdr:row>
      <xdr:rowOff>85470</xdr:rowOff>
    </xdr:from>
    <xdr:ext cx="405111" cy="259045"/>
    <xdr:sp macro="" textlink="">
      <xdr:nvSpPr>
        <xdr:cNvPr id="539" name="n_2mainValue【庁舎】&#10;有形固定資産減価償却率">
          <a:extLst>
            <a:ext uri="{FF2B5EF4-FFF2-40B4-BE49-F238E27FC236}">
              <a16:creationId xmlns:a16="http://schemas.microsoft.com/office/drawing/2014/main" id="{00000000-0008-0000-0F00-00001B020000}"/>
            </a:ext>
          </a:extLst>
        </xdr:cNvPr>
        <xdr:cNvSpPr txBox="1"/>
      </xdr:nvSpPr>
      <xdr:spPr>
        <a:xfrm>
          <a:off x="14389744" y="1825917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69.0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106</xdr:row>
      <xdr:rowOff>56078</xdr:rowOff>
    </xdr:from>
    <xdr:ext cx="405111" cy="259045"/>
    <xdr:sp macro="" textlink="">
      <xdr:nvSpPr>
        <xdr:cNvPr id="540" name="n_3mainValue【庁舎】&#10;有形固定資産減価償却率">
          <a:extLst>
            <a:ext uri="{FF2B5EF4-FFF2-40B4-BE49-F238E27FC236}">
              <a16:creationId xmlns:a16="http://schemas.microsoft.com/office/drawing/2014/main" id="{00000000-0008-0000-0F00-00001C020000}"/>
            </a:ext>
          </a:extLst>
        </xdr:cNvPr>
        <xdr:cNvSpPr txBox="1"/>
      </xdr:nvSpPr>
      <xdr:spPr>
        <a:xfrm>
          <a:off x="13500744" y="1822977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67.2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106</xdr:row>
      <xdr:rowOff>8726</xdr:rowOff>
    </xdr:from>
    <xdr:ext cx="405111" cy="259045"/>
    <xdr:sp macro="" textlink="">
      <xdr:nvSpPr>
        <xdr:cNvPr id="541" name="n_4mainValue【庁舎】&#10;有形固定資産減価償却率">
          <a:extLst>
            <a:ext uri="{FF2B5EF4-FFF2-40B4-BE49-F238E27FC236}">
              <a16:creationId xmlns:a16="http://schemas.microsoft.com/office/drawing/2014/main" id="{00000000-0008-0000-0F00-00001D020000}"/>
            </a:ext>
          </a:extLst>
        </xdr:cNvPr>
        <xdr:cNvSpPr txBox="1"/>
      </xdr:nvSpPr>
      <xdr:spPr>
        <a:xfrm>
          <a:off x="12611744" y="1818242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64.3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91</xdr:row>
      <xdr:rowOff>19050</xdr:rowOff>
    </xdr:from>
    <xdr:to>
      <xdr:col>120</xdr:col>
      <xdr:colOff>152400</xdr:colOff>
      <xdr:row>94</xdr:row>
      <xdr:rowOff>139700</xdr:rowOff>
    </xdr:to>
    <xdr:sp macro="" textlink="">
      <xdr:nvSpPr>
        <xdr:cNvPr id="542" name="正方形/長方形 541">
          <a:extLst>
            <a:ext uri="{FF2B5EF4-FFF2-40B4-BE49-F238E27FC236}">
              <a16:creationId xmlns:a16="http://schemas.microsoft.com/office/drawing/2014/main" id="{00000000-0008-0000-0F00-00001E020000}"/>
            </a:ext>
          </a:extLst>
        </xdr:cNvPr>
        <xdr:cNvSpPr/>
      </xdr:nvSpPr>
      <xdr:spPr>
        <a:xfrm>
          <a:off x="18288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庁舎</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94</xdr:row>
      <xdr:rowOff>165100</xdr:rowOff>
    </xdr:from>
    <xdr:to>
      <xdr:col>104</xdr:col>
      <xdr:colOff>127000</xdr:colOff>
      <xdr:row>96</xdr:row>
      <xdr:rowOff>76200</xdr:rowOff>
    </xdr:to>
    <xdr:sp macro="" textlink="">
      <xdr:nvSpPr>
        <xdr:cNvPr id="543" name="正方形/長方形 542">
          <a:extLst>
            <a:ext uri="{FF2B5EF4-FFF2-40B4-BE49-F238E27FC236}">
              <a16:creationId xmlns:a16="http://schemas.microsoft.com/office/drawing/2014/main" id="{00000000-0008-0000-0F00-00001F020000}"/>
            </a:ext>
          </a:extLst>
        </xdr:cNvPr>
        <xdr:cNvSpPr/>
      </xdr:nvSpPr>
      <xdr:spPr>
        <a:xfrm>
          <a:off x="18415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96</xdr:row>
      <xdr:rowOff>25400</xdr:rowOff>
    </xdr:from>
    <xdr:to>
      <xdr:col>104</xdr:col>
      <xdr:colOff>127000</xdr:colOff>
      <xdr:row>97</xdr:row>
      <xdr:rowOff>107950</xdr:rowOff>
    </xdr:to>
    <xdr:sp macro="" textlink="">
      <xdr:nvSpPr>
        <xdr:cNvPr id="544" name="正方形/長方形 543">
          <a:extLst>
            <a:ext uri="{FF2B5EF4-FFF2-40B4-BE49-F238E27FC236}">
              <a16:creationId xmlns:a16="http://schemas.microsoft.com/office/drawing/2014/main" id="{00000000-0008-0000-0F00-000020020000}"/>
            </a:ext>
          </a:extLst>
        </xdr:cNvPr>
        <xdr:cNvSpPr/>
      </xdr:nvSpPr>
      <xdr:spPr>
        <a:xfrm>
          <a:off x="18415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11/68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94</xdr:row>
      <xdr:rowOff>165100</xdr:rowOff>
    </xdr:from>
    <xdr:to>
      <xdr:col>110</xdr:col>
      <xdr:colOff>0</xdr:colOff>
      <xdr:row>96</xdr:row>
      <xdr:rowOff>76200</xdr:rowOff>
    </xdr:to>
    <xdr:sp macro="" textlink="">
      <xdr:nvSpPr>
        <xdr:cNvPr id="545" name="正方形/長方形 544">
          <a:extLst>
            <a:ext uri="{FF2B5EF4-FFF2-40B4-BE49-F238E27FC236}">
              <a16:creationId xmlns:a16="http://schemas.microsoft.com/office/drawing/2014/main" id="{00000000-0008-0000-0F00-000021020000}"/>
            </a:ext>
          </a:extLst>
        </xdr:cNvPr>
        <xdr:cNvSpPr/>
      </xdr:nvSpPr>
      <xdr:spPr>
        <a:xfrm>
          <a:off x="19431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96</xdr:row>
      <xdr:rowOff>25400</xdr:rowOff>
    </xdr:from>
    <xdr:to>
      <xdr:col>110</xdr:col>
      <xdr:colOff>0</xdr:colOff>
      <xdr:row>97</xdr:row>
      <xdr:rowOff>107950</xdr:rowOff>
    </xdr:to>
    <xdr:sp macro="" textlink="">
      <xdr:nvSpPr>
        <xdr:cNvPr id="546" name="正方形/長方形 545">
          <a:extLst>
            <a:ext uri="{FF2B5EF4-FFF2-40B4-BE49-F238E27FC236}">
              <a16:creationId xmlns:a16="http://schemas.microsoft.com/office/drawing/2014/main" id="{00000000-0008-0000-0F00-000022020000}"/>
            </a:ext>
          </a:extLst>
        </xdr:cNvPr>
        <xdr:cNvSpPr/>
      </xdr:nvSpPr>
      <xdr:spPr>
        <a:xfrm>
          <a:off x="19431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0.197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94</xdr:row>
      <xdr:rowOff>165100</xdr:rowOff>
    </xdr:from>
    <xdr:to>
      <xdr:col>116</xdr:col>
      <xdr:colOff>0</xdr:colOff>
      <xdr:row>96</xdr:row>
      <xdr:rowOff>76200</xdr:rowOff>
    </xdr:to>
    <xdr:sp macro="" textlink="">
      <xdr:nvSpPr>
        <xdr:cNvPr id="547" name="正方形/長方形 546">
          <a:extLst>
            <a:ext uri="{FF2B5EF4-FFF2-40B4-BE49-F238E27FC236}">
              <a16:creationId xmlns:a16="http://schemas.microsoft.com/office/drawing/2014/main" id="{00000000-0008-0000-0F00-000023020000}"/>
            </a:ext>
          </a:extLst>
        </xdr:cNvPr>
        <xdr:cNvSpPr/>
      </xdr:nvSpPr>
      <xdr:spPr>
        <a:xfrm>
          <a:off x="20574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96</xdr:row>
      <xdr:rowOff>25400</xdr:rowOff>
    </xdr:from>
    <xdr:to>
      <xdr:col>116</xdr:col>
      <xdr:colOff>0</xdr:colOff>
      <xdr:row>97</xdr:row>
      <xdr:rowOff>107950</xdr:rowOff>
    </xdr:to>
    <xdr:sp macro="" textlink="">
      <xdr:nvSpPr>
        <xdr:cNvPr id="548" name="正方形/長方形 547">
          <a:extLst>
            <a:ext uri="{FF2B5EF4-FFF2-40B4-BE49-F238E27FC236}">
              <a16:creationId xmlns:a16="http://schemas.microsoft.com/office/drawing/2014/main" id="{00000000-0008-0000-0F00-000024020000}"/>
            </a:ext>
          </a:extLst>
        </xdr:cNvPr>
        <xdr:cNvSpPr/>
      </xdr:nvSpPr>
      <xdr:spPr>
        <a:xfrm>
          <a:off x="20574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0.200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97</xdr:row>
      <xdr:rowOff>133350</xdr:rowOff>
    </xdr:from>
    <xdr:to>
      <xdr:col>120</xdr:col>
      <xdr:colOff>152400</xdr:colOff>
      <xdr:row>111</xdr:row>
      <xdr:rowOff>19050</xdr:rowOff>
    </xdr:to>
    <xdr:sp macro="" textlink="">
      <xdr:nvSpPr>
        <xdr:cNvPr id="549" name="正方形/長方形 548">
          <a:extLst>
            <a:ext uri="{FF2B5EF4-FFF2-40B4-BE49-F238E27FC236}">
              <a16:creationId xmlns:a16="http://schemas.microsoft.com/office/drawing/2014/main" id="{00000000-0008-0000-0F00-000025020000}"/>
            </a:ext>
          </a:extLst>
        </xdr:cNvPr>
        <xdr:cNvSpPr/>
      </xdr:nvSpPr>
      <xdr:spPr>
        <a:xfrm>
          <a:off x="18288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96</xdr:row>
      <xdr:rowOff>114300</xdr:rowOff>
    </xdr:from>
    <xdr:ext cx="349839" cy="225703"/>
    <xdr:sp macro="" textlink="">
      <xdr:nvSpPr>
        <xdr:cNvPr id="550" name="テキスト ボックス 549">
          <a:extLst>
            <a:ext uri="{FF2B5EF4-FFF2-40B4-BE49-F238E27FC236}">
              <a16:creationId xmlns:a16="http://schemas.microsoft.com/office/drawing/2014/main" id="{00000000-0008-0000-0F00-000026020000}"/>
            </a:ext>
          </a:extLst>
        </xdr:cNvPr>
        <xdr:cNvSpPr txBox="1"/>
      </xdr:nvSpPr>
      <xdr:spPr>
        <a:xfrm>
          <a:off x="18249900" y="1657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111</xdr:row>
      <xdr:rowOff>19050</xdr:rowOff>
    </xdr:from>
    <xdr:to>
      <xdr:col>120</xdr:col>
      <xdr:colOff>114300</xdr:colOff>
      <xdr:row>111</xdr:row>
      <xdr:rowOff>19050</xdr:rowOff>
    </xdr:to>
    <xdr:cxnSp macro="">
      <xdr:nvCxnSpPr>
        <xdr:cNvPr id="551" name="直線コネクタ 550">
          <a:extLst>
            <a:ext uri="{FF2B5EF4-FFF2-40B4-BE49-F238E27FC236}">
              <a16:creationId xmlns:a16="http://schemas.microsoft.com/office/drawing/2014/main" id="{00000000-0008-0000-0F00-000027020000}"/>
            </a:ext>
          </a:extLst>
        </xdr:cNvPr>
        <xdr:cNvCxnSpPr/>
      </xdr:nvCxnSpPr>
      <xdr:spPr>
        <a:xfrm>
          <a:off x="18288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109</xdr:row>
      <xdr:rowOff>35379</xdr:rowOff>
    </xdr:from>
    <xdr:to>
      <xdr:col>120</xdr:col>
      <xdr:colOff>114300</xdr:colOff>
      <xdr:row>109</xdr:row>
      <xdr:rowOff>35379</xdr:rowOff>
    </xdr:to>
    <xdr:cxnSp macro="">
      <xdr:nvCxnSpPr>
        <xdr:cNvPr id="552" name="直線コネクタ 551">
          <a:extLst>
            <a:ext uri="{FF2B5EF4-FFF2-40B4-BE49-F238E27FC236}">
              <a16:creationId xmlns:a16="http://schemas.microsoft.com/office/drawing/2014/main" id="{00000000-0008-0000-0F00-000028020000}"/>
            </a:ext>
          </a:extLst>
        </xdr:cNvPr>
        <xdr:cNvCxnSpPr/>
      </xdr:nvCxnSpPr>
      <xdr:spPr>
        <a:xfrm>
          <a:off x="18288000" y="1872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108</xdr:row>
      <xdr:rowOff>64606</xdr:rowOff>
    </xdr:from>
    <xdr:ext cx="467179" cy="259045"/>
    <xdr:sp macro="" textlink="">
      <xdr:nvSpPr>
        <xdr:cNvPr id="553" name="テキスト ボックス 552">
          <a:extLst>
            <a:ext uri="{FF2B5EF4-FFF2-40B4-BE49-F238E27FC236}">
              <a16:creationId xmlns:a16="http://schemas.microsoft.com/office/drawing/2014/main" id="{00000000-0008-0000-0F00-000029020000}"/>
            </a:ext>
          </a:extLst>
        </xdr:cNvPr>
        <xdr:cNvSpPr txBox="1"/>
      </xdr:nvSpPr>
      <xdr:spPr>
        <a:xfrm>
          <a:off x="17820821" y="18581206"/>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107</xdr:row>
      <xdr:rowOff>51707</xdr:rowOff>
    </xdr:from>
    <xdr:to>
      <xdr:col>120</xdr:col>
      <xdr:colOff>114300</xdr:colOff>
      <xdr:row>107</xdr:row>
      <xdr:rowOff>51707</xdr:rowOff>
    </xdr:to>
    <xdr:cxnSp macro="">
      <xdr:nvCxnSpPr>
        <xdr:cNvPr id="554" name="直線コネクタ 553">
          <a:extLst>
            <a:ext uri="{FF2B5EF4-FFF2-40B4-BE49-F238E27FC236}">
              <a16:creationId xmlns:a16="http://schemas.microsoft.com/office/drawing/2014/main" id="{00000000-0008-0000-0F00-00002A020000}"/>
            </a:ext>
          </a:extLst>
        </xdr:cNvPr>
        <xdr:cNvCxnSpPr/>
      </xdr:nvCxnSpPr>
      <xdr:spPr>
        <a:xfrm>
          <a:off x="18288000" y="1839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106</xdr:row>
      <xdr:rowOff>80934</xdr:rowOff>
    </xdr:from>
    <xdr:ext cx="467179" cy="259045"/>
    <xdr:sp macro="" textlink="">
      <xdr:nvSpPr>
        <xdr:cNvPr id="555" name="テキスト ボックス 554">
          <a:extLst>
            <a:ext uri="{FF2B5EF4-FFF2-40B4-BE49-F238E27FC236}">
              <a16:creationId xmlns:a16="http://schemas.microsoft.com/office/drawing/2014/main" id="{00000000-0008-0000-0F00-00002B020000}"/>
            </a:ext>
          </a:extLst>
        </xdr:cNvPr>
        <xdr:cNvSpPr txBox="1"/>
      </xdr:nvSpPr>
      <xdr:spPr>
        <a:xfrm>
          <a:off x="17820821" y="18254634"/>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105</xdr:row>
      <xdr:rowOff>68036</xdr:rowOff>
    </xdr:from>
    <xdr:to>
      <xdr:col>120</xdr:col>
      <xdr:colOff>114300</xdr:colOff>
      <xdr:row>105</xdr:row>
      <xdr:rowOff>68036</xdr:rowOff>
    </xdr:to>
    <xdr:cxnSp macro="">
      <xdr:nvCxnSpPr>
        <xdr:cNvPr id="556" name="直線コネクタ 555">
          <a:extLst>
            <a:ext uri="{FF2B5EF4-FFF2-40B4-BE49-F238E27FC236}">
              <a16:creationId xmlns:a16="http://schemas.microsoft.com/office/drawing/2014/main" id="{00000000-0008-0000-0F00-00002C020000}"/>
            </a:ext>
          </a:extLst>
        </xdr:cNvPr>
        <xdr:cNvCxnSpPr/>
      </xdr:nvCxnSpPr>
      <xdr:spPr>
        <a:xfrm>
          <a:off x="18288000" y="1807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104</xdr:row>
      <xdr:rowOff>97263</xdr:rowOff>
    </xdr:from>
    <xdr:ext cx="467179" cy="259045"/>
    <xdr:sp macro="" textlink="">
      <xdr:nvSpPr>
        <xdr:cNvPr id="557" name="テキスト ボックス 556">
          <a:extLst>
            <a:ext uri="{FF2B5EF4-FFF2-40B4-BE49-F238E27FC236}">
              <a16:creationId xmlns:a16="http://schemas.microsoft.com/office/drawing/2014/main" id="{00000000-0008-0000-0F00-00002D020000}"/>
            </a:ext>
          </a:extLst>
        </xdr:cNvPr>
        <xdr:cNvSpPr txBox="1"/>
      </xdr:nvSpPr>
      <xdr:spPr>
        <a:xfrm>
          <a:off x="17820821" y="17928063"/>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103</xdr:row>
      <xdr:rowOff>84364</xdr:rowOff>
    </xdr:from>
    <xdr:to>
      <xdr:col>120</xdr:col>
      <xdr:colOff>114300</xdr:colOff>
      <xdr:row>103</xdr:row>
      <xdr:rowOff>84364</xdr:rowOff>
    </xdr:to>
    <xdr:cxnSp macro="">
      <xdr:nvCxnSpPr>
        <xdr:cNvPr id="558" name="直線コネクタ 557">
          <a:extLst>
            <a:ext uri="{FF2B5EF4-FFF2-40B4-BE49-F238E27FC236}">
              <a16:creationId xmlns:a16="http://schemas.microsoft.com/office/drawing/2014/main" id="{00000000-0008-0000-0F00-00002E020000}"/>
            </a:ext>
          </a:extLst>
        </xdr:cNvPr>
        <xdr:cNvCxnSpPr/>
      </xdr:nvCxnSpPr>
      <xdr:spPr>
        <a:xfrm>
          <a:off x="18288000" y="1774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102</xdr:row>
      <xdr:rowOff>113591</xdr:rowOff>
    </xdr:from>
    <xdr:ext cx="467179" cy="259045"/>
    <xdr:sp macro="" textlink="">
      <xdr:nvSpPr>
        <xdr:cNvPr id="559" name="テキスト ボックス 558">
          <a:extLst>
            <a:ext uri="{FF2B5EF4-FFF2-40B4-BE49-F238E27FC236}">
              <a16:creationId xmlns:a16="http://schemas.microsoft.com/office/drawing/2014/main" id="{00000000-0008-0000-0F00-00002F020000}"/>
            </a:ext>
          </a:extLst>
        </xdr:cNvPr>
        <xdr:cNvSpPr txBox="1"/>
      </xdr:nvSpPr>
      <xdr:spPr>
        <a:xfrm>
          <a:off x="17820821" y="17601491"/>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0.900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101</xdr:row>
      <xdr:rowOff>100693</xdr:rowOff>
    </xdr:from>
    <xdr:to>
      <xdr:col>120</xdr:col>
      <xdr:colOff>114300</xdr:colOff>
      <xdr:row>101</xdr:row>
      <xdr:rowOff>100693</xdr:rowOff>
    </xdr:to>
    <xdr:cxnSp macro="">
      <xdr:nvCxnSpPr>
        <xdr:cNvPr id="560" name="直線コネクタ 559">
          <a:extLst>
            <a:ext uri="{FF2B5EF4-FFF2-40B4-BE49-F238E27FC236}">
              <a16:creationId xmlns:a16="http://schemas.microsoft.com/office/drawing/2014/main" id="{00000000-0008-0000-0F00-000030020000}"/>
            </a:ext>
          </a:extLst>
        </xdr:cNvPr>
        <xdr:cNvCxnSpPr/>
      </xdr:nvCxnSpPr>
      <xdr:spPr>
        <a:xfrm>
          <a:off x="18288000" y="1741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100</xdr:row>
      <xdr:rowOff>129920</xdr:rowOff>
    </xdr:from>
    <xdr:ext cx="467179" cy="259045"/>
    <xdr:sp macro="" textlink="">
      <xdr:nvSpPr>
        <xdr:cNvPr id="561" name="テキスト ボックス 560">
          <a:extLst>
            <a:ext uri="{FF2B5EF4-FFF2-40B4-BE49-F238E27FC236}">
              <a16:creationId xmlns:a16="http://schemas.microsoft.com/office/drawing/2014/main" id="{00000000-0008-0000-0F00-000031020000}"/>
            </a:ext>
          </a:extLst>
        </xdr:cNvPr>
        <xdr:cNvSpPr txBox="1"/>
      </xdr:nvSpPr>
      <xdr:spPr>
        <a:xfrm>
          <a:off x="17820821" y="17274920"/>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99</xdr:row>
      <xdr:rowOff>117021</xdr:rowOff>
    </xdr:from>
    <xdr:to>
      <xdr:col>120</xdr:col>
      <xdr:colOff>114300</xdr:colOff>
      <xdr:row>99</xdr:row>
      <xdr:rowOff>117021</xdr:rowOff>
    </xdr:to>
    <xdr:cxnSp macro="">
      <xdr:nvCxnSpPr>
        <xdr:cNvPr id="562" name="直線コネクタ 561">
          <a:extLst>
            <a:ext uri="{FF2B5EF4-FFF2-40B4-BE49-F238E27FC236}">
              <a16:creationId xmlns:a16="http://schemas.microsoft.com/office/drawing/2014/main" id="{00000000-0008-0000-0F00-000032020000}"/>
            </a:ext>
          </a:extLst>
        </xdr:cNvPr>
        <xdr:cNvCxnSpPr/>
      </xdr:nvCxnSpPr>
      <xdr:spPr>
        <a:xfrm>
          <a:off x="18288000" y="1709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98</xdr:row>
      <xdr:rowOff>146248</xdr:rowOff>
    </xdr:from>
    <xdr:ext cx="467179" cy="259045"/>
    <xdr:sp macro="" textlink="">
      <xdr:nvSpPr>
        <xdr:cNvPr id="563" name="テキスト ボックス 562">
          <a:extLst>
            <a:ext uri="{FF2B5EF4-FFF2-40B4-BE49-F238E27FC236}">
              <a16:creationId xmlns:a16="http://schemas.microsoft.com/office/drawing/2014/main" id="{00000000-0008-0000-0F00-000033020000}"/>
            </a:ext>
          </a:extLst>
        </xdr:cNvPr>
        <xdr:cNvSpPr txBox="1"/>
      </xdr:nvSpPr>
      <xdr:spPr>
        <a:xfrm>
          <a:off x="17820821" y="16948348"/>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97</xdr:row>
      <xdr:rowOff>133350</xdr:rowOff>
    </xdr:from>
    <xdr:to>
      <xdr:col>120</xdr:col>
      <xdr:colOff>114300</xdr:colOff>
      <xdr:row>97</xdr:row>
      <xdr:rowOff>133350</xdr:rowOff>
    </xdr:to>
    <xdr:cxnSp macro="">
      <xdr:nvCxnSpPr>
        <xdr:cNvPr id="564" name="直線コネクタ 563">
          <a:extLst>
            <a:ext uri="{FF2B5EF4-FFF2-40B4-BE49-F238E27FC236}">
              <a16:creationId xmlns:a16="http://schemas.microsoft.com/office/drawing/2014/main" id="{00000000-0008-0000-0F00-000034020000}"/>
            </a:ext>
          </a:extLst>
        </xdr:cNvPr>
        <xdr:cNvCxnSpPr/>
      </xdr:nvCxnSpPr>
      <xdr:spPr>
        <a:xfrm>
          <a:off x="18288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96</xdr:row>
      <xdr:rowOff>162577</xdr:rowOff>
    </xdr:from>
    <xdr:ext cx="467179" cy="259045"/>
    <xdr:sp macro="" textlink="">
      <xdr:nvSpPr>
        <xdr:cNvPr id="565" name="テキスト ボックス 564">
          <a:extLst>
            <a:ext uri="{FF2B5EF4-FFF2-40B4-BE49-F238E27FC236}">
              <a16:creationId xmlns:a16="http://schemas.microsoft.com/office/drawing/2014/main" id="{00000000-0008-0000-0F00-000035020000}"/>
            </a:ext>
          </a:extLst>
        </xdr:cNvPr>
        <xdr:cNvSpPr txBox="1"/>
      </xdr:nvSpPr>
      <xdr:spPr>
        <a:xfrm>
          <a:off x="17820821" y="1662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97</xdr:row>
      <xdr:rowOff>133350</xdr:rowOff>
    </xdr:from>
    <xdr:to>
      <xdr:col>120</xdr:col>
      <xdr:colOff>152400</xdr:colOff>
      <xdr:row>111</xdr:row>
      <xdr:rowOff>19050</xdr:rowOff>
    </xdr:to>
    <xdr:sp macro="" textlink="">
      <xdr:nvSpPr>
        <xdr:cNvPr id="566" name="【庁舎】&#10;一人当たり面積グラフ枠">
          <a:extLst>
            <a:ext uri="{FF2B5EF4-FFF2-40B4-BE49-F238E27FC236}">
              <a16:creationId xmlns:a16="http://schemas.microsoft.com/office/drawing/2014/main" id="{00000000-0008-0000-0F00-000036020000}"/>
            </a:ext>
          </a:extLst>
        </xdr:cNvPr>
        <xdr:cNvSpPr/>
      </xdr:nvSpPr>
      <xdr:spPr>
        <a:xfrm>
          <a:off x="18288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99</xdr:row>
      <xdr:rowOff>120287</xdr:rowOff>
    </xdr:from>
    <xdr:to>
      <xdr:col>116</xdr:col>
      <xdr:colOff>62864</xdr:colOff>
      <xdr:row>108</xdr:row>
      <xdr:rowOff>46808</xdr:rowOff>
    </xdr:to>
    <xdr:cxnSp macro="">
      <xdr:nvCxnSpPr>
        <xdr:cNvPr id="567" name="直線コネクタ 566">
          <a:extLst>
            <a:ext uri="{FF2B5EF4-FFF2-40B4-BE49-F238E27FC236}">
              <a16:creationId xmlns:a16="http://schemas.microsoft.com/office/drawing/2014/main" id="{00000000-0008-0000-0F00-000037020000}"/>
            </a:ext>
          </a:extLst>
        </xdr:cNvPr>
        <xdr:cNvCxnSpPr/>
      </xdr:nvCxnSpPr>
      <xdr:spPr>
        <a:xfrm flipV="1">
          <a:off x="22160864" y="17093837"/>
          <a:ext cx="0" cy="1469571"/>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108</xdr:row>
      <xdr:rowOff>50635</xdr:rowOff>
    </xdr:from>
    <xdr:ext cx="469744" cy="259045"/>
    <xdr:sp macro="" textlink="">
      <xdr:nvSpPr>
        <xdr:cNvPr id="568" name="【庁舎】&#10;一人当たり面積最小値テキスト">
          <a:extLst>
            <a:ext uri="{FF2B5EF4-FFF2-40B4-BE49-F238E27FC236}">
              <a16:creationId xmlns:a16="http://schemas.microsoft.com/office/drawing/2014/main" id="{00000000-0008-0000-0F00-000038020000}"/>
            </a:ext>
          </a:extLst>
        </xdr:cNvPr>
        <xdr:cNvSpPr txBox="1"/>
      </xdr:nvSpPr>
      <xdr:spPr>
        <a:xfrm>
          <a:off x="22199600" y="1856723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0.147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108</xdr:row>
      <xdr:rowOff>46808</xdr:rowOff>
    </xdr:from>
    <xdr:to>
      <xdr:col>116</xdr:col>
      <xdr:colOff>152400</xdr:colOff>
      <xdr:row>108</xdr:row>
      <xdr:rowOff>46808</xdr:rowOff>
    </xdr:to>
    <xdr:cxnSp macro="">
      <xdr:nvCxnSpPr>
        <xdr:cNvPr id="569" name="直線コネクタ 568">
          <a:extLst>
            <a:ext uri="{FF2B5EF4-FFF2-40B4-BE49-F238E27FC236}">
              <a16:creationId xmlns:a16="http://schemas.microsoft.com/office/drawing/2014/main" id="{00000000-0008-0000-0F00-000039020000}"/>
            </a:ext>
          </a:extLst>
        </xdr:cNvPr>
        <xdr:cNvCxnSpPr/>
      </xdr:nvCxnSpPr>
      <xdr:spPr>
        <a:xfrm>
          <a:off x="22072600" y="1856340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98</xdr:row>
      <xdr:rowOff>66964</xdr:rowOff>
    </xdr:from>
    <xdr:ext cx="469744" cy="259045"/>
    <xdr:sp macro="" textlink="">
      <xdr:nvSpPr>
        <xdr:cNvPr id="570" name="【庁舎】&#10;一人当たり面積最大値テキスト">
          <a:extLst>
            <a:ext uri="{FF2B5EF4-FFF2-40B4-BE49-F238E27FC236}">
              <a16:creationId xmlns:a16="http://schemas.microsoft.com/office/drawing/2014/main" id="{00000000-0008-0000-0F00-00003A020000}"/>
            </a:ext>
          </a:extLst>
        </xdr:cNvPr>
        <xdr:cNvSpPr txBox="1"/>
      </xdr:nvSpPr>
      <xdr:spPr>
        <a:xfrm>
          <a:off x="22199600" y="1686906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1.497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99</xdr:row>
      <xdr:rowOff>120287</xdr:rowOff>
    </xdr:from>
    <xdr:to>
      <xdr:col>116</xdr:col>
      <xdr:colOff>152400</xdr:colOff>
      <xdr:row>99</xdr:row>
      <xdr:rowOff>120287</xdr:rowOff>
    </xdr:to>
    <xdr:cxnSp macro="">
      <xdr:nvCxnSpPr>
        <xdr:cNvPr id="571" name="直線コネクタ 570">
          <a:extLst>
            <a:ext uri="{FF2B5EF4-FFF2-40B4-BE49-F238E27FC236}">
              <a16:creationId xmlns:a16="http://schemas.microsoft.com/office/drawing/2014/main" id="{00000000-0008-0000-0F00-00003B020000}"/>
            </a:ext>
          </a:extLst>
        </xdr:cNvPr>
        <xdr:cNvCxnSpPr/>
      </xdr:nvCxnSpPr>
      <xdr:spPr>
        <a:xfrm>
          <a:off x="22072600" y="1709383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105</xdr:row>
      <xdr:rowOff>166569</xdr:rowOff>
    </xdr:from>
    <xdr:ext cx="469744" cy="259045"/>
    <xdr:sp macro="" textlink="">
      <xdr:nvSpPr>
        <xdr:cNvPr id="572" name="【庁舎】&#10;一人当たり面積平均値テキスト">
          <a:extLst>
            <a:ext uri="{FF2B5EF4-FFF2-40B4-BE49-F238E27FC236}">
              <a16:creationId xmlns:a16="http://schemas.microsoft.com/office/drawing/2014/main" id="{00000000-0008-0000-0F00-00003C020000}"/>
            </a:ext>
          </a:extLst>
        </xdr:cNvPr>
        <xdr:cNvSpPr txBox="1"/>
      </xdr:nvSpPr>
      <xdr:spPr>
        <a:xfrm>
          <a:off x="22199600" y="18168819"/>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0.443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106</xdr:row>
      <xdr:rowOff>16692</xdr:rowOff>
    </xdr:from>
    <xdr:to>
      <xdr:col>116</xdr:col>
      <xdr:colOff>114300</xdr:colOff>
      <xdr:row>106</xdr:row>
      <xdr:rowOff>118292</xdr:rowOff>
    </xdr:to>
    <xdr:sp macro="" textlink="">
      <xdr:nvSpPr>
        <xdr:cNvPr id="573" name="フローチャート: 判断 572">
          <a:extLst>
            <a:ext uri="{FF2B5EF4-FFF2-40B4-BE49-F238E27FC236}">
              <a16:creationId xmlns:a16="http://schemas.microsoft.com/office/drawing/2014/main" id="{00000000-0008-0000-0F00-00003D020000}"/>
            </a:ext>
          </a:extLst>
        </xdr:cNvPr>
        <xdr:cNvSpPr/>
      </xdr:nvSpPr>
      <xdr:spPr>
        <a:xfrm>
          <a:off x="22110700" y="1819039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106</xdr:row>
      <xdr:rowOff>30843</xdr:rowOff>
    </xdr:from>
    <xdr:to>
      <xdr:col>112</xdr:col>
      <xdr:colOff>38100</xdr:colOff>
      <xdr:row>106</xdr:row>
      <xdr:rowOff>132443</xdr:rowOff>
    </xdr:to>
    <xdr:sp macro="" textlink="">
      <xdr:nvSpPr>
        <xdr:cNvPr id="574" name="フローチャート: 判断 573">
          <a:extLst>
            <a:ext uri="{FF2B5EF4-FFF2-40B4-BE49-F238E27FC236}">
              <a16:creationId xmlns:a16="http://schemas.microsoft.com/office/drawing/2014/main" id="{00000000-0008-0000-0F00-00003E020000}"/>
            </a:ext>
          </a:extLst>
        </xdr:cNvPr>
        <xdr:cNvSpPr/>
      </xdr:nvSpPr>
      <xdr:spPr>
        <a:xfrm>
          <a:off x="21272500" y="1820454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105</xdr:row>
      <xdr:rowOff>166370</xdr:rowOff>
    </xdr:from>
    <xdr:to>
      <xdr:col>107</xdr:col>
      <xdr:colOff>101600</xdr:colOff>
      <xdr:row>106</xdr:row>
      <xdr:rowOff>96520</xdr:rowOff>
    </xdr:to>
    <xdr:sp macro="" textlink="">
      <xdr:nvSpPr>
        <xdr:cNvPr id="575" name="フローチャート: 判断 574">
          <a:extLst>
            <a:ext uri="{FF2B5EF4-FFF2-40B4-BE49-F238E27FC236}">
              <a16:creationId xmlns:a16="http://schemas.microsoft.com/office/drawing/2014/main" id="{00000000-0008-0000-0F00-00003F020000}"/>
            </a:ext>
          </a:extLst>
        </xdr:cNvPr>
        <xdr:cNvSpPr/>
      </xdr:nvSpPr>
      <xdr:spPr>
        <a:xfrm>
          <a:off x="20383500" y="181686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105</xdr:row>
      <xdr:rowOff>154395</xdr:rowOff>
    </xdr:from>
    <xdr:to>
      <xdr:col>102</xdr:col>
      <xdr:colOff>165100</xdr:colOff>
      <xdr:row>106</xdr:row>
      <xdr:rowOff>84545</xdr:rowOff>
    </xdr:to>
    <xdr:sp macro="" textlink="">
      <xdr:nvSpPr>
        <xdr:cNvPr id="576" name="フローチャート: 判断 575">
          <a:extLst>
            <a:ext uri="{FF2B5EF4-FFF2-40B4-BE49-F238E27FC236}">
              <a16:creationId xmlns:a16="http://schemas.microsoft.com/office/drawing/2014/main" id="{00000000-0008-0000-0F00-000040020000}"/>
            </a:ext>
          </a:extLst>
        </xdr:cNvPr>
        <xdr:cNvSpPr/>
      </xdr:nvSpPr>
      <xdr:spPr>
        <a:xfrm>
          <a:off x="19494500" y="1815664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106</xdr:row>
      <xdr:rowOff>47171</xdr:rowOff>
    </xdr:from>
    <xdr:to>
      <xdr:col>98</xdr:col>
      <xdr:colOff>38100</xdr:colOff>
      <xdr:row>106</xdr:row>
      <xdr:rowOff>148771</xdr:rowOff>
    </xdr:to>
    <xdr:sp macro="" textlink="">
      <xdr:nvSpPr>
        <xdr:cNvPr id="577" name="フローチャート: 判断 576">
          <a:extLst>
            <a:ext uri="{FF2B5EF4-FFF2-40B4-BE49-F238E27FC236}">
              <a16:creationId xmlns:a16="http://schemas.microsoft.com/office/drawing/2014/main" id="{00000000-0008-0000-0F00-000041020000}"/>
            </a:ext>
          </a:extLst>
        </xdr:cNvPr>
        <xdr:cNvSpPr/>
      </xdr:nvSpPr>
      <xdr:spPr>
        <a:xfrm>
          <a:off x="18605500" y="1822087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111</xdr:row>
      <xdr:rowOff>16527</xdr:rowOff>
    </xdr:from>
    <xdr:ext cx="762000" cy="259045"/>
    <xdr:sp macro="" textlink="">
      <xdr:nvSpPr>
        <xdr:cNvPr id="578" name="テキスト ボックス 577">
          <a:extLst>
            <a:ext uri="{FF2B5EF4-FFF2-40B4-BE49-F238E27FC236}">
              <a16:creationId xmlns:a16="http://schemas.microsoft.com/office/drawing/2014/main" id="{00000000-0008-0000-0F00-000042020000}"/>
            </a:ext>
          </a:extLst>
        </xdr:cNvPr>
        <xdr:cNvSpPr txBox="1"/>
      </xdr:nvSpPr>
      <xdr:spPr>
        <a:xfrm>
          <a:off x="21971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111</xdr:row>
      <xdr:rowOff>16527</xdr:rowOff>
    </xdr:from>
    <xdr:ext cx="762000" cy="259045"/>
    <xdr:sp macro="" textlink="">
      <xdr:nvSpPr>
        <xdr:cNvPr id="579" name="テキスト ボックス 578">
          <a:extLst>
            <a:ext uri="{FF2B5EF4-FFF2-40B4-BE49-F238E27FC236}">
              <a16:creationId xmlns:a16="http://schemas.microsoft.com/office/drawing/2014/main" id="{00000000-0008-0000-0F00-000043020000}"/>
            </a:ext>
          </a:extLst>
        </xdr:cNvPr>
        <xdr:cNvSpPr txBox="1"/>
      </xdr:nvSpPr>
      <xdr:spPr>
        <a:xfrm>
          <a:off x="21132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111</xdr:row>
      <xdr:rowOff>16527</xdr:rowOff>
    </xdr:from>
    <xdr:ext cx="762000" cy="259045"/>
    <xdr:sp macro="" textlink="">
      <xdr:nvSpPr>
        <xdr:cNvPr id="580" name="テキスト ボックス 579">
          <a:extLst>
            <a:ext uri="{FF2B5EF4-FFF2-40B4-BE49-F238E27FC236}">
              <a16:creationId xmlns:a16="http://schemas.microsoft.com/office/drawing/2014/main" id="{00000000-0008-0000-0F00-000044020000}"/>
            </a:ext>
          </a:extLst>
        </xdr:cNvPr>
        <xdr:cNvSpPr txBox="1"/>
      </xdr:nvSpPr>
      <xdr:spPr>
        <a:xfrm>
          <a:off x="20243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111</xdr:row>
      <xdr:rowOff>16527</xdr:rowOff>
    </xdr:from>
    <xdr:ext cx="762000" cy="259045"/>
    <xdr:sp macro="" textlink="">
      <xdr:nvSpPr>
        <xdr:cNvPr id="581" name="テキスト ボックス 580">
          <a:extLst>
            <a:ext uri="{FF2B5EF4-FFF2-40B4-BE49-F238E27FC236}">
              <a16:creationId xmlns:a16="http://schemas.microsoft.com/office/drawing/2014/main" id="{00000000-0008-0000-0F00-000045020000}"/>
            </a:ext>
          </a:extLst>
        </xdr:cNvPr>
        <xdr:cNvSpPr txBox="1"/>
      </xdr:nvSpPr>
      <xdr:spPr>
        <a:xfrm>
          <a:off x="19354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111</xdr:row>
      <xdr:rowOff>16527</xdr:rowOff>
    </xdr:from>
    <xdr:ext cx="762000" cy="259045"/>
    <xdr:sp macro="" textlink="">
      <xdr:nvSpPr>
        <xdr:cNvPr id="582" name="テキスト ボックス 581">
          <a:extLst>
            <a:ext uri="{FF2B5EF4-FFF2-40B4-BE49-F238E27FC236}">
              <a16:creationId xmlns:a16="http://schemas.microsoft.com/office/drawing/2014/main" id="{00000000-0008-0000-0F00-000046020000}"/>
            </a:ext>
          </a:extLst>
        </xdr:cNvPr>
        <xdr:cNvSpPr txBox="1"/>
      </xdr:nvSpPr>
      <xdr:spPr>
        <a:xfrm>
          <a:off x="18465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104</xdr:row>
      <xdr:rowOff>140788</xdr:rowOff>
    </xdr:from>
    <xdr:to>
      <xdr:col>116</xdr:col>
      <xdr:colOff>114300</xdr:colOff>
      <xdr:row>105</xdr:row>
      <xdr:rowOff>70938</xdr:rowOff>
    </xdr:to>
    <xdr:sp macro="" textlink="">
      <xdr:nvSpPr>
        <xdr:cNvPr id="583" name="楕円 582">
          <a:extLst>
            <a:ext uri="{FF2B5EF4-FFF2-40B4-BE49-F238E27FC236}">
              <a16:creationId xmlns:a16="http://schemas.microsoft.com/office/drawing/2014/main" id="{00000000-0008-0000-0F00-000047020000}"/>
            </a:ext>
          </a:extLst>
        </xdr:cNvPr>
        <xdr:cNvSpPr/>
      </xdr:nvSpPr>
      <xdr:spPr>
        <a:xfrm>
          <a:off x="22110700" y="1797158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103</xdr:row>
      <xdr:rowOff>163665</xdr:rowOff>
    </xdr:from>
    <xdr:ext cx="469744" cy="259045"/>
    <xdr:sp macro="" textlink="">
      <xdr:nvSpPr>
        <xdr:cNvPr id="584" name="【庁舎】&#10;一人当たり面積該当値テキスト">
          <a:extLst>
            <a:ext uri="{FF2B5EF4-FFF2-40B4-BE49-F238E27FC236}">
              <a16:creationId xmlns:a16="http://schemas.microsoft.com/office/drawing/2014/main" id="{00000000-0008-0000-0F00-000048020000}"/>
            </a:ext>
          </a:extLst>
        </xdr:cNvPr>
        <xdr:cNvSpPr txBox="1"/>
      </xdr:nvSpPr>
      <xdr:spPr>
        <a:xfrm>
          <a:off x="22199600" y="1782301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0.644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104</xdr:row>
      <xdr:rowOff>154939</xdr:rowOff>
    </xdr:from>
    <xdr:to>
      <xdr:col>112</xdr:col>
      <xdr:colOff>38100</xdr:colOff>
      <xdr:row>105</xdr:row>
      <xdr:rowOff>85089</xdr:rowOff>
    </xdr:to>
    <xdr:sp macro="" textlink="">
      <xdr:nvSpPr>
        <xdr:cNvPr id="585" name="楕円 584">
          <a:extLst>
            <a:ext uri="{FF2B5EF4-FFF2-40B4-BE49-F238E27FC236}">
              <a16:creationId xmlns:a16="http://schemas.microsoft.com/office/drawing/2014/main" id="{00000000-0008-0000-0F00-000049020000}"/>
            </a:ext>
          </a:extLst>
        </xdr:cNvPr>
        <xdr:cNvSpPr/>
      </xdr:nvSpPr>
      <xdr:spPr>
        <a:xfrm>
          <a:off x="21272500" y="1798573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105</xdr:row>
      <xdr:rowOff>20138</xdr:rowOff>
    </xdr:from>
    <xdr:to>
      <xdr:col>116</xdr:col>
      <xdr:colOff>63500</xdr:colOff>
      <xdr:row>105</xdr:row>
      <xdr:rowOff>34289</xdr:rowOff>
    </xdr:to>
    <xdr:cxnSp macro="">
      <xdr:nvCxnSpPr>
        <xdr:cNvPr id="586" name="直線コネクタ 585">
          <a:extLst>
            <a:ext uri="{FF2B5EF4-FFF2-40B4-BE49-F238E27FC236}">
              <a16:creationId xmlns:a16="http://schemas.microsoft.com/office/drawing/2014/main" id="{00000000-0008-0000-0F00-00004A020000}"/>
            </a:ext>
          </a:extLst>
        </xdr:cNvPr>
        <xdr:cNvCxnSpPr/>
      </xdr:nvCxnSpPr>
      <xdr:spPr>
        <a:xfrm flipV="1">
          <a:off x="21323300" y="18022388"/>
          <a:ext cx="838200" cy="1415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104</xdr:row>
      <xdr:rowOff>169092</xdr:rowOff>
    </xdr:from>
    <xdr:to>
      <xdr:col>107</xdr:col>
      <xdr:colOff>101600</xdr:colOff>
      <xdr:row>105</xdr:row>
      <xdr:rowOff>99242</xdr:rowOff>
    </xdr:to>
    <xdr:sp macro="" textlink="">
      <xdr:nvSpPr>
        <xdr:cNvPr id="587" name="楕円 586">
          <a:extLst>
            <a:ext uri="{FF2B5EF4-FFF2-40B4-BE49-F238E27FC236}">
              <a16:creationId xmlns:a16="http://schemas.microsoft.com/office/drawing/2014/main" id="{00000000-0008-0000-0F00-00004B020000}"/>
            </a:ext>
          </a:extLst>
        </xdr:cNvPr>
        <xdr:cNvSpPr/>
      </xdr:nvSpPr>
      <xdr:spPr>
        <a:xfrm>
          <a:off x="20383500" y="1799989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105</xdr:row>
      <xdr:rowOff>34289</xdr:rowOff>
    </xdr:from>
    <xdr:to>
      <xdr:col>111</xdr:col>
      <xdr:colOff>177800</xdr:colOff>
      <xdr:row>105</xdr:row>
      <xdr:rowOff>48442</xdr:rowOff>
    </xdr:to>
    <xdr:cxnSp macro="">
      <xdr:nvCxnSpPr>
        <xdr:cNvPr id="588" name="直線コネクタ 587">
          <a:extLst>
            <a:ext uri="{FF2B5EF4-FFF2-40B4-BE49-F238E27FC236}">
              <a16:creationId xmlns:a16="http://schemas.microsoft.com/office/drawing/2014/main" id="{00000000-0008-0000-0F00-00004C020000}"/>
            </a:ext>
          </a:extLst>
        </xdr:cNvPr>
        <xdr:cNvCxnSpPr/>
      </xdr:nvCxnSpPr>
      <xdr:spPr>
        <a:xfrm flipV="1">
          <a:off x="20434300" y="18036539"/>
          <a:ext cx="889000" cy="1415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105</xdr:row>
      <xdr:rowOff>8527</xdr:rowOff>
    </xdr:from>
    <xdr:to>
      <xdr:col>102</xdr:col>
      <xdr:colOff>165100</xdr:colOff>
      <xdr:row>105</xdr:row>
      <xdr:rowOff>110127</xdr:rowOff>
    </xdr:to>
    <xdr:sp macro="" textlink="">
      <xdr:nvSpPr>
        <xdr:cNvPr id="589" name="楕円 588">
          <a:extLst>
            <a:ext uri="{FF2B5EF4-FFF2-40B4-BE49-F238E27FC236}">
              <a16:creationId xmlns:a16="http://schemas.microsoft.com/office/drawing/2014/main" id="{00000000-0008-0000-0F00-00004D020000}"/>
            </a:ext>
          </a:extLst>
        </xdr:cNvPr>
        <xdr:cNvSpPr/>
      </xdr:nvSpPr>
      <xdr:spPr>
        <a:xfrm>
          <a:off x="19494500" y="1801077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105</xdr:row>
      <xdr:rowOff>48442</xdr:rowOff>
    </xdr:from>
    <xdr:to>
      <xdr:col>107</xdr:col>
      <xdr:colOff>50800</xdr:colOff>
      <xdr:row>105</xdr:row>
      <xdr:rowOff>59327</xdr:rowOff>
    </xdr:to>
    <xdr:cxnSp macro="">
      <xdr:nvCxnSpPr>
        <xdr:cNvPr id="590" name="直線コネクタ 589">
          <a:extLst>
            <a:ext uri="{FF2B5EF4-FFF2-40B4-BE49-F238E27FC236}">
              <a16:creationId xmlns:a16="http://schemas.microsoft.com/office/drawing/2014/main" id="{00000000-0008-0000-0F00-00004E020000}"/>
            </a:ext>
          </a:extLst>
        </xdr:cNvPr>
        <xdr:cNvCxnSpPr/>
      </xdr:nvCxnSpPr>
      <xdr:spPr>
        <a:xfrm flipV="1">
          <a:off x="19545300" y="18050692"/>
          <a:ext cx="889000" cy="1088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105</xdr:row>
      <xdr:rowOff>19413</xdr:rowOff>
    </xdr:from>
    <xdr:to>
      <xdr:col>98</xdr:col>
      <xdr:colOff>38100</xdr:colOff>
      <xdr:row>105</xdr:row>
      <xdr:rowOff>121013</xdr:rowOff>
    </xdr:to>
    <xdr:sp macro="" textlink="">
      <xdr:nvSpPr>
        <xdr:cNvPr id="591" name="楕円 590">
          <a:extLst>
            <a:ext uri="{FF2B5EF4-FFF2-40B4-BE49-F238E27FC236}">
              <a16:creationId xmlns:a16="http://schemas.microsoft.com/office/drawing/2014/main" id="{00000000-0008-0000-0F00-00004F020000}"/>
            </a:ext>
          </a:extLst>
        </xdr:cNvPr>
        <xdr:cNvSpPr/>
      </xdr:nvSpPr>
      <xdr:spPr>
        <a:xfrm>
          <a:off x="18605500" y="1802166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105</xdr:row>
      <xdr:rowOff>59327</xdr:rowOff>
    </xdr:from>
    <xdr:to>
      <xdr:col>102</xdr:col>
      <xdr:colOff>114300</xdr:colOff>
      <xdr:row>105</xdr:row>
      <xdr:rowOff>70213</xdr:rowOff>
    </xdr:to>
    <xdr:cxnSp macro="">
      <xdr:nvCxnSpPr>
        <xdr:cNvPr id="592" name="直線コネクタ 591">
          <a:extLst>
            <a:ext uri="{FF2B5EF4-FFF2-40B4-BE49-F238E27FC236}">
              <a16:creationId xmlns:a16="http://schemas.microsoft.com/office/drawing/2014/main" id="{00000000-0008-0000-0F00-000050020000}"/>
            </a:ext>
          </a:extLst>
        </xdr:cNvPr>
        <xdr:cNvCxnSpPr/>
      </xdr:nvCxnSpPr>
      <xdr:spPr>
        <a:xfrm flipV="1">
          <a:off x="18656300" y="18061577"/>
          <a:ext cx="889000" cy="1088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106</xdr:row>
      <xdr:rowOff>123570</xdr:rowOff>
    </xdr:from>
    <xdr:ext cx="469744" cy="259045"/>
    <xdr:sp macro="" textlink="">
      <xdr:nvSpPr>
        <xdr:cNvPr id="593" name="n_1aveValue【庁舎】&#10;一人当たり面積">
          <a:extLst>
            <a:ext uri="{FF2B5EF4-FFF2-40B4-BE49-F238E27FC236}">
              <a16:creationId xmlns:a16="http://schemas.microsoft.com/office/drawing/2014/main" id="{00000000-0008-0000-0F00-000051020000}"/>
            </a:ext>
          </a:extLst>
        </xdr:cNvPr>
        <xdr:cNvSpPr txBox="1"/>
      </xdr:nvSpPr>
      <xdr:spPr>
        <a:xfrm>
          <a:off x="21075727" y="1829727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0.430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106</xdr:row>
      <xdr:rowOff>87647</xdr:rowOff>
    </xdr:from>
    <xdr:ext cx="469744" cy="259045"/>
    <xdr:sp macro="" textlink="">
      <xdr:nvSpPr>
        <xdr:cNvPr id="594" name="n_2aveValue【庁舎】&#10;一人当たり面積">
          <a:extLst>
            <a:ext uri="{FF2B5EF4-FFF2-40B4-BE49-F238E27FC236}">
              <a16:creationId xmlns:a16="http://schemas.microsoft.com/office/drawing/2014/main" id="{00000000-0008-0000-0F00-000052020000}"/>
            </a:ext>
          </a:extLst>
        </xdr:cNvPr>
        <xdr:cNvSpPr txBox="1"/>
      </xdr:nvSpPr>
      <xdr:spPr>
        <a:xfrm>
          <a:off x="20199427" y="182613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0.463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106</xdr:row>
      <xdr:rowOff>75672</xdr:rowOff>
    </xdr:from>
    <xdr:ext cx="469744" cy="259045"/>
    <xdr:sp macro="" textlink="">
      <xdr:nvSpPr>
        <xdr:cNvPr id="595" name="n_3aveValue【庁舎】&#10;一人当たり面積">
          <a:extLst>
            <a:ext uri="{FF2B5EF4-FFF2-40B4-BE49-F238E27FC236}">
              <a16:creationId xmlns:a16="http://schemas.microsoft.com/office/drawing/2014/main" id="{00000000-0008-0000-0F00-000053020000}"/>
            </a:ext>
          </a:extLst>
        </xdr:cNvPr>
        <xdr:cNvSpPr txBox="1"/>
      </xdr:nvSpPr>
      <xdr:spPr>
        <a:xfrm>
          <a:off x="19310427" y="1824937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0.474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106</xdr:row>
      <xdr:rowOff>139898</xdr:rowOff>
    </xdr:from>
    <xdr:ext cx="469744" cy="259045"/>
    <xdr:sp macro="" textlink="">
      <xdr:nvSpPr>
        <xdr:cNvPr id="596" name="n_4aveValue【庁舎】&#10;一人当たり面積">
          <a:extLst>
            <a:ext uri="{FF2B5EF4-FFF2-40B4-BE49-F238E27FC236}">
              <a16:creationId xmlns:a16="http://schemas.microsoft.com/office/drawing/2014/main" id="{00000000-0008-0000-0F00-000054020000}"/>
            </a:ext>
          </a:extLst>
        </xdr:cNvPr>
        <xdr:cNvSpPr txBox="1"/>
      </xdr:nvSpPr>
      <xdr:spPr>
        <a:xfrm>
          <a:off x="18421427" y="1831359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0.415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103</xdr:row>
      <xdr:rowOff>101616</xdr:rowOff>
    </xdr:from>
    <xdr:ext cx="469744" cy="259045"/>
    <xdr:sp macro="" textlink="">
      <xdr:nvSpPr>
        <xdr:cNvPr id="597" name="n_1mainValue【庁舎】&#10;一人当たり面積">
          <a:extLst>
            <a:ext uri="{FF2B5EF4-FFF2-40B4-BE49-F238E27FC236}">
              <a16:creationId xmlns:a16="http://schemas.microsoft.com/office/drawing/2014/main" id="{00000000-0008-0000-0F00-000055020000}"/>
            </a:ext>
          </a:extLst>
        </xdr:cNvPr>
        <xdr:cNvSpPr txBox="1"/>
      </xdr:nvSpPr>
      <xdr:spPr>
        <a:xfrm>
          <a:off x="21075727" y="1776096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0.631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103</xdr:row>
      <xdr:rowOff>115769</xdr:rowOff>
    </xdr:from>
    <xdr:ext cx="469744" cy="259045"/>
    <xdr:sp macro="" textlink="">
      <xdr:nvSpPr>
        <xdr:cNvPr id="598" name="n_2mainValue【庁舎】&#10;一人当たり面積">
          <a:extLst>
            <a:ext uri="{FF2B5EF4-FFF2-40B4-BE49-F238E27FC236}">
              <a16:creationId xmlns:a16="http://schemas.microsoft.com/office/drawing/2014/main" id="{00000000-0008-0000-0F00-000056020000}"/>
            </a:ext>
          </a:extLst>
        </xdr:cNvPr>
        <xdr:cNvSpPr txBox="1"/>
      </xdr:nvSpPr>
      <xdr:spPr>
        <a:xfrm>
          <a:off x="20199427" y="1777511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0.618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103</xdr:row>
      <xdr:rowOff>126654</xdr:rowOff>
    </xdr:from>
    <xdr:ext cx="469744" cy="259045"/>
    <xdr:sp macro="" textlink="">
      <xdr:nvSpPr>
        <xdr:cNvPr id="599" name="n_3mainValue【庁舎】&#10;一人当たり面積">
          <a:extLst>
            <a:ext uri="{FF2B5EF4-FFF2-40B4-BE49-F238E27FC236}">
              <a16:creationId xmlns:a16="http://schemas.microsoft.com/office/drawing/2014/main" id="{00000000-0008-0000-0F00-000057020000}"/>
            </a:ext>
          </a:extLst>
        </xdr:cNvPr>
        <xdr:cNvSpPr txBox="1"/>
      </xdr:nvSpPr>
      <xdr:spPr>
        <a:xfrm>
          <a:off x="19310427" y="1778600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0.608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103</xdr:row>
      <xdr:rowOff>137540</xdr:rowOff>
    </xdr:from>
    <xdr:ext cx="469744" cy="259045"/>
    <xdr:sp macro="" textlink="">
      <xdr:nvSpPr>
        <xdr:cNvPr id="600" name="n_4mainValue【庁舎】&#10;一人当たり面積">
          <a:extLst>
            <a:ext uri="{FF2B5EF4-FFF2-40B4-BE49-F238E27FC236}">
              <a16:creationId xmlns:a16="http://schemas.microsoft.com/office/drawing/2014/main" id="{00000000-0008-0000-0F00-000058020000}"/>
            </a:ext>
          </a:extLst>
        </xdr:cNvPr>
        <xdr:cNvSpPr txBox="1"/>
      </xdr:nvSpPr>
      <xdr:spPr>
        <a:xfrm>
          <a:off x="18421427" y="1779689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0.598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113</xdr:row>
      <xdr:rowOff>57150</xdr:rowOff>
    </xdr:from>
    <xdr:to>
      <xdr:col>120</xdr:col>
      <xdr:colOff>152400</xdr:colOff>
      <xdr:row>124</xdr:row>
      <xdr:rowOff>76200</xdr:rowOff>
    </xdr:to>
    <xdr:sp macro="" textlink="">
      <xdr:nvSpPr>
        <xdr:cNvPr id="601" name="正方形/長方形 600">
          <a:extLst>
            <a:ext uri="{FF2B5EF4-FFF2-40B4-BE49-F238E27FC236}">
              <a16:creationId xmlns:a16="http://schemas.microsoft.com/office/drawing/2014/main" id="{00000000-0008-0000-0F00-000059020000}"/>
            </a:ext>
          </a:extLst>
        </xdr:cNvPr>
        <xdr:cNvSpPr/>
      </xdr:nvSpPr>
      <xdr:spPr>
        <a:xfrm>
          <a:off x="762000" y="19431000"/>
          <a:ext cx="22250400" cy="190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0</xdr:colOff>
      <xdr:row>113</xdr:row>
      <xdr:rowOff>120650</xdr:rowOff>
    </xdr:from>
    <xdr:to>
      <xdr:col>24</xdr:col>
      <xdr:colOff>38100</xdr:colOff>
      <xdr:row>115</xdr:row>
      <xdr:rowOff>31750</xdr:rowOff>
    </xdr:to>
    <xdr:sp macro="" textlink="">
      <xdr:nvSpPr>
        <xdr:cNvPr id="602" name="正方形/長方形 601">
          <a:extLst>
            <a:ext uri="{FF2B5EF4-FFF2-40B4-BE49-F238E27FC236}">
              <a16:creationId xmlns:a16="http://schemas.microsoft.com/office/drawing/2014/main" id="{00000000-0008-0000-0F00-00005A020000}"/>
            </a:ext>
          </a:extLst>
        </xdr:cNvPr>
        <xdr:cNvSpPr/>
      </xdr:nvSpPr>
      <xdr:spPr>
        <a:xfrm>
          <a:off x="762000" y="19494500"/>
          <a:ext cx="38481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200" b="1" i="1">
              <a:solidFill>
                <a:srgbClr val="FF0000"/>
              </a:solidFill>
              <a:latin typeface="ＭＳ Ｐゴシック" panose="020B0600070205080204" pitchFamily="50" charset="-128"/>
              <a:ea typeface="ＭＳ Ｐゴシック" panose="020B0600070205080204" pitchFamily="50" charset="-128"/>
            </a:rPr>
            <a:t>施設情報の分析欄</a:t>
          </a:r>
        </a:p>
      </xdr:txBody>
    </xdr:sp>
    <xdr:clientData/>
  </xdr:twoCellAnchor>
  <xdr:twoCellAnchor>
    <xdr:from>
      <xdr:col>4</xdr:col>
      <xdr:colOff>76200</xdr:colOff>
      <xdr:row>115</xdr:row>
      <xdr:rowOff>31750</xdr:rowOff>
    </xdr:from>
    <xdr:to>
      <xdr:col>120</xdr:col>
      <xdr:colOff>63500</xdr:colOff>
      <xdr:row>123</xdr:row>
      <xdr:rowOff>146050</xdr:rowOff>
    </xdr:to>
    <xdr:sp macro="" textlink="" fLocksText="0">
      <xdr:nvSpPr>
        <xdr:cNvPr id="603" name="テキスト ボックス 602">
          <a:extLst>
            <a:ext uri="{FF2B5EF4-FFF2-40B4-BE49-F238E27FC236}">
              <a16:creationId xmlns:a16="http://schemas.microsoft.com/office/drawing/2014/main" id="{00000000-0008-0000-0F00-00005B020000}"/>
            </a:ext>
          </a:extLst>
        </xdr:cNvPr>
        <xdr:cNvSpPr txBox="1"/>
      </xdr:nvSpPr>
      <xdr:spPr>
        <a:xfrm>
          <a:off x="838200" y="19748500"/>
          <a:ext cx="22085300" cy="14859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体育館・プールについては、人口に対しての供給量</a:t>
          </a:r>
          <a:r>
            <a:rPr kumimoji="1" lang="ja-JP" altLang="en-US" sz="1100">
              <a:solidFill>
                <a:schemeClr val="dk1"/>
              </a:solidFill>
              <a:effectLst/>
              <a:latin typeface="+mn-lt"/>
              <a:ea typeface="+mn-ea"/>
              <a:cs typeface="+mn-cs"/>
            </a:rPr>
            <a:t>（面積）</a:t>
          </a:r>
          <a:r>
            <a:rPr kumimoji="1" lang="ja-JP" altLang="ja-JP" sz="1100">
              <a:solidFill>
                <a:schemeClr val="dk1"/>
              </a:solidFill>
              <a:effectLst/>
              <a:latin typeface="+mn-lt"/>
              <a:ea typeface="+mn-ea"/>
              <a:cs typeface="+mn-cs"/>
            </a:rPr>
            <a:t>が類似団体を上回っている。また、消防車両の更新時期の延伸、消防詰め所の老朽化等により類似団体と比べると消防施設の償却率が高くなっており、施設更新のタイミングで供給量の最適化を検討してゆく。</a:t>
          </a:r>
          <a:r>
            <a:rPr kumimoji="1" lang="ja-JP" altLang="en-US" sz="1100">
              <a:solidFill>
                <a:schemeClr val="dk1"/>
              </a:solidFill>
              <a:effectLst/>
              <a:latin typeface="+mn-lt"/>
              <a:ea typeface="+mn-ea"/>
              <a:cs typeface="+mn-cs"/>
            </a:rPr>
            <a:t>福祉施設については、神崎総合病院内に所在する障害児サービス事業所が計上されており、施設の更新等については、病院と一体的に進めていく。</a:t>
          </a:r>
          <a:r>
            <a:rPr kumimoji="1" lang="ja-JP" altLang="ja-JP" sz="1100">
              <a:solidFill>
                <a:schemeClr val="dk1"/>
              </a:solidFill>
              <a:effectLst/>
              <a:latin typeface="+mn-lt"/>
              <a:ea typeface="+mn-ea"/>
              <a:cs typeface="+mn-cs"/>
            </a:rPr>
            <a:t>庁舎についても償却率が高く、指標上は供給量</a:t>
          </a:r>
          <a:r>
            <a:rPr kumimoji="1" lang="ja-JP" altLang="en-US" sz="1100">
              <a:solidFill>
                <a:schemeClr val="dk1"/>
              </a:solidFill>
              <a:effectLst/>
              <a:latin typeface="+mn-lt"/>
              <a:ea typeface="+mn-ea"/>
              <a:cs typeface="+mn-cs"/>
            </a:rPr>
            <a:t>（面積）</a:t>
          </a:r>
          <a:r>
            <a:rPr kumimoji="1" lang="ja-JP" altLang="ja-JP" sz="1100">
              <a:solidFill>
                <a:schemeClr val="dk1"/>
              </a:solidFill>
              <a:effectLst/>
              <a:latin typeface="+mn-lt"/>
              <a:ea typeface="+mn-ea"/>
              <a:cs typeface="+mn-cs"/>
            </a:rPr>
            <a:t>が類似団体を上回っているが、地域の重要拠点として施設の有効利用の観点も含め、多様な公共サービスの提供に対応すべく検討を進める。</a:t>
          </a:r>
          <a:endParaRPr lang="ja-JP" altLang="ja-JP" sz="1400">
            <a:effectLst/>
          </a:endParaRPr>
        </a:p>
        <a:p>
          <a:endParaRPr kumimoji="1" lang="ja-JP" altLang="en-US" sz="1300">
            <a:latin typeface="ＭＳ Ｐゴシック" panose="020B0600070205080204" pitchFamily="50" charset="-128"/>
            <a:ea typeface="ＭＳ Ｐゴシック" panose="020B0600070205080204" pitchFamily="50"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92.168.210.105\&#20849;&#26377;1\&#32207;&#21209;&#35506;\&#9679;&#36001;&#25919;\&#9679;&#36001;&#25919;&#29366;&#27841;&#36039;&#26009;&#38598;&#12398;&#32180;\R6.9.13&#36001;&#25919;&#29366;&#27841;&#36039;&#26009;&#38598;\&#12304;&#36001;&#25919;&#29366;&#27841;&#36039;&#26009;&#38598;&#12305;_284467_&#31070;&#27827;&#30010;_2022(2&#22238;&#30446;)%20&#20206;&#20837;&#2114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公会計指標分析・財政指標組合せ分析表"/>
      <sheetName val="施設類型別ストック情報分析表①"/>
      <sheetName val="施設類型別ストック情報分析表②"/>
    </sheetNames>
    <sheetDataSet>
      <sheetData sheetId="0">
        <row r="50">
          <cell r="BP50" t="str">
            <v>H30</v>
          </cell>
          <cell r="BX50" t="str">
            <v>R01</v>
          </cell>
          <cell r="CF50" t="str">
            <v>R02</v>
          </cell>
          <cell r="CN50" t="str">
            <v>R03</v>
          </cell>
          <cell r="CV50" t="str">
            <v>R04</v>
          </cell>
        </row>
        <row r="51">
          <cell r="AN51" t="str">
            <v>当該団体値</v>
          </cell>
          <cell r="BP51">
            <v>56.4</v>
          </cell>
          <cell r="BQ51"/>
          <cell r="BR51"/>
          <cell r="BS51"/>
          <cell r="BT51"/>
          <cell r="BU51"/>
          <cell r="BV51"/>
          <cell r="BW51"/>
          <cell r="BX51">
            <v>76</v>
          </cell>
          <cell r="BY51"/>
          <cell r="BZ51"/>
          <cell r="CA51"/>
          <cell r="CB51"/>
          <cell r="CC51"/>
          <cell r="CD51"/>
          <cell r="CE51"/>
          <cell r="CF51">
            <v>73.5</v>
          </cell>
          <cell r="CG51"/>
          <cell r="CH51"/>
          <cell r="CI51"/>
          <cell r="CJ51"/>
          <cell r="CK51"/>
          <cell r="CL51"/>
          <cell r="CM51"/>
          <cell r="CN51">
            <v>36.9</v>
          </cell>
          <cell r="CO51"/>
          <cell r="CP51"/>
          <cell r="CQ51"/>
          <cell r="CR51"/>
          <cell r="CS51"/>
          <cell r="CT51"/>
          <cell r="CU51"/>
          <cell r="CV51">
            <v>38.1</v>
          </cell>
          <cell r="CW51"/>
          <cell r="CX51"/>
          <cell r="CY51"/>
          <cell r="CZ51"/>
          <cell r="DA51"/>
          <cell r="DB51"/>
          <cell r="DC51"/>
        </row>
        <row r="53">
          <cell r="BP53">
            <v>38</v>
          </cell>
          <cell r="BQ53"/>
          <cell r="BR53"/>
          <cell r="BS53"/>
          <cell r="BT53"/>
          <cell r="BU53"/>
          <cell r="BV53"/>
          <cell r="BW53"/>
          <cell r="BX53">
            <v>39.799999999999997</v>
          </cell>
          <cell r="BY53"/>
          <cell r="BZ53"/>
          <cell r="CA53"/>
          <cell r="CB53"/>
          <cell r="CC53"/>
          <cell r="CD53"/>
          <cell r="CE53"/>
          <cell r="CF53">
            <v>41.2</v>
          </cell>
          <cell r="CG53"/>
          <cell r="CH53"/>
          <cell r="CI53"/>
          <cell r="CJ53"/>
          <cell r="CK53"/>
          <cell r="CL53"/>
          <cell r="CM53"/>
          <cell r="CN53">
            <v>43.2</v>
          </cell>
          <cell r="CO53"/>
          <cell r="CP53"/>
          <cell r="CQ53"/>
          <cell r="CR53"/>
          <cell r="CS53"/>
          <cell r="CT53"/>
          <cell r="CU53"/>
          <cell r="CV53">
            <v>45.3</v>
          </cell>
          <cell r="CW53"/>
          <cell r="CX53"/>
          <cell r="CY53"/>
          <cell r="CZ53"/>
          <cell r="DA53"/>
          <cell r="DB53"/>
          <cell r="DC53"/>
        </row>
        <row r="55">
          <cell r="AN55" t="str">
            <v>類似団体内平均値</v>
          </cell>
          <cell r="BP55">
            <v>0</v>
          </cell>
          <cell r="BQ55"/>
          <cell r="BR55"/>
          <cell r="BS55"/>
          <cell r="BT55"/>
          <cell r="BU55"/>
          <cell r="BV55"/>
          <cell r="BW55"/>
          <cell r="BX55">
            <v>3.1</v>
          </cell>
          <cell r="BY55"/>
          <cell r="BZ55"/>
          <cell r="CA55"/>
          <cell r="CB55"/>
          <cell r="CC55"/>
          <cell r="CD55"/>
          <cell r="CE55"/>
          <cell r="CF55">
            <v>13.7</v>
          </cell>
          <cell r="CG55"/>
          <cell r="CH55"/>
          <cell r="CI55"/>
          <cell r="CJ55"/>
          <cell r="CK55"/>
          <cell r="CL55"/>
          <cell r="CM55"/>
          <cell r="CN55">
            <v>6.9</v>
          </cell>
          <cell r="CO55"/>
          <cell r="CP55"/>
          <cell r="CQ55"/>
          <cell r="CR55"/>
          <cell r="CS55"/>
          <cell r="CT55"/>
          <cell r="CU55"/>
          <cell r="CV55">
            <v>0</v>
          </cell>
          <cell r="CW55"/>
          <cell r="CX55"/>
          <cell r="CY55"/>
          <cell r="CZ55"/>
          <cell r="DA55"/>
          <cell r="DB55"/>
          <cell r="DC55"/>
        </row>
        <row r="57">
          <cell r="BP57">
            <v>60</v>
          </cell>
          <cell r="BQ57"/>
          <cell r="BR57"/>
          <cell r="BS57"/>
          <cell r="BT57"/>
          <cell r="BU57"/>
          <cell r="BV57"/>
          <cell r="BW57"/>
          <cell r="BX57">
            <v>61.2</v>
          </cell>
          <cell r="BY57"/>
          <cell r="BZ57"/>
          <cell r="CA57"/>
          <cell r="CB57"/>
          <cell r="CC57"/>
          <cell r="CD57"/>
          <cell r="CE57"/>
          <cell r="CF57">
            <v>62</v>
          </cell>
          <cell r="CG57"/>
          <cell r="CH57"/>
          <cell r="CI57"/>
          <cell r="CJ57"/>
          <cell r="CK57"/>
          <cell r="CL57"/>
          <cell r="CM57"/>
          <cell r="CN57">
            <v>62.9</v>
          </cell>
          <cell r="CO57"/>
          <cell r="CP57"/>
          <cell r="CQ57"/>
          <cell r="CR57"/>
          <cell r="CS57"/>
          <cell r="CT57"/>
          <cell r="CU57"/>
          <cell r="CV57">
            <v>62.8</v>
          </cell>
          <cell r="CW57"/>
          <cell r="CX57"/>
          <cell r="CY57"/>
          <cell r="CZ57"/>
          <cell r="DA57"/>
          <cell r="DB57"/>
          <cell r="DC57"/>
        </row>
        <row r="72">
          <cell r="BP72" t="str">
            <v>H30</v>
          </cell>
          <cell r="BX72" t="str">
            <v>R01</v>
          </cell>
          <cell r="CF72" t="str">
            <v>R02</v>
          </cell>
          <cell r="CN72" t="str">
            <v>R03</v>
          </cell>
          <cell r="CV72" t="str">
            <v>R04</v>
          </cell>
        </row>
        <row r="73">
          <cell r="AN73" t="str">
            <v>当該団体値</v>
          </cell>
          <cell r="BP73">
            <v>56.4</v>
          </cell>
          <cell r="BQ73"/>
          <cell r="BR73"/>
          <cell r="BS73"/>
          <cell r="BT73"/>
          <cell r="BU73"/>
          <cell r="BV73"/>
          <cell r="BW73"/>
          <cell r="BX73">
            <v>76</v>
          </cell>
          <cell r="BY73"/>
          <cell r="BZ73"/>
          <cell r="CA73"/>
          <cell r="CB73"/>
          <cell r="CC73"/>
          <cell r="CD73"/>
          <cell r="CE73"/>
          <cell r="CF73">
            <v>73.5</v>
          </cell>
          <cell r="CG73"/>
          <cell r="CH73"/>
          <cell r="CI73"/>
          <cell r="CJ73"/>
          <cell r="CK73"/>
          <cell r="CL73"/>
          <cell r="CM73"/>
          <cell r="CN73">
            <v>36.9</v>
          </cell>
          <cell r="CO73"/>
          <cell r="CP73"/>
          <cell r="CQ73"/>
          <cell r="CR73"/>
          <cell r="CS73"/>
          <cell r="CT73"/>
          <cell r="CU73"/>
          <cell r="CV73">
            <v>38.1</v>
          </cell>
          <cell r="CW73"/>
          <cell r="CX73"/>
          <cell r="CY73"/>
          <cell r="CZ73"/>
          <cell r="DA73"/>
          <cell r="DB73"/>
          <cell r="DC73"/>
        </row>
        <row r="75">
          <cell r="BP75">
            <v>16.3</v>
          </cell>
          <cell r="BQ75"/>
          <cell r="BR75"/>
          <cell r="BS75"/>
          <cell r="BT75"/>
          <cell r="BU75"/>
          <cell r="BV75"/>
          <cell r="BW75"/>
          <cell r="BX75">
            <v>15.8</v>
          </cell>
          <cell r="BY75"/>
          <cell r="BZ75"/>
          <cell r="CA75"/>
          <cell r="CB75"/>
          <cell r="CC75"/>
          <cell r="CD75"/>
          <cell r="CE75"/>
          <cell r="CF75">
            <v>14.4</v>
          </cell>
          <cell r="CG75"/>
          <cell r="CH75"/>
          <cell r="CI75"/>
          <cell r="CJ75"/>
          <cell r="CK75"/>
          <cell r="CL75"/>
          <cell r="CM75"/>
          <cell r="CN75">
            <v>12.5</v>
          </cell>
          <cell r="CO75"/>
          <cell r="CP75"/>
          <cell r="CQ75"/>
          <cell r="CR75"/>
          <cell r="CS75"/>
          <cell r="CT75"/>
          <cell r="CU75"/>
          <cell r="CV75">
            <v>11.7</v>
          </cell>
          <cell r="CW75"/>
          <cell r="CX75"/>
          <cell r="CY75"/>
          <cell r="CZ75"/>
          <cell r="DA75"/>
          <cell r="DB75"/>
          <cell r="DC75"/>
        </row>
        <row r="77">
          <cell r="AN77" t="str">
            <v>類似団体内平均値</v>
          </cell>
          <cell r="BP77">
            <v>0</v>
          </cell>
          <cell r="BQ77"/>
          <cell r="BR77"/>
          <cell r="BS77"/>
          <cell r="BT77"/>
          <cell r="BU77"/>
          <cell r="BV77"/>
          <cell r="BW77"/>
          <cell r="BX77">
            <v>3.1</v>
          </cell>
          <cell r="BY77"/>
          <cell r="BZ77"/>
          <cell r="CA77"/>
          <cell r="CB77"/>
          <cell r="CC77"/>
          <cell r="CD77"/>
          <cell r="CE77"/>
          <cell r="CF77">
            <v>13.7</v>
          </cell>
          <cell r="CG77"/>
          <cell r="CH77"/>
          <cell r="CI77"/>
          <cell r="CJ77"/>
          <cell r="CK77"/>
          <cell r="CL77"/>
          <cell r="CM77"/>
          <cell r="CN77">
            <v>6.9</v>
          </cell>
          <cell r="CO77"/>
          <cell r="CP77"/>
          <cell r="CQ77"/>
          <cell r="CR77"/>
          <cell r="CS77"/>
          <cell r="CT77"/>
          <cell r="CU77"/>
          <cell r="CV77">
            <v>0</v>
          </cell>
          <cell r="CW77"/>
          <cell r="CX77"/>
          <cell r="CY77"/>
          <cell r="CZ77"/>
          <cell r="DA77"/>
          <cell r="DB77"/>
          <cell r="DC77"/>
        </row>
        <row r="79">
          <cell r="BP79">
            <v>7.8</v>
          </cell>
          <cell r="BQ79"/>
          <cell r="BR79"/>
          <cell r="BS79"/>
          <cell r="BT79"/>
          <cell r="BU79"/>
          <cell r="BV79"/>
          <cell r="BW79"/>
          <cell r="BX79">
            <v>7.9</v>
          </cell>
          <cell r="BY79"/>
          <cell r="BZ79"/>
          <cell r="CA79"/>
          <cell r="CB79"/>
          <cell r="CC79"/>
          <cell r="CD79"/>
          <cell r="CE79"/>
          <cell r="CF79">
            <v>7.9</v>
          </cell>
          <cell r="CG79"/>
          <cell r="CH79"/>
          <cell r="CI79"/>
          <cell r="CJ79"/>
          <cell r="CK79"/>
          <cell r="CL79"/>
          <cell r="CM79"/>
          <cell r="CN79">
            <v>8</v>
          </cell>
          <cell r="CO79"/>
          <cell r="CP79"/>
          <cell r="CQ79"/>
          <cell r="CR79"/>
          <cell r="CS79"/>
          <cell r="CT79"/>
          <cell r="CU79"/>
          <cell r="CV79">
            <v>8</v>
          </cell>
          <cell r="CW79"/>
          <cell r="CX79"/>
          <cell r="CY79"/>
          <cell r="CZ79"/>
          <cell r="DA79"/>
          <cell r="DB79"/>
          <cell r="DC79"/>
        </row>
      </sheetData>
      <sheetData sheetId="1"/>
      <sheetData sheetId="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DE85"/>
  <sheetViews>
    <sheetView tabSelected="1" workbookViewId="0">
      <selection activeCell="BT9" sqref="BT9"/>
    </sheetView>
  </sheetViews>
  <sheetFormatPr defaultColWidth="0" defaultRowHeight="13.5" customHeight="1" zeroHeight="1" x14ac:dyDescent="0.15"/>
  <cols>
    <col min="1" max="1" width="6.375" style="47" customWidth="1"/>
    <col min="2" max="107" width="2.5" style="47" customWidth="1"/>
    <col min="108" max="108" width="6.125" style="54" customWidth="1"/>
    <col min="109" max="109" width="5.875" style="53" customWidth="1"/>
    <col min="110" max="16384" width="8.625" style="47" hidden="1"/>
  </cols>
  <sheetData>
    <row r="1" spans="1:109" ht="42.75" customHeight="1" x14ac:dyDescent="0.15">
      <c r="A1" s="45"/>
      <c r="B1" s="46"/>
      <c r="DD1" s="47"/>
      <c r="DE1" s="47"/>
    </row>
    <row r="2" spans="1:109" ht="25.5" customHeight="1" x14ac:dyDescent="0.15">
      <c r="A2" s="48"/>
      <c r="C2" s="48"/>
      <c r="O2" s="48"/>
      <c r="P2" s="48"/>
      <c r="Q2" s="48"/>
      <c r="R2" s="48"/>
      <c r="S2" s="48"/>
      <c r="T2" s="48"/>
      <c r="U2" s="48"/>
      <c r="V2" s="48"/>
      <c r="W2" s="48"/>
      <c r="X2" s="48"/>
      <c r="Y2" s="48"/>
      <c r="Z2" s="48"/>
      <c r="AA2" s="48"/>
      <c r="AB2" s="48"/>
      <c r="AC2" s="48"/>
      <c r="AD2" s="48"/>
      <c r="AE2" s="48"/>
      <c r="AF2" s="48"/>
      <c r="AG2" s="48"/>
      <c r="AH2" s="48"/>
      <c r="AI2" s="48"/>
      <c r="AU2" s="48"/>
      <c r="BG2" s="48"/>
      <c r="BS2" s="48"/>
      <c r="CE2" s="48"/>
      <c r="CQ2" s="48"/>
      <c r="DD2" s="47"/>
      <c r="DE2" s="47"/>
    </row>
    <row r="3" spans="1:109" ht="25.5" customHeight="1" x14ac:dyDescent="0.15">
      <c r="A3" s="48"/>
      <c r="C3" s="48"/>
      <c r="O3" s="48"/>
      <c r="P3" s="48"/>
      <c r="Q3" s="48"/>
      <c r="R3" s="48"/>
      <c r="S3" s="48"/>
      <c r="T3" s="48"/>
      <c r="U3" s="48"/>
      <c r="V3" s="48"/>
      <c r="W3" s="48"/>
      <c r="X3" s="48"/>
      <c r="Y3" s="48"/>
      <c r="Z3" s="48"/>
      <c r="AA3" s="48"/>
      <c r="AB3" s="48"/>
      <c r="AC3" s="48"/>
      <c r="AD3" s="48"/>
      <c r="AE3" s="48"/>
      <c r="AF3" s="48"/>
      <c r="AG3" s="48"/>
      <c r="AH3" s="48"/>
      <c r="AI3" s="48"/>
      <c r="AU3" s="48"/>
      <c r="BG3" s="48"/>
      <c r="BS3" s="48"/>
      <c r="CE3" s="48"/>
      <c r="CQ3" s="48"/>
      <c r="DD3" s="47"/>
      <c r="DE3" s="47"/>
    </row>
    <row r="4" spans="1:109" s="43" customFormat="1" x14ac:dyDescent="0.15">
      <c r="A4" s="48"/>
      <c r="B4" s="48"/>
      <c r="C4" s="48"/>
      <c r="D4" s="48"/>
      <c r="E4" s="48"/>
      <c r="F4" s="48"/>
      <c r="G4" s="48"/>
      <c r="H4" s="48"/>
      <c r="I4" s="48"/>
      <c r="J4" s="48"/>
      <c r="K4" s="48"/>
      <c r="L4" s="48"/>
      <c r="M4" s="48"/>
      <c r="N4" s="48"/>
      <c r="O4" s="48"/>
      <c r="P4" s="48"/>
      <c r="Q4" s="48"/>
      <c r="R4" s="48"/>
      <c r="S4" s="48"/>
      <c r="T4" s="48"/>
      <c r="U4" s="48"/>
      <c r="V4" s="48"/>
      <c r="W4" s="48"/>
      <c r="X4" s="48"/>
      <c r="Y4" s="48"/>
      <c r="Z4" s="48"/>
      <c r="AA4" s="48"/>
      <c r="AB4" s="48"/>
      <c r="AC4" s="48"/>
      <c r="AD4" s="48"/>
      <c r="AE4" s="48"/>
      <c r="AF4" s="48"/>
      <c r="AG4" s="48"/>
      <c r="AH4" s="48"/>
      <c r="AI4" s="48"/>
      <c r="AJ4" s="48"/>
      <c r="AK4" s="48"/>
      <c r="AL4" s="48"/>
      <c r="AM4" s="48"/>
      <c r="AN4" s="48"/>
      <c r="AO4" s="48"/>
      <c r="AP4" s="48"/>
      <c r="AQ4" s="48"/>
      <c r="AR4" s="48"/>
      <c r="AS4" s="48"/>
      <c r="AT4" s="48"/>
      <c r="AU4" s="48"/>
      <c r="AV4" s="48"/>
      <c r="AW4" s="48"/>
      <c r="AX4" s="48"/>
      <c r="AY4" s="48"/>
      <c r="AZ4" s="48"/>
      <c r="BA4" s="48"/>
      <c r="BB4" s="48"/>
      <c r="BC4" s="48"/>
      <c r="BD4" s="48"/>
      <c r="BE4" s="48"/>
      <c r="BF4" s="48"/>
      <c r="BG4" s="48"/>
      <c r="BH4" s="48"/>
      <c r="BI4" s="48"/>
      <c r="BJ4" s="48"/>
      <c r="BK4" s="48"/>
      <c r="BL4" s="48"/>
      <c r="BM4" s="48"/>
      <c r="BN4" s="48"/>
      <c r="BO4" s="48"/>
      <c r="BP4" s="48"/>
      <c r="BQ4" s="48"/>
      <c r="BR4" s="48"/>
      <c r="BS4" s="48"/>
      <c r="BT4" s="48"/>
      <c r="BU4" s="48"/>
      <c r="BV4" s="48"/>
      <c r="BW4" s="48"/>
      <c r="BX4" s="48"/>
      <c r="BY4" s="48"/>
      <c r="BZ4" s="48"/>
      <c r="CA4" s="48"/>
      <c r="CB4" s="48"/>
      <c r="CC4" s="48"/>
      <c r="CD4" s="48"/>
      <c r="CE4" s="48"/>
      <c r="CF4" s="48"/>
      <c r="CG4" s="48"/>
      <c r="CH4" s="48"/>
      <c r="CI4" s="48"/>
      <c r="CJ4" s="48"/>
      <c r="CK4" s="48"/>
      <c r="CL4" s="48"/>
      <c r="CM4" s="48"/>
      <c r="CN4" s="48"/>
      <c r="CO4" s="48"/>
      <c r="CP4" s="48"/>
      <c r="CQ4" s="48"/>
      <c r="CR4" s="48"/>
      <c r="CS4" s="48"/>
      <c r="CT4" s="48"/>
      <c r="CU4" s="48"/>
      <c r="CV4" s="48"/>
      <c r="CW4" s="48"/>
      <c r="CX4" s="48"/>
      <c r="CY4" s="48"/>
      <c r="CZ4" s="48"/>
      <c r="DA4" s="48"/>
      <c r="DB4" s="48"/>
      <c r="DC4" s="48"/>
      <c r="DD4" s="48"/>
      <c r="DE4" s="48"/>
    </row>
    <row r="5" spans="1:109" s="43" customFormat="1" x14ac:dyDescent="0.15">
      <c r="A5" s="48"/>
      <c r="B5" s="48"/>
      <c r="C5" s="48"/>
      <c r="D5" s="48"/>
      <c r="E5" s="48"/>
      <c r="F5" s="48"/>
      <c r="G5" s="48"/>
      <c r="H5" s="48"/>
      <c r="I5" s="48"/>
      <c r="J5" s="48"/>
      <c r="K5" s="48"/>
      <c r="L5" s="48"/>
      <c r="M5" s="48"/>
      <c r="N5" s="48"/>
      <c r="O5" s="48"/>
      <c r="P5" s="48"/>
      <c r="Q5" s="48"/>
      <c r="R5" s="48"/>
      <c r="S5" s="48"/>
      <c r="T5" s="48"/>
      <c r="U5" s="48"/>
      <c r="V5" s="48"/>
      <c r="W5" s="48"/>
      <c r="X5" s="48"/>
      <c r="Y5" s="48"/>
      <c r="Z5" s="48"/>
      <c r="AA5" s="48"/>
      <c r="AB5" s="48"/>
      <c r="AC5" s="48"/>
      <c r="AD5" s="48"/>
      <c r="AE5" s="48"/>
      <c r="AF5" s="48"/>
      <c r="AG5" s="48"/>
      <c r="AH5" s="48"/>
      <c r="AI5" s="48"/>
      <c r="AJ5" s="48"/>
      <c r="AK5" s="48"/>
      <c r="AL5" s="48"/>
      <c r="AM5" s="48"/>
      <c r="AN5" s="48"/>
      <c r="AO5" s="48"/>
      <c r="AP5" s="48"/>
      <c r="AQ5" s="48"/>
      <c r="AR5" s="48"/>
      <c r="AS5" s="48"/>
      <c r="AT5" s="48"/>
      <c r="AU5" s="48"/>
      <c r="AV5" s="48"/>
      <c r="AW5" s="48"/>
      <c r="AX5" s="48"/>
      <c r="AY5" s="48"/>
      <c r="AZ5" s="48"/>
      <c r="BA5" s="48"/>
      <c r="BB5" s="48"/>
      <c r="BC5" s="48"/>
      <c r="BD5" s="48"/>
      <c r="BE5" s="48"/>
      <c r="BF5" s="48"/>
      <c r="BG5" s="48"/>
      <c r="BH5" s="48"/>
      <c r="BI5" s="48"/>
      <c r="BJ5" s="48"/>
      <c r="BK5" s="48"/>
      <c r="BL5" s="48"/>
      <c r="BM5" s="48"/>
      <c r="BN5" s="48"/>
      <c r="BO5" s="48"/>
      <c r="BP5" s="48"/>
      <c r="BQ5" s="48"/>
      <c r="BR5" s="48"/>
      <c r="BS5" s="48"/>
      <c r="BT5" s="48"/>
      <c r="BU5" s="48"/>
      <c r="BV5" s="48"/>
      <c r="BW5" s="48"/>
      <c r="BX5" s="48"/>
      <c r="BY5" s="48"/>
      <c r="BZ5" s="48"/>
      <c r="CA5" s="48"/>
      <c r="CB5" s="48"/>
      <c r="CC5" s="48"/>
      <c r="CD5" s="48"/>
      <c r="CE5" s="48"/>
      <c r="CF5" s="48"/>
      <c r="CG5" s="48"/>
      <c r="CH5" s="48"/>
      <c r="CI5" s="48"/>
      <c r="CJ5" s="48"/>
      <c r="CK5" s="48"/>
      <c r="CL5" s="48"/>
      <c r="CM5" s="48"/>
      <c r="CN5" s="48"/>
      <c r="CO5" s="48"/>
      <c r="CP5" s="48"/>
      <c r="CQ5" s="48"/>
      <c r="CR5" s="48"/>
      <c r="CS5" s="48"/>
      <c r="CT5" s="48"/>
      <c r="CU5" s="48"/>
      <c r="CV5" s="48"/>
      <c r="CW5" s="48"/>
      <c r="CX5" s="48"/>
      <c r="CY5" s="48"/>
      <c r="CZ5" s="48"/>
      <c r="DA5" s="48"/>
      <c r="DB5" s="48"/>
      <c r="DC5" s="48"/>
      <c r="DD5" s="48"/>
      <c r="DE5" s="48"/>
    </row>
    <row r="6" spans="1:109" s="43" customFormat="1" x14ac:dyDescent="0.15">
      <c r="A6" s="48"/>
      <c r="B6" s="48"/>
      <c r="C6" s="48"/>
      <c r="D6" s="48"/>
      <c r="E6" s="48"/>
      <c r="F6" s="48"/>
      <c r="G6" s="48"/>
      <c r="H6" s="48"/>
      <c r="I6" s="48"/>
      <c r="J6" s="48"/>
      <c r="K6" s="48"/>
      <c r="L6" s="48"/>
      <c r="M6" s="48"/>
      <c r="N6" s="48"/>
      <c r="O6" s="48"/>
      <c r="P6" s="48"/>
      <c r="Q6" s="48"/>
      <c r="R6" s="48"/>
      <c r="S6" s="48"/>
      <c r="T6" s="48"/>
      <c r="U6" s="48"/>
      <c r="V6" s="48"/>
      <c r="W6" s="48"/>
      <c r="X6" s="48"/>
      <c r="Y6" s="48"/>
      <c r="Z6" s="48"/>
      <c r="AA6" s="48"/>
      <c r="AB6" s="48"/>
      <c r="AC6" s="48"/>
      <c r="AD6" s="48"/>
      <c r="AE6" s="48"/>
      <c r="AF6" s="48"/>
      <c r="AG6" s="48"/>
      <c r="AH6" s="48"/>
      <c r="AI6" s="48"/>
      <c r="AJ6" s="48"/>
      <c r="AK6" s="48"/>
      <c r="AL6" s="48"/>
      <c r="AM6" s="48"/>
      <c r="AN6" s="48"/>
      <c r="AO6" s="48"/>
      <c r="AP6" s="48"/>
      <c r="AQ6" s="48"/>
      <c r="AR6" s="48"/>
      <c r="AS6" s="48"/>
      <c r="AT6" s="48"/>
      <c r="AU6" s="48"/>
      <c r="AV6" s="48"/>
      <c r="AW6" s="48"/>
      <c r="AX6" s="48"/>
      <c r="AY6" s="48"/>
      <c r="AZ6" s="48"/>
      <c r="BA6" s="48"/>
      <c r="BB6" s="48"/>
      <c r="BC6" s="48"/>
      <c r="BD6" s="48"/>
      <c r="BE6" s="48"/>
      <c r="BF6" s="48"/>
      <c r="BG6" s="48"/>
      <c r="BH6" s="48"/>
      <c r="BI6" s="48"/>
      <c r="BJ6" s="48"/>
      <c r="BK6" s="48"/>
      <c r="BL6" s="48"/>
      <c r="BM6" s="48"/>
      <c r="BN6" s="48"/>
      <c r="BO6" s="48"/>
      <c r="BP6" s="48"/>
      <c r="BQ6" s="48"/>
      <c r="BR6" s="48"/>
      <c r="BS6" s="48"/>
      <c r="BT6" s="48"/>
      <c r="BU6" s="48"/>
      <c r="BV6" s="48"/>
      <c r="BW6" s="48"/>
      <c r="BX6" s="48"/>
      <c r="BY6" s="48"/>
      <c r="BZ6" s="48"/>
      <c r="CA6" s="48"/>
      <c r="CB6" s="48"/>
      <c r="CC6" s="48"/>
      <c r="CD6" s="48"/>
      <c r="CE6" s="48"/>
      <c r="CF6" s="48"/>
      <c r="CG6" s="48"/>
      <c r="CH6" s="48"/>
      <c r="CI6" s="48"/>
      <c r="CJ6" s="48"/>
      <c r="CK6" s="48"/>
      <c r="CL6" s="48"/>
      <c r="CM6" s="48"/>
      <c r="CN6" s="48"/>
      <c r="CO6" s="48"/>
      <c r="CP6" s="48"/>
      <c r="CQ6" s="48"/>
      <c r="CR6" s="48"/>
      <c r="CS6" s="48"/>
      <c r="CT6" s="48"/>
      <c r="CU6" s="48"/>
      <c r="CV6" s="48"/>
      <c r="CW6" s="48"/>
      <c r="CX6" s="48"/>
      <c r="CY6" s="48"/>
      <c r="CZ6" s="48"/>
      <c r="DA6" s="48"/>
      <c r="DB6" s="48"/>
      <c r="DC6" s="48"/>
      <c r="DD6" s="48"/>
      <c r="DE6" s="48"/>
    </row>
    <row r="7" spans="1:109" s="43" customFormat="1" x14ac:dyDescent="0.15">
      <c r="A7" s="48"/>
      <c r="B7" s="48"/>
      <c r="C7" s="48"/>
      <c r="D7" s="48"/>
      <c r="E7" s="48"/>
      <c r="F7" s="48"/>
      <c r="G7" s="48"/>
      <c r="H7" s="48"/>
      <c r="I7" s="48"/>
      <c r="J7" s="48"/>
      <c r="K7" s="48"/>
      <c r="L7" s="48"/>
      <c r="M7" s="48"/>
      <c r="N7" s="48"/>
      <c r="O7" s="48"/>
      <c r="P7" s="48"/>
      <c r="Q7" s="48"/>
      <c r="R7" s="48"/>
      <c r="S7" s="48"/>
      <c r="T7" s="48"/>
      <c r="U7" s="48"/>
      <c r="V7" s="48"/>
      <c r="W7" s="48"/>
      <c r="X7" s="48"/>
      <c r="Y7" s="48"/>
      <c r="Z7" s="48"/>
      <c r="AA7" s="48"/>
      <c r="AB7" s="48"/>
      <c r="AC7" s="48"/>
      <c r="AD7" s="48"/>
      <c r="AE7" s="48"/>
      <c r="AF7" s="48"/>
      <c r="AG7" s="48"/>
      <c r="AH7" s="48"/>
      <c r="AI7" s="48"/>
      <c r="AJ7" s="48"/>
      <c r="AK7" s="48"/>
      <c r="AL7" s="48"/>
      <c r="AM7" s="48"/>
      <c r="AN7" s="48"/>
      <c r="AO7" s="48"/>
      <c r="AP7" s="48"/>
      <c r="AQ7" s="48"/>
      <c r="AR7" s="48"/>
      <c r="AS7" s="48"/>
      <c r="AT7" s="48"/>
      <c r="AU7" s="48"/>
      <c r="AV7" s="48"/>
      <c r="AW7" s="48"/>
      <c r="AX7" s="48"/>
      <c r="AY7" s="48"/>
      <c r="AZ7" s="48"/>
      <c r="BA7" s="48"/>
      <c r="BB7" s="48"/>
      <c r="BC7" s="48"/>
      <c r="BD7" s="48"/>
      <c r="BE7" s="48"/>
      <c r="BF7" s="48"/>
      <c r="BG7" s="48"/>
      <c r="BH7" s="48"/>
      <c r="BI7" s="48"/>
      <c r="BJ7" s="48"/>
      <c r="BK7" s="48"/>
      <c r="BL7" s="48"/>
      <c r="BM7" s="48"/>
      <c r="BN7" s="48"/>
      <c r="BO7" s="48"/>
      <c r="BP7" s="48"/>
      <c r="BQ7" s="48"/>
      <c r="BR7" s="48"/>
      <c r="BS7" s="48"/>
      <c r="BT7" s="48"/>
      <c r="BU7" s="48"/>
      <c r="BV7" s="48"/>
      <c r="BW7" s="48"/>
      <c r="BX7" s="48"/>
      <c r="BY7" s="48"/>
      <c r="BZ7" s="48"/>
      <c r="CA7" s="48"/>
      <c r="CB7" s="48"/>
      <c r="CC7" s="48"/>
      <c r="CD7" s="48"/>
      <c r="CE7" s="48"/>
      <c r="CF7" s="48"/>
      <c r="CG7" s="48"/>
      <c r="CH7" s="48"/>
      <c r="CI7" s="48"/>
      <c r="CJ7" s="48"/>
      <c r="CK7" s="48"/>
      <c r="CL7" s="48"/>
      <c r="CM7" s="48"/>
      <c r="CN7" s="48"/>
      <c r="CO7" s="48"/>
      <c r="CP7" s="48"/>
      <c r="CQ7" s="48"/>
      <c r="CR7" s="48"/>
      <c r="CS7" s="48"/>
      <c r="CT7" s="48"/>
      <c r="CU7" s="48"/>
      <c r="CV7" s="48"/>
      <c r="CW7" s="48"/>
      <c r="CX7" s="48"/>
      <c r="CY7" s="48"/>
      <c r="CZ7" s="48"/>
      <c r="DA7" s="48"/>
      <c r="DB7" s="48"/>
      <c r="DC7" s="48"/>
      <c r="DD7" s="48"/>
      <c r="DE7" s="48"/>
    </row>
    <row r="8" spans="1:109" s="43" customFormat="1" x14ac:dyDescent="0.15">
      <c r="A8" s="48"/>
      <c r="B8" s="48"/>
      <c r="C8" s="48"/>
      <c r="D8" s="48"/>
      <c r="E8" s="48"/>
      <c r="F8" s="48"/>
      <c r="G8" s="48"/>
      <c r="H8" s="48"/>
      <c r="I8" s="48"/>
      <c r="J8" s="48"/>
      <c r="K8" s="48"/>
      <c r="L8" s="48"/>
      <c r="M8" s="48"/>
      <c r="N8" s="48"/>
      <c r="O8" s="48"/>
      <c r="P8" s="48"/>
      <c r="Q8" s="48"/>
      <c r="R8" s="48"/>
      <c r="S8" s="48"/>
      <c r="T8" s="48"/>
      <c r="U8" s="48"/>
      <c r="V8" s="48"/>
      <c r="W8" s="48"/>
      <c r="X8" s="48"/>
      <c r="Y8" s="48"/>
      <c r="Z8" s="48"/>
      <c r="AA8" s="48"/>
      <c r="AB8" s="48"/>
      <c r="AC8" s="48"/>
      <c r="AD8" s="48"/>
      <c r="AE8" s="48"/>
      <c r="AF8" s="48"/>
      <c r="AG8" s="48"/>
      <c r="AH8" s="48"/>
      <c r="AI8" s="48"/>
      <c r="AJ8" s="48"/>
      <c r="AK8" s="48"/>
      <c r="AL8" s="48"/>
      <c r="AM8" s="48"/>
      <c r="AN8" s="48"/>
      <c r="AO8" s="48"/>
      <c r="AP8" s="48"/>
      <c r="AQ8" s="48"/>
      <c r="AR8" s="48"/>
      <c r="AS8" s="48"/>
      <c r="AT8" s="48"/>
      <c r="AU8" s="48"/>
      <c r="AV8" s="48"/>
      <c r="AW8" s="48"/>
      <c r="AX8" s="48"/>
      <c r="AY8" s="48"/>
      <c r="AZ8" s="48"/>
      <c r="BA8" s="48"/>
      <c r="BB8" s="48"/>
      <c r="BC8" s="48"/>
      <c r="BD8" s="48"/>
      <c r="BE8" s="48"/>
      <c r="BF8" s="48"/>
      <c r="BG8" s="48"/>
      <c r="BH8" s="48"/>
      <c r="BI8" s="48"/>
      <c r="BJ8" s="48"/>
      <c r="BK8" s="48"/>
      <c r="BL8" s="48"/>
      <c r="BM8" s="48"/>
      <c r="BN8" s="48"/>
      <c r="BO8" s="48"/>
      <c r="BP8" s="48"/>
      <c r="BQ8" s="48"/>
      <c r="BR8" s="48"/>
      <c r="BS8" s="48"/>
      <c r="BT8" s="48"/>
      <c r="BU8" s="48"/>
      <c r="BV8" s="48"/>
      <c r="BW8" s="48"/>
      <c r="BX8" s="48"/>
      <c r="BY8" s="48"/>
      <c r="BZ8" s="48"/>
      <c r="CA8" s="48"/>
      <c r="CB8" s="48"/>
      <c r="CC8" s="48"/>
      <c r="CD8" s="48"/>
      <c r="CE8" s="48"/>
      <c r="CF8" s="48"/>
      <c r="CG8" s="48"/>
      <c r="CH8" s="48"/>
      <c r="CI8" s="48"/>
      <c r="CJ8" s="48"/>
      <c r="CK8" s="48"/>
      <c r="CL8" s="48"/>
      <c r="CM8" s="48"/>
      <c r="CN8" s="48"/>
      <c r="CO8" s="48"/>
      <c r="CP8" s="48"/>
      <c r="CQ8" s="48"/>
      <c r="CR8" s="48"/>
      <c r="CS8" s="48"/>
      <c r="CT8" s="48"/>
      <c r="CU8" s="48"/>
      <c r="CV8" s="48"/>
      <c r="CW8" s="48"/>
      <c r="CX8" s="48"/>
      <c r="CY8" s="48"/>
      <c r="CZ8" s="48"/>
      <c r="DA8" s="48"/>
      <c r="DB8" s="48"/>
      <c r="DC8" s="48"/>
      <c r="DD8" s="48"/>
      <c r="DE8" s="48"/>
    </row>
    <row r="9" spans="1:109" s="43" customFormat="1" x14ac:dyDescent="0.15">
      <c r="A9" s="48"/>
      <c r="B9" s="48"/>
      <c r="C9" s="48"/>
      <c r="D9" s="48"/>
      <c r="E9" s="48"/>
      <c r="F9" s="48"/>
      <c r="G9" s="48"/>
      <c r="H9" s="48"/>
      <c r="I9" s="48"/>
      <c r="J9" s="48"/>
      <c r="K9" s="48"/>
      <c r="L9" s="48"/>
      <c r="M9" s="48"/>
      <c r="N9" s="48"/>
      <c r="O9" s="48"/>
      <c r="P9" s="48"/>
      <c r="Q9" s="48"/>
      <c r="R9" s="48"/>
      <c r="S9" s="48"/>
      <c r="T9" s="48"/>
      <c r="U9" s="48"/>
      <c r="V9" s="48"/>
      <c r="W9" s="48"/>
      <c r="X9" s="48"/>
      <c r="Y9" s="48"/>
      <c r="Z9" s="48"/>
      <c r="AA9" s="48"/>
      <c r="AB9" s="48"/>
      <c r="AC9" s="48"/>
      <c r="AD9" s="48"/>
      <c r="AE9" s="48"/>
      <c r="AF9" s="48"/>
      <c r="AG9" s="48"/>
      <c r="AH9" s="48"/>
      <c r="AI9" s="48"/>
      <c r="AJ9" s="48"/>
      <c r="AK9" s="48"/>
      <c r="AL9" s="48"/>
      <c r="AM9" s="48"/>
      <c r="AN9" s="48"/>
      <c r="AO9" s="48"/>
      <c r="AP9" s="48"/>
      <c r="AQ9" s="48"/>
      <c r="AR9" s="48"/>
      <c r="AS9" s="48"/>
      <c r="AT9" s="48"/>
      <c r="AU9" s="48"/>
      <c r="AV9" s="48"/>
      <c r="AW9" s="48"/>
      <c r="AX9" s="48"/>
      <c r="AY9" s="48"/>
      <c r="AZ9" s="48"/>
      <c r="BA9" s="48"/>
      <c r="BB9" s="48"/>
      <c r="BC9" s="48"/>
      <c r="BD9" s="48"/>
      <c r="BE9" s="48"/>
      <c r="BF9" s="48"/>
      <c r="BG9" s="48"/>
      <c r="BH9" s="48"/>
      <c r="BI9" s="48"/>
      <c r="BJ9" s="48"/>
      <c r="BK9" s="48"/>
      <c r="BL9" s="48"/>
      <c r="BM9" s="48"/>
      <c r="BN9" s="48"/>
      <c r="BO9" s="48"/>
      <c r="BP9" s="48"/>
      <c r="BQ9" s="48"/>
      <c r="BR9" s="48"/>
      <c r="BS9" s="48"/>
      <c r="BT9" s="48"/>
      <c r="BU9" s="48"/>
      <c r="BV9" s="48"/>
      <c r="BW9" s="48"/>
      <c r="BX9" s="48"/>
      <c r="BY9" s="48"/>
      <c r="BZ9" s="48"/>
      <c r="CA9" s="48"/>
      <c r="CB9" s="48"/>
      <c r="CC9" s="48"/>
      <c r="CD9" s="48"/>
      <c r="CE9" s="48"/>
      <c r="CF9" s="48"/>
      <c r="CG9" s="48"/>
      <c r="CH9" s="48"/>
      <c r="CI9" s="48"/>
      <c r="CJ9" s="48"/>
      <c r="CK9" s="48"/>
      <c r="CL9" s="48"/>
      <c r="CM9" s="48"/>
      <c r="CN9" s="48"/>
      <c r="CO9" s="48"/>
      <c r="CP9" s="48"/>
      <c r="CQ9" s="48"/>
      <c r="CR9" s="48"/>
      <c r="CS9" s="48"/>
      <c r="CT9" s="48"/>
      <c r="CU9" s="48"/>
      <c r="CV9" s="48"/>
      <c r="CW9" s="48"/>
      <c r="CX9" s="48"/>
      <c r="CY9" s="48"/>
      <c r="CZ9" s="48"/>
      <c r="DA9" s="48"/>
      <c r="DB9" s="48"/>
      <c r="DC9" s="48"/>
      <c r="DD9" s="48"/>
      <c r="DE9" s="48"/>
    </row>
    <row r="10" spans="1:109" s="43" customFormat="1" x14ac:dyDescent="0.15">
      <c r="A10" s="48"/>
      <c r="B10" s="48"/>
      <c r="C10" s="48"/>
      <c r="D10" s="48"/>
      <c r="E10" s="48"/>
      <c r="F10" s="48"/>
      <c r="G10" s="48"/>
      <c r="H10" s="48"/>
      <c r="I10" s="48"/>
      <c r="J10" s="48"/>
      <c r="K10" s="48"/>
      <c r="L10" s="48"/>
      <c r="M10" s="48"/>
      <c r="N10" s="48"/>
      <c r="O10" s="48"/>
      <c r="P10" s="48"/>
      <c r="Q10" s="48"/>
      <c r="R10" s="48"/>
      <c r="S10" s="48"/>
      <c r="T10" s="48"/>
      <c r="U10" s="48"/>
      <c r="V10" s="48"/>
      <c r="W10" s="48"/>
      <c r="X10" s="48"/>
      <c r="Y10" s="48"/>
      <c r="Z10" s="48"/>
      <c r="AA10" s="48"/>
      <c r="AB10" s="48"/>
      <c r="AC10" s="48"/>
      <c r="AD10" s="48"/>
      <c r="AE10" s="48"/>
      <c r="AF10" s="48"/>
      <c r="AG10" s="48"/>
      <c r="AH10" s="48"/>
      <c r="AI10" s="48"/>
      <c r="AJ10" s="48"/>
      <c r="AK10" s="48"/>
      <c r="AL10" s="48"/>
      <c r="AM10" s="48"/>
      <c r="AN10" s="48"/>
      <c r="AO10" s="48"/>
      <c r="AP10" s="48"/>
      <c r="AQ10" s="48"/>
      <c r="AR10" s="48"/>
      <c r="AS10" s="48"/>
      <c r="AT10" s="48"/>
      <c r="AU10" s="48"/>
      <c r="AV10" s="48"/>
      <c r="AW10" s="48"/>
      <c r="AX10" s="48"/>
      <c r="AY10" s="48"/>
      <c r="AZ10" s="48"/>
      <c r="BA10" s="48"/>
      <c r="BB10" s="48"/>
      <c r="BC10" s="48"/>
      <c r="BD10" s="48"/>
      <c r="BE10" s="48"/>
      <c r="BF10" s="48"/>
      <c r="BG10" s="48"/>
      <c r="BH10" s="48"/>
      <c r="BI10" s="48"/>
      <c r="BJ10" s="48"/>
      <c r="BK10" s="48"/>
      <c r="BL10" s="48"/>
      <c r="BM10" s="48"/>
      <c r="BN10" s="48"/>
      <c r="BO10" s="48"/>
      <c r="BP10" s="48"/>
      <c r="BQ10" s="48"/>
      <c r="BR10" s="48"/>
      <c r="BS10" s="48"/>
      <c r="BT10" s="48"/>
      <c r="BU10" s="48"/>
      <c r="BV10" s="48"/>
      <c r="BW10" s="48"/>
      <c r="BX10" s="48"/>
      <c r="BY10" s="48"/>
      <c r="BZ10" s="48"/>
      <c r="CA10" s="48"/>
      <c r="CB10" s="48"/>
      <c r="CC10" s="48"/>
      <c r="CD10" s="48"/>
      <c r="CE10" s="48"/>
      <c r="CF10" s="48"/>
      <c r="CG10" s="48"/>
      <c r="CH10" s="48"/>
      <c r="CI10" s="48"/>
      <c r="CJ10" s="48"/>
      <c r="CK10" s="48"/>
      <c r="CL10" s="48"/>
      <c r="CM10" s="48"/>
      <c r="CN10" s="48"/>
      <c r="CO10" s="48"/>
      <c r="CP10" s="48"/>
      <c r="CQ10" s="48"/>
      <c r="CR10" s="48"/>
      <c r="CS10" s="48"/>
      <c r="CT10" s="48"/>
      <c r="CU10" s="48"/>
      <c r="CV10" s="48"/>
      <c r="CW10" s="48"/>
      <c r="CX10" s="48"/>
      <c r="CY10" s="48"/>
      <c r="CZ10" s="48"/>
      <c r="DA10" s="48"/>
      <c r="DB10" s="48"/>
      <c r="DC10" s="48"/>
      <c r="DD10" s="48"/>
      <c r="DE10" s="48"/>
    </row>
    <row r="11" spans="1:109" s="43" customFormat="1" x14ac:dyDescent="0.15">
      <c r="A11" s="48"/>
      <c r="B11" s="48"/>
      <c r="C11" s="48"/>
      <c r="D11" s="48"/>
      <c r="E11" s="48"/>
      <c r="F11" s="48"/>
      <c r="G11" s="48"/>
      <c r="H11" s="48"/>
      <c r="I11" s="48"/>
      <c r="J11" s="48"/>
      <c r="K11" s="48"/>
      <c r="L11" s="48"/>
      <c r="M11" s="48"/>
      <c r="N11" s="48"/>
      <c r="O11" s="48"/>
      <c r="P11" s="48"/>
      <c r="Q11" s="48"/>
      <c r="R11" s="48"/>
      <c r="S11" s="48"/>
      <c r="T11" s="48"/>
      <c r="U11" s="48"/>
      <c r="V11" s="48"/>
      <c r="W11" s="48"/>
      <c r="X11" s="48"/>
      <c r="Y11" s="48"/>
      <c r="Z11" s="48"/>
      <c r="AA11" s="48"/>
      <c r="AB11" s="48"/>
      <c r="AC11" s="48"/>
      <c r="AD11" s="48"/>
      <c r="AE11" s="48"/>
      <c r="AF11" s="48"/>
      <c r="AG11" s="48"/>
      <c r="AH11" s="48"/>
      <c r="AI11" s="48"/>
      <c r="AJ11" s="48"/>
      <c r="AK11" s="48"/>
      <c r="AL11" s="48"/>
      <c r="AM11" s="48"/>
      <c r="AN11" s="48"/>
      <c r="AO11" s="48"/>
      <c r="AP11" s="48"/>
      <c r="AQ11" s="48"/>
      <c r="AR11" s="48"/>
      <c r="AS11" s="48"/>
      <c r="AT11" s="48"/>
      <c r="AU11" s="48"/>
      <c r="AV11" s="48"/>
      <c r="AW11" s="48"/>
      <c r="AX11" s="48"/>
      <c r="AY11" s="48"/>
      <c r="AZ11" s="48"/>
      <c r="BA11" s="48"/>
      <c r="BB11" s="48"/>
      <c r="BC11" s="48"/>
      <c r="BD11" s="48"/>
      <c r="BE11" s="48"/>
      <c r="BF11" s="48"/>
      <c r="BG11" s="48"/>
      <c r="BH11" s="48"/>
      <c r="BI11" s="48"/>
      <c r="BJ11" s="48"/>
      <c r="BK11" s="48"/>
      <c r="BL11" s="48"/>
      <c r="BM11" s="48"/>
      <c r="BN11" s="48"/>
      <c r="BO11" s="48"/>
      <c r="BP11" s="48"/>
      <c r="BQ11" s="48"/>
      <c r="BR11" s="48"/>
      <c r="BS11" s="48"/>
      <c r="BT11" s="48"/>
      <c r="BU11" s="48"/>
      <c r="BV11" s="48"/>
      <c r="BW11" s="48"/>
      <c r="BX11" s="48"/>
      <c r="BY11" s="48"/>
      <c r="BZ11" s="48"/>
      <c r="CA11" s="48"/>
      <c r="CB11" s="48"/>
      <c r="CC11" s="48"/>
      <c r="CD11" s="48"/>
      <c r="CE11" s="48"/>
      <c r="CF11" s="48"/>
      <c r="CG11" s="48"/>
      <c r="CH11" s="48"/>
      <c r="CI11" s="48"/>
      <c r="CJ11" s="48"/>
      <c r="CK11" s="48"/>
      <c r="CL11" s="48"/>
      <c r="CM11" s="48"/>
      <c r="CN11" s="48"/>
      <c r="CO11" s="48"/>
      <c r="CP11" s="48"/>
      <c r="CQ11" s="48"/>
      <c r="CR11" s="48"/>
      <c r="CS11" s="48"/>
      <c r="CT11" s="48"/>
      <c r="CU11" s="48"/>
      <c r="CV11" s="48"/>
      <c r="CW11" s="48"/>
      <c r="CX11" s="48"/>
      <c r="CY11" s="48"/>
      <c r="CZ11" s="48"/>
      <c r="DA11" s="48"/>
      <c r="DB11" s="48"/>
      <c r="DC11" s="48"/>
      <c r="DD11" s="48"/>
      <c r="DE11" s="48"/>
    </row>
    <row r="12" spans="1:109" s="43" customFormat="1" x14ac:dyDescent="0.15">
      <c r="A12" s="48"/>
      <c r="B12" s="48"/>
      <c r="C12" s="48"/>
      <c r="D12" s="48"/>
      <c r="E12" s="48"/>
      <c r="F12" s="48"/>
      <c r="G12" s="48"/>
      <c r="H12" s="48"/>
      <c r="I12" s="48"/>
      <c r="J12" s="48"/>
      <c r="K12" s="48"/>
      <c r="L12" s="48"/>
      <c r="M12" s="48"/>
      <c r="N12" s="48"/>
      <c r="O12" s="48"/>
      <c r="P12" s="48"/>
      <c r="Q12" s="48"/>
      <c r="R12" s="48"/>
      <c r="S12" s="48"/>
      <c r="T12" s="48"/>
      <c r="U12" s="48"/>
      <c r="V12" s="48"/>
      <c r="W12" s="48"/>
      <c r="X12" s="48"/>
      <c r="Y12" s="48"/>
      <c r="Z12" s="48"/>
      <c r="AA12" s="48"/>
      <c r="AB12" s="48"/>
      <c r="AC12" s="48"/>
      <c r="AD12" s="48"/>
      <c r="AE12" s="48"/>
      <c r="AF12" s="48"/>
      <c r="AG12" s="48"/>
      <c r="AH12" s="48"/>
      <c r="AI12" s="48"/>
      <c r="AJ12" s="48"/>
      <c r="AK12" s="48"/>
      <c r="AL12" s="48"/>
      <c r="AM12" s="48"/>
      <c r="AN12" s="48"/>
      <c r="AO12" s="48"/>
      <c r="AP12" s="48"/>
      <c r="AQ12" s="48"/>
      <c r="AR12" s="48"/>
      <c r="AS12" s="48"/>
      <c r="AT12" s="48"/>
      <c r="AU12" s="48"/>
      <c r="AV12" s="48"/>
      <c r="AW12" s="48"/>
      <c r="AX12" s="48"/>
      <c r="AY12" s="48"/>
      <c r="AZ12" s="48"/>
      <c r="BA12" s="48"/>
      <c r="BB12" s="48"/>
      <c r="BC12" s="48"/>
      <c r="BD12" s="48"/>
      <c r="BE12" s="48"/>
      <c r="BF12" s="48"/>
      <c r="BG12" s="48"/>
      <c r="BH12" s="48"/>
      <c r="BI12" s="48"/>
      <c r="BJ12" s="48"/>
      <c r="BK12" s="48"/>
      <c r="BL12" s="48"/>
      <c r="BM12" s="48"/>
      <c r="BN12" s="48"/>
      <c r="BO12" s="48"/>
      <c r="BP12" s="48"/>
      <c r="BQ12" s="48"/>
      <c r="BR12" s="48"/>
      <c r="BS12" s="48"/>
      <c r="BT12" s="48"/>
      <c r="BU12" s="48"/>
      <c r="BV12" s="48"/>
      <c r="BW12" s="48"/>
      <c r="BX12" s="48"/>
      <c r="BY12" s="48"/>
      <c r="BZ12" s="48"/>
      <c r="CA12" s="48"/>
      <c r="CB12" s="48"/>
      <c r="CC12" s="48"/>
      <c r="CD12" s="48"/>
      <c r="CE12" s="48"/>
      <c r="CF12" s="48"/>
      <c r="CG12" s="48"/>
      <c r="CH12" s="48"/>
      <c r="CI12" s="48"/>
      <c r="CJ12" s="48"/>
      <c r="CK12" s="48"/>
      <c r="CL12" s="48"/>
      <c r="CM12" s="48"/>
      <c r="CN12" s="48"/>
      <c r="CO12" s="48"/>
      <c r="CP12" s="48"/>
      <c r="CQ12" s="48"/>
      <c r="CR12" s="48"/>
      <c r="CS12" s="48"/>
      <c r="CT12" s="48"/>
      <c r="CU12" s="48"/>
      <c r="CV12" s="48"/>
      <c r="CW12" s="48"/>
      <c r="CX12" s="48"/>
      <c r="CY12" s="48"/>
      <c r="CZ12" s="48"/>
      <c r="DA12" s="48"/>
      <c r="DB12" s="48"/>
      <c r="DC12" s="48"/>
      <c r="DD12" s="48"/>
      <c r="DE12" s="48"/>
    </row>
    <row r="13" spans="1:109" s="43" customFormat="1" x14ac:dyDescent="0.15">
      <c r="A13" s="48"/>
      <c r="B13" s="48"/>
      <c r="C13" s="48"/>
      <c r="D13" s="48"/>
      <c r="E13" s="48"/>
      <c r="F13" s="48"/>
      <c r="G13" s="48"/>
      <c r="H13" s="48"/>
      <c r="I13" s="48"/>
      <c r="J13" s="48"/>
      <c r="K13" s="48"/>
      <c r="L13" s="48"/>
      <c r="M13" s="48"/>
      <c r="N13" s="48"/>
      <c r="O13" s="48"/>
      <c r="P13" s="48"/>
      <c r="Q13" s="48"/>
      <c r="R13" s="48"/>
      <c r="S13" s="48"/>
      <c r="T13" s="48"/>
      <c r="U13" s="48"/>
      <c r="V13" s="48"/>
      <c r="W13" s="48"/>
      <c r="X13" s="48"/>
      <c r="Y13" s="48"/>
      <c r="Z13" s="48"/>
      <c r="AA13" s="48"/>
      <c r="AB13" s="48"/>
      <c r="AC13" s="48"/>
      <c r="AD13" s="48"/>
      <c r="AE13" s="48"/>
      <c r="AF13" s="48"/>
      <c r="AG13" s="48"/>
      <c r="AH13" s="48"/>
      <c r="AI13" s="48"/>
      <c r="AJ13" s="48"/>
      <c r="AK13" s="48"/>
      <c r="AL13" s="48"/>
      <c r="AM13" s="48"/>
      <c r="AN13" s="48"/>
      <c r="AO13" s="48"/>
      <c r="AP13" s="48"/>
      <c r="AQ13" s="48"/>
      <c r="AR13" s="48"/>
      <c r="AS13" s="48"/>
      <c r="AT13" s="48"/>
      <c r="AU13" s="48"/>
      <c r="AV13" s="48"/>
      <c r="AW13" s="48"/>
      <c r="AX13" s="48"/>
      <c r="AY13" s="48"/>
      <c r="AZ13" s="48"/>
      <c r="BA13" s="48"/>
      <c r="BB13" s="48"/>
      <c r="BC13" s="48"/>
      <c r="BD13" s="48"/>
      <c r="BE13" s="48"/>
      <c r="BF13" s="48"/>
      <c r="BG13" s="48"/>
      <c r="BH13" s="48"/>
      <c r="BI13" s="48"/>
      <c r="BJ13" s="48"/>
      <c r="BK13" s="48"/>
      <c r="BL13" s="48"/>
      <c r="BM13" s="48"/>
      <c r="BN13" s="48"/>
      <c r="BO13" s="48"/>
      <c r="BP13" s="48"/>
      <c r="BQ13" s="48"/>
      <c r="BR13" s="48"/>
      <c r="BS13" s="48"/>
      <c r="BT13" s="48"/>
      <c r="BU13" s="48"/>
      <c r="BV13" s="48"/>
      <c r="BW13" s="48"/>
      <c r="BX13" s="48"/>
      <c r="BY13" s="48"/>
      <c r="BZ13" s="48"/>
      <c r="CA13" s="48"/>
      <c r="CB13" s="48"/>
      <c r="CC13" s="48"/>
      <c r="CD13" s="48"/>
      <c r="CE13" s="48"/>
      <c r="CF13" s="48"/>
      <c r="CG13" s="48"/>
      <c r="CH13" s="48"/>
      <c r="CI13" s="48"/>
      <c r="CJ13" s="48"/>
      <c r="CK13" s="48"/>
      <c r="CL13" s="48"/>
      <c r="CM13" s="48"/>
      <c r="CN13" s="48"/>
      <c r="CO13" s="48"/>
      <c r="CP13" s="48"/>
      <c r="CQ13" s="48"/>
      <c r="CR13" s="48"/>
      <c r="CS13" s="48"/>
      <c r="CT13" s="48"/>
      <c r="CU13" s="48"/>
      <c r="CV13" s="48"/>
      <c r="CW13" s="48"/>
      <c r="CX13" s="48"/>
      <c r="CY13" s="48"/>
      <c r="CZ13" s="48"/>
      <c r="DA13" s="48"/>
      <c r="DB13" s="48"/>
      <c r="DC13" s="48"/>
      <c r="DD13" s="48"/>
      <c r="DE13" s="48"/>
    </row>
    <row r="14" spans="1:109" s="43" customFormat="1" x14ac:dyDescent="0.15">
      <c r="A14" s="48"/>
      <c r="B14" s="48"/>
      <c r="C14" s="48"/>
      <c r="D14" s="48"/>
      <c r="E14" s="48"/>
      <c r="F14" s="48"/>
      <c r="G14" s="48"/>
      <c r="H14" s="48"/>
      <c r="I14" s="48"/>
      <c r="J14" s="48"/>
      <c r="K14" s="48"/>
      <c r="L14" s="48"/>
      <c r="M14" s="48"/>
      <c r="N14" s="48"/>
      <c r="O14" s="48"/>
      <c r="P14" s="48"/>
      <c r="Q14" s="48"/>
      <c r="R14" s="48"/>
      <c r="S14" s="48"/>
      <c r="T14" s="48"/>
      <c r="U14" s="48"/>
      <c r="V14" s="48"/>
      <c r="W14" s="48"/>
      <c r="X14" s="48"/>
      <c r="Y14" s="48"/>
      <c r="Z14" s="48"/>
      <c r="AA14" s="48"/>
      <c r="AB14" s="48"/>
      <c r="AC14" s="48"/>
      <c r="AD14" s="48"/>
      <c r="AE14" s="48"/>
      <c r="AF14" s="48"/>
      <c r="AG14" s="48"/>
      <c r="AH14" s="48"/>
      <c r="AI14" s="48"/>
      <c r="AJ14" s="48"/>
      <c r="AK14" s="48"/>
      <c r="AL14" s="48"/>
      <c r="AM14" s="48"/>
      <c r="AN14" s="48"/>
      <c r="AO14" s="48"/>
      <c r="AP14" s="48"/>
      <c r="AQ14" s="48"/>
      <c r="AR14" s="48"/>
      <c r="AS14" s="48"/>
      <c r="AT14" s="48"/>
      <c r="AU14" s="48"/>
      <c r="AV14" s="48"/>
      <c r="AW14" s="48"/>
      <c r="AX14" s="48"/>
      <c r="AY14" s="48"/>
      <c r="AZ14" s="48"/>
      <c r="BA14" s="48"/>
      <c r="BB14" s="48"/>
      <c r="BC14" s="48"/>
      <c r="BD14" s="48"/>
      <c r="BE14" s="48"/>
      <c r="BF14" s="48"/>
      <c r="BG14" s="48"/>
      <c r="BH14" s="48"/>
      <c r="BI14" s="48"/>
      <c r="BJ14" s="48"/>
      <c r="BK14" s="48"/>
      <c r="BL14" s="48"/>
      <c r="BM14" s="48"/>
      <c r="BN14" s="48"/>
      <c r="BO14" s="48"/>
      <c r="BP14" s="48"/>
      <c r="BQ14" s="48"/>
      <c r="BR14" s="48"/>
      <c r="BS14" s="48"/>
      <c r="BT14" s="48"/>
      <c r="BU14" s="48"/>
      <c r="BV14" s="48"/>
      <c r="BW14" s="48"/>
      <c r="BX14" s="48"/>
      <c r="BY14" s="48"/>
      <c r="BZ14" s="48"/>
      <c r="CA14" s="48"/>
      <c r="CB14" s="48"/>
      <c r="CC14" s="48"/>
      <c r="CD14" s="48"/>
      <c r="CE14" s="48"/>
      <c r="CF14" s="48"/>
      <c r="CG14" s="48"/>
      <c r="CH14" s="48"/>
      <c r="CI14" s="48"/>
      <c r="CJ14" s="48"/>
      <c r="CK14" s="48"/>
      <c r="CL14" s="48"/>
      <c r="CM14" s="48"/>
      <c r="CN14" s="48"/>
      <c r="CO14" s="48"/>
      <c r="CP14" s="48"/>
      <c r="CQ14" s="48"/>
      <c r="CR14" s="48"/>
      <c r="CS14" s="48"/>
      <c r="CT14" s="48"/>
      <c r="CU14" s="48"/>
      <c r="CV14" s="48"/>
      <c r="CW14" s="48"/>
      <c r="CX14" s="48"/>
      <c r="CY14" s="48"/>
      <c r="CZ14" s="48"/>
      <c r="DA14" s="48"/>
      <c r="DB14" s="48"/>
      <c r="DC14" s="48"/>
      <c r="DD14" s="48"/>
      <c r="DE14" s="48"/>
    </row>
    <row r="15" spans="1:109" s="43" customFormat="1" x14ac:dyDescent="0.15">
      <c r="A15" s="47"/>
      <c r="B15" s="48"/>
      <c r="C15" s="48"/>
      <c r="D15" s="48"/>
      <c r="E15" s="48"/>
      <c r="F15" s="48"/>
      <c r="G15" s="48"/>
      <c r="H15" s="48"/>
      <c r="I15" s="48"/>
      <c r="J15" s="48"/>
      <c r="K15" s="48"/>
      <c r="L15" s="48"/>
      <c r="M15" s="48"/>
      <c r="N15" s="48"/>
      <c r="O15" s="48"/>
      <c r="P15" s="48"/>
      <c r="Q15" s="48"/>
      <c r="R15" s="48"/>
      <c r="S15" s="48"/>
      <c r="T15" s="48"/>
      <c r="U15" s="48"/>
      <c r="V15" s="48"/>
      <c r="W15" s="48"/>
      <c r="X15" s="48"/>
      <c r="Y15" s="48"/>
      <c r="Z15" s="48"/>
      <c r="AA15" s="48"/>
      <c r="AB15" s="48"/>
      <c r="AC15" s="48"/>
      <c r="AD15" s="48"/>
      <c r="AE15" s="48"/>
      <c r="AF15" s="48"/>
      <c r="AG15" s="48"/>
      <c r="AH15" s="48"/>
      <c r="AI15" s="48"/>
      <c r="AJ15" s="48"/>
      <c r="AK15" s="48"/>
      <c r="AL15" s="48"/>
      <c r="AM15" s="48"/>
      <c r="AN15" s="48"/>
      <c r="AO15" s="48"/>
      <c r="AP15" s="48"/>
      <c r="AQ15" s="48"/>
      <c r="AR15" s="48"/>
      <c r="AS15" s="48"/>
      <c r="AT15" s="48"/>
      <c r="AU15" s="48"/>
      <c r="AV15" s="48"/>
      <c r="AW15" s="48"/>
      <c r="AX15" s="48"/>
      <c r="AY15" s="48"/>
      <c r="AZ15" s="48"/>
      <c r="BA15" s="48"/>
      <c r="BB15" s="48"/>
      <c r="BC15" s="48"/>
      <c r="BD15" s="48"/>
      <c r="BE15" s="48"/>
      <c r="BF15" s="48"/>
      <c r="BG15" s="48"/>
      <c r="BH15" s="48"/>
      <c r="BI15" s="48"/>
      <c r="BJ15" s="48"/>
      <c r="BK15" s="48"/>
      <c r="BL15" s="48"/>
      <c r="BM15" s="48"/>
      <c r="BN15" s="48"/>
      <c r="BO15" s="48"/>
      <c r="BP15" s="48"/>
      <c r="BQ15" s="48"/>
      <c r="BR15" s="48"/>
      <c r="BS15" s="48"/>
      <c r="BT15" s="48"/>
      <c r="BU15" s="48"/>
      <c r="BV15" s="48"/>
      <c r="BW15" s="48"/>
      <c r="BX15" s="48"/>
      <c r="BY15" s="48"/>
      <c r="BZ15" s="48"/>
      <c r="CA15" s="48"/>
      <c r="CB15" s="48"/>
      <c r="CC15" s="48"/>
      <c r="CD15" s="48"/>
      <c r="CE15" s="48"/>
      <c r="CF15" s="48"/>
      <c r="CG15" s="48"/>
      <c r="CH15" s="48"/>
      <c r="CI15" s="48"/>
      <c r="CJ15" s="48"/>
      <c r="CK15" s="48"/>
      <c r="CL15" s="48"/>
      <c r="CM15" s="48"/>
      <c r="CN15" s="48"/>
      <c r="CO15" s="48"/>
      <c r="CP15" s="48"/>
      <c r="CQ15" s="48"/>
      <c r="CR15" s="48"/>
      <c r="CS15" s="48"/>
      <c r="CT15" s="48"/>
      <c r="CU15" s="48"/>
      <c r="CV15" s="48"/>
      <c r="CW15" s="48"/>
      <c r="CX15" s="48"/>
      <c r="CY15" s="48"/>
      <c r="CZ15" s="48"/>
      <c r="DA15" s="48"/>
      <c r="DB15" s="48"/>
      <c r="DC15" s="48"/>
      <c r="DD15" s="48"/>
      <c r="DE15" s="48"/>
    </row>
    <row r="16" spans="1:109" s="43" customFormat="1" x14ac:dyDescent="0.15">
      <c r="A16" s="47"/>
      <c r="B16" s="48"/>
      <c r="C16" s="48"/>
      <c r="D16" s="48"/>
      <c r="E16" s="48"/>
      <c r="F16" s="48"/>
      <c r="G16" s="48"/>
      <c r="H16" s="48"/>
      <c r="I16" s="48"/>
      <c r="J16" s="48"/>
      <c r="K16" s="48"/>
      <c r="L16" s="48"/>
      <c r="M16" s="48"/>
      <c r="N16" s="48"/>
      <c r="O16" s="48"/>
      <c r="P16" s="48"/>
      <c r="Q16" s="48"/>
      <c r="R16" s="48"/>
      <c r="S16" s="48"/>
      <c r="T16" s="48"/>
      <c r="U16" s="48"/>
      <c r="V16" s="48"/>
      <c r="W16" s="48"/>
      <c r="X16" s="48"/>
      <c r="Y16" s="48"/>
      <c r="Z16" s="48"/>
      <c r="AA16" s="48"/>
      <c r="AB16" s="48"/>
      <c r="AC16" s="48"/>
      <c r="AD16" s="48"/>
      <c r="AE16" s="48"/>
      <c r="AF16" s="48"/>
      <c r="AG16" s="48"/>
      <c r="AH16" s="48"/>
      <c r="AI16" s="48"/>
      <c r="AJ16" s="48"/>
      <c r="AK16" s="48"/>
      <c r="AL16" s="48"/>
      <c r="AM16" s="48"/>
      <c r="AN16" s="48"/>
      <c r="AO16" s="48"/>
      <c r="AP16" s="48"/>
      <c r="AQ16" s="48"/>
      <c r="AR16" s="48"/>
      <c r="AS16" s="48"/>
      <c r="AT16" s="48"/>
      <c r="AU16" s="48"/>
      <c r="AV16" s="48"/>
      <c r="AW16" s="48"/>
      <c r="AX16" s="48"/>
      <c r="AY16" s="48"/>
      <c r="AZ16" s="48"/>
      <c r="BA16" s="48"/>
      <c r="BB16" s="48"/>
      <c r="BC16" s="48"/>
      <c r="BD16" s="48"/>
      <c r="BE16" s="48"/>
      <c r="BF16" s="48"/>
      <c r="BG16" s="48"/>
      <c r="BH16" s="48"/>
      <c r="BI16" s="48"/>
      <c r="BJ16" s="48"/>
      <c r="BK16" s="48"/>
      <c r="BL16" s="48"/>
      <c r="BM16" s="48"/>
      <c r="BN16" s="48"/>
      <c r="BO16" s="48"/>
      <c r="BP16" s="48"/>
      <c r="BQ16" s="48"/>
      <c r="BR16" s="48"/>
      <c r="BS16" s="48"/>
      <c r="BT16" s="48"/>
      <c r="BU16" s="48"/>
      <c r="BV16" s="48"/>
      <c r="BW16" s="48"/>
      <c r="BX16" s="48"/>
      <c r="BY16" s="48"/>
      <c r="BZ16" s="48"/>
      <c r="CA16" s="48"/>
      <c r="CB16" s="48"/>
      <c r="CC16" s="48"/>
      <c r="CD16" s="48"/>
      <c r="CE16" s="48"/>
      <c r="CF16" s="48"/>
      <c r="CG16" s="48"/>
      <c r="CH16" s="48"/>
      <c r="CI16" s="48"/>
      <c r="CJ16" s="48"/>
      <c r="CK16" s="48"/>
      <c r="CL16" s="48"/>
      <c r="CM16" s="48"/>
      <c r="CN16" s="48"/>
      <c r="CO16" s="48"/>
      <c r="CP16" s="48"/>
      <c r="CQ16" s="48"/>
      <c r="CR16" s="48"/>
      <c r="CS16" s="48"/>
      <c r="CT16" s="48"/>
      <c r="CU16" s="48"/>
      <c r="CV16" s="48"/>
      <c r="CW16" s="48"/>
      <c r="CX16" s="48"/>
      <c r="CY16" s="48"/>
      <c r="CZ16" s="48"/>
      <c r="DA16" s="48"/>
      <c r="DB16" s="48"/>
      <c r="DC16" s="48"/>
      <c r="DD16" s="48"/>
      <c r="DE16" s="48"/>
    </row>
    <row r="17" spans="1:109" s="43" customFormat="1" x14ac:dyDescent="0.15">
      <c r="A17" s="47"/>
      <c r="B17" s="48"/>
      <c r="C17" s="48"/>
      <c r="D17" s="48"/>
      <c r="E17" s="48"/>
      <c r="F17" s="48"/>
      <c r="G17" s="48"/>
      <c r="H17" s="48"/>
      <c r="I17" s="48"/>
      <c r="J17" s="48"/>
      <c r="K17" s="48"/>
      <c r="L17" s="48"/>
      <c r="M17" s="48"/>
      <c r="N17" s="48"/>
      <c r="O17" s="48"/>
      <c r="P17" s="48"/>
      <c r="Q17" s="48"/>
      <c r="R17" s="48"/>
      <c r="S17" s="48"/>
      <c r="T17" s="48"/>
      <c r="U17" s="48"/>
      <c r="V17" s="48"/>
      <c r="W17" s="48"/>
      <c r="X17" s="48"/>
      <c r="Y17" s="48"/>
      <c r="Z17" s="48"/>
      <c r="AA17" s="48"/>
      <c r="AB17" s="48"/>
      <c r="AC17" s="48"/>
      <c r="AD17" s="48"/>
      <c r="AE17" s="48"/>
      <c r="AF17" s="48"/>
      <c r="AG17" s="48"/>
      <c r="AH17" s="48"/>
      <c r="AI17" s="48"/>
      <c r="AJ17" s="48"/>
      <c r="AK17" s="48"/>
      <c r="AL17" s="48"/>
      <c r="AM17" s="48"/>
      <c r="AN17" s="48"/>
      <c r="AO17" s="48"/>
      <c r="AP17" s="48"/>
      <c r="AQ17" s="48"/>
      <c r="AR17" s="48"/>
      <c r="AS17" s="48"/>
      <c r="AT17" s="48"/>
      <c r="AU17" s="48"/>
      <c r="AV17" s="48"/>
      <c r="AW17" s="48"/>
      <c r="AX17" s="48"/>
      <c r="AY17" s="48"/>
      <c r="AZ17" s="48"/>
      <c r="BA17" s="48"/>
      <c r="BB17" s="48"/>
      <c r="BC17" s="48"/>
      <c r="BD17" s="48"/>
      <c r="BE17" s="48"/>
      <c r="BF17" s="48"/>
      <c r="BG17" s="48"/>
      <c r="BH17" s="48"/>
      <c r="BI17" s="48"/>
      <c r="BJ17" s="48"/>
      <c r="BK17" s="48"/>
      <c r="BL17" s="48"/>
      <c r="BM17" s="48"/>
      <c r="BN17" s="48"/>
      <c r="BO17" s="48"/>
      <c r="BP17" s="48"/>
      <c r="BQ17" s="48"/>
      <c r="BR17" s="48"/>
      <c r="BS17" s="48"/>
      <c r="BT17" s="48"/>
      <c r="BU17" s="48"/>
      <c r="BV17" s="48"/>
      <c r="BW17" s="48"/>
      <c r="BX17" s="48"/>
      <c r="BY17" s="48"/>
      <c r="BZ17" s="48"/>
      <c r="CA17" s="48"/>
      <c r="CB17" s="48"/>
      <c r="CC17" s="48"/>
      <c r="CD17" s="48"/>
      <c r="CE17" s="48"/>
      <c r="CF17" s="48"/>
      <c r="CG17" s="48"/>
      <c r="CH17" s="48"/>
      <c r="CI17" s="48"/>
      <c r="CJ17" s="48"/>
      <c r="CK17" s="48"/>
      <c r="CL17" s="48"/>
      <c r="CM17" s="48"/>
      <c r="CN17" s="48"/>
      <c r="CO17" s="48"/>
      <c r="CP17" s="48"/>
      <c r="CQ17" s="48"/>
      <c r="CR17" s="48"/>
      <c r="CS17" s="48"/>
      <c r="CT17" s="48"/>
      <c r="CU17" s="48"/>
      <c r="CV17" s="48"/>
      <c r="CW17" s="48"/>
      <c r="CX17" s="48"/>
      <c r="CY17" s="48"/>
      <c r="CZ17" s="48"/>
      <c r="DA17" s="48"/>
      <c r="DB17" s="48"/>
      <c r="DC17" s="48"/>
      <c r="DD17" s="48"/>
      <c r="DE17" s="48"/>
    </row>
    <row r="18" spans="1:109" s="43" customFormat="1" x14ac:dyDescent="0.15">
      <c r="A18" s="47"/>
      <c r="B18" s="48"/>
      <c r="C18" s="48"/>
      <c r="D18" s="48"/>
      <c r="E18" s="48"/>
      <c r="F18" s="48"/>
      <c r="G18" s="48"/>
      <c r="H18" s="48"/>
      <c r="I18" s="48"/>
      <c r="J18" s="48"/>
      <c r="K18" s="48"/>
      <c r="L18" s="48"/>
      <c r="M18" s="48"/>
      <c r="N18" s="48"/>
      <c r="O18" s="48"/>
      <c r="P18" s="48"/>
      <c r="Q18" s="48"/>
      <c r="R18" s="48"/>
      <c r="S18" s="48"/>
      <c r="T18" s="48"/>
      <c r="U18" s="48"/>
      <c r="V18" s="48"/>
      <c r="W18" s="48"/>
      <c r="X18" s="48"/>
      <c r="Y18" s="48"/>
      <c r="Z18" s="48"/>
      <c r="AA18" s="48"/>
      <c r="AB18" s="48"/>
      <c r="AC18" s="48"/>
      <c r="AD18" s="48"/>
      <c r="AE18" s="48"/>
      <c r="AF18" s="48"/>
      <c r="AG18" s="48"/>
      <c r="AH18" s="48"/>
      <c r="AI18" s="48"/>
      <c r="AJ18" s="48"/>
      <c r="AK18" s="48"/>
      <c r="AL18" s="48"/>
      <c r="AM18" s="48"/>
      <c r="AN18" s="48"/>
      <c r="AO18" s="48"/>
      <c r="AP18" s="48"/>
      <c r="AQ18" s="48"/>
      <c r="AR18" s="48"/>
      <c r="AS18" s="48"/>
      <c r="AT18" s="48"/>
      <c r="AU18" s="48"/>
      <c r="AV18" s="48"/>
      <c r="AW18" s="48"/>
      <c r="AX18" s="48"/>
      <c r="AY18" s="48"/>
      <c r="AZ18" s="48"/>
      <c r="BA18" s="48"/>
      <c r="BB18" s="48"/>
      <c r="BC18" s="48"/>
      <c r="BD18" s="48"/>
      <c r="BE18" s="48"/>
      <c r="BF18" s="48"/>
      <c r="BG18" s="48"/>
      <c r="BH18" s="48"/>
      <c r="BI18" s="48"/>
      <c r="BJ18" s="48"/>
      <c r="BK18" s="48"/>
      <c r="BL18" s="48"/>
      <c r="BM18" s="48"/>
      <c r="BN18" s="48"/>
      <c r="BO18" s="48"/>
      <c r="BP18" s="48"/>
      <c r="BQ18" s="48"/>
      <c r="BR18" s="48"/>
      <c r="BS18" s="48"/>
      <c r="BT18" s="48"/>
      <c r="BU18" s="48"/>
      <c r="BV18" s="48"/>
      <c r="BW18" s="48"/>
      <c r="BX18" s="48"/>
      <c r="BY18" s="48"/>
      <c r="BZ18" s="48"/>
      <c r="CA18" s="48"/>
      <c r="CB18" s="48"/>
      <c r="CC18" s="48"/>
      <c r="CD18" s="48"/>
      <c r="CE18" s="48"/>
      <c r="CF18" s="48"/>
      <c r="CG18" s="48"/>
      <c r="CH18" s="48"/>
      <c r="CI18" s="48"/>
      <c r="CJ18" s="48"/>
      <c r="CK18" s="48"/>
      <c r="CL18" s="48"/>
      <c r="CM18" s="48"/>
      <c r="CN18" s="48"/>
      <c r="CO18" s="48"/>
      <c r="CP18" s="48"/>
      <c r="CQ18" s="48"/>
      <c r="CR18" s="48"/>
      <c r="CS18" s="48"/>
      <c r="CT18" s="48"/>
      <c r="CU18" s="48"/>
      <c r="CV18" s="48"/>
      <c r="CW18" s="48"/>
      <c r="CX18" s="48"/>
      <c r="CY18" s="48"/>
      <c r="CZ18" s="48"/>
      <c r="DA18" s="48"/>
      <c r="DB18" s="48"/>
      <c r="DC18" s="48"/>
      <c r="DD18" s="48"/>
      <c r="DE18" s="48"/>
    </row>
    <row r="19" spans="1:109" x14ac:dyDescent="0.15">
      <c r="DD19" s="47"/>
      <c r="DE19" s="47"/>
    </row>
    <row r="20" spans="1:109" x14ac:dyDescent="0.15">
      <c r="DD20" s="47"/>
      <c r="DE20" s="47"/>
    </row>
    <row r="21" spans="1:109" ht="17.25" customHeight="1" x14ac:dyDescent="0.15">
      <c r="B21" s="49"/>
      <c r="C21" s="50"/>
      <c r="D21" s="50"/>
      <c r="E21" s="50"/>
      <c r="F21" s="50"/>
      <c r="G21" s="50"/>
      <c r="H21" s="50"/>
      <c r="I21" s="50"/>
      <c r="J21" s="50"/>
      <c r="K21" s="50"/>
      <c r="L21" s="50"/>
      <c r="M21" s="50"/>
      <c r="N21" s="51"/>
      <c r="O21" s="50"/>
      <c r="P21" s="50"/>
      <c r="Q21" s="50"/>
      <c r="R21" s="50"/>
      <c r="S21" s="50"/>
      <c r="T21" s="50"/>
      <c r="U21" s="50"/>
      <c r="V21" s="50"/>
      <c r="W21" s="50"/>
      <c r="X21" s="50"/>
      <c r="Y21" s="50"/>
      <c r="Z21" s="50"/>
      <c r="AA21" s="50"/>
      <c r="AB21" s="50"/>
      <c r="AC21" s="50"/>
      <c r="AD21" s="50"/>
      <c r="AE21" s="50"/>
      <c r="AF21" s="50"/>
      <c r="AG21" s="50"/>
      <c r="AH21" s="50"/>
      <c r="AI21" s="50"/>
      <c r="AJ21" s="50"/>
      <c r="AK21" s="50"/>
      <c r="AL21" s="50"/>
      <c r="AM21" s="50"/>
      <c r="AN21" s="50"/>
      <c r="AO21" s="50"/>
      <c r="AP21" s="50"/>
      <c r="AQ21" s="50"/>
      <c r="AR21" s="50"/>
      <c r="AS21" s="50"/>
      <c r="AT21" s="51"/>
      <c r="AU21" s="50"/>
      <c r="AV21" s="50"/>
      <c r="AW21" s="50"/>
      <c r="AX21" s="50"/>
      <c r="AY21" s="50"/>
      <c r="AZ21" s="50"/>
      <c r="BA21" s="50"/>
      <c r="BB21" s="50"/>
      <c r="BC21" s="50"/>
      <c r="BD21" s="50"/>
      <c r="BE21" s="50"/>
      <c r="BF21" s="51"/>
      <c r="BG21" s="50"/>
      <c r="BH21" s="50"/>
      <c r="BI21" s="50"/>
      <c r="BJ21" s="50"/>
      <c r="BK21" s="50"/>
      <c r="BL21" s="50"/>
      <c r="BM21" s="50"/>
      <c r="BN21" s="50"/>
      <c r="BO21" s="50"/>
      <c r="BP21" s="50"/>
      <c r="BQ21" s="50"/>
      <c r="BR21" s="51"/>
      <c r="BS21" s="50"/>
      <c r="BT21" s="50"/>
      <c r="BU21" s="50"/>
      <c r="BV21" s="50"/>
      <c r="BW21" s="50"/>
      <c r="BX21" s="50"/>
      <c r="BY21" s="50"/>
      <c r="BZ21" s="50"/>
      <c r="CA21" s="50"/>
      <c r="CB21" s="50"/>
      <c r="CC21" s="50"/>
      <c r="CD21" s="51"/>
      <c r="CE21" s="50"/>
      <c r="CF21" s="50"/>
      <c r="CG21" s="50"/>
      <c r="CH21" s="50"/>
      <c r="CI21" s="50"/>
      <c r="CJ21" s="50"/>
      <c r="CK21" s="50"/>
      <c r="CL21" s="50"/>
      <c r="CM21" s="50"/>
      <c r="CN21" s="50"/>
      <c r="CO21" s="50"/>
      <c r="CP21" s="51"/>
      <c r="CQ21" s="50"/>
      <c r="CR21" s="50"/>
      <c r="CS21" s="50"/>
      <c r="CT21" s="50"/>
      <c r="CU21" s="50"/>
      <c r="CV21" s="50"/>
      <c r="CW21" s="50"/>
      <c r="CX21" s="50"/>
      <c r="CY21" s="50"/>
      <c r="CZ21" s="50"/>
      <c r="DA21" s="50"/>
      <c r="DB21" s="51"/>
      <c r="DC21" s="50"/>
      <c r="DD21" s="52"/>
      <c r="DE21" s="47"/>
    </row>
    <row r="22" spans="1:109" ht="17.25" customHeight="1" x14ac:dyDescent="0.15">
      <c r="B22" s="53"/>
    </row>
    <row r="23" spans="1:109" x14ac:dyDescent="0.15">
      <c r="B23" s="53"/>
    </row>
    <row r="24" spans="1:109" x14ac:dyDescent="0.15">
      <c r="B24" s="53"/>
    </row>
    <row r="25" spans="1:109" x14ac:dyDescent="0.15">
      <c r="B25" s="53"/>
    </row>
    <row r="26" spans="1:109" x14ac:dyDescent="0.15">
      <c r="B26" s="53"/>
    </row>
    <row r="27" spans="1:109" x14ac:dyDescent="0.15">
      <c r="B27" s="53"/>
    </row>
    <row r="28" spans="1:109" x14ac:dyDescent="0.15">
      <c r="B28" s="53"/>
    </row>
    <row r="29" spans="1:109" x14ac:dyDescent="0.15">
      <c r="B29" s="53"/>
    </row>
    <row r="30" spans="1:109" x14ac:dyDescent="0.15">
      <c r="B30" s="53"/>
    </row>
    <row r="31" spans="1:109" x14ac:dyDescent="0.15">
      <c r="B31" s="53"/>
    </row>
    <row r="32" spans="1:109" x14ac:dyDescent="0.15">
      <c r="B32" s="53"/>
    </row>
    <row r="33" spans="2:109" x14ac:dyDescent="0.15">
      <c r="B33" s="53"/>
    </row>
    <row r="34" spans="2:109" x14ac:dyDescent="0.15">
      <c r="B34" s="53"/>
    </row>
    <row r="35" spans="2:109" x14ac:dyDescent="0.15">
      <c r="B35" s="53"/>
    </row>
    <row r="36" spans="2:109" x14ac:dyDescent="0.15">
      <c r="B36" s="53"/>
    </row>
    <row r="37" spans="2:109" x14ac:dyDescent="0.15">
      <c r="B37" s="53"/>
    </row>
    <row r="38" spans="2:109" x14ac:dyDescent="0.15">
      <c r="B38" s="53"/>
    </row>
    <row r="39" spans="2:109" x14ac:dyDescent="0.15">
      <c r="B39" s="55"/>
      <c r="C39" s="56"/>
      <c r="D39" s="56"/>
      <c r="E39" s="56"/>
      <c r="F39" s="56"/>
      <c r="G39" s="56"/>
      <c r="H39" s="56"/>
      <c r="I39" s="56"/>
      <c r="J39" s="56"/>
      <c r="K39" s="56"/>
      <c r="L39" s="56"/>
      <c r="M39" s="56"/>
      <c r="N39" s="56"/>
      <c r="O39" s="56"/>
      <c r="P39" s="56"/>
      <c r="Q39" s="56"/>
      <c r="R39" s="56"/>
      <c r="S39" s="56"/>
      <c r="T39" s="56"/>
      <c r="U39" s="56"/>
      <c r="V39" s="56"/>
      <c r="W39" s="56"/>
      <c r="X39" s="56"/>
      <c r="Y39" s="56"/>
      <c r="Z39" s="56"/>
      <c r="AA39" s="56"/>
      <c r="AB39" s="56"/>
      <c r="AC39" s="56"/>
      <c r="AD39" s="56"/>
      <c r="AE39" s="56"/>
      <c r="AF39" s="56"/>
      <c r="AG39" s="56"/>
      <c r="AH39" s="56"/>
      <c r="AI39" s="56"/>
      <c r="AJ39" s="56"/>
      <c r="AK39" s="56"/>
      <c r="AL39" s="56"/>
      <c r="AM39" s="56"/>
      <c r="AN39" s="56"/>
      <c r="AO39" s="56"/>
      <c r="AP39" s="56"/>
      <c r="AQ39" s="56"/>
      <c r="AR39" s="56"/>
      <c r="AS39" s="56"/>
      <c r="AT39" s="56"/>
      <c r="AU39" s="56"/>
      <c r="AV39" s="56"/>
      <c r="AW39" s="56"/>
      <c r="AX39" s="56"/>
      <c r="AY39" s="56"/>
      <c r="AZ39" s="56"/>
      <c r="BA39" s="56"/>
      <c r="BB39" s="56"/>
      <c r="BC39" s="56"/>
      <c r="BD39" s="56"/>
      <c r="BE39" s="56"/>
      <c r="BF39" s="56"/>
      <c r="BG39" s="56"/>
      <c r="BH39" s="56"/>
      <c r="BI39" s="56"/>
      <c r="BJ39" s="56"/>
      <c r="BK39" s="56"/>
      <c r="BL39" s="56"/>
      <c r="BM39" s="56"/>
      <c r="BN39" s="56"/>
      <c r="BO39" s="56"/>
      <c r="BP39" s="56"/>
      <c r="BQ39" s="56"/>
      <c r="BR39" s="56"/>
      <c r="BS39" s="56"/>
      <c r="BT39" s="56"/>
      <c r="BU39" s="56"/>
      <c r="BV39" s="56"/>
      <c r="BW39" s="56"/>
      <c r="BX39" s="56"/>
      <c r="BY39" s="56"/>
      <c r="BZ39" s="56"/>
      <c r="CA39" s="56"/>
      <c r="CB39" s="56"/>
      <c r="CC39" s="56"/>
      <c r="CD39" s="56"/>
      <c r="CE39" s="56"/>
      <c r="CF39" s="56"/>
      <c r="CG39" s="56"/>
      <c r="CH39" s="56"/>
      <c r="CI39" s="56"/>
      <c r="CJ39" s="56"/>
      <c r="CK39" s="56"/>
      <c r="CL39" s="56"/>
      <c r="CM39" s="56"/>
      <c r="CN39" s="56"/>
      <c r="CO39" s="56"/>
      <c r="CP39" s="56"/>
      <c r="CQ39" s="56"/>
      <c r="CR39" s="56"/>
      <c r="CS39" s="56"/>
      <c r="CT39" s="56"/>
      <c r="CU39" s="56"/>
      <c r="CV39" s="56"/>
      <c r="CW39" s="56"/>
      <c r="CX39" s="56"/>
      <c r="CY39" s="56"/>
      <c r="CZ39" s="56"/>
      <c r="DA39" s="56"/>
      <c r="DB39" s="56"/>
      <c r="DC39" s="56"/>
      <c r="DD39" s="57"/>
    </row>
    <row r="40" spans="2:109" x14ac:dyDescent="0.15">
      <c r="B40" s="58"/>
      <c r="DD40" s="58"/>
      <c r="DE40" s="47"/>
    </row>
    <row r="41" spans="2:109" ht="17.25" x14ac:dyDescent="0.15">
      <c r="B41" s="59" t="s">
        <v>51</v>
      </c>
      <c r="C41" s="50"/>
      <c r="D41" s="50"/>
      <c r="E41" s="50"/>
      <c r="F41" s="50"/>
      <c r="G41" s="50"/>
      <c r="H41" s="50"/>
      <c r="I41" s="50"/>
      <c r="J41" s="50"/>
      <c r="K41" s="50"/>
      <c r="L41" s="50"/>
      <c r="M41" s="50"/>
      <c r="N41" s="50"/>
      <c r="O41" s="50"/>
      <c r="P41" s="50"/>
      <c r="Q41" s="50"/>
      <c r="R41" s="50"/>
      <c r="S41" s="50"/>
      <c r="T41" s="50"/>
      <c r="U41" s="50"/>
      <c r="V41" s="50"/>
      <c r="W41" s="50"/>
      <c r="X41" s="50"/>
      <c r="Y41" s="50"/>
      <c r="Z41" s="50"/>
      <c r="AA41" s="50"/>
      <c r="AB41" s="50"/>
      <c r="AC41" s="50"/>
      <c r="AD41" s="50"/>
      <c r="AE41" s="50"/>
      <c r="AF41" s="50"/>
      <c r="AG41" s="50"/>
      <c r="AH41" s="50"/>
      <c r="AI41" s="50"/>
      <c r="AJ41" s="50"/>
      <c r="AK41" s="50"/>
      <c r="AL41" s="50"/>
      <c r="AM41" s="50"/>
      <c r="AN41" s="50"/>
      <c r="AO41" s="50"/>
      <c r="AP41" s="50"/>
      <c r="AQ41" s="50"/>
      <c r="AR41" s="50"/>
      <c r="AS41" s="50"/>
      <c r="AT41" s="50"/>
      <c r="AU41" s="50"/>
      <c r="AV41" s="50"/>
      <c r="AW41" s="50"/>
      <c r="AX41" s="50"/>
      <c r="AY41" s="50"/>
      <c r="AZ41" s="50"/>
      <c r="BA41" s="50"/>
      <c r="BB41" s="50"/>
      <c r="BC41" s="50"/>
      <c r="BD41" s="50"/>
      <c r="BE41" s="50"/>
      <c r="BF41" s="50"/>
      <c r="BG41" s="50"/>
      <c r="BH41" s="50"/>
      <c r="BI41" s="50"/>
      <c r="BJ41" s="50"/>
      <c r="BK41" s="50"/>
      <c r="BL41" s="50"/>
      <c r="BM41" s="50"/>
      <c r="BN41" s="50"/>
      <c r="BO41" s="50"/>
      <c r="BP41" s="50"/>
      <c r="BQ41" s="50"/>
      <c r="BR41" s="50"/>
      <c r="BS41" s="50"/>
      <c r="BT41" s="50"/>
      <c r="BU41" s="50"/>
      <c r="BV41" s="50"/>
      <c r="BW41" s="50"/>
      <c r="BX41" s="50"/>
      <c r="BY41" s="50"/>
      <c r="BZ41" s="50"/>
      <c r="CA41" s="50"/>
      <c r="CB41" s="50"/>
      <c r="CC41" s="50"/>
      <c r="CD41" s="50"/>
      <c r="CE41" s="50"/>
      <c r="CF41" s="50"/>
      <c r="CG41" s="50"/>
      <c r="CH41" s="50"/>
      <c r="CI41" s="50"/>
      <c r="CJ41" s="50"/>
      <c r="CK41" s="50"/>
      <c r="CL41" s="50"/>
      <c r="CM41" s="50"/>
      <c r="CN41" s="50"/>
      <c r="CO41" s="50"/>
      <c r="CP41" s="50"/>
      <c r="CQ41" s="50"/>
      <c r="CR41" s="50"/>
      <c r="CS41" s="50"/>
      <c r="CT41" s="50"/>
      <c r="CU41" s="50"/>
      <c r="CV41" s="50"/>
      <c r="CW41" s="50"/>
      <c r="CX41" s="50"/>
      <c r="CY41" s="50"/>
      <c r="CZ41" s="50"/>
      <c r="DA41" s="50"/>
      <c r="DB41" s="50"/>
      <c r="DC41" s="50"/>
      <c r="DD41" s="52"/>
    </row>
    <row r="42" spans="2:109" x14ac:dyDescent="0.15">
      <c r="B42" s="53"/>
      <c r="G42" s="60"/>
      <c r="I42" s="61"/>
      <c r="J42" s="61"/>
      <c r="K42" s="61"/>
      <c r="AM42" s="60"/>
      <c r="AN42" s="60" t="s">
        <v>52</v>
      </c>
      <c r="AP42" s="61"/>
      <c r="AQ42" s="61"/>
      <c r="AR42" s="61"/>
      <c r="AY42" s="60"/>
      <c r="BA42" s="61"/>
      <c r="BB42" s="61"/>
      <c r="BC42" s="61"/>
      <c r="BK42" s="60"/>
      <c r="BM42" s="61"/>
      <c r="BN42" s="61"/>
      <c r="BO42" s="61"/>
      <c r="BW42" s="60"/>
      <c r="BY42" s="61"/>
      <c r="BZ42" s="61"/>
      <c r="CA42" s="61"/>
      <c r="CI42" s="60"/>
      <c r="CK42" s="61"/>
      <c r="CL42" s="61"/>
      <c r="CM42" s="61"/>
      <c r="CU42" s="60"/>
      <c r="CW42" s="61"/>
      <c r="CX42" s="61"/>
      <c r="CY42" s="61"/>
    </row>
    <row r="43" spans="2:109" ht="13.5" customHeight="1" x14ac:dyDescent="0.15">
      <c r="B43" s="53"/>
      <c r="AN43" s="81" t="s">
        <v>53</v>
      </c>
      <c r="AO43" s="82"/>
      <c r="AP43" s="82"/>
      <c r="AQ43" s="82"/>
      <c r="AR43" s="82"/>
      <c r="AS43" s="82"/>
      <c r="AT43" s="82"/>
      <c r="AU43" s="82"/>
      <c r="AV43" s="82"/>
      <c r="AW43" s="82"/>
      <c r="AX43" s="82"/>
      <c r="AY43" s="82"/>
      <c r="AZ43" s="82"/>
      <c r="BA43" s="82"/>
      <c r="BB43" s="82"/>
      <c r="BC43" s="82"/>
      <c r="BD43" s="82"/>
      <c r="BE43" s="82"/>
      <c r="BF43" s="82"/>
      <c r="BG43" s="82"/>
      <c r="BH43" s="82"/>
      <c r="BI43" s="82"/>
      <c r="BJ43" s="82"/>
      <c r="BK43" s="82"/>
      <c r="BL43" s="82"/>
      <c r="BM43" s="82"/>
      <c r="BN43" s="82"/>
      <c r="BO43" s="82"/>
      <c r="BP43" s="82"/>
      <c r="BQ43" s="82"/>
      <c r="BR43" s="82"/>
      <c r="BS43" s="82"/>
      <c r="BT43" s="82"/>
      <c r="BU43" s="82"/>
      <c r="BV43" s="82"/>
      <c r="BW43" s="82"/>
      <c r="BX43" s="82"/>
      <c r="BY43" s="82"/>
      <c r="BZ43" s="82"/>
      <c r="CA43" s="82"/>
      <c r="CB43" s="82"/>
      <c r="CC43" s="82"/>
      <c r="CD43" s="82"/>
      <c r="CE43" s="82"/>
      <c r="CF43" s="82"/>
      <c r="CG43" s="82"/>
      <c r="CH43" s="82"/>
      <c r="CI43" s="82"/>
      <c r="CJ43" s="82"/>
      <c r="CK43" s="82"/>
      <c r="CL43" s="82"/>
      <c r="CM43" s="82"/>
      <c r="CN43" s="82"/>
      <c r="CO43" s="82"/>
      <c r="CP43" s="82"/>
      <c r="CQ43" s="82"/>
      <c r="CR43" s="82"/>
      <c r="CS43" s="82"/>
      <c r="CT43" s="82"/>
      <c r="CU43" s="82"/>
      <c r="CV43" s="82"/>
      <c r="CW43" s="82"/>
      <c r="CX43" s="82"/>
      <c r="CY43" s="82"/>
      <c r="CZ43" s="82"/>
      <c r="DA43" s="82"/>
      <c r="DB43" s="82"/>
      <c r="DC43" s="83"/>
    </row>
    <row r="44" spans="2:109" x14ac:dyDescent="0.15">
      <c r="B44" s="53"/>
      <c r="AN44" s="84"/>
      <c r="AO44" s="85"/>
      <c r="AP44" s="85"/>
      <c r="AQ44" s="85"/>
      <c r="AR44" s="85"/>
      <c r="AS44" s="85"/>
      <c r="AT44" s="85"/>
      <c r="AU44" s="85"/>
      <c r="AV44" s="85"/>
      <c r="AW44" s="85"/>
      <c r="AX44" s="85"/>
      <c r="AY44" s="85"/>
      <c r="AZ44" s="85"/>
      <c r="BA44" s="85"/>
      <c r="BB44" s="85"/>
      <c r="BC44" s="85"/>
      <c r="BD44" s="85"/>
      <c r="BE44" s="85"/>
      <c r="BF44" s="85"/>
      <c r="BG44" s="85"/>
      <c r="BH44" s="85"/>
      <c r="BI44" s="85"/>
      <c r="BJ44" s="85"/>
      <c r="BK44" s="85"/>
      <c r="BL44" s="85"/>
      <c r="BM44" s="85"/>
      <c r="BN44" s="85"/>
      <c r="BO44" s="85"/>
      <c r="BP44" s="85"/>
      <c r="BQ44" s="85"/>
      <c r="BR44" s="85"/>
      <c r="BS44" s="85"/>
      <c r="BT44" s="85"/>
      <c r="BU44" s="85"/>
      <c r="BV44" s="85"/>
      <c r="BW44" s="85"/>
      <c r="BX44" s="85"/>
      <c r="BY44" s="85"/>
      <c r="BZ44" s="85"/>
      <c r="CA44" s="85"/>
      <c r="CB44" s="85"/>
      <c r="CC44" s="85"/>
      <c r="CD44" s="85"/>
      <c r="CE44" s="85"/>
      <c r="CF44" s="85"/>
      <c r="CG44" s="85"/>
      <c r="CH44" s="85"/>
      <c r="CI44" s="85"/>
      <c r="CJ44" s="85"/>
      <c r="CK44" s="85"/>
      <c r="CL44" s="85"/>
      <c r="CM44" s="85"/>
      <c r="CN44" s="85"/>
      <c r="CO44" s="85"/>
      <c r="CP44" s="85"/>
      <c r="CQ44" s="85"/>
      <c r="CR44" s="85"/>
      <c r="CS44" s="85"/>
      <c r="CT44" s="85"/>
      <c r="CU44" s="85"/>
      <c r="CV44" s="85"/>
      <c r="CW44" s="85"/>
      <c r="CX44" s="85"/>
      <c r="CY44" s="85"/>
      <c r="CZ44" s="85"/>
      <c r="DA44" s="85"/>
      <c r="DB44" s="85"/>
      <c r="DC44" s="86"/>
    </row>
    <row r="45" spans="2:109" x14ac:dyDescent="0.15">
      <c r="B45" s="53"/>
      <c r="AN45" s="84"/>
      <c r="AO45" s="85"/>
      <c r="AP45" s="85"/>
      <c r="AQ45" s="85"/>
      <c r="AR45" s="85"/>
      <c r="AS45" s="85"/>
      <c r="AT45" s="85"/>
      <c r="AU45" s="85"/>
      <c r="AV45" s="85"/>
      <c r="AW45" s="85"/>
      <c r="AX45" s="85"/>
      <c r="AY45" s="85"/>
      <c r="AZ45" s="85"/>
      <c r="BA45" s="85"/>
      <c r="BB45" s="85"/>
      <c r="BC45" s="85"/>
      <c r="BD45" s="85"/>
      <c r="BE45" s="85"/>
      <c r="BF45" s="85"/>
      <c r="BG45" s="85"/>
      <c r="BH45" s="85"/>
      <c r="BI45" s="85"/>
      <c r="BJ45" s="85"/>
      <c r="BK45" s="85"/>
      <c r="BL45" s="85"/>
      <c r="BM45" s="85"/>
      <c r="BN45" s="85"/>
      <c r="BO45" s="85"/>
      <c r="BP45" s="85"/>
      <c r="BQ45" s="85"/>
      <c r="BR45" s="85"/>
      <c r="BS45" s="85"/>
      <c r="BT45" s="85"/>
      <c r="BU45" s="85"/>
      <c r="BV45" s="85"/>
      <c r="BW45" s="85"/>
      <c r="BX45" s="85"/>
      <c r="BY45" s="85"/>
      <c r="BZ45" s="85"/>
      <c r="CA45" s="85"/>
      <c r="CB45" s="85"/>
      <c r="CC45" s="85"/>
      <c r="CD45" s="85"/>
      <c r="CE45" s="85"/>
      <c r="CF45" s="85"/>
      <c r="CG45" s="85"/>
      <c r="CH45" s="85"/>
      <c r="CI45" s="85"/>
      <c r="CJ45" s="85"/>
      <c r="CK45" s="85"/>
      <c r="CL45" s="85"/>
      <c r="CM45" s="85"/>
      <c r="CN45" s="85"/>
      <c r="CO45" s="85"/>
      <c r="CP45" s="85"/>
      <c r="CQ45" s="85"/>
      <c r="CR45" s="85"/>
      <c r="CS45" s="85"/>
      <c r="CT45" s="85"/>
      <c r="CU45" s="85"/>
      <c r="CV45" s="85"/>
      <c r="CW45" s="85"/>
      <c r="CX45" s="85"/>
      <c r="CY45" s="85"/>
      <c r="CZ45" s="85"/>
      <c r="DA45" s="85"/>
      <c r="DB45" s="85"/>
      <c r="DC45" s="86"/>
    </row>
    <row r="46" spans="2:109" x14ac:dyDescent="0.15">
      <c r="B46" s="53"/>
      <c r="AN46" s="84"/>
      <c r="AO46" s="85"/>
      <c r="AP46" s="85"/>
      <c r="AQ46" s="85"/>
      <c r="AR46" s="85"/>
      <c r="AS46" s="85"/>
      <c r="AT46" s="85"/>
      <c r="AU46" s="85"/>
      <c r="AV46" s="85"/>
      <c r="AW46" s="85"/>
      <c r="AX46" s="85"/>
      <c r="AY46" s="85"/>
      <c r="AZ46" s="85"/>
      <c r="BA46" s="85"/>
      <c r="BB46" s="85"/>
      <c r="BC46" s="85"/>
      <c r="BD46" s="85"/>
      <c r="BE46" s="85"/>
      <c r="BF46" s="85"/>
      <c r="BG46" s="85"/>
      <c r="BH46" s="85"/>
      <c r="BI46" s="85"/>
      <c r="BJ46" s="85"/>
      <c r="BK46" s="85"/>
      <c r="BL46" s="85"/>
      <c r="BM46" s="85"/>
      <c r="BN46" s="85"/>
      <c r="BO46" s="85"/>
      <c r="BP46" s="85"/>
      <c r="BQ46" s="85"/>
      <c r="BR46" s="85"/>
      <c r="BS46" s="85"/>
      <c r="BT46" s="85"/>
      <c r="BU46" s="85"/>
      <c r="BV46" s="85"/>
      <c r="BW46" s="85"/>
      <c r="BX46" s="85"/>
      <c r="BY46" s="85"/>
      <c r="BZ46" s="85"/>
      <c r="CA46" s="85"/>
      <c r="CB46" s="85"/>
      <c r="CC46" s="85"/>
      <c r="CD46" s="85"/>
      <c r="CE46" s="85"/>
      <c r="CF46" s="85"/>
      <c r="CG46" s="85"/>
      <c r="CH46" s="85"/>
      <c r="CI46" s="85"/>
      <c r="CJ46" s="85"/>
      <c r="CK46" s="85"/>
      <c r="CL46" s="85"/>
      <c r="CM46" s="85"/>
      <c r="CN46" s="85"/>
      <c r="CO46" s="85"/>
      <c r="CP46" s="85"/>
      <c r="CQ46" s="85"/>
      <c r="CR46" s="85"/>
      <c r="CS46" s="85"/>
      <c r="CT46" s="85"/>
      <c r="CU46" s="85"/>
      <c r="CV46" s="85"/>
      <c r="CW46" s="85"/>
      <c r="CX46" s="85"/>
      <c r="CY46" s="85"/>
      <c r="CZ46" s="85"/>
      <c r="DA46" s="85"/>
      <c r="DB46" s="85"/>
      <c r="DC46" s="86"/>
    </row>
    <row r="47" spans="2:109" x14ac:dyDescent="0.15">
      <c r="B47" s="53"/>
      <c r="AN47" s="87"/>
      <c r="AO47" s="88"/>
      <c r="AP47" s="88"/>
      <c r="AQ47" s="88"/>
      <c r="AR47" s="88"/>
      <c r="AS47" s="88"/>
      <c r="AT47" s="88"/>
      <c r="AU47" s="88"/>
      <c r="AV47" s="88"/>
      <c r="AW47" s="88"/>
      <c r="AX47" s="88"/>
      <c r="AY47" s="88"/>
      <c r="AZ47" s="88"/>
      <c r="BA47" s="88"/>
      <c r="BB47" s="88"/>
      <c r="BC47" s="88"/>
      <c r="BD47" s="88"/>
      <c r="BE47" s="88"/>
      <c r="BF47" s="88"/>
      <c r="BG47" s="88"/>
      <c r="BH47" s="88"/>
      <c r="BI47" s="88"/>
      <c r="BJ47" s="88"/>
      <c r="BK47" s="88"/>
      <c r="BL47" s="88"/>
      <c r="BM47" s="88"/>
      <c r="BN47" s="88"/>
      <c r="BO47" s="88"/>
      <c r="BP47" s="88"/>
      <c r="BQ47" s="88"/>
      <c r="BR47" s="88"/>
      <c r="BS47" s="88"/>
      <c r="BT47" s="88"/>
      <c r="BU47" s="88"/>
      <c r="BV47" s="88"/>
      <c r="BW47" s="88"/>
      <c r="BX47" s="88"/>
      <c r="BY47" s="88"/>
      <c r="BZ47" s="88"/>
      <c r="CA47" s="88"/>
      <c r="CB47" s="88"/>
      <c r="CC47" s="88"/>
      <c r="CD47" s="88"/>
      <c r="CE47" s="88"/>
      <c r="CF47" s="88"/>
      <c r="CG47" s="88"/>
      <c r="CH47" s="88"/>
      <c r="CI47" s="88"/>
      <c r="CJ47" s="88"/>
      <c r="CK47" s="88"/>
      <c r="CL47" s="88"/>
      <c r="CM47" s="88"/>
      <c r="CN47" s="88"/>
      <c r="CO47" s="88"/>
      <c r="CP47" s="88"/>
      <c r="CQ47" s="88"/>
      <c r="CR47" s="88"/>
      <c r="CS47" s="88"/>
      <c r="CT47" s="88"/>
      <c r="CU47" s="88"/>
      <c r="CV47" s="88"/>
      <c r="CW47" s="88"/>
      <c r="CX47" s="88"/>
      <c r="CY47" s="88"/>
      <c r="CZ47" s="88"/>
      <c r="DA47" s="88"/>
      <c r="DB47" s="88"/>
      <c r="DC47" s="89"/>
    </row>
    <row r="48" spans="2:109" x14ac:dyDescent="0.15">
      <c r="B48" s="53"/>
      <c r="H48" s="62"/>
      <c r="I48" s="62"/>
      <c r="J48" s="62"/>
      <c r="AN48" s="62"/>
      <c r="AO48" s="62"/>
      <c r="AP48" s="62"/>
      <c r="AZ48" s="62"/>
      <c r="BA48" s="62"/>
      <c r="BB48" s="62"/>
      <c r="BL48" s="62"/>
      <c r="BM48" s="62"/>
      <c r="BN48" s="62"/>
      <c r="BX48" s="62"/>
      <c r="BY48" s="62"/>
      <c r="BZ48" s="62"/>
      <c r="CJ48" s="62"/>
      <c r="CK48" s="62"/>
      <c r="CL48" s="62"/>
      <c r="CV48" s="62"/>
      <c r="CW48" s="62"/>
      <c r="CX48" s="62"/>
    </row>
    <row r="49" spans="1:109" x14ac:dyDescent="0.15">
      <c r="B49" s="53"/>
      <c r="AN49" s="47" t="s">
        <v>54</v>
      </c>
    </row>
    <row r="50" spans="1:109" x14ac:dyDescent="0.15">
      <c r="B50" s="53"/>
      <c r="G50" s="90"/>
      <c r="H50" s="90"/>
      <c r="I50" s="90"/>
      <c r="J50" s="90"/>
      <c r="K50" s="63"/>
      <c r="L50" s="63"/>
      <c r="M50" s="64"/>
      <c r="N50" s="64"/>
      <c r="AN50" s="91"/>
      <c r="AO50" s="92"/>
      <c r="AP50" s="92"/>
      <c r="AQ50" s="92"/>
      <c r="AR50" s="92"/>
      <c r="AS50" s="92"/>
      <c r="AT50" s="92"/>
      <c r="AU50" s="92"/>
      <c r="AV50" s="92"/>
      <c r="AW50" s="92"/>
      <c r="AX50" s="92"/>
      <c r="AY50" s="92"/>
      <c r="AZ50" s="92"/>
      <c r="BA50" s="92"/>
      <c r="BB50" s="92"/>
      <c r="BC50" s="92"/>
      <c r="BD50" s="92"/>
      <c r="BE50" s="92"/>
      <c r="BF50" s="92"/>
      <c r="BG50" s="92"/>
      <c r="BH50" s="92"/>
      <c r="BI50" s="92"/>
      <c r="BJ50" s="92"/>
      <c r="BK50" s="92"/>
      <c r="BL50" s="92"/>
      <c r="BM50" s="92"/>
      <c r="BN50" s="92"/>
      <c r="BO50" s="93"/>
      <c r="BP50" s="94" t="s">
        <v>46</v>
      </c>
      <c r="BQ50" s="94"/>
      <c r="BR50" s="94"/>
      <c r="BS50" s="94"/>
      <c r="BT50" s="94"/>
      <c r="BU50" s="94"/>
      <c r="BV50" s="94"/>
      <c r="BW50" s="94"/>
      <c r="BX50" s="94" t="s">
        <v>47</v>
      </c>
      <c r="BY50" s="94"/>
      <c r="BZ50" s="94"/>
      <c r="CA50" s="94"/>
      <c r="CB50" s="94"/>
      <c r="CC50" s="94"/>
      <c r="CD50" s="94"/>
      <c r="CE50" s="94"/>
      <c r="CF50" s="94" t="s">
        <v>48</v>
      </c>
      <c r="CG50" s="94"/>
      <c r="CH50" s="94"/>
      <c r="CI50" s="94"/>
      <c r="CJ50" s="94"/>
      <c r="CK50" s="94"/>
      <c r="CL50" s="94"/>
      <c r="CM50" s="94"/>
      <c r="CN50" s="94" t="s">
        <v>49</v>
      </c>
      <c r="CO50" s="94"/>
      <c r="CP50" s="94"/>
      <c r="CQ50" s="94"/>
      <c r="CR50" s="94"/>
      <c r="CS50" s="94"/>
      <c r="CT50" s="94"/>
      <c r="CU50" s="94"/>
      <c r="CV50" s="94" t="s">
        <v>50</v>
      </c>
      <c r="CW50" s="94"/>
      <c r="CX50" s="94"/>
      <c r="CY50" s="94"/>
      <c r="CZ50" s="94"/>
      <c r="DA50" s="94"/>
      <c r="DB50" s="94"/>
      <c r="DC50" s="94"/>
    </row>
    <row r="51" spans="1:109" ht="13.5" customHeight="1" x14ac:dyDescent="0.15">
      <c r="B51" s="53"/>
      <c r="G51" s="100"/>
      <c r="H51" s="100"/>
      <c r="I51" s="98"/>
      <c r="J51" s="98"/>
      <c r="K51" s="96"/>
      <c r="L51" s="96"/>
      <c r="M51" s="96"/>
      <c r="N51" s="96"/>
      <c r="AM51" s="62"/>
      <c r="AN51" s="97" t="s">
        <v>55</v>
      </c>
      <c r="AO51" s="97"/>
      <c r="AP51" s="97"/>
      <c r="AQ51" s="97"/>
      <c r="AR51" s="97"/>
      <c r="AS51" s="97"/>
      <c r="AT51" s="97"/>
      <c r="AU51" s="97"/>
      <c r="AV51" s="97"/>
      <c r="AW51" s="97"/>
      <c r="AX51" s="97"/>
      <c r="AY51" s="97"/>
      <c r="AZ51" s="97"/>
      <c r="BA51" s="97"/>
      <c r="BB51" s="97" t="s">
        <v>56</v>
      </c>
      <c r="BC51" s="97"/>
      <c r="BD51" s="97"/>
      <c r="BE51" s="97"/>
      <c r="BF51" s="97"/>
      <c r="BG51" s="97"/>
      <c r="BH51" s="97"/>
      <c r="BI51" s="97"/>
      <c r="BJ51" s="97"/>
      <c r="BK51" s="97"/>
      <c r="BL51" s="97"/>
      <c r="BM51" s="97"/>
      <c r="BN51" s="97"/>
      <c r="BO51" s="97"/>
      <c r="BP51" s="95">
        <v>56.4</v>
      </c>
      <c r="BQ51" s="95"/>
      <c r="BR51" s="95"/>
      <c r="BS51" s="95"/>
      <c r="BT51" s="95"/>
      <c r="BU51" s="95"/>
      <c r="BV51" s="95"/>
      <c r="BW51" s="95"/>
      <c r="BX51" s="95">
        <v>76</v>
      </c>
      <c r="BY51" s="95"/>
      <c r="BZ51" s="95"/>
      <c r="CA51" s="95"/>
      <c r="CB51" s="95"/>
      <c r="CC51" s="95"/>
      <c r="CD51" s="95"/>
      <c r="CE51" s="95"/>
      <c r="CF51" s="95">
        <v>73.5</v>
      </c>
      <c r="CG51" s="95"/>
      <c r="CH51" s="95"/>
      <c r="CI51" s="95"/>
      <c r="CJ51" s="95"/>
      <c r="CK51" s="95"/>
      <c r="CL51" s="95"/>
      <c r="CM51" s="95"/>
      <c r="CN51" s="95">
        <v>36.9</v>
      </c>
      <c r="CO51" s="95"/>
      <c r="CP51" s="95"/>
      <c r="CQ51" s="95"/>
      <c r="CR51" s="95"/>
      <c r="CS51" s="95"/>
      <c r="CT51" s="95"/>
      <c r="CU51" s="95"/>
      <c r="CV51" s="95">
        <v>38.1</v>
      </c>
      <c r="CW51" s="95"/>
      <c r="CX51" s="95"/>
      <c r="CY51" s="95"/>
      <c r="CZ51" s="95"/>
      <c r="DA51" s="95"/>
      <c r="DB51" s="95"/>
      <c r="DC51" s="95"/>
    </row>
    <row r="52" spans="1:109" x14ac:dyDescent="0.15">
      <c r="B52" s="53"/>
      <c r="G52" s="100"/>
      <c r="H52" s="100"/>
      <c r="I52" s="98"/>
      <c r="J52" s="98"/>
      <c r="K52" s="96"/>
      <c r="L52" s="96"/>
      <c r="M52" s="96"/>
      <c r="N52" s="96"/>
      <c r="AM52" s="62"/>
      <c r="AN52" s="97"/>
      <c r="AO52" s="97"/>
      <c r="AP52" s="97"/>
      <c r="AQ52" s="97"/>
      <c r="AR52" s="97"/>
      <c r="AS52" s="97"/>
      <c r="AT52" s="97"/>
      <c r="AU52" s="97"/>
      <c r="AV52" s="97"/>
      <c r="AW52" s="97"/>
      <c r="AX52" s="97"/>
      <c r="AY52" s="97"/>
      <c r="AZ52" s="97"/>
      <c r="BA52" s="97"/>
      <c r="BB52" s="97"/>
      <c r="BC52" s="97"/>
      <c r="BD52" s="97"/>
      <c r="BE52" s="97"/>
      <c r="BF52" s="97"/>
      <c r="BG52" s="97"/>
      <c r="BH52" s="97"/>
      <c r="BI52" s="97"/>
      <c r="BJ52" s="97"/>
      <c r="BK52" s="97"/>
      <c r="BL52" s="97"/>
      <c r="BM52" s="97"/>
      <c r="BN52" s="97"/>
      <c r="BO52" s="97"/>
      <c r="BP52" s="95"/>
      <c r="BQ52" s="95"/>
      <c r="BR52" s="95"/>
      <c r="BS52" s="95"/>
      <c r="BT52" s="95"/>
      <c r="BU52" s="95"/>
      <c r="BV52" s="95"/>
      <c r="BW52" s="95"/>
      <c r="BX52" s="95"/>
      <c r="BY52" s="95"/>
      <c r="BZ52" s="95"/>
      <c r="CA52" s="95"/>
      <c r="CB52" s="95"/>
      <c r="CC52" s="95"/>
      <c r="CD52" s="95"/>
      <c r="CE52" s="95"/>
      <c r="CF52" s="95"/>
      <c r="CG52" s="95"/>
      <c r="CH52" s="95"/>
      <c r="CI52" s="95"/>
      <c r="CJ52" s="95"/>
      <c r="CK52" s="95"/>
      <c r="CL52" s="95"/>
      <c r="CM52" s="95"/>
      <c r="CN52" s="95"/>
      <c r="CO52" s="95"/>
      <c r="CP52" s="95"/>
      <c r="CQ52" s="95"/>
      <c r="CR52" s="95"/>
      <c r="CS52" s="95"/>
      <c r="CT52" s="95"/>
      <c r="CU52" s="95"/>
      <c r="CV52" s="95"/>
      <c r="CW52" s="95"/>
      <c r="CX52" s="95"/>
      <c r="CY52" s="95"/>
      <c r="CZ52" s="95"/>
      <c r="DA52" s="95"/>
      <c r="DB52" s="95"/>
      <c r="DC52" s="95"/>
    </row>
    <row r="53" spans="1:109" x14ac:dyDescent="0.15">
      <c r="A53" s="61"/>
      <c r="B53" s="53"/>
      <c r="G53" s="100"/>
      <c r="H53" s="100"/>
      <c r="I53" s="90"/>
      <c r="J53" s="90"/>
      <c r="K53" s="96"/>
      <c r="L53" s="96"/>
      <c r="M53" s="96"/>
      <c r="N53" s="96"/>
      <c r="AM53" s="62"/>
      <c r="AN53" s="97"/>
      <c r="AO53" s="97"/>
      <c r="AP53" s="97"/>
      <c r="AQ53" s="97"/>
      <c r="AR53" s="97"/>
      <c r="AS53" s="97"/>
      <c r="AT53" s="97"/>
      <c r="AU53" s="97"/>
      <c r="AV53" s="97"/>
      <c r="AW53" s="97"/>
      <c r="AX53" s="97"/>
      <c r="AY53" s="97"/>
      <c r="AZ53" s="97"/>
      <c r="BA53" s="97"/>
      <c r="BB53" s="97" t="s">
        <v>57</v>
      </c>
      <c r="BC53" s="97"/>
      <c r="BD53" s="97"/>
      <c r="BE53" s="97"/>
      <c r="BF53" s="97"/>
      <c r="BG53" s="97"/>
      <c r="BH53" s="97"/>
      <c r="BI53" s="97"/>
      <c r="BJ53" s="97"/>
      <c r="BK53" s="97"/>
      <c r="BL53" s="97"/>
      <c r="BM53" s="97"/>
      <c r="BN53" s="97"/>
      <c r="BO53" s="97"/>
      <c r="BP53" s="95">
        <v>38</v>
      </c>
      <c r="BQ53" s="95"/>
      <c r="BR53" s="95"/>
      <c r="BS53" s="95"/>
      <c r="BT53" s="95"/>
      <c r="BU53" s="95"/>
      <c r="BV53" s="95"/>
      <c r="BW53" s="95"/>
      <c r="BX53" s="95">
        <v>39.799999999999997</v>
      </c>
      <c r="BY53" s="95"/>
      <c r="BZ53" s="95"/>
      <c r="CA53" s="95"/>
      <c r="CB53" s="95"/>
      <c r="CC53" s="95"/>
      <c r="CD53" s="95"/>
      <c r="CE53" s="95"/>
      <c r="CF53" s="95">
        <v>41.2</v>
      </c>
      <c r="CG53" s="95"/>
      <c r="CH53" s="95"/>
      <c r="CI53" s="95"/>
      <c r="CJ53" s="95"/>
      <c r="CK53" s="95"/>
      <c r="CL53" s="95"/>
      <c r="CM53" s="95"/>
      <c r="CN53" s="95">
        <v>43.2</v>
      </c>
      <c r="CO53" s="95"/>
      <c r="CP53" s="95"/>
      <c r="CQ53" s="95"/>
      <c r="CR53" s="95"/>
      <c r="CS53" s="95"/>
      <c r="CT53" s="95"/>
      <c r="CU53" s="95"/>
      <c r="CV53" s="95">
        <v>45.3</v>
      </c>
      <c r="CW53" s="95"/>
      <c r="CX53" s="95"/>
      <c r="CY53" s="95"/>
      <c r="CZ53" s="95"/>
      <c r="DA53" s="95"/>
      <c r="DB53" s="95"/>
      <c r="DC53" s="95"/>
    </row>
    <row r="54" spans="1:109" x14ac:dyDescent="0.15">
      <c r="A54" s="61"/>
      <c r="B54" s="53"/>
      <c r="G54" s="100"/>
      <c r="H54" s="100"/>
      <c r="I54" s="90"/>
      <c r="J54" s="90"/>
      <c r="K54" s="96"/>
      <c r="L54" s="96"/>
      <c r="M54" s="96"/>
      <c r="N54" s="96"/>
      <c r="AM54" s="62"/>
      <c r="AN54" s="97"/>
      <c r="AO54" s="97"/>
      <c r="AP54" s="97"/>
      <c r="AQ54" s="97"/>
      <c r="AR54" s="97"/>
      <c r="AS54" s="97"/>
      <c r="AT54" s="97"/>
      <c r="AU54" s="97"/>
      <c r="AV54" s="97"/>
      <c r="AW54" s="97"/>
      <c r="AX54" s="97"/>
      <c r="AY54" s="97"/>
      <c r="AZ54" s="97"/>
      <c r="BA54" s="97"/>
      <c r="BB54" s="97"/>
      <c r="BC54" s="97"/>
      <c r="BD54" s="97"/>
      <c r="BE54" s="97"/>
      <c r="BF54" s="97"/>
      <c r="BG54" s="97"/>
      <c r="BH54" s="97"/>
      <c r="BI54" s="97"/>
      <c r="BJ54" s="97"/>
      <c r="BK54" s="97"/>
      <c r="BL54" s="97"/>
      <c r="BM54" s="97"/>
      <c r="BN54" s="97"/>
      <c r="BO54" s="97"/>
      <c r="BP54" s="95"/>
      <c r="BQ54" s="95"/>
      <c r="BR54" s="95"/>
      <c r="BS54" s="95"/>
      <c r="BT54" s="95"/>
      <c r="BU54" s="95"/>
      <c r="BV54" s="95"/>
      <c r="BW54" s="95"/>
      <c r="BX54" s="95"/>
      <c r="BY54" s="95"/>
      <c r="BZ54" s="95"/>
      <c r="CA54" s="95"/>
      <c r="CB54" s="95"/>
      <c r="CC54" s="95"/>
      <c r="CD54" s="95"/>
      <c r="CE54" s="95"/>
      <c r="CF54" s="95"/>
      <c r="CG54" s="95"/>
      <c r="CH54" s="95"/>
      <c r="CI54" s="95"/>
      <c r="CJ54" s="95"/>
      <c r="CK54" s="95"/>
      <c r="CL54" s="95"/>
      <c r="CM54" s="95"/>
      <c r="CN54" s="95"/>
      <c r="CO54" s="95"/>
      <c r="CP54" s="95"/>
      <c r="CQ54" s="95"/>
      <c r="CR54" s="95"/>
      <c r="CS54" s="95"/>
      <c r="CT54" s="95"/>
      <c r="CU54" s="95"/>
      <c r="CV54" s="95"/>
      <c r="CW54" s="95"/>
      <c r="CX54" s="95"/>
      <c r="CY54" s="95"/>
      <c r="CZ54" s="95"/>
      <c r="DA54" s="95"/>
      <c r="DB54" s="95"/>
      <c r="DC54" s="95"/>
    </row>
    <row r="55" spans="1:109" x14ac:dyDescent="0.15">
      <c r="A55" s="61"/>
      <c r="B55" s="53"/>
      <c r="G55" s="90"/>
      <c r="H55" s="90"/>
      <c r="I55" s="90"/>
      <c r="J55" s="90"/>
      <c r="K55" s="96"/>
      <c r="L55" s="96"/>
      <c r="M55" s="96"/>
      <c r="N55" s="96"/>
      <c r="AN55" s="94" t="s">
        <v>58</v>
      </c>
      <c r="AO55" s="94"/>
      <c r="AP55" s="94"/>
      <c r="AQ55" s="94"/>
      <c r="AR55" s="94"/>
      <c r="AS55" s="94"/>
      <c r="AT55" s="94"/>
      <c r="AU55" s="94"/>
      <c r="AV55" s="94"/>
      <c r="AW55" s="94"/>
      <c r="AX55" s="94"/>
      <c r="AY55" s="94"/>
      <c r="AZ55" s="94"/>
      <c r="BA55" s="94"/>
      <c r="BB55" s="97" t="s">
        <v>56</v>
      </c>
      <c r="BC55" s="97"/>
      <c r="BD55" s="97"/>
      <c r="BE55" s="97"/>
      <c r="BF55" s="97"/>
      <c r="BG55" s="97"/>
      <c r="BH55" s="97"/>
      <c r="BI55" s="97"/>
      <c r="BJ55" s="97"/>
      <c r="BK55" s="97"/>
      <c r="BL55" s="97"/>
      <c r="BM55" s="97"/>
      <c r="BN55" s="97"/>
      <c r="BO55" s="97"/>
      <c r="BP55" s="95">
        <v>0</v>
      </c>
      <c r="BQ55" s="95"/>
      <c r="BR55" s="95"/>
      <c r="BS55" s="95"/>
      <c r="BT55" s="95"/>
      <c r="BU55" s="95"/>
      <c r="BV55" s="95"/>
      <c r="BW55" s="95"/>
      <c r="BX55" s="95">
        <v>3.1</v>
      </c>
      <c r="BY55" s="95"/>
      <c r="BZ55" s="95"/>
      <c r="CA55" s="95"/>
      <c r="CB55" s="95"/>
      <c r="CC55" s="95"/>
      <c r="CD55" s="95"/>
      <c r="CE55" s="95"/>
      <c r="CF55" s="95">
        <v>13.7</v>
      </c>
      <c r="CG55" s="95"/>
      <c r="CH55" s="95"/>
      <c r="CI55" s="95"/>
      <c r="CJ55" s="95"/>
      <c r="CK55" s="95"/>
      <c r="CL55" s="95"/>
      <c r="CM55" s="95"/>
      <c r="CN55" s="95">
        <v>6.9</v>
      </c>
      <c r="CO55" s="95"/>
      <c r="CP55" s="95"/>
      <c r="CQ55" s="95"/>
      <c r="CR55" s="95"/>
      <c r="CS55" s="95"/>
      <c r="CT55" s="95"/>
      <c r="CU55" s="95"/>
      <c r="CV55" s="95">
        <v>0</v>
      </c>
      <c r="CW55" s="95"/>
      <c r="CX55" s="95"/>
      <c r="CY55" s="95"/>
      <c r="CZ55" s="95"/>
      <c r="DA55" s="95"/>
      <c r="DB55" s="95"/>
      <c r="DC55" s="95"/>
    </row>
    <row r="56" spans="1:109" x14ac:dyDescent="0.15">
      <c r="A56" s="61"/>
      <c r="B56" s="53"/>
      <c r="G56" s="90"/>
      <c r="H56" s="90"/>
      <c r="I56" s="90"/>
      <c r="J56" s="90"/>
      <c r="K56" s="96"/>
      <c r="L56" s="96"/>
      <c r="M56" s="96"/>
      <c r="N56" s="96"/>
      <c r="AN56" s="94"/>
      <c r="AO56" s="94"/>
      <c r="AP56" s="94"/>
      <c r="AQ56" s="94"/>
      <c r="AR56" s="94"/>
      <c r="AS56" s="94"/>
      <c r="AT56" s="94"/>
      <c r="AU56" s="94"/>
      <c r="AV56" s="94"/>
      <c r="AW56" s="94"/>
      <c r="AX56" s="94"/>
      <c r="AY56" s="94"/>
      <c r="AZ56" s="94"/>
      <c r="BA56" s="94"/>
      <c r="BB56" s="97"/>
      <c r="BC56" s="97"/>
      <c r="BD56" s="97"/>
      <c r="BE56" s="97"/>
      <c r="BF56" s="97"/>
      <c r="BG56" s="97"/>
      <c r="BH56" s="97"/>
      <c r="BI56" s="97"/>
      <c r="BJ56" s="97"/>
      <c r="BK56" s="97"/>
      <c r="BL56" s="97"/>
      <c r="BM56" s="97"/>
      <c r="BN56" s="97"/>
      <c r="BO56" s="97"/>
      <c r="BP56" s="95"/>
      <c r="BQ56" s="95"/>
      <c r="BR56" s="95"/>
      <c r="BS56" s="95"/>
      <c r="BT56" s="95"/>
      <c r="BU56" s="95"/>
      <c r="BV56" s="95"/>
      <c r="BW56" s="95"/>
      <c r="BX56" s="95"/>
      <c r="BY56" s="95"/>
      <c r="BZ56" s="95"/>
      <c r="CA56" s="95"/>
      <c r="CB56" s="95"/>
      <c r="CC56" s="95"/>
      <c r="CD56" s="95"/>
      <c r="CE56" s="95"/>
      <c r="CF56" s="95"/>
      <c r="CG56" s="95"/>
      <c r="CH56" s="95"/>
      <c r="CI56" s="95"/>
      <c r="CJ56" s="95"/>
      <c r="CK56" s="95"/>
      <c r="CL56" s="95"/>
      <c r="CM56" s="95"/>
      <c r="CN56" s="95"/>
      <c r="CO56" s="95"/>
      <c r="CP56" s="95"/>
      <c r="CQ56" s="95"/>
      <c r="CR56" s="95"/>
      <c r="CS56" s="95"/>
      <c r="CT56" s="95"/>
      <c r="CU56" s="95"/>
      <c r="CV56" s="95"/>
      <c r="CW56" s="95"/>
      <c r="CX56" s="95"/>
      <c r="CY56" s="95"/>
      <c r="CZ56" s="95"/>
      <c r="DA56" s="95"/>
      <c r="DB56" s="95"/>
      <c r="DC56" s="95"/>
    </row>
    <row r="57" spans="1:109" s="61" customFormat="1" x14ac:dyDescent="0.15">
      <c r="B57" s="65"/>
      <c r="G57" s="90"/>
      <c r="H57" s="90"/>
      <c r="I57" s="99"/>
      <c r="J57" s="99"/>
      <c r="K57" s="96"/>
      <c r="L57" s="96"/>
      <c r="M57" s="96"/>
      <c r="N57" s="96"/>
      <c r="AM57" s="47"/>
      <c r="AN57" s="94"/>
      <c r="AO57" s="94"/>
      <c r="AP57" s="94"/>
      <c r="AQ57" s="94"/>
      <c r="AR57" s="94"/>
      <c r="AS57" s="94"/>
      <c r="AT57" s="94"/>
      <c r="AU57" s="94"/>
      <c r="AV57" s="94"/>
      <c r="AW57" s="94"/>
      <c r="AX57" s="94"/>
      <c r="AY57" s="94"/>
      <c r="AZ57" s="94"/>
      <c r="BA57" s="94"/>
      <c r="BB57" s="97" t="s">
        <v>57</v>
      </c>
      <c r="BC57" s="97"/>
      <c r="BD57" s="97"/>
      <c r="BE57" s="97"/>
      <c r="BF57" s="97"/>
      <c r="BG57" s="97"/>
      <c r="BH57" s="97"/>
      <c r="BI57" s="97"/>
      <c r="BJ57" s="97"/>
      <c r="BK57" s="97"/>
      <c r="BL57" s="97"/>
      <c r="BM57" s="97"/>
      <c r="BN57" s="97"/>
      <c r="BO57" s="97"/>
      <c r="BP57" s="95">
        <v>60</v>
      </c>
      <c r="BQ57" s="95"/>
      <c r="BR57" s="95"/>
      <c r="BS57" s="95"/>
      <c r="BT57" s="95"/>
      <c r="BU57" s="95"/>
      <c r="BV57" s="95"/>
      <c r="BW57" s="95"/>
      <c r="BX57" s="95">
        <v>61.2</v>
      </c>
      <c r="BY57" s="95"/>
      <c r="BZ57" s="95"/>
      <c r="CA57" s="95"/>
      <c r="CB57" s="95"/>
      <c r="CC57" s="95"/>
      <c r="CD57" s="95"/>
      <c r="CE57" s="95"/>
      <c r="CF57" s="95">
        <v>62</v>
      </c>
      <c r="CG57" s="95"/>
      <c r="CH57" s="95"/>
      <c r="CI57" s="95"/>
      <c r="CJ57" s="95"/>
      <c r="CK57" s="95"/>
      <c r="CL57" s="95"/>
      <c r="CM57" s="95"/>
      <c r="CN57" s="95">
        <v>62.9</v>
      </c>
      <c r="CO57" s="95"/>
      <c r="CP57" s="95"/>
      <c r="CQ57" s="95"/>
      <c r="CR57" s="95"/>
      <c r="CS57" s="95"/>
      <c r="CT57" s="95"/>
      <c r="CU57" s="95"/>
      <c r="CV57" s="95">
        <v>62.8</v>
      </c>
      <c r="CW57" s="95"/>
      <c r="CX57" s="95"/>
      <c r="CY57" s="95"/>
      <c r="CZ57" s="95"/>
      <c r="DA57" s="95"/>
      <c r="DB57" s="95"/>
      <c r="DC57" s="95"/>
      <c r="DD57" s="66"/>
      <c r="DE57" s="65"/>
    </row>
    <row r="58" spans="1:109" s="61" customFormat="1" x14ac:dyDescent="0.15">
      <c r="A58" s="47"/>
      <c r="B58" s="65"/>
      <c r="G58" s="90"/>
      <c r="H58" s="90"/>
      <c r="I58" s="99"/>
      <c r="J58" s="99"/>
      <c r="K58" s="96"/>
      <c r="L58" s="96"/>
      <c r="M58" s="96"/>
      <c r="N58" s="96"/>
      <c r="AM58" s="47"/>
      <c r="AN58" s="94"/>
      <c r="AO58" s="94"/>
      <c r="AP58" s="94"/>
      <c r="AQ58" s="94"/>
      <c r="AR58" s="94"/>
      <c r="AS58" s="94"/>
      <c r="AT58" s="94"/>
      <c r="AU58" s="94"/>
      <c r="AV58" s="94"/>
      <c r="AW58" s="94"/>
      <c r="AX58" s="94"/>
      <c r="AY58" s="94"/>
      <c r="AZ58" s="94"/>
      <c r="BA58" s="94"/>
      <c r="BB58" s="97"/>
      <c r="BC58" s="97"/>
      <c r="BD58" s="97"/>
      <c r="BE58" s="97"/>
      <c r="BF58" s="97"/>
      <c r="BG58" s="97"/>
      <c r="BH58" s="97"/>
      <c r="BI58" s="97"/>
      <c r="BJ58" s="97"/>
      <c r="BK58" s="97"/>
      <c r="BL58" s="97"/>
      <c r="BM58" s="97"/>
      <c r="BN58" s="97"/>
      <c r="BO58" s="97"/>
      <c r="BP58" s="95"/>
      <c r="BQ58" s="95"/>
      <c r="BR58" s="95"/>
      <c r="BS58" s="95"/>
      <c r="BT58" s="95"/>
      <c r="BU58" s="95"/>
      <c r="BV58" s="95"/>
      <c r="BW58" s="95"/>
      <c r="BX58" s="95"/>
      <c r="BY58" s="95"/>
      <c r="BZ58" s="95"/>
      <c r="CA58" s="95"/>
      <c r="CB58" s="95"/>
      <c r="CC58" s="95"/>
      <c r="CD58" s="95"/>
      <c r="CE58" s="95"/>
      <c r="CF58" s="95"/>
      <c r="CG58" s="95"/>
      <c r="CH58" s="95"/>
      <c r="CI58" s="95"/>
      <c r="CJ58" s="95"/>
      <c r="CK58" s="95"/>
      <c r="CL58" s="95"/>
      <c r="CM58" s="95"/>
      <c r="CN58" s="95"/>
      <c r="CO58" s="95"/>
      <c r="CP58" s="95"/>
      <c r="CQ58" s="95"/>
      <c r="CR58" s="95"/>
      <c r="CS58" s="95"/>
      <c r="CT58" s="95"/>
      <c r="CU58" s="95"/>
      <c r="CV58" s="95"/>
      <c r="CW58" s="95"/>
      <c r="CX58" s="95"/>
      <c r="CY58" s="95"/>
      <c r="CZ58" s="95"/>
      <c r="DA58" s="95"/>
      <c r="DB58" s="95"/>
      <c r="DC58" s="95"/>
      <c r="DD58" s="66"/>
      <c r="DE58" s="65"/>
    </row>
    <row r="59" spans="1:109" s="61" customFormat="1" x14ac:dyDescent="0.15">
      <c r="A59" s="47"/>
      <c r="B59" s="65"/>
      <c r="K59" s="67"/>
      <c r="L59" s="67"/>
      <c r="M59" s="67"/>
      <c r="N59" s="67"/>
      <c r="AQ59" s="67"/>
      <c r="AR59" s="67"/>
      <c r="AS59" s="67"/>
      <c r="AT59" s="67"/>
      <c r="BC59" s="67"/>
      <c r="BD59" s="67"/>
      <c r="BE59" s="67"/>
      <c r="BF59" s="67"/>
      <c r="BO59" s="67"/>
      <c r="BP59" s="67"/>
      <c r="BQ59" s="67"/>
      <c r="BR59" s="67"/>
      <c r="CA59" s="67"/>
      <c r="CB59" s="67"/>
      <c r="CC59" s="67"/>
      <c r="CD59" s="67"/>
      <c r="CM59" s="67"/>
      <c r="CN59" s="67"/>
      <c r="CO59" s="67"/>
      <c r="CP59" s="67"/>
      <c r="CY59" s="67"/>
      <c r="CZ59" s="67"/>
      <c r="DA59" s="67"/>
      <c r="DB59" s="67"/>
      <c r="DC59" s="67"/>
      <c r="DD59" s="66"/>
      <c r="DE59" s="65"/>
    </row>
    <row r="60" spans="1:109" s="61" customFormat="1" x14ac:dyDescent="0.15">
      <c r="A60" s="47"/>
      <c r="B60" s="65"/>
      <c r="K60" s="67"/>
      <c r="L60" s="67"/>
      <c r="M60" s="67"/>
      <c r="N60" s="67"/>
      <c r="AQ60" s="67"/>
      <c r="AR60" s="67"/>
      <c r="AS60" s="67"/>
      <c r="AT60" s="67"/>
      <c r="BC60" s="67"/>
      <c r="BD60" s="67"/>
      <c r="BE60" s="67"/>
      <c r="BF60" s="67"/>
      <c r="BO60" s="67"/>
      <c r="BP60" s="67"/>
      <c r="BQ60" s="67"/>
      <c r="BR60" s="67"/>
      <c r="CA60" s="67"/>
      <c r="CB60" s="67"/>
      <c r="CC60" s="67"/>
      <c r="CD60" s="67"/>
      <c r="CM60" s="67"/>
      <c r="CN60" s="67"/>
      <c r="CO60" s="67"/>
      <c r="CP60" s="67"/>
      <c r="CY60" s="67"/>
      <c r="CZ60" s="67"/>
      <c r="DA60" s="67"/>
      <c r="DB60" s="67"/>
      <c r="DC60" s="67"/>
      <c r="DD60" s="66"/>
      <c r="DE60" s="65"/>
    </row>
    <row r="61" spans="1:109" s="61" customFormat="1" x14ac:dyDescent="0.15">
      <c r="A61" s="47"/>
      <c r="B61" s="68"/>
      <c r="C61" s="69"/>
      <c r="D61" s="69"/>
      <c r="E61" s="69"/>
      <c r="F61" s="69"/>
      <c r="G61" s="69"/>
      <c r="H61" s="69"/>
      <c r="I61" s="69"/>
      <c r="J61" s="69"/>
      <c r="K61" s="69"/>
      <c r="L61" s="69"/>
      <c r="M61" s="70"/>
      <c r="N61" s="70"/>
      <c r="O61" s="69"/>
      <c r="P61" s="69"/>
      <c r="Q61" s="69"/>
      <c r="R61" s="69"/>
      <c r="S61" s="69"/>
      <c r="T61" s="69"/>
      <c r="U61" s="69"/>
      <c r="V61" s="69"/>
      <c r="W61" s="69"/>
      <c r="X61" s="69"/>
      <c r="Y61" s="69"/>
      <c r="Z61" s="69"/>
      <c r="AA61" s="69"/>
      <c r="AB61" s="69"/>
      <c r="AC61" s="69"/>
      <c r="AD61" s="69"/>
      <c r="AE61" s="69"/>
      <c r="AF61" s="69"/>
      <c r="AG61" s="69"/>
      <c r="AH61" s="69"/>
      <c r="AI61" s="69"/>
      <c r="AJ61" s="69"/>
      <c r="AK61" s="69"/>
      <c r="AL61" s="69"/>
      <c r="AM61" s="69"/>
      <c r="AN61" s="69"/>
      <c r="AO61" s="69"/>
      <c r="AP61" s="69"/>
      <c r="AQ61" s="69"/>
      <c r="AR61" s="69"/>
      <c r="AS61" s="70"/>
      <c r="AT61" s="70"/>
      <c r="AU61" s="69"/>
      <c r="AV61" s="69"/>
      <c r="AW61" s="69"/>
      <c r="AX61" s="69"/>
      <c r="AY61" s="69"/>
      <c r="AZ61" s="69"/>
      <c r="BA61" s="69"/>
      <c r="BB61" s="69"/>
      <c r="BC61" s="69"/>
      <c r="BD61" s="69"/>
      <c r="BE61" s="70"/>
      <c r="BF61" s="70"/>
      <c r="BG61" s="69"/>
      <c r="BH61" s="69"/>
      <c r="BI61" s="69"/>
      <c r="BJ61" s="69"/>
      <c r="BK61" s="69"/>
      <c r="BL61" s="69"/>
      <c r="BM61" s="69"/>
      <c r="BN61" s="69"/>
      <c r="BO61" s="69"/>
      <c r="BP61" s="69"/>
      <c r="BQ61" s="70"/>
      <c r="BR61" s="70"/>
      <c r="BS61" s="69"/>
      <c r="BT61" s="69"/>
      <c r="BU61" s="69"/>
      <c r="BV61" s="69"/>
      <c r="BW61" s="69"/>
      <c r="BX61" s="69"/>
      <c r="BY61" s="69"/>
      <c r="BZ61" s="69"/>
      <c r="CA61" s="69"/>
      <c r="CB61" s="69"/>
      <c r="CC61" s="70"/>
      <c r="CD61" s="70"/>
      <c r="CE61" s="69"/>
      <c r="CF61" s="69"/>
      <c r="CG61" s="69"/>
      <c r="CH61" s="69"/>
      <c r="CI61" s="69"/>
      <c r="CJ61" s="69"/>
      <c r="CK61" s="69"/>
      <c r="CL61" s="69"/>
      <c r="CM61" s="69"/>
      <c r="CN61" s="69"/>
      <c r="CO61" s="70"/>
      <c r="CP61" s="70"/>
      <c r="CQ61" s="69"/>
      <c r="CR61" s="69"/>
      <c r="CS61" s="69"/>
      <c r="CT61" s="69"/>
      <c r="CU61" s="69"/>
      <c r="CV61" s="69"/>
      <c r="CW61" s="69"/>
      <c r="CX61" s="69"/>
      <c r="CY61" s="69"/>
      <c r="CZ61" s="69"/>
      <c r="DA61" s="70"/>
      <c r="DB61" s="70"/>
      <c r="DC61" s="70"/>
      <c r="DD61" s="71"/>
      <c r="DE61" s="65"/>
    </row>
    <row r="62" spans="1:109" x14ac:dyDescent="0.15">
      <c r="B62" s="58"/>
      <c r="C62" s="58"/>
      <c r="D62" s="58"/>
      <c r="E62" s="58"/>
      <c r="F62" s="58"/>
      <c r="G62" s="58"/>
      <c r="H62" s="58"/>
      <c r="I62" s="58"/>
      <c r="J62" s="58"/>
      <c r="K62" s="58"/>
      <c r="L62" s="58"/>
      <c r="M62" s="58"/>
      <c r="N62" s="58"/>
      <c r="O62" s="58"/>
      <c r="P62" s="58"/>
      <c r="Q62" s="58"/>
      <c r="R62" s="58"/>
      <c r="S62" s="58"/>
      <c r="T62" s="58"/>
      <c r="U62" s="58"/>
      <c r="V62" s="58"/>
      <c r="W62" s="58"/>
      <c r="X62" s="58"/>
      <c r="Y62" s="58"/>
      <c r="Z62" s="58"/>
      <c r="AA62" s="58"/>
      <c r="AB62" s="58"/>
      <c r="AC62" s="58"/>
      <c r="AD62" s="58"/>
      <c r="AE62" s="58"/>
      <c r="AF62" s="58"/>
      <c r="AG62" s="58"/>
      <c r="AH62" s="58"/>
      <c r="AI62" s="58"/>
      <c r="AJ62" s="58"/>
      <c r="AK62" s="58"/>
      <c r="AL62" s="58"/>
      <c r="AM62" s="58"/>
      <c r="AN62" s="58"/>
      <c r="AO62" s="58"/>
      <c r="AP62" s="58"/>
      <c r="AQ62" s="58"/>
      <c r="AR62" s="58"/>
      <c r="AS62" s="58"/>
      <c r="AT62" s="58"/>
      <c r="AU62" s="58"/>
      <c r="AV62" s="58"/>
      <c r="AW62" s="58"/>
      <c r="AX62" s="58"/>
      <c r="AY62" s="58"/>
      <c r="AZ62" s="58"/>
      <c r="BA62" s="58"/>
      <c r="BB62" s="58"/>
      <c r="BC62" s="58"/>
      <c r="BD62" s="58"/>
      <c r="BE62" s="58"/>
      <c r="BF62" s="58"/>
      <c r="BG62" s="58"/>
      <c r="BH62" s="58"/>
      <c r="BI62" s="58"/>
      <c r="BJ62" s="58"/>
      <c r="BK62" s="58"/>
      <c r="BL62" s="58"/>
      <c r="BM62" s="58"/>
      <c r="BN62" s="58"/>
      <c r="BO62" s="58"/>
      <c r="BP62" s="58"/>
      <c r="BQ62" s="58"/>
      <c r="BR62" s="58"/>
      <c r="BS62" s="58"/>
      <c r="BT62" s="58"/>
      <c r="BU62" s="58"/>
      <c r="BV62" s="58"/>
      <c r="BW62" s="58"/>
      <c r="BX62" s="58"/>
      <c r="BY62" s="58"/>
      <c r="BZ62" s="58"/>
      <c r="CA62" s="58"/>
      <c r="CB62" s="58"/>
      <c r="CC62" s="58"/>
      <c r="CD62" s="58"/>
      <c r="CE62" s="58"/>
      <c r="CF62" s="58"/>
      <c r="CG62" s="58"/>
      <c r="CH62" s="58"/>
      <c r="CI62" s="58"/>
      <c r="CJ62" s="58"/>
      <c r="CK62" s="58"/>
      <c r="CL62" s="58"/>
      <c r="CM62" s="58"/>
      <c r="CN62" s="58"/>
      <c r="CO62" s="58"/>
      <c r="CP62" s="58"/>
      <c r="CQ62" s="58"/>
      <c r="CR62" s="58"/>
      <c r="CS62" s="58"/>
      <c r="CT62" s="58"/>
      <c r="CU62" s="58"/>
      <c r="CV62" s="58"/>
      <c r="CW62" s="58"/>
      <c r="CX62" s="58"/>
      <c r="CY62" s="58"/>
      <c r="CZ62" s="58"/>
      <c r="DA62" s="58"/>
      <c r="DB62" s="58"/>
      <c r="DC62" s="58"/>
      <c r="DD62" s="58"/>
      <c r="DE62" s="47"/>
    </row>
    <row r="63" spans="1:109" ht="17.25" x14ac:dyDescent="0.15">
      <c r="B63" s="72" t="s">
        <v>59</v>
      </c>
    </row>
    <row r="64" spans="1:109" x14ac:dyDescent="0.15">
      <c r="B64" s="53"/>
      <c r="G64" s="60"/>
      <c r="I64" s="73"/>
      <c r="J64" s="73"/>
      <c r="K64" s="73"/>
      <c r="L64" s="73"/>
      <c r="M64" s="73"/>
      <c r="N64" s="74"/>
      <c r="AM64" s="60"/>
      <c r="AN64" s="60" t="s">
        <v>52</v>
      </c>
      <c r="AP64" s="61"/>
      <c r="AQ64" s="61"/>
      <c r="AR64" s="61"/>
      <c r="AY64" s="60"/>
      <c r="BA64" s="61"/>
      <c r="BB64" s="61"/>
      <c r="BC64" s="61"/>
      <c r="BK64" s="60"/>
      <c r="BM64" s="61"/>
      <c r="BN64" s="61"/>
      <c r="BO64" s="61"/>
      <c r="BW64" s="60"/>
      <c r="BY64" s="61"/>
      <c r="BZ64" s="61"/>
      <c r="CA64" s="61"/>
      <c r="CI64" s="60"/>
      <c r="CK64" s="61"/>
      <c r="CL64" s="61"/>
      <c r="CM64" s="61"/>
      <c r="CU64" s="60"/>
      <c r="CW64" s="61"/>
      <c r="CX64" s="61"/>
      <c r="CY64" s="61"/>
    </row>
    <row r="65" spans="2:107" x14ac:dyDescent="0.15">
      <c r="B65" s="53"/>
      <c r="AN65" s="81" t="s">
        <v>60</v>
      </c>
      <c r="AO65" s="82"/>
      <c r="AP65" s="82"/>
      <c r="AQ65" s="82"/>
      <c r="AR65" s="82"/>
      <c r="AS65" s="82"/>
      <c r="AT65" s="82"/>
      <c r="AU65" s="82"/>
      <c r="AV65" s="82"/>
      <c r="AW65" s="82"/>
      <c r="AX65" s="82"/>
      <c r="AY65" s="82"/>
      <c r="AZ65" s="82"/>
      <c r="BA65" s="82"/>
      <c r="BB65" s="82"/>
      <c r="BC65" s="82"/>
      <c r="BD65" s="82"/>
      <c r="BE65" s="82"/>
      <c r="BF65" s="82"/>
      <c r="BG65" s="82"/>
      <c r="BH65" s="82"/>
      <c r="BI65" s="82"/>
      <c r="BJ65" s="82"/>
      <c r="BK65" s="82"/>
      <c r="BL65" s="82"/>
      <c r="BM65" s="82"/>
      <c r="BN65" s="82"/>
      <c r="BO65" s="82"/>
      <c r="BP65" s="82"/>
      <c r="BQ65" s="82"/>
      <c r="BR65" s="82"/>
      <c r="BS65" s="82"/>
      <c r="BT65" s="82"/>
      <c r="BU65" s="82"/>
      <c r="BV65" s="82"/>
      <c r="BW65" s="82"/>
      <c r="BX65" s="82"/>
      <c r="BY65" s="82"/>
      <c r="BZ65" s="82"/>
      <c r="CA65" s="82"/>
      <c r="CB65" s="82"/>
      <c r="CC65" s="82"/>
      <c r="CD65" s="82"/>
      <c r="CE65" s="82"/>
      <c r="CF65" s="82"/>
      <c r="CG65" s="82"/>
      <c r="CH65" s="82"/>
      <c r="CI65" s="82"/>
      <c r="CJ65" s="82"/>
      <c r="CK65" s="82"/>
      <c r="CL65" s="82"/>
      <c r="CM65" s="82"/>
      <c r="CN65" s="82"/>
      <c r="CO65" s="82"/>
      <c r="CP65" s="82"/>
      <c r="CQ65" s="82"/>
      <c r="CR65" s="82"/>
      <c r="CS65" s="82"/>
      <c r="CT65" s="82"/>
      <c r="CU65" s="82"/>
      <c r="CV65" s="82"/>
      <c r="CW65" s="82"/>
      <c r="CX65" s="82"/>
      <c r="CY65" s="82"/>
      <c r="CZ65" s="82"/>
      <c r="DA65" s="82"/>
      <c r="DB65" s="82"/>
      <c r="DC65" s="83"/>
    </row>
    <row r="66" spans="2:107" x14ac:dyDescent="0.15">
      <c r="B66" s="53"/>
      <c r="AN66" s="84"/>
      <c r="AO66" s="85"/>
      <c r="AP66" s="85"/>
      <c r="AQ66" s="85"/>
      <c r="AR66" s="85"/>
      <c r="AS66" s="85"/>
      <c r="AT66" s="85"/>
      <c r="AU66" s="85"/>
      <c r="AV66" s="85"/>
      <c r="AW66" s="85"/>
      <c r="AX66" s="85"/>
      <c r="AY66" s="85"/>
      <c r="AZ66" s="85"/>
      <c r="BA66" s="85"/>
      <c r="BB66" s="85"/>
      <c r="BC66" s="85"/>
      <c r="BD66" s="85"/>
      <c r="BE66" s="85"/>
      <c r="BF66" s="85"/>
      <c r="BG66" s="85"/>
      <c r="BH66" s="85"/>
      <c r="BI66" s="85"/>
      <c r="BJ66" s="85"/>
      <c r="BK66" s="85"/>
      <c r="BL66" s="85"/>
      <c r="BM66" s="85"/>
      <c r="BN66" s="85"/>
      <c r="BO66" s="85"/>
      <c r="BP66" s="85"/>
      <c r="BQ66" s="85"/>
      <c r="BR66" s="85"/>
      <c r="BS66" s="85"/>
      <c r="BT66" s="85"/>
      <c r="BU66" s="85"/>
      <c r="BV66" s="85"/>
      <c r="BW66" s="85"/>
      <c r="BX66" s="85"/>
      <c r="BY66" s="85"/>
      <c r="BZ66" s="85"/>
      <c r="CA66" s="85"/>
      <c r="CB66" s="85"/>
      <c r="CC66" s="85"/>
      <c r="CD66" s="85"/>
      <c r="CE66" s="85"/>
      <c r="CF66" s="85"/>
      <c r="CG66" s="85"/>
      <c r="CH66" s="85"/>
      <c r="CI66" s="85"/>
      <c r="CJ66" s="85"/>
      <c r="CK66" s="85"/>
      <c r="CL66" s="85"/>
      <c r="CM66" s="85"/>
      <c r="CN66" s="85"/>
      <c r="CO66" s="85"/>
      <c r="CP66" s="85"/>
      <c r="CQ66" s="85"/>
      <c r="CR66" s="85"/>
      <c r="CS66" s="85"/>
      <c r="CT66" s="85"/>
      <c r="CU66" s="85"/>
      <c r="CV66" s="85"/>
      <c r="CW66" s="85"/>
      <c r="CX66" s="85"/>
      <c r="CY66" s="85"/>
      <c r="CZ66" s="85"/>
      <c r="DA66" s="85"/>
      <c r="DB66" s="85"/>
      <c r="DC66" s="86"/>
    </row>
    <row r="67" spans="2:107" x14ac:dyDescent="0.15">
      <c r="B67" s="53"/>
      <c r="AN67" s="84"/>
      <c r="AO67" s="85"/>
      <c r="AP67" s="85"/>
      <c r="AQ67" s="85"/>
      <c r="AR67" s="85"/>
      <c r="AS67" s="85"/>
      <c r="AT67" s="85"/>
      <c r="AU67" s="85"/>
      <c r="AV67" s="85"/>
      <c r="AW67" s="85"/>
      <c r="AX67" s="85"/>
      <c r="AY67" s="85"/>
      <c r="AZ67" s="85"/>
      <c r="BA67" s="85"/>
      <c r="BB67" s="85"/>
      <c r="BC67" s="85"/>
      <c r="BD67" s="85"/>
      <c r="BE67" s="85"/>
      <c r="BF67" s="85"/>
      <c r="BG67" s="85"/>
      <c r="BH67" s="85"/>
      <c r="BI67" s="85"/>
      <c r="BJ67" s="85"/>
      <c r="BK67" s="85"/>
      <c r="BL67" s="85"/>
      <c r="BM67" s="85"/>
      <c r="BN67" s="85"/>
      <c r="BO67" s="85"/>
      <c r="BP67" s="85"/>
      <c r="BQ67" s="85"/>
      <c r="BR67" s="85"/>
      <c r="BS67" s="85"/>
      <c r="BT67" s="85"/>
      <c r="BU67" s="85"/>
      <c r="BV67" s="85"/>
      <c r="BW67" s="85"/>
      <c r="BX67" s="85"/>
      <c r="BY67" s="85"/>
      <c r="BZ67" s="85"/>
      <c r="CA67" s="85"/>
      <c r="CB67" s="85"/>
      <c r="CC67" s="85"/>
      <c r="CD67" s="85"/>
      <c r="CE67" s="85"/>
      <c r="CF67" s="85"/>
      <c r="CG67" s="85"/>
      <c r="CH67" s="85"/>
      <c r="CI67" s="85"/>
      <c r="CJ67" s="85"/>
      <c r="CK67" s="85"/>
      <c r="CL67" s="85"/>
      <c r="CM67" s="85"/>
      <c r="CN67" s="85"/>
      <c r="CO67" s="85"/>
      <c r="CP67" s="85"/>
      <c r="CQ67" s="85"/>
      <c r="CR67" s="85"/>
      <c r="CS67" s="85"/>
      <c r="CT67" s="85"/>
      <c r="CU67" s="85"/>
      <c r="CV67" s="85"/>
      <c r="CW67" s="85"/>
      <c r="CX67" s="85"/>
      <c r="CY67" s="85"/>
      <c r="CZ67" s="85"/>
      <c r="DA67" s="85"/>
      <c r="DB67" s="85"/>
      <c r="DC67" s="86"/>
    </row>
    <row r="68" spans="2:107" x14ac:dyDescent="0.15">
      <c r="B68" s="53"/>
      <c r="AN68" s="84"/>
      <c r="AO68" s="85"/>
      <c r="AP68" s="85"/>
      <c r="AQ68" s="85"/>
      <c r="AR68" s="85"/>
      <c r="AS68" s="85"/>
      <c r="AT68" s="85"/>
      <c r="AU68" s="85"/>
      <c r="AV68" s="85"/>
      <c r="AW68" s="85"/>
      <c r="AX68" s="85"/>
      <c r="AY68" s="85"/>
      <c r="AZ68" s="85"/>
      <c r="BA68" s="85"/>
      <c r="BB68" s="85"/>
      <c r="BC68" s="85"/>
      <c r="BD68" s="85"/>
      <c r="BE68" s="85"/>
      <c r="BF68" s="85"/>
      <c r="BG68" s="85"/>
      <c r="BH68" s="85"/>
      <c r="BI68" s="85"/>
      <c r="BJ68" s="85"/>
      <c r="BK68" s="85"/>
      <c r="BL68" s="85"/>
      <c r="BM68" s="85"/>
      <c r="BN68" s="85"/>
      <c r="BO68" s="85"/>
      <c r="BP68" s="85"/>
      <c r="BQ68" s="85"/>
      <c r="BR68" s="85"/>
      <c r="BS68" s="85"/>
      <c r="BT68" s="85"/>
      <c r="BU68" s="85"/>
      <c r="BV68" s="85"/>
      <c r="BW68" s="85"/>
      <c r="BX68" s="85"/>
      <c r="BY68" s="85"/>
      <c r="BZ68" s="85"/>
      <c r="CA68" s="85"/>
      <c r="CB68" s="85"/>
      <c r="CC68" s="85"/>
      <c r="CD68" s="85"/>
      <c r="CE68" s="85"/>
      <c r="CF68" s="85"/>
      <c r="CG68" s="85"/>
      <c r="CH68" s="85"/>
      <c r="CI68" s="85"/>
      <c r="CJ68" s="85"/>
      <c r="CK68" s="85"/>
      <c r="CL68" s="85"/>
      <c r="CM68" s="85"/>
      <c r="CN68" s="85"/>
      <c r="CO68" s="85"/>
      <c r="CP68" s="85"/>
      <c r="CQ68" s="85"/>
      <c r="CR68" s="85"/>
      <c r="CS68" s="85"/>
      <c r="CT68" s="85"/>
      <c r="CU68" s="85"/>
      <c r="CV68" s="85"/>
      <c r="CW68" s="85"/>
      <c r="CX68" s="85"/>
      <c r="CY68" s="85"/>
      <c r="CZ68" s="85"/>
      <c r="DA68" s="85"/>
      <c r="DB68" s="85"/>
      <c r="DC68" s="86"/>
    </row>
    <row r="69" spans="2:107" x14ac:dyDescent="0.15">
      <c r="B69" s="53"/>
      <c r="AN69" s="87"/>
      <c r="AO69" s="88"/>
      <c r="AP69" s="88"/>
      <c r="AQ69" s="88"/>
      <c r="AR69" s="88"/>
      <c r="AS69" s="88"/>
      <c r="AT69" s="88"/>
      <c r="AU69" s="88"/>
      <c r="AV69" s="88"/>
      <c r="AW69" s="88"/>
      <c r="AX69" s="88"/>
      <c r="AY69" s="88"/>
      <c r="AZ69" s="88"/>
      <c r="BA69" s="88"/>
      <c r="BB69" s="88"/>
      <c r="BC69" s="88"/>
      <c r="BD69" s="88"/>
      <c r="BE69" s="88"/>
      <c r="BF69" s="88"/>
      <c r="BG69" s="88"/>
      <c r="BH69" s="88"/>
      <c r="BI69" s="88"/>
      <c r="BJ69" s="88"/>
      <c r="BK69" s="88"/>
      <c r="BL69" s="88"/>
      <c r="BM69" s="88"/>
      <c r="BN69" s="88"/>
      <c r="BO69" s="88"/>
      <c r="BP69" s="88"/>
      <c r="BQ69" s="88"/>
      <c r="BR69" s="88"/>
      <c r="BS69" s="88"/>
      <c r="BT69" s="88"/>
      <c r="BU69" s="88"/>
      <c r="BV69" s="88"/>
      <c r="BW69" s="88"/>
      <c r="BX69" s="88"/>
      <c r="BY69" s="88"/>
      <c r="BZ69" s="88"/>
      <c r="CA69" s="88"/>
      <c r="CB69" s="88"/>
      <c r="CC69" s="88"/>
      <c r="CD69" s="88"/>
      <c r="CE69" s="88"/>
      <c r="CF69" s="88"/>
      <c r="CG69" s="88"/>
      <c r="CH69" s="88"/>
      <c r="CI69" s="88"/>
      <c r="CJ69" s="88"/>
      <c r="CK69" s="88"/>
      <c r="CL69" s="88"/>
      <c r="CM69" s="88"/>
      <c r="CN69" s="88"/>
      <c r="CO69" s="88"/>
      <c r="CP69" s="88"/>
      <c r="CQ69" s="88"/>
      <c r="CR69" s="88"/>
      <c r="CS69" s="88"/>
      <c r="CT69" s="88"/>
      <c r="CU69" s="88"/>
      <c r="CV69" s="88"/>
      <c r="CW69" s="88"/>
      <c r="CX69" s="88"/>
      <c r="CY69" s="88"/>
      <c r="CZ69" s="88"/>
      <c r="DA69" s="88"/>
      <c r="DB69" s="88"/>
      <c r="DC69" s="89"/>
    </row>
    <row r="70" spans="2:107" x14ac:dyDescent="0.15">
      <c r="B70" s="53"/>
      <c r="H70" s="75"/>
      <c r="I70" s="75"/>
      <c r="J70" s="76"/>
      <c r="K70" s="76"/>
      <c r="L70" s="77"/>
      <c r="M70" s="76"/>
      <c r="N70" s="77"/>
      <c r="AN70" s="62"/>
      <c r="AO70" s="62"/>
      <c r="AP70" s="62"/>
      <c r="AZ70" s="62"/>
      <c r="BA70" s="62"/>
      <c r="BB70" s="62"/>
      <c r="BL70" s="62"/>
      <c r="BM70" s="62"/>
      <c r="BN70" s="62"/>
      <c r="BX70" s="62"/>
      <c r="BY70" s="62"/>
      <c r="BZ70" s="62"/>
      <c r="CJ70" s="62"/>
      <c r="CK70" s="62"/>
      <c r="CL70" s="62"/>
      <c r="CV70" s="62"/>
      <c r="CW70" s="62"/>
      <c r="CX70" s="62"/>
    </row>
    <row r="71" spans="2:107" x14ac:dyDescent="0.15">
      <c r="B71" s="53"/>
      <c r="G71" s="78"/>
      <c r="I71" s="79"/>
      <c r="J71" s="76"/>
      <c r="K71" s="76"/>
      <c r="L71" s="77"/>
      <c r="M71" s="76"/>
      <c r="N71" s="77"/>
      <c r="AM71" s="78"/>
      <c r="AN71" s="47" t="s">
        <v>54</v>
      </c>
    </row>
    <row r="72" spans="2:107" x14ac:dyDescent="0.15">
      <c r="B72" s="53"/>
      <c r="G72" s="90"/>
      <c r="H72" s="90"/>
      <c r="I72" s="90"/>
      <c r="J72" s="90"/>
      <c r="K72" s="63"/>
      <c r="L72" s="63"/>
      <c r="M72" s="64"/>
      <c r="N72" s="64"/>
      <c r="AN72" s="91"/>
      <c r="AO72" s="92"/>
      <c r="AP72" s="92"/>
      <c r="AQ72" s="92"/>
      <c r="AR72" s="92"/>
      <c r="AS72" s="92"/>
      <c r="AT72" s="92"/>
      <c r="AU72" s="92"/>
      <c r="AV72" s="92"/>
      <c r="AW72" s="92"/>
      <c r="AX72" s="92"/>
      <c r="AY72" s="92"/>
      <c r="AZ72" s="92"/>
      <c r="BA72" s="92"/>
      <c r="BB72" s="92"/>
      <c r="BC72" s="92"/>
      <c r="BD72" s="92"/>
      <c r="BE72" s="92"/>
      <c r="BF72" s="92"/>
      <c r="BG72" s="92"/>
      <c r="BH72" s="92"/>
      <c r="BI72" s="92"/>
      <c r="BJ72" s="92"/>
      <c r="BK72" s="92"/>
      <c r="BL72" s="92"/>
      <c r="BM72" s="92"/>
      <c r="BN72" s="92"/>
      <c r="BO72" s="93"/>
      <c r="BP72" s="94" t="s">
        <v>46</v>
      </c>
      <c r="BQ72" s="94"/>
      <c r="BR72" s="94"/>
      <c r="BS72" s="94"/>
      <c r="BT72" s="94"/>
      <c r="BU72" s="94"/>
      <c r="BV72" s="94"/>
      <c r="BW72" s="94"/>
      <c r="BX72" s="94" t="s">
        <v>47</v>
      </c>
      <c r="BY72" s="94"/>
      <c r="BZ72" s="94"/>
      <c r="CA72" s="94"/>
      <c r="CB72" s="94"/>
      <c r="CC72" s="94"/>
      <c r="CD72" s="94"/>
      <c r="CE72" s="94"/>
      <c r="CF72" s="94" t="s">
        <v>48</v>
      </c>
      <c r="CG72" s="94"/>
      <c r="CH72" s="94"/>
      <c r="CI72" s="94"/>
      <c r="CJ72" s="94"/>
      <c r="CK72" s="94"/>
      <c r="CL72" s="94"/>
      <c r="CM72" s="94"/>
      <c r="CN72" s="94" t="s">
        <v>49</v>
      </c>
      <c r="CO72" s="94"/>
      <c r="CP72" s="94"/>
      <c r="CQ72" s="94"/>
      <c r="CR72" s="94"/>
      <c r="CS72" s="94"/>
      <c r="CT72" s="94"/>
      <c r="CU72" s="94"/>
      <c r="CV72" s="94" t="s">
        <v>50</v>
      </c>
      <c r="CW72" s="94"/>
      <c r="CX72" s="94"/>
      <c r="CY72" s="94"/>
      <c r="CZ72" s="94"/>
      <c r="DA72" s="94"/>
      <c r="DB72" s="94"/>
      <c r="DC72" s="94"/>
    </row>
    <row r="73" spans="2:107" x14ac:dyDescent="0.15">
      <c r="B73" s="53"/>
      <c r="G73" s="100"/>
      <c r="H73" s="100"/>
      <c r="I73" s="100"/>
      <c r="J73" s="100"/>
      <c r="K73" s="101"/>
      <c r="L73" s="101"/>
      <c r="M73" s="101"/>
      <c r="N73" s="101"/>
      <c r="AM73" s="62"/>
      <c r="AN73" s="97" t="s">
        <v>55</v>
      </c>
      <c r="AO73" s="97"/>
      <c r="AP73" s="97"/>
      <c r="AQ73" s="97"/>
      <c r="AR73" s="97"/>
      <c r="AS73" s="97"/>
      <c r="AT73" s="97"/>
      <c r="AU73" s="97"/>
      <c r="AV73" s="97"/>
      <c r="AW73" s="97"/>
      <c r="AX73" s="97"/>
      <c r="AY73" s="97"/>
      <c r="AZ73" s="97"/>
      <c r="BA73" s="97"/>
      <c r="BB73" s="97" t="s">
        <v>56</v>
      </c>
      <c r="BC73" s="97"/>
      <c r="BD73" s="97"/>
      <c r="BE73" s="97"/>
      <c r="BF73" s="97"/>
      <c r="BG73" s="97"/>
      <c r="BH73" s="97"/>
      <c r="BI73" s="97"/>
      <c r="BJ73" s="97"/>
      <c r="BK73" s="97"/>
      <c r="BL73" s="97"/>
      <c r="BM73" s="97"/>
      <c r="BN73" s="97"/>
      <c r="BO73" s="97"/>
      <c r="BP73" s="95">
        <v>56.4</v>
      </c>
      <c r="BQ73" s="95"/>
      <c r="BR73" s="95"/>
      <c r="BS73" s="95"/>
      <c r="BT73" s="95"/>
      <c r="BU73" s="95"/>
      <c r="BV73" s="95"/>
      <c r="BW73" s="95"/>
      <c r="BX73" s="95">
        <v>76</v>
      </c>
      <c r="BY73" s="95"/>
      <c r="BZ73" s="95"/>
      <c r="CA73" s="95"/>
      <c r="CB73" s="95"/>
      <c r="CC73" s="95"/>
      <c r="CD73" s="95"/>
      <c r="CE73" s="95"/>
      <c r="CF73" s="95">
        <v>73.5</v>
      </c>
      <c r="CG73" s="95"/>
      <c r="CH73" s="95"/>
      <c r="CI73" s="95"/>
      <c r="CJ73" s="95"/>
      <c r="CK73" s="95"/>
      <c r="CL73" s="95"/>
      <c r="CM73" s="95"/>
      <c r="CN73" s="95">
        <v>36.9</v>
      </c>
      <c r="CO73" s="95"/>
      <c r="CP73" s="95"/>
      <c r="CQ73" s="95"/>
      <c r="CR73" s="95"/>
      <c r="CS73" s="95"/>
      <c r="CT73" s="95"/>
      <c r="CU73" s="95"/>
      <c r="CV73" s="95">
        <v>38.1</v>
      </c>
      <c r="CW73" s="95"/>
      <c r="CX73" s="95"/>
      <c r="CY73" s="95"/>
      <c r="CZ73" s="95"/>
      <c r="DA73" s="95"/>
      <c r="DB73" s="95"/>
      <c r="DC73" s="95"/>
    </row>
    <row r="74" spans="2:107" x14ac:dyDescent="0.15">
      <c r="B74" s="53"/>
      <c r="G74" s="100"/>
      <c r="H74" s="100"/>
      <c r="I74" s="100"/>
      <c r="J74" s="100"/>
      <c r="K74" s="101"/>
      <c r="L74" s="101"/>
      <c r="M74" s="101"/>
      <c r="N74" s="101"/>
      <c r="AM74" s="62"/>
      <c r="AN74" s="97"/>
      <c r="AO74" s="97"/>
      <c r="AP74" s="97"/>
      <c r="AQ74" s="97"/>
      <c r="AR74" s="97"/>
      <c r="AS74" s="97"/>
      <c r="AT74" s="97"/>
      <c r="AU74" s="97"/>
      <c r="AV74" s="97"/>
      <c r="AW74" s="97"/>
      <c r="AX74" s="97"/>
      <c r="AY74" s="97"/>
      <c r="AZ74" s="97"/>
      <c r="BA74" s="97"/>
      <c r="BB74" s="97"/>
      <c r="BC74" s="97"/>
      <c r="BD74" s="97"/>
      <c r="BE74" s="97"/>
      <c r="BF74" s="97"/>
      <c r="BG74" s="97"/>
      <c r="BH74" s="97"/>
      <c r="BI74" s="97"/>
      <c r="BJ74" s="97"/>
      <c r="BK74" s="97"/>
      <c r="BL74" s="97"/>
      <c r="BM74" s="97"/>
      <c r="BN74" s="97"/>
      <c r="BO74" s="97"/>
      <c r="BP74" s="95"/>
      <c r="BQ74" s="95"/>
      <c r="BR74" s="95"/>
      <c r="BS74" s="95"/>
      <c r="BT74" s="95"/>
      <c r="BU74" s="95"/>
      <c r="BV74" s="95"/>
      <c r="BW74" s="95"/>
      <c r="BX74" s="95"/>
      <c r="BY74" s="95"/>
      <c r="BZ74" s="95"/>
      <c r="CA74" s="95"/>
      <c r="CB74" s="95"/>
      <c r="CC74" s="95"/>
      <c r="CD74" s="95"/>
      <c r="CE74" s="95"/>
      <c r="CF74" s="95"/>
      <c r="CG74" s="95"/>
      <c r="CH74" s="95"/>
      <c r="CI74" s="95"/>
      <c r="CJ74" s="95"/>
      <c r="CK74" s="95"/>
      <c r="CL74" s="95"/>
      <c r="CM74" s="95"/>
      <c r="CN74" s="95"/>
      <c r="CO74" s="95"/>
      <c r="CP74" s="95"/>
      <c r="CQ74" s="95"/>
      <c r="CR74" s="95"/>
      <c r="CS74" s="95"/>
      <c r="CT74" s="95"/>
      <c r="CU74" s="95"/>
      <c r="CV74" s="95"/>
      <c r="CW74" s="95"/>
      <c r="CX74" s="95"/>
      <c r="CY74" s="95"/>
      <c r="CZ74" s="95"/>
      <c r="DA74" s="95"/>
      <c r="DB74" s="95"/>
      <c r="DC74" s="95"/>
    </row>
    <row r="75" spans="2:107" x14ac:dyDescent="0.15">
      <c r="B75" s="53"/>
      <c r="G75" s="100"/>
      <c r="H75" s="100"/>
      <c r="I75" s="90"/>
      <c r="J75" s="90"/>
      <c r="K75" s="96"/>
      <c r="L75" s="96"/>
      <c r="M75" s="96"/>
      <c r="N75" s="96"/>
      <c r="AM75" s="62"/>
      <c r="AN75" s="97"/>
      <c r="AO75" s="97"/>
      <c r="AP75" s="97"/>
      <c r="AQ75" s="97"/>
      <c r="AR75" s="97"/>
      <c r="AS75" s="97"/>
      <c r="AT75" s="97"/>
      <c r="AU75" s="97"/>
      <c r="AV75" s="97"/>
      <c r="AW75" s="97"/>
      <c r="AX75" s="97"/>
      <c r="AY75" s="97"/>
      <c r="AZ75" s="97"/>
      <c r="BA75" s="97"/>
      <c r="BB75" s="97" t="s">
        <v>61</v>
      </c>
      <c r="BC75" s="97"/>
      <c r="BD75" s="97"/>
      <c r="BE75" s="97"/>
      <c r="BF75" s="97"/>
      <c r="BG75" s="97"/>
      <c r="BH75" s="97"/>
      <c r="BI75" s="97"/>
      <c r="BJ75" s="97"/>
      <c r="BK75" s="97"/>
      <c r="BL75" s="97"/>
      <c r="BM75" s="97"/>
      <c r="BN75" s="97"/>
      <c r="BO75" s="97"/>
      <c r="BP75" s="95">
        <v>16.3</v>
      </c>
      <c r="BQ75" s="95"/>
      <c r="BR75" s="95"/>
      <c r="BS75" s="95"/>
      <c r="BT75" s="95"/>
      <c r="BU75" s="95"/>
      <c r="BV75" s="95"/>
      <c r="BW75" s="95"/>
      <c r="BX75" s="95">
        <v>15.8</v>
      </c>
      <c r="BY75" s="95"/>
      <c r="BZ75" s="95"/>
      <c r="CA75" s="95"/>
      <c r="CB75" s="95"/>
      <c r="CC75" s="95"/>
      <c r="CD75" s="95"/>
      <c r="CE75" s="95"/>
      <c r="CF75" s="95">
        <v>14.4</v>
      </c>
      <c r="CG75" s="95"/>
      <c r="CH75" s="95"/>
      <c r="CI75" s="95"/>
      <c r="CJ75" s="95"/>
      <c r="CK75" s="95"/>
      <c r="CL75" s="95"/>
      <c r="CM75" s="95"/>
      <c r="CN75" s="95">
        <v>12.5</v>
      </c>
      <c r="CO75" s="95"/>
      <c r="CP75" s="95"/>
      <c r="CQ75" s="95"/>
      <c r="CR75" s="95"/>
      <c r="CS75" s="95"/>
      <c r="CT75" s="95"/>
      <c r="CU75" s="95"/>
      <c r="CV75" s="95">
        <v>11.7</v>
      </c>
      <c r="CW75" s="95"/>
      <c r="CX75" s="95"/>
      <c r="CY75" s="95"/>
      <c r="CZ75" s="95"/>
      <c r="DA75" s="95"/>
      <c r="DB75" s="95"/>
      <c r="DC75" s="95"/>
    </row>
    <row r="76" spans="2:107" x14ac:dyDescent="0.15">
      <c r="B76" s="53"/>
      <c r="G76" s="100"/>
      <c r="H76" s="100"/>
      <c r="I76" s="90"/>
      <c r="J76" s="90"/>
      <c r="K76" s="96"/>
      <c r="L76" s="96"/>
      <c r="M76" s="96"/>
      <c r="N76" s="96"/>
      <c r="AM76" s="62"/>
      <c r="AN76" s="97"/>
      <c r="AO76" s="97"/>
      <c r="AP76" s="97"/>
      <c r="AQ76" s="97"/>
      <c r="AR76" s="97"/>
      <c r="AS76" s="97"/>
      <c r="AT76" s="97"/>
      <c r="AU76" s="97"/>
      <c r="AV76" s="97"/>
      <c r="AW76" s="97"/>
      <c r="AX76" s="97"/>
      <c r="AY76" s="97"/>
      <c r="AZ76" s="97"/>
      <c r="BA76" s="97"/>
      <c r="BB76" s="97"/>
      <c r="BC76" s="97"/>
      <c r="BD76" s="97"/>
      <c r="BE76" s="97"/>
      <c r="BF76" s="97"/>
      <c r="BG76" s="97"/>
      <c r="BH76" s="97"/>
      <c r="BI76" s="97"/>
      <c r="BJ76" s="97"/>
      <c r="BK76" s="97"/>
      <c r="BL76" s="97"/>
      <c r="BM76" s="97"/>
      <c r="BN76" s="97"/>
      <c r="BO76" s="97"/>
      <c r="BP76" s="95"/>
      <c r="BQ76" s="95"/>
      <c r="BR76" s="95"/>
      <c r="BS76" s="95"/>
      <c r="BT76" s="95"/>
      <c r="BU76" s="95"/>
      <c r="BV76" s="95"/>
      <c r="BW76" s="95"/>
      <c r="BX76" s="95"/>
      <c r="BY76" s="95"/>
      <c r="BZ76" s="95"/>
      <c r="CA76" s="95"/>
      <c r="CB76" s="95"/>
      <c r="CC76" s="95"/>
      <c r="CD76" s="95"/>
      <c r="CE76" s="95"/>
      <c r="CF76" s="95"/>
      <c r="CG76" s="95"/>
      <c r="CH76" s="95"/>
      <c r="CI76" s="95"/>
      <c r="CJ76" s="95"/>
      <c r="CK76" s="95"/>
      <c r="CL76" s="95"/>
      <c r="CM76" s="95"/>
      <c r="CN76" s="95"/>
      <c r="CO76" s="95"/>
      <c r="CP76" s="95"/>
      <c r="CQ76" s="95"/>
      <c r="CR76" s="95"/>
      <c r="CS76" s="95"/>
      <c r="CT76" s="95"/>
      <c r="CU76" s="95"/>
      <c r="CV76" s="95"/>
      <c r="CW76" s="95"/>
      <c r="CX76" s="95"/>
      <c r="CY76" s="95"/>
      <c r="CZ76" s="95"/>
      <c r="DA76" s="95"/>
      <c r="DB76" s="95"/>
      <c r="DC76" s="95"/>
    </row>
    <row r="77" spans="2:107" x14ac:dyDescent="0.15">
      <c r="B77" s="53"/>
      <c r="G77" s="90"/>
      <c r="H77" s="90"/>
      <c r="I77" s="90"/>
      <c r="J77" s="90"/>
      <c r="K77" s="101"/>
      <c r="L77" s="101"/>
      <c r="M77" s="101"/>
      <c r="N77" s="101"/>
      <c r="AN77" s="94" t="s">
        <v>58</v>
      </c>
      <c r="AO77" s="94"/>
      <c r="AP77" s="94"/>
      <c r="AQ77" s="94"/>
      <c r="AR77" s="94"/>
      <c r="AS77" s="94"/>
      <c r="AT77" s="94"/>
      <c r="AU77" s="94"/>
      <c r="AV77" s="94"/>
      <c r="AW77" s="94"/>
      <c r="AX77" s="94"/>
      <c r="AY77" s="94"/>
      <c r="AZ77" s="94"/>
      <c r="BA77" s="94"/>
      <c r="BB77" s="97" t="s">
        <v>56</v>
      </c>
      <c r="BC77" s="97"/>
      <c r="BD77" s="97"/>
      <c r="BE77" s="97"/>
      <c r="BF77" s="97"/>
      <c r="BG77" s="97"/>
      <c r="BH77" s="97"/>
      <c r="BI77" s="97"/>
      <c r="BJ77" s="97"/>
      <c r="BK77" s="97"/>
      <c r="BL77" s="97"/>
      <c r="BM77" s="97"/>
      <c r="BN77" s="97"/>
      <c r="BO77" s="97"/>
      <c r="BP77" s="95">
        <v>0</v>
      </c>
      <c r="BQ77" s="95"/>
      <c r="BR77" s="95"/>
      <c r="BS77" s="95"/>
      <c r="BT77" s="95"/>
      <c r="BU77" s="95"/>
      <c r="BV77" s="95"/>
      <c r="BW77" s="95"/>
      <c r="BX77" s="95">
        <v>3.1</v>
      </c>
      <c r="BY77" s="95"/>
      <c r="BZ77" s="95"/>
      <c r="CA77" s="95"/>
      <c r="CB77" s="95"/>
      <c r="CC77" s="95"/>
      <c r="CD77" s="95"/>
      <c r="CE77" s="95"/>
      <c r="CF77" s="95">
        <v>13.7</v>
      </c>
      <c r="CG77" s="95"/>
      <c r="CH77" s="95"/>
      <c r="CI77" s="95"/>
      <c r="CJ77" s="95"/>
      <c r="CK77" s="95"/>
      <c r="CL77" s="95"/>
      <c r="CM77" s="95"/>
      <c r="CN77" s="95">
        <v>6.9</v>
      </c>
      <c r="CO77" s="95"/>
      <c r="CP77" s="95"/>
      <c r="CQ77" s="95"/>
      <c r="CR77" s="95"/>
      <c r="CS77" s="95"/>
      <c r="CT77" s="95"/>
      <c r="CU77" s="95"/>
      <c r="CV77" s="95">
        <v>0</v>
      </c>
      <c r="CW77" s="95"/>
      <c r="CX77" s="95"/>
      <c r="CY77" s="95"/>
      <c r="CZ77" s="95"/>
      <c r="DA77" s="95"/>
      <c r="DB77" s="95"/>
      <c r="DC77" s="95"/>
    </row>
    <row r="78" spans="2:107" x14ac:dyDescent="0.15">
      <c r="B78" s="53"/>
      <c r="G78" s="90"/>
      <c r="H78" s="90"/>
      <c r="I78" s="90"/>
      <c r="J78" s="90"/>
      <c r="K78" s="101"/>
      <c r="L78" s="101"/>
      <c r="M78" s="101"/>
      <c r="N78" s="101"/>
      <c r="AN78" s="94"/>
      <c r="AO78" s="94"/>
      <c r="AP78" s="94"/>
      <c r="AQ78" s="94"/>
      <c r="AR78" s="94"/>
      <c r="AS78" s="94"/>
      <c r="AT78" s="94"/>
      <c r="AU78" s="94"/>
      <c r="AV78" s="94"/>
      <c r="AW78" s="94"/>
      <c r="AX78" s="94"/>
      <c r="AY78" s="94"/>
      <c r="AZ78" s="94"/>
      <c r="BA78" s="94"/>
      <c r="BB78" s="97"/>
      <c r="BC78" s="97"/>
      <c r="BD78" s="97"/>
      <c r="BE78" s="97"/>
      <c r="BF78" s="97"/>
      <c r="BG78" s="97"/>
      <c r="BH78" s="97"/>
      <c r="BI78" s="97"/>
      <c r="BJ78" s="97"/>
      <c r="BK78" s="97"/>
      <c r="BL78" s="97"/>
      <c r="BM78" s="97"/>
      <c r="BN78" s="97"/>
      <c r="BO78" s="97"/>
      <c r="BP78" s="95"/>
      <c r="BQ78" s="95"/>
      <c r="BR78" s="95"/>
      <c r="BS78" s="95"/>
      <c r="BT78" s="95"/>
      <c r="BU78" s="95"/>
      <c r="BV78" s="95"/>
      <c r="BW78" s="95"/>
      <c r="BX78" s="95"/>
      <c r="BY78" s="95"/>
      <c r="BZ78" s="95"/>
      <c r="CA78" s="95"/>
      <c r="CB78" s="95"/>
      <c r="CC78" s="95"/>
      <c r="CD78" s="95"/>
      <c r="CE78" s="95"/>
      <c r="CF78" s="95"/>
      <c r="CG78" s="95"/>
      <c r="CH78" s="95"/>
      <c r="CI78" s="95"/>
      <c r="CJ78" s="95"/>
      <c r="CK78" s="95"/>
      <c r="CL78" s="95"/>
      <c r="CM78" s="95"/>
      <c r="CN78" s="95"/>
      <c r="CO78" s="95"/>
      <c r="CP78" s="95"/>
      <c r="CQ78" s="95"/>
      <c r="CR78" s="95"/>
      <c r="CS78" s="95"/>
      <c r="CT78" s="95"/>
      <c r="CU78" s="95"/>
      <c r="CV78" s="95"/>
      <c r="CW78" s="95"/>
      <c r="CX78" s="95"/>
      <c r="CY78" s="95"/>
      <c r="CZ78" s="95"/>
      <c r="DA78" s="95"/>
      <c r="DB78" s="95"/>
      <c r="DC78" s="95"/>
    </row>
    <row r="79" spans="2:107" x14ac:dyDescent="0.15">
      <c r="B79" s="53"/>
      <c r="G79" s="90"/>
      <c r="H79" s="90"/>
      <c r="I79" s="99"/>
      <c r="J79" s="99"/>
      <c r="K79" s="102"/>
      <c r="L79" s="102"/>
      <c r="M79" s="102"/>
      <c r="N79" s="102"/>
      <c r="AN79" s="94"/>
      <c r="AO79" s="94"/>
      <c r="AP79" s="94"/>
      <c r="AQ79" s="94"/>
      <c r="AR79" s="94"/>
      <c r="AS79" s="94"/>
      <c r="AT79" s="94"/>
      <c r="AU79" s="94"/>
      <c r="AV79" s="94"/>
      <c r="AW79" s="94"/>
      <c r="AX79" s="94"/>
      <c r="AY79" s="94"/>
      <c r="AZ79" s="94"/>
      <c r="BA79" s="94"/>
      <c r="BB79" s="97" t="s">
        <v>61</v>
      </c>
      <c r="BC79" s="97"/>
      <c r="BD79" s="97"/>
      <c r="BE79" s="97"/>
      <c r="BF79" s="97"/>
      <c r="BG79" s="97"/>
      <c r="BH79" s="97"/>
      <c r="BI79" s="97"/>
      <c r="BJ79" s="97"/>
      <c r="BK79" s="97"/>
      <c r="BL79" s="97"/>
      <c r="BM79" s="97"/>
      <c r="BN79" s="97"/>
      <c r="BO79" s="97"/>
      <c r="BP79" s="95">
        <v>7.8</v>
      </c>
      <c r="BQ79" s="95"/>
      <c r="BR79" s="95"/>
      <c r="BS79" s="95"/>
      <c r="BT79" s="95"/>
      <c r="BU79" s="95"/>
      <c r="BV79" s="95"/>
      <c r="BW79" s="95"/>
      <c r="BX79" s="95">
        <v>7.9</v>
      </c>
      <c r="BY79" s="95"/>
      <c r="BZ79" s="95"/>
      <c r="CA79" s="95"/>
      <c r="CB79" s="95"/>
      <c r="CC79" s="95"/>
      <c r="CD79" s="95"/>
      <c r="CE79" s="95"/>
      <c r="CF79" s="95">
        <v>7.9</v>
      </c>
      <c r="CG79" s="95"/>
      <c r="CH79" s="95"/>
      <c r="CI79" s="95"/>
      <c r="CJ79" s="95"/>
      <c r="CK79" s="95"/>
      <c r="CL79" s="95"/>
      <c r="CM79" s="95"/>
      <c r="CN79" s="95">
        <v>8</v>
      </c>
      <c r="CO79" s="95"/>
      <c r="CP79" s="95"/>
      <c r="CQ79" s="95"/>
      <c r="CR79" s="95"/>
      <c r="CS79" s="95"/>
      <c r="CT79" s="95"/>
      <c r="CU79" s="95"/>
      <c r="CV79" s="95">
        <v>8</v>
      </c>
      <c r="CW79" s="95"/>
      <c r="CX79" s="95"/>
      <c r="CY79" s="95"/>
      <c r="CZ79" s="95"/>
      <c r="DA79" s="95"/>
      <c r="DB79" s="95"/>
      <c r="DC79" s="95"/>
    </row>
    <row r="80" spans="2:107" x14ac:dyDescent="0.15">
      <c r="B80" s="53"/>
      <c r="G80" s="90"/>
      <c r="H80" s="90"/>
      <c r="I80" s="99"/>
      <c r="J80" s="99"/>
      <c r="K80" s="102"/>
      <c r="L80" s="102"/>
      <c r="M80" s="102"/>
      <c r="N80" s="102"/>
      <c r="AN80" s="94"/>
      <c r="AO80" s="94"/>
      <c r="AP80" s="94"/>
      <c r="AQ80" s="94"/>
      <c r="AR80" s="94"/>
      <c r="AS80" s="94"/>
      <c r="AT80" s="94"/>
      <c r="AU80" s="94"/>
      <c r="AV80" s="94"/>
      <c r="AW80" s="94"/>
      <c r="AX80" s="94"/>
      <c r="AY80" s="94"/>
      <c r="AZ80" s="94"/>
      <c r="BA80" s="94"/>
      <c r="BB80" s="97"/>
      <c r="BC80" s="97"/>
      <c r="BD80" s="97"/>
      <c r="BE80" s="97"/>
      <c r="BF80" s="97"/>
      <c r="BG80" s="97"/>
      <c r="BH80" s="97"/>
      <c r="BI80" s="97"/>
      <c r="BJ80" s="97"/>
      <c r="BK80" s="97"/>
      <c r="BL80" s="97"/>
      <c r="BM80" s="97"/>
      <c r="BN80" s="97"/>
      <c r="BO80" s="97"/>
      <c r="BP80" s="95"/>
      <c r="BQ80" s="95"/>
      <c r="BR80" s="95"/>
      <c r="BS80" s="95"/>
      <c r="BT80" s="95"/>
      <c r="BU80" s="95"/>
      <c r="BV80" s="95"/>
      <c r="BW80" s="95"/>
      <c r="BX80" s="95"/>
      <c r="BY80" s="95"/>
      <c r="BZ80" s="95"/>
      <c r="CA80" s="95"/>
      <c r="CB80" s="95"/>
      <c r="CC80" s="95"/>
      <c r="CD80" s="95"/>
      <c r="CE80" s="95"/>
      <c r="CF80" s="95"/>
      <c r="CG80" s="95"/>
      <c r="CH80" s="95"/>
      <c r="CI80" s="95"/>
      <c r="CJ80" s="95"/>
      <c r="CK80" s="95"/>
      <c r="CL80" s="95"/>
      <c r="CM80" s="95"/>
      <c r="CN80" s="95"/>
      <c r="CO80" s="95"/>
      <c r="CP80" s="95"/>
      <c r="CQ80" s="95"/>
      <c r="CR80" s="95"/>
      <c r="CS80" s="95"/>
      <c r="CT80" s="95"/>
      <c r="CU80" s="95"/>
      <c r="CV80" s="95"/>
      <c r="CW80" s="95"/>
      <c r="CX80" s="95"/>
      <c r="CY80" s="95"/>
      <c r="CZ80" s="95"/>
      <c r="DA80" s="95"/>
      <c r="DB80" s="95"/>
      <c r="DC80" s="95"/>
    </row>
    <row r="81" spans="2:109" x14ac:dyDescent="0.15">
      <c r="B81" s="53"/>
    </row>
    <row r="82" spans="2:109" ht="17.25" x14ac:dyDescent="0.15">
      <c r="B82" s="53"/>
      <c r="K82" s="80"/>
      <c r="L82" s="80"/>
      <c r="M82" s="80"/>
      <c r="N82" s="80"/>
      <c r="AQ82" s="80"/>
      <c r="AR82" s="80"/>
      <c r="AS82" s="80"/>
      <c r="AT82" s="80"/>
      <c r="BC82" s="80"/>
      <c r="BD82" s="80"/>
      <c r="BE82" s="80"/>
      <c r="BF82" s="80"/>
      <c r="BO82" s="80"/>
      <c r="BP82" s="80"/>
      <c r="BQ82" s="80"/>
      <c r="BR82" s="80"/>
      <c r="CA82" s="80"/>
      <c r="CB82" s="80"/>
      <c r="CC82" s="80"/>
      <c r="CD82" s="80"/>
      <c r="CM82" s="80"/>
      <c r="CN82" s="80"/>
      <c r="CO82" s="80"/>
      <c r="CP82" s="80"/>
      <c r="CY82" s="80"/>
      <c r="CZ82" s="80"/>
      <c r="DA82" s="80"/>
      <c r="DB82" s="80"/>
      <c r="DC82" s="80"/>
    </row>
    <row r="83" spans="2:109" x14ac:dyDescent="0.15">
      <c r="B83" s="55"/>
      <c r="C83" s="56"/>
      <c r="D83" s="56"/>
      <c r="E83" s="56"/>
      <c r="F83" s="56"/>
      <c r="G83" s="56"/>
      <c r="H83" s="56"/>
      <c r="I83" s="56"/>
      <c r="J83" s="56"/>
      <c r="K83" s="56"/>
      <c r="L83" s="56"/>
      <c r="M83" s="56"/>
      <c r="N83" s="56"/>
      <c r="O83" s="56"/>
      <c r="P83" s="56"/>
      <c r="Q83" s="56"/>
      <c r="R83" s="56"/>
      <c r="S83" s="56"/>
      <c r="T83" s="56"/>
      <c r="U83" s="56"/>
      <c r="V83" s="56"/>
      <c r="W83" s="56"/>
      <c r="X83" s="56"/>
      <c r="Y83" s="56"/>
      <c r="Z83" s="56"/>
      <c r="AA83" s="56"/>
      <c r="AB83" s="56"/>
      <c r="AC83" s="56"/>
      <c r="AD83" s="56"/>
      <c r="AE83" s="56"/>
      <c r="AF83" s="56"/>
      <c r="AG83" s="56"/>
      <c r="AH83" s="56"/>
      <c r="AI83" s="56"/>
      <c r="AJ83" s="56"/>
      <c r="AK83" s="56"/>
      <c r="AL83" s="56"/>
      <c r="AM83" s="56"/>
      <c r="AN83" s="56"/>
      <c r="AO83" s="56"/>
      <c r="AP83" s="56"/>
      <c r="AQ83" s="56"/>
      <c r="AR83" s="56"/>
      <c r="AS83" s="56"/>
      <c r="AT83" s="56"/>
      <c r="AU83" s="56"/>
      <c r="AV83" s="56"/>
      <c r="AW83" s="56"/>
      <c r="AX83" s="56"/>
      <c r="AY83" s="56"/>
      <c r="AZ83" s="56"/>
      <c r="BA83" s="56"/>
      <c r="BB83" s="56"/>
      <c r="BC83" s="56"/>
      <c r="BD83" s="56"/>
      <c r="BE83" s="56"/>
      <c r="BF83" s="56"/>
      <c r="BG83" s="56"/>
      <c r="BH83" s="56"/>
      <c r="BI83" s="56"/>
      <c r="BJ83" s="56"/>
      <c r="BK83" s="56"/>
      <c r="BL83" s="56"/>
      <c r="BM83" s="56"/>
      <c r="BN83" s="56"/>
      <c r="BO83" s="56"/>
      <c r="BP83" s="56"/>
      <c r="BQ83" s="56"/>
      <c r="BR83" s="56"/>
      <c r="BS83" s="56"/>
      <c r="BT83" s="56"/>
      <c r="BU83" s="56"/>
      <c r="BV83" s="56"/>
      <c r="BW83" s="56"/>
      <c r="BX83" s="56"/>
      <c r="BY83" s="56"/>
      <c r="BZ83" s="56"/>
      <c r="CA83" s="56"/>
      <c r="CB83" s="56"/>
      <c r="CC83" s="56"/>
      <c r="CD83" s="56"/>
      <c r="CE83" s="56"/>
      <c r="CF83" s="56"/>
      <c r="CG83" s="56"/>
      <c r="CH83" s="56"/>
      <c r="CI83" s="56"/>
      <c r="CJ83" s="56"/>
      <c r="CK83" s="56"/>
      <c r="CL83" s="56"/>
      <c r="CM83" s="56"/>
      <c r="CN83" s="56"/>
      <c r="CO83" s="56"/>
      <c r="CP83" s="56"/>
      <c r="CQ83" s="56"/>
      <c r="CR83" s="56"/>
      <c r="CS83" s="56"/>
      <c r="CT83" s="56"/>
      <c r="CU83" s="56"/>
      <c r="CV83" s="56"/>
      <c r="CW83" s="56"/>
      <c r="CX83" s="56"/>
      <c r="CY83" s="56"/>
      <c r="CZ83" s="56"/>
      <c r="DA83" s="56"/>
      <c r="DB83" s="56"/>
      <c r="DC83" s="56"/>
      <c r="DD83" s="57"/>
    </row>
    <row r="84" spans="2:109" x14ac:dyDescent="0.15">
      <c r="DD84" s="47"/>
      <c r="DE84" s="47"/>
    </row>
    <row r="85" spans="2:109" x14ac:dyDescent="0.15">
      <c r="DD85" s="47"/>
      <c r="DE85" s="47"/>
    </row>
  </sheetData>
  <mergeCells count="112">
    <mergeCell ref="G77:H80"/>
    <mergeCell ref="I77:J78"/>
    <mergeCell ref="K77:K78"/>
    <mergeCell ref="L77:L78"/>
    <mergeCell ref="M77:M78"/>
    <mergeCell ref="CN79:CU80"/>
    <mergeCell ref="CV79:DC80"/>
    <mergeCell ref="CN77:CU78"/>
    <mergeCell ref="CV77:DC78"/>
    <mergeCell ref="I79:J80"/>
    <mergeCell ref="K79:K80"/>
    <mergeCell ref="L79:L80"/>
    <mergeCell ref="M79:M80"/>
    <mergeCell ref="N79:N80"/>
    <mergeCell ref="BB79:BO80"/>
    <mergeCell ref="BP79:BW80"/>
    <mergeCell ref="BX79:CE80"/>
    <mergeCell ref="N77:N78"/>
    <mergeCell ref="AN77:BA80"/>
    <mergeCell ref="BB77:BO78"/>
    <mergeCell ref="BP77:BW78"/>
    <mergeCell ref="BX77:CE78"/>
    <mergeCell ref="CF77:CM78"/>
    <mergeCell ref="CF79:CM80"/>
    <mergeCell ref="CV73:DC74"/>
    <mergeCell ref="I75:J76"/>
    <mergeCell ref="K75:K76"/>
    <mergeCell ref="L75:L76"/>
    <mergeCell ref="M75:M76"/>
    <mergeCell ref="N75:N76"/>
    <mergeCell ref="BB75:BO76"/>
    <mergeCell ref="BP75:BW76"/>
    <mergeCell ref="BX75:CE76"/>
    <mergeCell ref="CF75:CM76"/>
    <mergeCell ref="CN75:CU76"/>
    <mergeCell ref="CV75:DC76"/>
    <mergeCell ref="AN65:DC69"/>
    <mergeCell ref="BX55:CE56"/>
    <mergeCell ref="CF55:CM56"/>
    <mergeCell ref="CN55:CU56"/>
    <mergeCell ref="CV55:DC56"/>
    <mergeCell ref="CV72:DC72"/>
    <mergeCell ref="G73:H76"/>
    <mergeCell ref="I73:J74"/>
    <mergeCell ref="K73:K74"/>
    <mergeCell ref="L73:L74"/>
    <mergeCell ref="M73:M74"/>
    <mergeCell ref="N73:N74"/>
    <mergeCell ref="AN73:BA76"/>
    <mergeCell ref="BB73:BO74"/>
    <mergeCell ref="BP73:BW74"/>
    <mergeCell ref="G72:J72"/>
    <mergeCell ref="AN72:BO72"/>
    <mergeCell ref="BP72:BW72"/>
    <mergeCell ref="BX72:CE72"/>
    <mergeCell ref="CF72:CM72"/>
    <mergeCell ref="CN72:CU72"/>
    <mergeCell ref="BX73:CE74"/>
    <mergeCell ref="CF73:CM74"/>
    <mergeCell ref="CN73:CU74"/>
    <mergeCell ref="CV53:DC54"/>
    <mergeCell ref="G55:H58"/>
    <mergeCell ref="I55:J56"/>
    <mergeCell ref="K55:K56"/>
    <mergeCell ref="L55:L56"/>
    <mergeCell ref="M55:M56"/>
    <mergeCell ref="N55:N56"/>
    <mergeCell ref="AN55:BA58"/>
    <mergeCell ref="BB55:BO56"/>
    <mergeCell ref="BP55:BW56"/>
    <mergeCell ref="G51:H54"/>
    <mergeCell ref="BP57:BW58"/>
    <mergeCell ref="BX57:CE58"/>
    <mergeCell ref="CF57:CM58"/>
    <mergeCell ref="CN57:CU58"/>
    <mergeCell ref="CV57:DC58"/>
    <mergeCell ref="CN53:CU54"/>
    <mergeCell ref="I51:J52"/>
    <mergeCell ref="K51:K52"/>
    <mergeCell ref="L51:L52"/>
    <mergeCell ref="M51:M52"/>
    <mergeCell ref="N51:N52"/>
    <mergeCell ref="I57:J58"/>
    <mergeCell ref="K57:K58"/>
    <mergeCell ref="L57:L58"/>
    <mergeCell ref="M57:M58"/>
    <mergeCell ref="N57:N58"/>
    <mergeCell ref="BB57:BO58"/>
    <mergeCell ref="I53:J54"/>
    <mergeCell ref="K53:K54"/>
    <mergeCell ref="L53:L54"/>
    <mergeCell ref="M53:M54"/>
    <mergeCell ref="N53:N54"/>
    <mergeCell ref="BB53:BO54"/>
    <mergeCell ref="BP53:BW54"/>
    <mergeCell ref="BX53:CE54"/>
    <mergeCell ref="CF53:CM54"/>
    <mergeCell ref="AN51:BA54"/>
    <mergeCell ref="BB51:BO52"/>
    <mergeCell ref="BP51:BW52"/>
    <mergeCell ref="BX51:CE52"/>
    <mergeCell ref="CF51:CM52"/>
    <mergeCell ref="AN43:DC47"/>
    <mergeCell ref="G50:J50"/>
    <mergeCell ref="AN50:BO50"/>
    <mergeCell ref="BP50:BW50"/>
    <mergeCell ref="BX50:CE50"/>
    <mergeCell ref="CF50:CM50"/>
    <mergeCell ref="CN50:CU50"/>
    <mergeCell ref="CV50:DC50"/>
    <mergeCell ref="CV51:DC52"/>
    <mergeCell ref="CN51:CU52"/>
  </mergeCells>
  <phoneticPr fontId="2"/>
  <pageMargins left="0" right="0" top="0.19685039370078741" bottom="0.31496062992125984" header="0.39370078740157483" footer="0"/>
  <pageSetup paperSize="9" scale="51" orientation="landscape"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DR125"/>
  <sheetViews>
    <sheetView workbookViewId="0">
      <selection activeCell="BS14" sqref="BS14"/>
    </sheetView>
  </sheetViews>
  <sheetFormatPr defaultColWidth="0" defaultRowHeight="13.5" customHeight="1" zeroHeight="1" x14ac:dyDescent="0.15"/>
  <cols>
    <col min="1" max="34" width="2.5" style="44" customWidth="1"/>
    <col min="35" max="122" width="2.5" style="43" customWidth="1"/>
    <col min="123" max="16384" width="2.5" style="43" hidden="1"/>
  </cols>
  <sheetData>
    <row r="1" spans="1:34" ht="13.5" customHeight="1" x14ac:dyDescent="0.15">
      <c r="A1" s="43"/>
      <c r="B1" s="43"/>
      <c r="C1" s="43"/>
      <c r="D1" s="43"/>
      <c r="E1" s="43"/>
      <c r="F1" s="43"/>
      <c r="G1" s="43"/>
      <c r="H1" s="43"/>
      <c r="I1" s="43"/>
      <c r="J1" s="43"/>
      <c r="K1" s="43"/>
      <c r="L1" s="43"/>
      <c r="M1" s="43"/>
      <c r="N1" s="43"/>
      <c r="O1" s="43"/>
      <c r="P1" s="43"/>
      <c r="Q1" s="43"/>
      <c r="R1" s="43"/>
      <c r="S1" s="43"/>
      <c r="T1" s="43"/>
      <c r="U1" s="43"/>
      <c r="V1" s="43"/>
      <c r="W1" s="43"/>
      <c r="X1" s="43"/>
      <c r="Y1" s="43"/>
      <c r="Z1" s="43"/>
      <c r="AA1" s="43"/>
      <c r="AB1" s="43"/>
      <c r="AC1" s="43"/>
      <c r="AD1" s="43"/>
      <c r="AE1" s="43"/>
      <c r="AF1" s="43"/>
      <c r="AG1" s="43"/>
      <c r="AH1" s="43"/>
    </row>
    <row r="2" spans="1:34" x14ac:dyDescent="0.15">
      <c r="S2" s="43"/>
      <c r="AH2" s="43"/>
    </row>
    <row r="3" spans="1:34" x14ac:dyDescent="0.15">
      <c r="C3" s="43"/>
      <c r="D3" s="43"/>
      <c r="E3" s="43"/>
      <c r="F3" s="43"/>
      <c r="G3" s="43"/>
      <c r="H3" s="43"/>
      <c r="I3" s="43"/>
      <c r="J3" s="43"/>
      <c r="K3" s="43"/>
      <c r="L3" s="43"/>
      <c r="M3" s="43"/>
      <c r="N3" s="43"/>
      <c r="O3" s="43"/>
      <c r="P3" s="43"/>
      <c r="Q3" s="43"/>
      <c r="R3" s="43"/>
      <c r="S3" s="43"/>
      <c r="U3" s="43"/>
      <c r="V3" s="43"/>
      <c r="W3" s="43"/>
      <c r="X3" s="43"/>
      <c r="Y3" s="43"/>
      <c r="Z3" s="43"/>
      <c r="AA3" s="43"/>
      <c r="AB3" s="43"/>
      <c r="AC3" s="43"/>
      <c r="AD3" s="43"/>
      <c r="AE3" s="43"/>
      <c r="AF3" s="43"/>
      <c r="AG3" s="43"/>
      <c r="AH3" s="43"/>
    </row>
    <row r="4" spans="1:34" x14ac:dyDescent="0.15"/>
    <row r="5" spans="1:34" x14ac:dyDescent="0.15"/>
    <row r="6" spans="1:34" x14ac:dyDescent="0.15"/>
    <row r="7" spans="1:34" x14ac:dyDescent="0.15"/>
    <row r="8" spans="1:34" x14ac:dyDescent="0.15"/>
    <row r="9" spans="1:34" x14ac:dyDescent="0.15">
      <c r="AH9" s="43"/>
    </row>
    <row r="10" spans="1:34" x14ac:dyDescent="0.15"/>
    <row r="11" spans="1:34" x14ac:dyDescent="0.15"/>
    <row r="12" spans="1:34" x14ac:dyDescent="0.15"/>
    <row r="13" spans="1:34" x14ac:dyDescent="0.15"/>
    <row r="14" spans="1:34" x14ac:dyDescent="0.15"/>
    <row r="15" spans="1:34" x14ac:dyDescent="0.15"/>
    <row r="16" spans="1:34" x14ac:dyDescent="0.15"/>
    <row r="17" spans="12:34" x14ac:dyDescent="0.15">
      <c r="AH17" s="43"/>
    </row>
    <row r="18" spans="12:34" x14ac:dyDescent="0.15"/>
    <row r="19" spans="12:34" x14ac:dyDescent="0.15"/>
    <row r="20" spans="12:34" x14ac:dyDescent="0.15">
      <c r="AH20" s="43"/>
    </row>
    <row r="21" spans="12:34" x14ac:dyDescent="0.15">
      <c r="AH21" s="43"/>
    </row>
    <row r="22" spans="12:34" x14ac:dyDescent="0.15"/>
    <row r="23" spans="12:34" x14ac:dyDescent="0.15"/>
    <row r="24" spans="12:34" x14ac:dyDescent="0.15">
      <c r="Q24" s="43"/>
    </row>
    <row r="25" spans="12:34" x14ac:dyDescent="0.15"/>
    <row r="26" spans="12:34" x14ac:dyDescent="0.15"/>
    <row r="27" spans="12:34" x14ac:dyDescent="0.15"/>
    <row r="28" spans="12:34" x14ac:dyDescent="0.15">
      <c r="O28" s="43"/>
      <c r="T28" s="43"/>
      <c r="AH28" s="43"/>
    </row>
    <row r="29" spans="12:34" x14ac:dyDescent="0.15"/>
    <row r="30" spans="12:34" x14ac:dyDescent="0.15"/>
    <row r="31" spans="12:34" x14ac:dyDescent="0.15">
      <c r="Q31" s="43"/>
    </row>
    <row r="32" spans="12:34" x14ac:dyDescent="0.15">
      <c r="L32" s="43"/>
    </row>
    <row r="33" spans="2:34" x14ac:dyDescent="0.15">
      <c r="C33" s="43"/>
      <c r="E33" s="43"/>
      <c r="G33" s="43"/>
      <c r="I33" s="43"/>
      <c r="X33" s="43"/>
    </row>
    <row r="34" spans="2:34" x14ac:dyDescent="0.15">
      <c r="B34" s="43"/>
      <c r="P34" s="43"/>
      <c r="R34" s="43"/>
      <c r="T34" s="43"/>
    </row>
    <row r="35" spans="2:34" x14ac:dyDescent="0.15">
      <c r="D35" s="43"/>
      <c r="W35" s="43"/>
      <c r="AC35" s="43"/>
      <c r="AD35" s="43"/>
      <c r="AE35" s="43"/>
      <c r="AF35" s="43"/>
      <c r="AG35" s="43"/>
      <c r="AH35" s="43"/>
    </row>
    <row r="36" spans="2:34" x14ac:dyDescent="0.15">
      <c r="H36" s="43"/>
      <c r="J36" s="43"/>
      <c r="K36" s="43"/>
      <c r="M36" s="43"/>
      <c r="Y36" s="43"/>
      <c r="Z36" s="43"/>
      <c r="AA36" s="43"/>
      <c r="AB36" s="43"/>
      <c r="AC36" s="43"/>
      <c r="AD36" s="43"/>
      <c r="AE36" s="43"/>
      <c r="AF36" s="43"/>
      <c r="AG36" s="43"/>
      <c r="AH36" s="43"/>
    </row>
    <row r="37" spans="2:34" x14ac:dyDescent="0.15">
      <c r="AH37" s="43"/>
    </row>
    <row r="38" spans="2:34" x14ac:dyDescent="0.15">
      <c r="AG38" s="43"/>
      <c r="AH38" s="43"/>
    </row>
    <row r="39" spans="2:34" x14ac:dyDescent="0.15"/>
    <row r="40" spans="2:34" x14ac:dyDescent="0.15">
      <c r="X40" s="43"/>
    </row>
    <row r="41" spans="2:34" x14ac:dyDescent="0.15">
      <c r="R41" s="43"/>
    </row>
    <row r="42" spans="2:34" x14ac:dyDescent="0.15">
      <c r="W42" s="43"/>
    </row>
    <row r="43" spans="2:34" x14ac:dyDescent="0.15">
      <c r="Y43" s="43"/>
      <c r="Z43" s="43"/>
      <c r="AA43" s="43"/>
      <c r="AB43" s="43"/>
      <c r="AC43" s="43"/>
      <c r="AD43" s="43"/>
      <c r="AE43" s="43"/>
      <c r="AF43" s="43"/>
      <c r="AG43" s="43"/>
      <c r="AH43" s="43"/>
    </row>
    <row r="44" spans="2:34" x14ac:dyDescent="0.15">
      <c r="AH44" s="43"/>
    </row>
    <row r="45" spans="2:34" x14ac:dyDescent="0.15">
      <c r="X45" s="43"/>
    </row>
    <row r="46" spans="2:34" x14ac:dyDescent="0.15"/>
    <row r="47" spans="2:34" x14ac:dyDescent="0.15"/>
    <row r="48" spans="2:34" x14ac:dyDescent="0.15">
      <c r="W48" s="43"/>
      <c r="Y48" s="43"/>
      <c r="Z48" s="43"/>
      <c r="AA48" s="43"/>
      <c r="AB48" s="43"/>
      <c r="AC48" s="43"/>
      <c r="AD48" s="43"/>
      <c r="AE48" s="43"/>
      <c r="AF48" s="43"/>
      <c r="AG48" s="43"/>
      <c r="AH48" s="43"/>
    </row>
    <row r="49" spans="28:34" x14ac:dyDescent="0.15"/>
    <row r="50" spans="28:34" x14ac:dyDescent="0.15">
      <c r="AE50" s="43"/>
      <c r="AF50" s="43"/>
      <c r="AG50" s="43"/>
      <c r="AH50" s="43"/>
    </row>
    <row r="51" spans="28:34" x14ac:dyDescent="0.15">
      <c r="AC51" s="43"/>
      <c r="AD51" s="43"/>
      <c r="AE51" s="43"/>
      <c r="AF51" s="43"/>
      <c r="AG51" s="43"/>
      <c r="AH51" s="43"/>
    </row>
    <row r="52" spans="28:34" x14ac:dyDescent="0.15"/>
    <row r="53" spans="28:34" x14ac:dyDescent="0.15">
      <c r="AF53" s="43"/>
      <c r="AG53" s="43"/>
      <c r="AH53" s="43"/>
    </row>
    <row r="54" spans="28:34" x14ac:dyDescent="0.15">
      <c r="AH54" s="43"/>
    </row>
    <row r="55" spans="28:34" x14ac:dyDescent="0.15"/>
    <row r="56" spans="28:34" x14ac:dyDescent="0.15">
      <c r="AB56" s="43"/>
      <c r="AC56" s="43"/>
      <c r="AD56" s="43"/>
      <c r="AE56" s="43"/>
      <c r="AF56" s="43"/>
      <c r="AG56" s="43"/>
      <c r="AH56" s="43"/>
    </row>
    <row r="57" spans="28:34" x14ac:dyDescent="0.15">
      <c r="AH57" s="43"/>
    </row>
    <row r="58" spans="28:34" x14ac:dyDescent="0.15">
      <c r="AH58" s="43"/>
    </row>
    <row r="59" spans="28:34" x14ac:dyDescent="0.15"/>
    <row r="60" spans="28:34" x14ac:dyDescent="0.15"/>
    <row r="61" spans="28:34" x14ac:dyDescent="0.15"/>
    <row r="62" spans="28:34" x14ac:dyDescent="0.15"/>
    <row r="63" spans="28:34" x14ac:dyDescent="0.15">
      <c r="AH63" s="43"/>
    </row>
    <row r="64" spans="28:34" x14ac:dyDescent="0.15">
      <c r="AG64" s="43"/>
      <c r="AH64" s="43"/>
    </row>
    <row r="65" spans="28:34" x14ac:dyDescent="0.15"/>
    <row r="66" spans="28:34" x14ac:dyDescent="0.15"/>
    <row r="67" spans="28:34" x14ac:dyDescent="0.15"/>
    <row r="68" spans="28:34" x14ac:dyDescent="0.15">
      <c r="AB68" s="43"/>
      <c r="AC68" s="43"/>
      <c r="AD68" s="43"/>
      <c r="AE68" s="43"/>
      <c r="AF68" s="43"/>
      <c r="AG68" s="43"/>
      <c r="AH68" s="43"/>
    </row>
    <row r="69" spans="28:34" x14ac:dyDescent="0.15">
      <c r="AF69" s="43"/>
      <c r="AG69" s="43"/>
      <c r="AH69" s="43"/>
    </row>
    <row r="70" spans="28:34" x14ac:dyDescent="0.15"/>
    <row r="71" spans="28:34" x14ac:dyDescent="0.15"/>
    <row r="72" spans="28:34" x14ac:dyDescent="0.15"/>
    <row r="73" spans="28:34" x14ac:dyDescent="0.15"/>
    <row r="74" spans="28:34" x14ac:dyDescent="0.15"/>
    <row r="75" spans="28:34" x14ac:dyDescent="0.15">
      <c r="AH75" s="43"/>
    </row>
    <row r="76" spans="28:34" x14ac:dyDescent="0.15">
      <c r="AF76" s="43"/>
      <c r="AG76" s="43"/>
      <c r="AH76" s="43"/>
    </row>
    <row r="77" spans="28:34" x14ac:dyDescent="0.15">
      <c r="AG77" s="43"/>
      <c r="AH77" s="43"/>
    </row>
    <row r="78" spans="28:34" x14ac:dyDescent="0.15"/>
    <row r="79" spans="28:34" x14ac:dyDescent="0.15"/>
    <row r="80" spans="28:34" x14ac:dyDescent="0.15"/>
    <row r="81" spans="25:34" x14ac:dyDescent="0.15"/>
    <row r="82" spans="25:34" x14ac:dyDescent="0.15">
      <c r="Y82" s="43"/>
    </row>
    <row r="83" spans="25:34" x14ac:dyDescent="0.15">
      <c r="Y83" s="43"/>
      <c r="Z83" s="43"/>
      <c r="AA83" s="43"/>
      <c r="AB83" s="43"/>
      <c r="AC83" s="43"/>
      <c r="AD83" s="43"/>
      <c r="AE83" s="43"/>
      <c r="AF83" s="43"/>
      <c r="AG83" s="43"/>
      <c r="AH83" s="43"/>
    </row>
    <row r="84" spans="25:34" x14ac:dyDescent="0.15"/>
    <row r="85" spans="25:34" x14ac:dyDescent="0.15"/>
    <row r="86" spans="25:34" x14ac:dyDescent="0.15"/>
    <row r="87" spans="25:34" x14ac:dyDescent="0.15"/>
    <row r="88" spans="25:34" x14ac:dyDescent="0.15">
      <c r="AH88" s="43"/>
    </row>
    <row r="89" spans="25:34" x14ac:dyDescent="0.15"/>
    <row r="90" spans="25:34" x14ac:dyDescent="0.15"/>
    <row r="91" spans="25:34" x14ac:dyDescent="0.15"/>
    <row r="92" spans="25:34" ht="13.5" customHeight="1" x14ac:dyDescent="0.15"/>
    <row r="93" spans="25:34" ht="13.5" customHeight="1" x14ac:dyDescent="0.15"/>
    <row r="94" spans="25:34" ht="13.5" customHeight="1" x14ac:dyDescent="0.15">
      <c r="AF94" s="43"/>
      <c r="AG94" s="43"/>
      <c r="AH94" s="43"/>
    </row>
    <row r="95" spans="25:34" ht="13.5" customHeight="1" x14ac:dyDescent="0.15">
      <c r="AH95" s="43"/>
    </row>
    <row r="96" spans="25:34" ht="13.5" customHeight="1" x14ac:dyDescent="0.15"/>
    <row r="97" spans="33:34" ht="13.5" customHeight="1" x14ac:dyDescent="0.15"/>
    <row r="98" spans="33:34" ht="13.5" customHeight="1" x14ac:dyDescent="0.15"/>
    <row r="99" spans="33:34" ht="13.5" customHeight="1" x14ac:dyDescent="0.15"/>
    <row r="100" spans="33:34" ht="13.5" customHeight="1" x14ac:dyDescent="0.15"/>
    <row r="101" spans="33:34" ht="13.5" customHeight="1" x14ac:dyDescent="0.15">
      <c r="AH101" s="43"/>
    </row>
    <row r="102" spans="33:34" ht="13.5" customHeight="1" x14ac:dyDescent="0.15"/>
    <row r="103" spans="33:34" ht="13.5" customHeight="1" x14ac:dyDescent="0.15"/>
    <row r="104" spans="33:34" ht="13.5" customHeight="1" x14ac:dyDescent="0.15">
      <c r="AG104" s="43"/>
      <c r="AH104" s="43"/>
    </row>
    <row r="105" spans="33:34" ht="13.5" customHeight="1" x14ac:dyDescent="0.15"/>
    <row r="106" spans="33:34" ht="13.5" customHeight="1" x14ac:dyDescent="0.15"/>
    <row r="107" spans="33:34" ht="13.5" customHeight="1" x14ac:dyDescent="0.15"/>
    <row r="108" spans="33:34" ht="13.5" customHeight="1" x14ac:dyDescent="0.15"/>
    <row r="109" spans="33:34" ht="13.5" customHeight="1" x14ac:dyDescent="0.15"/>
    <row r="110" spans="33:34" ht="13.5" customHeight="1" x14ac:dyDescent="0.15"/>
    <row r="111" spans="33:34" ht="13.5" customHeight="1" x14ac:dyDescent="0.15"/>
    <row r="112" spans="33:34" ht="13.5" customHeight="1" x14ac:dyDescent="0.15"/>
    <row r="113" spans="34:122" ht="13.5" customHeight="1" x14ac:dyDescent="0.15"/>
    <row r="114" spans="34:122" ht="13.5" customHeight="1" x14ac:dyDescent="0.15"/>
    <row r="115" spans="34:122" ht="13.5" customHeight="1" x14ac:dyDescent="0.15"/>
    <row r="116" spans="34:122" ht="13.5" customHeight="1" x14ac:dyDescent="0.15">
      <c r="AH116" s="43"/>
    </row>
    <row r="117" spans="34:122" ht="13.5" customHeight="1" x14ac:dyDescent="0.15"/>
    <row r="118" spans="34:122" ht="13.5" customHeight="1" x14ac:dyDescent="0.15"/>
    <row r="119" spans="34:122" ht="13.5" customHeight="1" x14ac:dyDescent="0.15"/>
    <row r="120" spans="34:122" ht="13.5" customHeight="1" x14ac:dyDescent="0.15">
      <c r="AH120" s="43"/>
    </row>
    <row r="121" spans="34:122" ht="13.5" customHeight="1" x14ac:dyDescent="0.15">
      <c r="AH121" s="43"/>
    </row>
    <row r="122" spans="34:122" ht="13.5" customHeight="1" x14ac:dyDescent="0.15"/>
    <row r="123" spans="34:122" ht="13.5" customHeight="1" x14ac:dyDescent="0.15"/>
    <row r="124" spans="34:122" ht="13.5" customHeight="1" x14ac:dyDescent="0.15"/>
    <row r="125" spans="34:122" ht="13.5" customHeight="1" x14ac:dyDescent="0.15">
      <c r="DR125" s="43" t="s">
        <v>39</v>
      </c>
    </row>
  </sheetData>
  <phoneticPr fontId="2"/>
  <pageMargins left="0" right="0" top="0.19685039370078741" bottom="0" header="0.39370078740157483" footer="0"/>
  <pageSetup paperSize="9" scale="33" orientation="landscape" horizontalDpi="300"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DR125"/>
  <sheetViews>
    <sheetView topLeftCell="A97" workbookViewId="0">
      <selection activeCell="C114" sqref="C114"/>
    </sheetView>
  </sheetViews>
  <sheetFormatPr defaultColWidth="0" defaultRowHeight="13.5" customHeight="1" zeroHeight="1" x14ac:dyDescent="0.15"/>
  <cols>
    <col min="1" max="34" width="2.5" style="44" customWidth="1"/>
    <col min="35" max="122" width="2.5" style="43" customWidth="1"/>
    <col min="123" max="16384" width="2.5" style="43" hidden="1"/>
  </cols>
  <sheetData>
    <row r="1" spans="2:34" ht="13.5" customHeight="1" x14ac:dyDescent="0.15">
      <c r="B1" s="43"/>
      <c r="C1" s="43"/>
      <c r="D1" s="43"/>
      <c r="E1" s="43"/>
      <c r="F1" s="43"/>
      <c r="G1" s="43"/>
      <c r="H1" s="43"/>
      <c r="I1" s="43"/>
      <c r="J1" s="43"/>
      <c r="K1" s="43"/>
      <c r="L1" s="43"/>
      <c r="M1" s="43"/>
      <c r="N1" s="43"/>
      <c r="O1" s="43"/>
      <c r="P1" s="43"/>
      <c r="Q1" s="43"/>
      <c r="R1" s="43"/>
      <c r="S1" s="43"/>
      <c r="T1" s="43"/>
      <c r="U1" s="43"/>
      <c r="V1" s="43"/>
      <c r="W1" s="43"/>
      <c r="X1" s="43"/>
      <c r="Y1" s="43"/>
      <c r="Z1" s="43"/>
      <c r="AA1" s="43"/>
      <c r="AB1" s="43"/>
      <c r="AC1" s="43"/>
      <c r="AD1" s="43"/>
      <c r="AE1" s="43"/>
      <c r="AF1" s="43"/>
      <c r="AG1" s="43"/>
      <c r="AH1" s="43"/>
    </row>
    <row r="2" spans="2:34" x14ac:dyDescent="0.15">
      <c r="S2" s="43"/>
      <c r="AH2" s="43"/>
    </row>
    <row r="3" spans="2:34" x14ac:dyDescent="0.15">
      <c r="C3" s="43"/>
      <c r="D3" s="43"/>
      <c r="E3" s="43"/>
      <c r="F3" s="43"/>
      <c r="G3" s="43"/>
      <c r="H3" s="43"/>
      <c r="I3" s="43"/>
      <c r="J3" s="43"/>
      <c r="K3" s="43"/>
      <c r="L3" s="43"/>
      <c r="M3" s="43"/>
      <c r="N3" s="43"/>
      <c r="O3" s="43"/>
      <c r="P3" s="43"/>
      <c r="Q3" s="43"/>
      <c r="R3" s="43"/>
      <c r="S3" s="43"/>
      <c r="U3" s="43"/>
      <c r="V3" s="43"/>
      <c r="W3" s="43"/>
      <c r="X3" s="43"/>
      <c r="Y3" s="43"/>
      <c r="Z3" s="43"/>
      <c r="AA3" s="43"/>
      <c r="AB3" s="43"/>
      <c r="AC3" s="43"/>
      <c r="AD3" s="43"/>
      <c r="AE3" s="43"/>
      <c r="AF3" s="43"/>
      <c r="AG3" s="43"/>
      <c r="AH3" s="43"/>
    </row>
    <row r="4" spans="2:34" x14ac:dyDescent="0.15"/>
    <row r="5" spans="2:34" x14ac:dyDescent="0.15"/>
    <row r="6" spans="2:34" x14ac:dyDescent="0.15"/>
    <row r="7" spans="2:34" x14ac:dyDescent="0.15"/>
    <row r="8" spans="2:34" x14ac:dyDescent="0.15"/>
    <row r="9" spans="2:34" x14ac:dyDescent="0.15">
      <c r="AH9" s="43"/>
    </row>
    <row r="10" spans="2:34" x14ac:dyDescent="0.15"/>
    <row r="11" spans="2:34" x14ac:dyDescent="0.15"/>
    <row r="12" spans="2:34" x14ac:dyDescent="0.15"/>
    <row r="13" spans="2:34" x14ac:dyDescent="0.15"/>
    <row r="14" spans="2:34" x14ac:dyDescent="0.15"/>
    <row r="15" spans="2:34" x14ac:dyDescent="0.15"/>
    <row r="16" spans="2:34" x14ac:dyDescent="0.15"/>
    <row r="17" spans="12:34" x14ac:dyDescent="0.15">
      <c r="AH17" s="43"/>
    </row>
    <row r="18" spans="12:34" x14ac:dyDescent="0.15"/>
    <row r="19" spans="12:34" x14ac:dyDescent="0.15"/>
    <row r="20" spans="12:34" x14ac:dyDescent="0.15">
      <c r="AH20" s="43"/>
    </row>
    <row r="21" spans="12:34" x14ac:dyDescent="0.15">
      <c r="AH21" s="43"/>
    </row>
    <row r="22" spans="12:34" x14ac:dyDescent="0.15"/>
    <row r="23" spans="12:34" x14ac:dyDescent="0.15"/>
    <row r="24" spans="12:34" x14ac:dyDescent="0.15">
      <c r="Q24" s="43"/>
    </row>
    <row r="25" spans="12:34" x14ac:dyDescent="0.15"/>
    <row r="26" spans="12:34" x14ac:dyDescent="0.15"/>
    <row r="27" spans="12:34" x14ac:dyDescent="0.15"/>
    <row r="28" spans="12:34" x14ac:dyDescent="0.15">
      <c r="O28" s="43"/>
      <c r="T28" s="43"/>
      <c r="AH28" s="43"/>
    </row>
    <row r="29" spans="12:34" x14ac:dyDescent="0.15"/>
    <row r="30" spans="12:34" x14ac:dyDescent="0.15"/>
    <row r="31" spans="12:34" x14ac:dyDescent="0.15">
      <c r="Q31" s="43"/>
    </row>
    <row r="32" spans="12:34" x14ac:dyDescent="0.15">
      <c r="L32" s="43"/>
    </row>
    <row r="33" spans="2:34" x14ac:dyDescent="0.15">
      <c r="C33" s="43"/>
      <c r="E33" s="43"/>
      <c r="G33" s="43"/>
      <c r="I33" s="43"/>
      <c r="X33" s="43"/>
    </row>
    <row r="34" spans="2:34" x14ac:dyDescent="0.15">
      <c r="B34" s="43"/>
      <c r="P34" s="43"/>
      <c r="R34" s="43"/>
      <c r="T34" s="43"/>
    </row>
    <row r="35" spans="2:34" x14ac:dyDescent="0.15">
      <c r="D35" s="43"/>
      <c r="W35" s="43"/>
      <c r="AC35" s="43"/>
      <c r="AD35" s="43"/>
      <c r="AE35" s="43"/>
      <c r="AF35" s="43"/>
      <c r="AG35" s="43"/>
      <c r="AH35" s="43"/>
    </row>
    <row r="36" spans="2:34" x14ac:dyDescent="0.15">
      <c r="H36" s="43"/>
      <c r="J36" s="43"/>
      <c r="K36" s="43"/>
      <c r="M36" s="43"/>
      <c r="Y36" s="43"/>
      <c r="Z36" s="43"/>
      <c r="AA36" s="43"/>
      <c r="AB36" s="43"/>
      <c r="AC36" s="43"/>
      <c r="AD36" s="43"/>
      <c r="AE36" s="43"/>
      <c r="AF36" s="43"/>
      <c r="AG36" s="43"/>
      <c r="AH36" s="43"/>
    </row>
    <row r="37" spans="2:34" x14ac:dyDescent="0.15">
      <c r="AH37" s="43"/>
    </row>
    <row r="38" spans="2:34" x14ac:dyDescent="0.15">
      <c r="AG38" s="43"/>
      <c r="AH38" s="43"/>
    </row>
    <row r="39" spans="2:34" x14ac:dyDescent="0.15"/>
    <row r="40" spans="2:34" x14ac:dyDescent="0.15">
      <c r="X40" s="43"/>
    </row>
    <row r="41" spans="2:34" x14ac:dyDescent="0.15">
      <c r="R41" s="43"/>
    </row>
    <row r="42" spans="2:34" x14ac:dyDescent="0.15">
      <c r="W42" s="43"/>
    </row>
    <row r="43" spans="2:34" x14ac:dyDescent="0.15">
      <c r="Y43" s="43"/>
      <c r="Z43" s="43"/>
      <c r="AA43" s="43"/>
      <c r="AB43" s="43"/>
      <c r="AC43" s="43"/>
      <c r="AD43" s="43"/>
      <c r="AE43" s="43"/>
      <c r="AF43" s="43"/>
      <c r="AG43" s="43"/>
      <c r="AH43" s="43"/>
    </row>
    <row r="44" spans="2:34" x14ac:dyDescent="0.15">
      <c r="AH44" s="43"/>
    </row>
    <row r="45" spans="2:34" x14ac:dyDescent="0.15">
      <c r="X45" s="43"/>
    </row>
    <row r="46" spans="2:34" x14ac:dyDescent="0.15"/>
    <row r="47" spans="2:34" x14ac:dyDescent="0.15"/>
    <row r="48" spans="2:34" x14ac:dyDescent="0.15">
      <c r="W48" s="43"/>
      <c r="Y48" s="43"/>
      <c r="Z48" s="43"/>
      <c r="AA48" s="43"/>
      <c r="AB48" s="43"/>
      <c r="AC48" s="43"/>
      <c r="AD48" s="43"/>
      <c r="AE48" s="43"/>
      <c r="AF48" s="43"/>
      <c r="AG48" s="43"/>
      <c r="AH48" s="43"/>
    </row>
    <row r="49" spans="28:34" x14ac:dyDescent="0.15"/>
    <row r="50" spans="28:34" x14ac:dyDescent="0.15">
      <c r="AE50" s="43"/>
      <c r="AF50" s="43"/>
      <c r="AG50" s="43"/>
      <c r="AH50" s="43"/>
    </row>
    <row r="51" spans="28:34" x14ac:dyDescent="0.15">
      <c r="AC51" s="43"/>
      <c r="AD51" s="43"/>
      <c r="AE51" s="43"/>
      <c r="AF51" s="43"/>
      <c r="AG51" s="43"/>
      <c r="AH51" s="43"/>
    </row>
    <row r="52" spans="28:34" x14ac:dyDescent="0.15"/>
    <row r="53" spans="28:34" x14ac:dyDescent="0.15">
      <c r="AF53" s="43"/>
      <c r="AG53" s="43"/>
      <c r="AH53" s="43"/>
    </row>
    <row r="54" spans="28:34" x14ac:dyDescent="0.15">
      <c r="AH54" s="43"/>
    </row>
    <row r="55" spans="28:34" x14ac:dyDescent="0.15"/>
    <row r="56" spans="28:34" x14ac:dyDescent="0.15">
      <c r="AB56" s="43"/>
      <c r="AC56" s="43"/>
      <c r="AD56" s="43"/>
      <c r="AE56" s="43"/>
      <c r="AF56" s="43"/>
      <c r="AG56" s="43"/>
      <c r="AH56" s="43"/>
    </row>
    <row r="57" spans="28:34" x14ac:dyDescent="0.15">
      <c r="AH57" s="43"/>
    </row>
    <row r="58" spans="28:34" x14ac:dyDescent="0.15">
      <c r="AH58" s="43"/>
    </row>
    <row r="59" spans="28:34" x14ac:dyDescent="0.15">
      <c r="AG59" s="43"/>
      <c r="AH59" s="43"/>
    </row>
    <row r="60" spans="28:34" x14ac:dyDescent="0.15"/>
    <row r="61" spans="28:34" x14ac:dyDescent="0.15"/>
    <row r="62" spans="28:34" x14ac:dyDescent="0.15"/>
    <row r="63" spans="28:34" x14ac:dyDescent="0.15">
      <c r="AH63" s="43"/>
    </row>
    <row r="64" spans="28:34" x14ac:dyDescent="0.15">
      <c r="AG64" s="43"/>
      <c r="AH64" s="43"/>
    </row>
    <row r="65" spans="28:34" x14ac:dyDescent="0.15"/>
    <row r="66" spans="28:34" x14ac:dyDescent="0.15"/>
    <row r="67" spans="28:34" x14ac:dyDescent="0.15"/>
    <row r="68" spans="28:34" x14ac:dyDescent="0.15">
      <c r="AB68" s="43"/>
      <c r="AC68" s="43"/>
      <c r="AD68" s="43"/>
      <c r="AE68" s="43"/>
      <c r="AF68" s="43"/>
      <c r="AG68" s="43"/>
      <c r="AH68" s="43"/>
    </row>
    <row r="69" spans="28:34" x14ac:dyDescent="0.15">
      <c r="AF69" s="43"/>
      <c r="AG69" s="43"/>
      <c r="AH69" s="43"/>
    </row>
    <row r="70" spans="28:34" x14ac:dyDescent="0.15"/>
    <row r="71" spans="28:34" x14ac:dyDescent="0.15"/>
    <row r="72" spans="28:34" x14ac:dyDescent="0.15"/>
    <row r="73" spans="28:34" x14ac:dyDescent="0.15"/>
    <row r="74" spans="28:34" x14ac:dyDescent="0.15"/>
    <row r="75" spans="28:34" x14ac:dyDescent="0.15">
      <c r="AH75" s="43"/>
    </row>
    <row r="76" spans="28:34" x14ac:dyDescent="0.15">
      <c r="AF76" s="43"/>
      <c r="AG76" s="43"/>
      <c r="AH76" s="43"/>
    </row>
    <row r="77" spans="28:34" x14ac:dyDescent="0.15">
      <c r="AG77" s="43"/>
      <c r="AH77" s="43"/>
    </row>
    <row r="78" spans="28:34" x14ac:dyDescent="0.15"/>
    <row r="79" spans="28:34" x14ac:dyDescent="0.15"/>
    <row r="80" spans="28:34" x14ac:dyDescent="0.15"/>
    <row r="81" spans="25:34" x14ac:dyDescent="0.15"/>
    <row r="82" spans="25:34" x14ac:dyDescent="0.15">
      <c r="Y82" s="43"/>
    </row>
    <row r="83" spans="25:34" x14ac:dyDescent="0.15">
      <c r="Y83" s="43"/>
      <c r="Z83" s="43"/>
      <c r="AA83" s="43"/>
      <c r="AB83" s="43"/>
      <c r="AC83" s="43"/>
      <c r="AD83" s="43"/>
      <c r="AE83" s="43"/>
      <c r="AF83" s="43"/>
      <c r="AG83" s="43"/>
      <c r="AH83" s="43"/>
    </row>
    <row r="84" spans="25:34" x14ac:dyDescent="0.15"/>
    <row r="85" spans="25:34" x14ac:dyDescent="0.15"/>
    <row r="86" spans="25:34" x14ac:dyDescent="0.15"/>
    <row r="87" spans="25:34" x14ac:dyDescent="0.15"/>
    <row r="88" spans="25:34" x14ac:dyDescent="0.15">
      <c r="AH88" s="43"/>
    </row>
    <row r="89" spans="25:34" x14ac:dyDescent="0.15"/>
    <row r="90" spans="25:34" x14ac:dyDescent="0.15"/>
    <row r="91" spans="25:34" x14ac:dyDescent="0.15"/>
    <row r="92" spans="25:34" ht="13.5" customHeight="1" x14ac:dyDescent="0.15"/>
    <row r="93" spans="25:34" ht="13.5" customHeight="1" x14ac:dyDescent="0.15"/>
    <row r="94" spans="25:34" ht="13.5" customHeight="1" x14ac:dyDescent="0.15">
      <c r="AF94" s="43"/>
      <c r="AG94" s="43"/>
      <c r="AH94" s="43"/>
    </row>
    <row r="95" spans="25:34" ht="13.5" customHeight="1" x14ac:dyDescent="0.15">
      <c r="AH95" s="43"/>
    </row>
    <row r="96" spans="25:34" ht="13.5" customHeight="1" x14ac:dyDescent="0.15"/>
    <row r="97" spans="33:34" ht="13.5" customHeight="1" x14ac:dyDescent="0.15"/>
    <row r="98" spans="33:34" ht="13.5" customHeight="1" x14ac:dyDescent="0.15"/>
    <row r="99" spans="33:34" ht="13.5" customHeight="1" x14ac:dyDescent="0.15"/>
    <row r="100" spans="33:34" ht="13.5" customHeight="1" x14ac:dyDescent="0.15"/>
    <row r="101" spans="33:34" ht="13.5" customHeight="1" x14ac:dyDescent="0.15">
      <c r="AH101" s="43"/>
    </row>
    <row r="102" spans="33:34" ht="13.5" customHeight="1" x14ac:dyDescent="0.15"/>
    <row r="103" spans="33:34" ht="13.5" customHeight="1" x14ac:dyDescent="0.15"/>
    <row r="104" spans="33:34" ht="13.5" customHeight="1" x14ac:dyDescent="0.15">
      <c r="AG104" s="43"/>
      <c r="AH104" s="43"/>
    </row>
    <row r="105" spans="33:34" ht="13.5" customHeight="1" x14ac:dyDescent="0.15"/>
    <row r="106" spans="33:34" ht="13.5" customHeight="1" x14ac:dyDescent="0.15"/>
    <row r="107" spans="33:34" ht="13.5" customHeight="1" x14ac:dyDescent="0.15"/>
    <row r="108" spans="33:34" ht="13.5" customHeight="1" x14ac:dyDescent="0.15"/>
    <row r="109" spans="33:34" ht="13.5" customHeight="1" x14ac:dyDescent="0.15"/>
    <row r="110" spans="33:34" ht="13.5" customHeight="1" x14ac:dyDescent="0.15"/>
    <row r="111" spans="33:34" ht="13.5" customHeight="1" x14ac:dyDescent="0.15"/>
    <row r="112" spans="33:34" ht="13.5" customHeight="1" x14ac:dyDescent="0.15"/>
    <row r="113" spans="34:122" ht="13.5" customHeight="1" x14ac:dyDescent="0.15"/>
    <row r="114" spans="34:122" ht="13.5" customHeight="1" x14ac:dyDescent="0.15"/>
    <row r="115" spans="34:122" ht="13.5" customHeight="1" x14ac:dyDescent="0.15"/>
    <row r="116" spans="34:122" ht="13.5" customHeight="1" x14ac:dyDescent="0.15">
      <c r="AH116" s="43"/>
    </row>
    <row r="117" spans="34:122" ht="13.5" customHeight="1" x14ac:dyDescent="0.15"/>
    <row r="118" spans="34:122" ht="13.5" customHeight="1" x14ac:dyDescent="0.15"/>
    <row r="119" spans="34:122" ht="13.5" customHeight="1" x14ac:dyDescent="0.15"/>
    <row r="120" spans="34:122" ht="13.5" customHeight="1" x14ac:dyDescent="0.15">
      <c r="AH120" s="43"/>
    </row>
    <row r="121" spans="34:122" ht="13.5" customHeight="1" x14ac:dyDescent="0.15">
      <c r="AH121" s="43"/>
    </row>
    <row r="122" spans="34:122" ht="13.5" customHeight="1" x14ac:dyDescent="0.15"/>
    <row r="123" spans="34:122" ht="13.5" customHeight="1" x14ac:dyDescent="0.15"/>
    <row r="124" spans="34:122" ht="13.5" customHeight="1" x14ac:dyDescent="0.15"/>
    <row r="125" spans="34:122" ht="13.5" customHeight="1" x14ac:dyDescent="0.15">
      <c r="DR125" s="43" t="s">
        <v>39</v>
      </c>
    </row>
  </sheetData>
  <phoneticPr fontId="2"/>
  <pageMargins left="0" right="0" top="0.19685039370078741" bottom="0" header="0.39370078740157483" footer="0.31496062992125984"/>
  <pageSetup paperSize="9" scale="37" orientation="landscape"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DataSheet"/>
  <dimension ref="A1:P74"/>
  <sheetViews>
    <sheetView workbookViewId="0"/>
  </sheetViews>
  <sheetFormatPr defaultColWidth="11.125" defaultRowHeight="13.5" x14ac:dyDescent="0.15"/>
  <cols>
    <col min="1" max="1" width="45.875" style="7" customWidth="1"/>
    <col min="2" max="8" width="13.375" style="7" customWidth="1"/>
    <col min="9" max="16384" width="11.125" style="7"/>
  </cols>
  <sheetData>
    <row r="1" spans="1:8" x14ac:dyDescent="0.15">
      <c r="A1" s="1"/>
      <c r="B1" s="2"/>
      <c r="C1" s="3"/>
      <c r="D1" s="4"/>
      <c r="E1" s="5"/>
      <c r="F1" s="5"/>
      <c r="G1" s="5"/>
      <c r="H1" s="6"/>
    </row>
    <row r="2" spans="1:8" x14ac:dyDescent="0.15">
      <c r="A2" s="8"/>
      <c r="B2" s="9"/>
      <c r="C2" s="10"/>
      <c r="D2" s="11" t="s">
        <v>11</v>
      </c>
      <c r="E2" s="12"/>
      <c r="F2" s="13" t="s">
        <v>45</v>
      </c>
      <c r="G2" s="14"/>
      <c r="H2" s="15"/>
    </row>
    <row r="3" spans="1:8" x14ac:dyDescent="0.15">
      <c r="A3" s="11" t="s">
        <v>40</v>
      </c>
      <c r="B3" s="16"/>
      <c r="C3" s="17"/>
      <c r="D3" s="18">
        <v>141326</v>
      </c>
      <c r="E3" s="19"/>
      <c r="F3" s="20">
        <v>88328</v>
      </c>
      <c r="G3" s="21"/>
      <c r="H3" s="22"/>
    </row>
    <row r="4" spans="1:8" x14ac:dyDescent="0.15">
      <c r="A4" s="23"/>
      <c r="B4" s="24"/>
      <c r="C4" s="25"/>
      <c r="D4" s="26">
        <v>102901</v>
      </c>
      <c r="E4" s="27"/>
      <c r="F4" s="28">
        <v>49013</v>
      </c>
      <c r="G4" s="29"/>
      <c r="H4" s="30"/>
    </row>
    <row r="5" spans="1:8" x14ac:dyDescent="0.15">
      <c r="A5" s="11" t="s">
        <v>41</v>
      </c>
      <c r="B5" s="16"/>
      <c r="C5" s="17"/>
      <c r="D5" s="18">
        <v>102331</v>
      </c>
      <c r="E5" s="19"/>
      <c r="F5" s="20">
        <v>103390</v>
      </c>
      <c r="G5" s="21"/>
      <c r="H5" s="22"/>
    </row>
    <row r="6" spans="1:8" x14ac:dyDescent="0.15">
      <c r="A6" s="23"/>
      <c r="B6" s="24"/>
      <c r="C6" s="25"/>
      <c r="D6" s="26">
        <v>80463</v>
      </c>
      <c r="E6" s="27"/>
      <c r="F6" s="28">
        <v>51269</v>
      </c>
      <c r="G6" s="29"/>
      <c r="H6" s="30"/>
    </row>
    <row r="7" spans="1:8" x14ac:dyDescent="0.15">
      <c r="A7" s="11" t="s">
        <v>42</v>
      </c>
      <c r="B7" s="16"/>
      <c r="C7" s="17"/>
      <c r="D7" s="18">
        <v>106850</v>
      </c>
      <c r="E7" s="19"/>
      <c r="F7" s="20">
        <v>117234</v>
      </c>
      <c r="G7" s="21"/>
      <c r="H7" s="22"/>
    </row>
    <row r="8" spans="1:8" x14ac:dyDescent="0.15">
      <c r="A8" s="23"/>
      <c r="B8" s="24"/>
      <c r="C8" s="25"/>
      <c r="D8" s="26">
        <v>84470</v>
      </c>
      <c r="E8" s="27"/>
      <c r="F8" s="28">
        <v>59796</v>
      </c>
      <c r="G8" s="29"/>
      <c r="H8" s="30"/>
    </row>
    <row r="9" spans="1:8" x14ac:dyDescent="0.15">
      <c r="A9" s="11" t="s">
        <v>43</v>
      </c>
      <c r="B9" s="16"/>
      <c r="C9" s="17"/>
      <c r="D9" s="18">
        <v>65399</v>
      </c>
      <c r="E9" s="19"/>
      <c r="F9" s="20">
        <v>97758</v>
      </c>
      <c r="G9" s="21"/>
      <c r="H9" s="22"/>
    </row>
    <row r="10" spans="1:8" x14ac:dyDescent="0.15">
      <c r="A10" s="23"/>
      <c r="B10" s="24"/>
      <c r="C10" s="25"/>
      <c r="D10" s="26">
        <v>39929</v>
      </c>
      <c r="E10" s="27"/>
      <c r="F10" s="28">
        <v>45946</v>
      </c>
      <c r="G10" s="29"/>
      <c r="H10" s="30"/>
    </row>
    <row r="11" spans="1:8" x14ac:dyDescent="0.15">
      <c r="A11" s="11" t="s">
        <v>44</v>
      </c>
      <c r="B11" s="16"/>
      <c r="C11" s="17"/>
      <c r="D11" s="18">
        <v>57502</v>
      </c>
      <c r="E11" s="19"/>
      <c r="F11" s="20">
        <v>91338</v>
      </c>
      <c r="G11" s="21"/>
      <c r="H11" s="22"/>
    </row>
    <row r="12" spans="1:8" x14ac:dyDescent="0.15">
      <c r="A12" s="23"/>
      <c r="B12" s="24"/>
      <c r="C12" s="31"/>
      <c r="D12" s="26">
        <v>41926</v>
      </c>
      <c r="E12" s="27"/>
      <c r="F12" s="28">
        <v>43989</v>
      </c>
      <c r="G12" s="29"/>
      <c r="H12" s="30"/>
    </row>
    <row r="13" spans="1:8" x14ac:dyDescent="0.15">
      <c r="A13" s="11"/>
      <c r="B13" s="16"/>
      <c r="C13" s="32"/>
      <c r="D13" s="33">
        <v>94682</v>
      </c>
      <c r="E13" s="34"/>
      <c r="F13" s="35">
        <v>99610</v>
      </c>
      <c r="G13" s="36"/>
      <c r="H13" s="22"/>
    </row>
    <row r="14" spans="1:8" x14ac:dyDescent="0.15">
      <c r="A14" s="23"/>
      <c r="B14" s="24"/>
      <c r="C14" s="25"/>
      <c r="D14" s="26">
        <v>69938</v>
      </c>
      <c r="E14" s="27"/>
      <c r="F14" s="28">
        <v>50003</v>
      </c>
      <c r="G14" s="29"/>
      <c r="H14" s="30"/>
    </row>
    <row r="17" spans="1:11" x14ac:dyDescent="0.15">
      <c r="A17" s="7" t="s">
        <v>12</v>
      </c>
    </row>
    <row r="18" spans="1:11" x14ac:dyDescent="0.15">
      <c r="A18" s="37"/>
      <c r="B18" s="37" t="e">
        <f>#REF!</f>
        <v>#REF!</v>
      </c>
      <c r="C18" s="37" t="e">
        <f>#REF!</f>
        <v>#REF!</v>
      </c>
      <c r="D18" s="37" t="e">
        <f>#REF!</f>
        <v>#REF!</v>
      </c>
      <c r="E18" s="37" t="e">
        <f>#REF!</f>
        <v>#REF!</v>
      </c>
      <c r="F18" s="37" t="e">
        <f>#REF!</f>
        <v>#REF!</v>
      </c>
    </row>
    <row r="19" spans="1:11" x14ac:dyDescent="0.15">
      <c r="A19" s="37" t="s">
        <v>13</v>
      </c>
      <c r="B19" s="37" t="e">
        <f>ROUND(VALUE(SUBSTITUTE(#REF!,"▲","-")),2)</f>
        <v>#REF!</v>
      </c>
      <c r="C19" s="37" t="e">
        <f>ROUND(VALUE(SUBSTITUTE(#REF!,"▲","-")),2)</f>
        <v>#REF!</v>
      </c>
      <c r="D19" s="37" t="e">
        <f>ROUND(VALUE(SUBSTITUTE(#REF!,"▲","-")),2)</f>
        <v>#REF!</v>
      </c>
      <c r="E19" s="37" t="e">
        <f>ROUND(VALUE(SUBSTITUTE(#REF!,"▲","-")),2)</f>
        <v>#REF!</v>
      </c>
      <c r="F19" s="37" t="e">
        <f>ROUND(VALUE(SUBSTITUTE(#REF!,"▲","-")),2)</f>
        <v>#REF!</v>
      </c>
    </row>
    <row r="20" spans="1:11" x14ac:dyDescent="0.15">
      <c r="A20" s="37" t="s">
        <v>14</v>
      </c>
      <c r="B20" s="37" t="e">
        <f>ROUND(VALUE(SUBSTITUTE(#REF!,"▲","-")),2)</f>
        <v>#REF!</v>
      </c>
      <c r="C20" s="37" t="e">
        <f>ROUND(VALUE(SUBSTITUTE(#REF!,"▲","-")),2)</f>
        <v>#REF!</v>
      </c>
      <c r="D20" s="37" t="e">
        <f>ROUND(VALUE(SUBSTITUTE(#REF!,"▲","-")),2)</f>
        <v>#REF!</v>
      </c>
      <c r="E20" s="37" t="e">
        <f>ROUND(VALUE(SUBSTITUTE(#REF!,"▲","-")),2)</f>
        <v>#REF!</v>
      </c>
      <c r="F20" s="37" t="e">
        <f>ROUND(VALUE(SUBSTITUTE(#REF!,"▲","-")),2)</f>
        <v>#REF!</v>
      </c>
    </row>
    <row r="21" spans="1:11" x14ac:dyDescent="0.15">
      <c r="A21" s="37" t="s">
        <v>15</v>
      </c>
      <c r="B21" s="37" t="e">
        <f>IF(ISNUMBER(VALUE(SUBSTITUTE(#REF!,"▲","-"))),ROUND(VALUE(SUBSTITUTE(#REF!,"▲","-")),2),NA())</f>
        <v>#N/A</v>
      </c>
      <c r="C21" s="37" t="e">
        <f>IF(ISNUMBER(VALUE(SUBSTITUTE(#REF!,"▲","-"))),ROUND(VALUE(SUBSTITUTE(#REF!,"▲","-")),2),NA())</f>
        <v>#N/A</v>
      </c>
      <c r="D21" s="37" t="e">
        <f>IF(ISNUMBER(VALUE(SUBSTITUTE(#REF!,"▲","-"))),ROUND(VALUE(SUBSTITUTE(#REF!,"▲","-")),2),NA())</f>
        <v>#N/A</v>
      </c>
      <c r="E21" s="37" t="e">
        <f>IF(ISNUMBER(VALUE(SUBSTITUTE(#REF!,"▲","-"))),ROUND(VALUE(SUBSTITUTE(#REF!,"▲","-")),2),NA())</f>
        <v>#N/A</v>
      </c>
      <c r="F21" s="37" t="e">
        <f>IF(ISNUMBER(VALUE(SUBSTITUTE(#REF!,"▲","-"))),ROUND(VALUE(SUBSTITUTE(#REF!,"▲","-")),2),NA())</f>
        <v>#N/A</v>
      </c>
    </row>
    <row r="24" spans="1:11" x14ac:dyDescent="0.15">
      <c r="A24" s="7" t="s">
        <v>16</v>
      </c>
    </row>
    <row r="25" spans="1:11" x14ac:dyDescent="0.15">
      <c r="A25" s="38"/>
      <c r="B25" s="38" t="e">
        <f>#REF!</f>
        <v>#REF!</v>
      </c>
      <c r="C25" s="38"/>
      <c r="D25" s="38" t="e">
        <f>#REF!</f>
        <v>#REF!</v>
      </c>
      <c r="E25" s="38"/>
      <c r="F25" s="38" t="e">
        <f>#REF!</f>
        <v>#REF!</v>
      </c>
      <c r="G25" s="38"/>
      <c r="H25" s="38" t="e">
        <f>#REF!</f>
        <v>#REF!</v>
      </c>
      <c r="I25" s="38"/>
      <c r="J25" s="38" t="e">
        <f>#REF!</f>
        <v>#REF!</v>
      </c>
      <c r="K25" s="38"/>
    </row>
    <row r="26" spans="1:11" x14ac:dyDescent="0.15">
      <c r="A26" s="38"/>
      <c r="B26" s="38" t="s">
        <v>17</v>
      </c>
      <c r="C26" s="38" t="s">
        <v>18</v>
      </c>
      <c r="D26" s="38" t="s">
        <v>17</v>
      </c>
      <c r="E26" s="38" t="s">
        <v>18</v>
      </c>
      <c r="F26" s="38" t="s">
        <v>17</v>
      </c>
      <c r="G26" s="38" t="s">
        <v>18</v>
      </c>
      <c r="H26" s="38" t="s">
        <v>17</v>
      </c>
      <c r="I26" s="38" t="s">
        <v>18</v>
      </c>
      <c r="J26" s="38" t="s">
        <v>17</v>
      </c>
      <c r="K26" s="38" t="s">
        <v>18</v>
      </c>
    </row>
    <row r="27" spans="1:11" x14ac:dyDescent="0.15">
      <c r="A27" s="38" t="e">
        <f>IF(#REF!="",NA(),#REF!)</f>
        <v>#REF!</v>
      </c>
      <c r="B27" s="38" t="e">
        <f>IF(ROUND(VALUE(SUBSTITUTE(#REF!,"▲", "-")), 2) &lt; 0, ABS(ROUND(VALUE(SUBSTITUTE(#REF!,"▲", "-")), 2)), NA())</f>
        <v>#REF!</v>
      </c>
      <c r="C27" s="38" t="e">
        <f>IF(ROUND(VALUE(SUBSTITUTE(#REF!,"▲", "-")), 2) &gt;= 0, ABS(ROUND(VALUE(SUBSTITUTE(#REF!,"▲", "-")), 2)), NA())</f>
        <v>#REF!</v>
      </c>
      <c r="D27" s="38" t="e">
        <f>IF(ROUND(VALUE(SUBSTITUTE(#REF!,"▲", "-")), 2) &lt; 0, ABS(ROUND(VALUE(SUBSTITUTE(#REF!,"▲", "-")), 2)), NA())</f>
        <v>#REF!</v>
      </c>
      <c r="E27" s="38" t="e">
        <f>IF(ROUND(VALUE(SUBSTITUTE(#REF!,"▲", "-")), 2) &gt;= 0, ABS(ROUND(VALUE(SUBSTITUTE(#REF!,"▲", "-")), 2)), NA())</f>
        <v>#REF!</v>
      </c>
      <c r="F27" s="38" t="e">
        <f>IF(ROUND(VALUE(SUBSTITUTE(#REF!,"▲", "-")), 2) &lt; 0, ABS(ROUND(VALUE(SUBSTITUTE(#REF!,"▲", "-")), 2)), NA())</f>
        <v>#REF!</v>
      </c>
      <c r="G27" s="38" t="e">
        <f>IF(ROUND(VALUE(SUBSTITUTE(#REF!,"▲", "-")), 2) &gt;= 0, ABS(ROUND(VALUE(SUBSTITUTE(#REF!,"▲", "-")), 2)), NA())</f>
        <v>#REF!</v>
      </c>
      <c r="H27" s="38" t="e">
        <f>IF(ROUND(VALUE(SUBSTITUTE(#REF!,"▲", "-")), 2) &lt; 0, ABS(ROUND(VALUE(SUBSTITUTE(#REF!,"▲", "-")), 2)), NA())</f>
        <v>#REF!</v>
      </c>
      <c r="I27" s="38" t="e">
        <f>IF(ROUND(VALUE(SUBSTITUTE(#REF!,"▲", "-")), 2) &gt;= 0, ABS(ROUND(VALUE(SUBSTITUTE(#REF!,"▲", "-")), 2)), NA())</f>
        <v>#REF!</v>
      </c>
      <c r="J27" s="38" t="e">
        <f>IF(ROUND(VALUE(SUBSTITUTE(#REF!,"▲", "-")), 2) &lt; 0, ABS(ROUND(VALUE(SUBSTITUTE(#REF!,"▲", "-")), 2)), NA())</f>
        <v>#REF!</v>
      </c>
      <c r="K27" s="38" t="e">
        <f>IF(ROUND(VALUE(SUBSTITUTE(#REF!,"▲", "-")), 2) &gt;= 0, ABS(ROUND(VALUE(SUBSTITUTE(#REF!,"▲", "-")), 2)), NA())</f>
        <v>#REF!</v>
      </c>
    </row>
    <row r="28" spans="1:11" x14ac:dyDescent="0.15">
      <c r="A28" s="38" t="e">
        <f>IF(#REF!="",NA(),#REF!)</f>
        <v>#REF!</v>
      </c>
      <c r="B28" s="38" t="e">
        <f>IF(ROUND(VALUE(SUBSTITUTE(#REF!,"▲", "-")), 2) &lt; 0, ABS(ROUND(VALUE(SUBSTITUTE(#REF!,"▲", "-")), 2)), NA())</f>
        <v>#REF!</v>
      </c>
      <c r="C28" s="38" t="e">
        <f>IF(ROUND(VALUE(SUBSTITUTE(#REF!,"▲", "-")), 2) &gt;= 0, ABS(ROUND(VALUE(SUBSTITUTE(#REF!,"▲", "-")), 2)), NA())</f>
        <v>#REF!</v>
      </c>
      <c r="D28" s="38" t="e">
        <f>IF(ROUND(VALUE(SUBSTITUTE(#REF!,"▲", "-")), 2) &lt; 0, ABS(ROUND(VALUE(SUBSTITUTE(#REF!,"▲", "-")), 2)), NA())</f>
        <v>#REF!</v>
      </c>
      <c r="E28" s="38" t="e">
        <f>IF(ROUND(VALUE(SUBSTITUTE(#REF!,"▲", "-")), 2) &gt;= 0, ABS(ROUND(VALUE(SUBSTITUTE(#REF!,"▲", "-")), 2)), NA())</f>
        <v>#REF!</v>
      </c>
      <c r="F28" s="38" t="e">
        <f>IF(ROUND(VALUE(SUBSTITUTE(#REF!,"▲", "-")), 2) &lt; 0, ABS(ROUND(VALUE(SUBSTITUTE(#REF!,"▲", "-")), 2)), NA())</f>
        <v>#REF!</v>
      </c>
      <c r="G28" s="38" t="e">
        <f>IF(ROUND(VALUE(SUBSTITUTE(#REF!,"▲", "-")), 2) &gt;= 0, ABS(ROUND(VALUE(SUBSTITUTE(#REF!,"▲", "-")), 2)), NA())</f>
        <v>#REF!</v>
      </c>
      <c r="H28" s="38" t="e">
        <f>IF(ROUND(VALUE(SUBSTITUTE(#REF!,"▲", "-")), 2) &lt; 0, ABS(ROUND(VALUE(SUBSTITUTE(#REF!,"▲", "-")), 2)), NA())</f>
        <v>#REF!</v>
      </c>
      <c r="I28" s="38" t="e">
        <f>IF(ROUND(VALUE(SUBSTITUTE(#REF!,"▲", "-")), 2) &gt;= 0, ABS(ROUND(VALUE(SUBSTITUTE(#REF!,"▲", "-")), 2)), NA())</f>
        <v>#REF!</v>
      </c>
      <c r="J28" s="38" t="e">
        <f>IF(ROUND(VALUE(SUBSTITUTE(#REF!,"▲", "-")), 2) &lt; 0, ABS(ROUND(VALUE(SUBSTITUTE(#REF!,"▲", "-")), 2)), NA())</f>
        <v>#REF!</v>
      </c>
      <c r="K28" s="38" t="e">
        <f>IF(ROUND(VALUE(SUBSTITUTE(#REF!,"▲", "-")), 2) &gt;= 0, ABS(ROUND(VALUE(SUBSTITUTE(#REF!,"▲", "-")), 2)), NA())</f>
        <v>#REF!</v>
      </c>
    </row>
    <row r="29" spans="1:11" x14ac:dyDescent="0.15">
      <c r="A29" s="38" t="e">
        <f>IF(#REF!="",NA(),#REF!)</f>
        <v>#REF!</v>
      </c>
      <c r="B29" s="38" t="e">
        <f>IF(ROUND(VALUE(SUBSTITUTE(#REF!,"▲", "-")), 2) &lt; 0, ABS(ROUND(VALUE(SUBSTITUTE(#REF!,"▲", "-")), 2)), NA())</f>
        <v>#REF!</v>
      </c>
      <c r="C29" s="38" t="e">
        <f>IF(ROUND(VALUE(SUBSTITUTE(#REF!,"▲", "-")), 2) &gt;= 0, ABS(ROUND(VALUE(SUBSTITUTE(#REF!,"▲", "-")), 2)), NA())</f>
        <v>#REF!</v>
      </c>
      <c r="D29" s="38" t="e">
        <f>IF(ROUND(VALUE(SUBSTITUTE(#REF!,"▲", "-")), 2) &lt; 0, ABS(ROUND(VALUE(SUBSTITUTE(#REF!,"▲", "-")), 2)), NA())</f>
        <v>#REF!</v>
      </c>
      <c r="E29" s="38" t="e">
        <f>IF(ROUND(VALUE(SUBSTITUTE(#REF!,"▲", "-")), 2) &gt;= 0, ABS(ROUND(VALUE(SUBSTITUTE(#REF!,"▲", "-")), 2)), NA())</f>
        <v>#REF!</v>
      </c>
      <c r="F29" s="38" t="e">
        <f>IF(ROUND(VALUE(SUBSTITUTE(#REF!,"▲", "-")), 2) &lt; 0, ABS(ROUND(VALUE(SUBSTITUTE(#REF!,"▲", "-")), 2)), NA())</f>
        <v>#REF!</v>
      </c>
      <c r="G29" s="38" t="e">
        <f>IF(ROUND(VALUE(SUBSTITUTE(#REF!,"▲", "-")), 2) &gt;= 0, ABS(ROUND(VALUE(SUBSTITUTE(#REF!,"▲", "-")), 2)), NA())</f>
        <v>#REF!</v>
      </c>
      <c r="H29" s="38" t="e">
        <f>IF(ROUND(VALUE(SUBSTITUTE(#REF!,"▲", "-")), 2) &lt; 0, ABS(ROUND(VALUE(SUBSTITUTE(#REF!,"▲", "-")), 2)), NA())</f>
        <v>#REF!</v>
      </c>
      <c r="I29" s="38" t="e">
        <f>IF(ROUND(VALUE(SUBSTITUTE(#REF!,"▲", "-")), 2) &gt;= 0, ABS(ROUND(VALUE(SUBSTITUTE(#REF!,"▲", "-")), 2)), NA())</f>
        <v>#REF!</v>
      </c>
      <c r="J29" s="38" t="e">
        <f>IF(ROUND(VALUE(SUBSTITUTE(#REF!,"▲", "-")), 2) &lt; 0, ABS(ROUND(VALUE(SUBSTITUTE(#REF!,"▲", "-")), 2)), NA())</f>
        <v>#REF!</v>
      </c>
      <c r="K29" s="38" t="e">
        <f>IF(ROUND(VALUE(SUBSTITUTE(#REF!,"▲", "-")), 2) &gt;= 0, ABS(ROUND(VALUE(SUBSTITUTE(#REF!,"▲", "-")), 2)), NA())</f>
        <v>#REF!</v>
      </c>
    </row>
    <row r="30" spans="1:11" x14ac:dyDescent="0.15">
      <c r="A30" s="38" t="e">
        <f>IF(#REF!="",NA(),#REF!)</f>
        <v>#REF!</v>
      </c>
      <c r="B30" s="38" t="e">
        <f>IF(ROUND(VALUE(SUBSTITUTE(#REF!,"▲", "-")), 2) &lt; 0, ABS(ROUND(VALUE(SUBSTITUTE(#REF!,"▲", "-")), 2)), NA())</f>
        <v>#REF!</v>
      </c>
      <c r="C30" s="38" t="e">
        <f>IF(ROUND(VALUE(SUBSTITUTE(#REF!,"▲", "-")), 2) &gt;= 0, ABS(ROUND(VALUE(SUBSTITUTE(#REF!,"▲", "-")), 2)), NA())</f>
        <v>#REF!</v>
      </c>
      <c r="D30" s="38" t="e">
        <f>IF(ROUND(VALUE(SUBSTITUTE(#REF!,"▲", "-")), 2) &lt; 0, ABS(ROUND(VALUE(SUBSTITUTE(#REF!,"▲", "-")), 2)), NA())</f>
        <v>#REF!</v>
      </c>
      <c r="E30" s="38" t="e">
        <f>IF(ROUND(VALUE(SUBSTITUTE(#REF!,"▲", "-")), 2) &gt;= 0, ABS(ROUND(VALUE(SUBSTITUTE(#REF!,"▲", "-")), 2)), NA())</f>
        <v>#REF!</v>
      </c>
      <c r="F30" s="38" t="e">
        <f>IF(ROUND(VALUE(SUBSTITUTE(#REF!,"▲", "-")), 2) &lt; 0, ABS(ROUND(VALUE(SUBSTITUTE(#REF!,"▲", "-")), 2)), NA())</f>
        <v>#REF!</v>
      </c>
      <c r="G30" s="38" t="e">
        <f>IF(ROUND(VALUE(SUBSTITUTE(#REF!,"▲", "-")), 2) &gt;= 0, ABS(ROUND(VALUE(SUBSTITUTE(#REF!,"▲", "-")), 2)), NA())</f>
        <v>#REF!</v>
      </c>
      <c r="H30" s="38" t="e">
        <f>IF(ROUND(VALUE(SUBSTITUTE(#REF!,"▲", "-")), 2) &lt; 0, ABS(ROUND(VALUE(SUBSTITUTE(#REF!,"▲", "-")), 2)), NA())</f>
        <v>#REF!</v>
      </c>
      <c r="I30" s="38" t="e">
        <f>IF(ROUND(VALUE(SUBSTITUTE(#REF!,"▲", "-")), 2) &gt;= 0, ABS(ROUND(VALUE(SUBSTITUTE(#REF!,"▲", "-")), 2)), NA())</f>
        <v>#REF!</v>
      </c>
      <c r="J30" s="38" t="e">
        <f>IF(ROUND(VALUE(SUBSTITUTE(#REF!,"▲", "-")), 2) &lt; 0, ABS(ROUND(VALUE(SUBSTITUTE(#REF!,"▲", "-")), 2)), NA())</f>
        <v>#REF!</v>
      </c>
      <c r="K30" s="38" t="e">
        <f>IF(ROUND(VALUE(SUBSTITUTE(#REF!,"▲", "-")), 2) &gt;= 0, ABS(ROUND(VALUE(SUBSTITUTE(#REF!,"▲", "-")), 2)), NA())</f>
        <v>#REF!</v>
      </c>
    </row>
    <row r="31" spans="1:11" x14ac:dyDescent="0.15">
      <c r="A31" s="38" t="e">
        <f>IF(#REF!="",NA(),#REF!)</f>
        <v>#REF!</v>
      </c>
      <c r="B31" s="38" t="e">
        <f>IF(ROUND(VALUE(SUBSTITUTE(#REF!,"▲", "-")), 2) &lt; 0, ABS(ROUND(VALUE(SUBSTITUTE(#REF!,"▲", "-")), 2)), NA())</f>
        <v>#REF!</v>
      </c>
      <c r="C31" s="38" t="e">
        <f>IF(ROUND(VALUE(SUBSTITUTE(#REF!,"▲", "-")), 2) &gt;= 0, ABS(ROUND(VALUE(SUBSTITUTE(#REF!,"▲", "-")), 2)), NA())</f>
        <v>#REF!</v>
      </c>
      <c r="D31" s="38" t="e">
        <f>IF(ROUND(VALUE(SUBSTITUTE(#REF!,"▲", "-")), 2) &lt; 0, ABS(ROUND(VALUE(SUBSTITUTE(#REF!,"▲", "-")), 2)), NA())</f>
        <v>#REF!</v>
      </c>
      <c r="E31" s="38" t="e">
        <f>IF(ROUND(VALUE(SUBSTITUTE(#REF!,"▲", "-")), 2) &gt;= 0, ABS(ROUND(VALUE(SUBSTITUTE(#REF!,"▲", "-")), 2)), NA())</f>
        <v>#REF!</v>
      </c>
      <c r="F31" s="38" t="e">
        <f>IF(ROUND(VALUE(SUBSTITUTE(#REF!,"▲", "-")), 2) &lt; 0, ABS(ROUND(VALUE(SUBSTITUTE(#REF!,"▲", "-")), 2)), NA())</f>
        <v>#REF!</v>
      </c>
      <c r="G31" s="38" t="e">
        <f>IF(ROUND(VALUE(SUBSTITUTE(#REF!,"▲", "-")), 2) &gt;= 0, ABS(ROUND(VALUE(SUBSTITUTE(#REF!,"▲", "-")), 2)), NA())</f>
        <v>#REF!</v>
      </c>
      <c r="H31" s="38" t="e">
        <f>IF(ROUND(VALUE(SUBSTITUTE(#REF!,"▲", "-")), 2) &lt; 0, ABS(ROUND(VALUE(SUBSTITUTE(#REF!,"▲", "-")), 2)), NA())</f>
        <v>#REF!</v>
      </c>
      <c r="I31" s="38" t="e">
        <f>IF(ROUND(VALUE(SUBSTITUTE(#REF!,"▲", "-")), 2) &gt;= 0, ABS(ROUND(VALUE(SUBSTITUTE(#REF!,"▲", "-")), 2)), NA())</f>
        <v>#REF!</v>
      </c>
      <c r="J31" s="38" t="e">
        <f>IF(ROUND(VALUE(SUBSTITUTE(#REF!,"▲", "-")), 2) &lt; 0, ABS(ROUND(VALUE(SUBSTITUTE(#REF!,"▲", "-")), 2)), NA())</f>
        <v>#REF!</v>
      </c>
      <c r="K31" s="38" t="e">
        <f>IF(ROUND(VALUE(SUBSTITUTE(#REF!,"▲", "-")), 2) &gt;= 0, ABS(ROUND(VALUE(SUBSTITUTE(#REF!,"▲", "-")), 2)), NA())</f>
        <v>#REF!</v>
      </c>
    </row>
    <row r="32" spans="1:11" x14ac:dyDescent="0.15">
      <c r="A32" s="38" t="e">
        <f>IF(#REF!="",NA(),#REF!)</f>
        <v>#REF!</v>
      </c>
      <c r="B32" s="38" t="e">
        <f>IF(ROUND(VALUE(SUBSTITUTE(#REF!,"▲", "-")), 2) &lt; 0, ABS(ROUND(VALUE(SUBSTITUTE(#REF!,"▲", "-")), 2)), NA())</f>
        <v>#REF!</v>
      </c>
      <c r="C32" s="38" t="e">
        <f>IF(ROUND(VALUE(SUBSTITUTE(#REF!,"▲", "-")), 2) &gt;= 0, ABS(ROUND(VALUE(SUBSTITUTE(#REF!,"▲", "-")), 2)), NA())</f>
        <v>#REF!</v>
      </c>
      <c r="D32" s="38" t="e">
        <f>IF(ROUND(VALUE(SUBSTITUTE(#REF!,"▲", "-")), 2) &lt; 0, ABS(ROUND(VALUE(SUBSTITUTE(#REF!,"▲", "-")), 2)), NA())</f>
        <v>#REF!</v>
      </c>
      <c r="E32" s="38" t="e">
        <f>IF(ROUND(VALUE(SUBSTITUTE(#REF!,"▲", "-")), 2) &gt;= 0, ABS(ROUND(VALUE(SUBSTITUTE(#REF!,"▲", "-")), 2)), NA())</f>
        <v>#REF!</v>
      </c>
      <c r="F32" s="38" t="e">
        <f>IF(ROUND(VALUE(SUBSTITUTE(#REF!,"▲", "-")), 2) &lt; 0, ABS(ROUND(VALUE(SUBSTITUTE(#REF!,"▲", "-")), 2)), NA())</f>
        <v>#REF!</v>
      </c>
      <c r="G32" s="38" t="e">
        <f>IF(ROUND(VALUE(SUBSTITUTE(#REF!,"▲", "-")), 2) &gt;= 0, ABS(ROUND(VALUE(SUBSTITUTE(#REF!,"▲", "-")), 2)), NA())</f>
        <v>#REF!</v>
      </c>
      <c r="H32" s="38" t="e">
        <f>IF(ROUND(VALUE(SUBSTITUTE(#REF!,"▲", "-")), 2) &lt; 0, ABS(ROUND(VALUE(SUBSTITUTE(#REF!,"▲", "-")), 2)), NA())</f>
        <v>#REF!</v>
      </c>
      <c r="I32" s="38" t="e">
        <f>IF(ROUND(VALUE(SUBSTITUTE(#REF!,"▲", "-")), 2) &gt;= 0, ABS(ROUND(VALUE(SUBSTITUTE(#REF!,"▲", "-")), 2)), NA())</f>
        <v>#REF!</v>
      </c>
      <c r="J32" s="38" t="e">
        <f>IF(ROUND(VALUE(SUBSTITUTE(#REF!,"▲", "-")), 2) &lt; 0, ABS(ROUND(VALUE(SUBSTITUTE(#REF!,"▲", "-")), 2)), NA())</f>
        <v>#REF!</v>
      </c>
      <c r="K32" s="38" t="e">
        <f>IF(ROUND(VALUE(SUBSTITUTE(#REF!,"▲", "-")), 2) &gt;= 0, ABS(ROUND(VALUE(SUBSTITUTE(#REF!,"▲", "-")), 2)), NA())</f>
        <v>#REF!</v>
      </c>
    </row>
    <row r="33" spans="1:16" x14ac:dyDescent="0.15">
      <c r="A33" s="38" t="e">
        <f>IF(#REF!="",NA(),#REF!)</f>
        <v>#REF!</v>
      </c>
      <c r="B33" s="38" t="e">
        <f>IF(ROUND(VALUE(SUBSTITUTE(#REF!,"▲", "-")), 2) &lt; 0, ABS(ROUND(VALUE(SUBSTITUTE(#REF!,"▲", "-")), 2)), NA())</f>
        <v>#REF!</v>
      </c>
      <c r="C33" s="38" t="e">
        <f>IF(ROUND(VALUE(SUBSTITUTE(#REF!,"▲", "-")), 2) &gt;= 0, ABS(ROUND(VALUE(SUBSTITUTE(#REF!,"▲", "-")), 2)), NA())</f>
        <v>#REF!</v>
      </c>
      <c r="D33" s="38" t="e">
        <f>IF(ROUND(VALUE(SUBSTITUTE(#REF!,"▲", "-")), 2) &lt; 0, ABS(ROUND(VALUE(SUBSTITUTE(#REF!,"▲", "-")), 2)), NA())</f>
        <v>#REF!</v>
      </c>
      <c r="E33" s="38" t="e">
        <f>IF(ROUND(VALUE(SUBSTITUTE(#REF!,"▲", "-")), 2) &gt;= 0, ABS(ROUND(VALUE(SUBSTITUTE(#REF!,"▲", "-")), 2)), NA())</f>
        <v>#REF!</v>
      </c>
      <c r="F33" s="38" t="e">
        <f>IF(ROUND(VALUE(SUBSTITUTE(#REF!,"▲", "-")), 2) &lt; 0, ABS(ROUND(VALUE(SUBSTITUTE(#REF!,"▲", "-")), 2)), NA())</f>
        <v>#REF!</v>
      </c>
      <c r="G33" s="38" t="e">
        <f>IF(ROUND(VALUE(SUBSTITUTE(#REF!,"▲", "-")), 2) &gt;= 0, ABS(ROUND(VALUE(SUBSTITUTE(#REF!,"▲", "-")), 2)), NA())</f>
        <v>#REF!</v>
      </c>
      <c r="H33" s="38" t="e">
        <f>IF(ROUND(VALUE(SUBSTITUTE(#REF!,"▲", "-")), 2) &lt; 0, ABS(ROUND(VALUE(SUBSTITUTE(#REF!,"▲", "-")), 2)), NA())</f>
        <v>#REF!</v>
      </c>
      <c r="I33" s="38" t="e">
        <f>IF(ROUND(VALUE(SUBSTITUTE(#REF!,"▲", "-")), 2) &gt;= 0, ABS(ROUND(VALUE(SUBSTITUTE(#REF!,"▲", "-")), 2)), NA())</f>
        <v>#REF!</v>
      </c>
      <c r="J33" s="38" t="e">
        <f>IF(ROUND(VALUE(SUBSTITUTE(#REF!,"▲", "-")), 2) &lt; 0, ABS(ROUND(VALUE(SUBSTITUTE(#REF!,"▲", "-")), 2)), NA())</f>
        <v>#REF!</v>
      </c>
      <c r="K33" s="38" t="e">
        <f>IF(ROUND(VALUE(SUBSTITUTE(#REF!,"▲", "-")), 2) &gt;= 0, ABS(ROUND(VALUE(SUBSTITUTE(#REF!,"▲", "-")), 2)), NA())</f>
        <v>#REF!</v>
      </c>
    </row>
    <row r="34" spans="1:16" x14ac:dyDescent="0.15">
      <c r="A34" s="38" t="e">
        <f>IF(#REF!="",NA(),#REF!)</f>
        <v>#REF!</v>
      </c>
      <c r="B34" s="38" t="e">
        <f>IF(ROUND(VALUE(SUBSTITUTE(#REF!,"▲", "-")), 2) &lt; 0, ABS(ROUND(VALUE(SUBSTITUTE(#REF!,"▲", "-")), 2)), NA())</f>
        <v>#REF!</v>
      </c>
      <c r="C34" s="38" t="e">
        <f>IF(ROUND(VALUE(SUBSTITUTE(#REF!,"▲", "-")), 2) &gt;= 0, ABS(ROUND(VALUE(SUBSTITUTE(#REF!,"▲", "-")), 2)), NA())</f>
        <v>#REF!</v>
      </c>
      <c r="D34" s="38" t="e">
        <f>IF(ROUND(VALUE(SUBSTITUTE(#REF!,"▲", "-")), 2) &lt; 0, ABS(ROUND(VALUE(SUBSTITUTE(#REF!,"▲", "-")), 2)), NA())</f>
        <v>#REF!</v>
      </c>
      <c r="E34" s="38" t="e">
        <f>IF(ROUND(VALUE(SUBSTITUTE(#REF!,"▲", "-")), 2) &gt;= 0, ABS(ROUND(VALUE(SUBSTITUTE(#REF!,"▲", "-")), 2)), NA())</f>
        <v>#REF!</v>
      </c>
      <c r="F34" s="38" t="e">
        <f>IF(ROUND(VALUE(SUBSTITUTE(#REF!,"▲", "-")), 2) &lt; 0, ABS(ROUND(VALUE(SUBSTITUTE(#REF!,"▲", "-")), 2)), NA())</f>
        <v>#REF!</v>
      </c>
      <c r="G34" s="38" t="e">
        <f>IF(ROUND(VALUE(SUBSTITUTE(#REF!,"▲", "-")), 2) &gt;= 0, ABS(ROUND(VALUE(SUBSTITUTE(#REF!,"▲", "-")), 2)), NA())</f>
        <v>#REF!</v>
      </c>
      <c r="H34" s="38" t="e">
        <f>IF(ROUND(VALUE(SUBSTITUTE(#REF!,"▲", "-")), 2) &lt; 0, ABS(ROUND(VALUE(SUBSTITUTE(#REF!,"▲", "-")), 2)), NA())</f>
        <v>#REF!</v>
      </c>
      <c r="I34" s="38" t="e">
        <f>IF(ROUND(VALUE(SUBSTITUTE(#REF!,"▲", "-")), 2) &gt;= 0, ABS(ROUND(VALUE(SUBSTITUTE(#REF!,"▲", "-")), 2)), NA())</f>
        <v>#REF!</v>
      </c>
      <c r="J34" s="38" t="e">
        <f>IF(ROUND(VALUE(SUBSTITUTE(#REF!,"▲", "-")), 2) &lt; 0, ABS(ROUND(VALUE(SUBSTITUTE(#REF!,"▲", "-")), 2)), NA())</f>
        <v>#REF!</v>
      </c>
      <c r="K34" s="38" t="e">
        <f>IF(ROUND(VALUE(SUBSTITUTE(#REF!,"▲", "-")), 2) &gt;= 0, ABS(ROUND(VALUE(SUBSTITUTE(#REF!,"▲", "-")), 2)), NA())</f>
        <v>#REF!</v>
      </c>
    </row>
    <row r="35" spans="1:16" x14ac:dyDescent="0.15">
      <c r="A35" s="38" t="e">
        <f>IF(#REF!="",NA(),#REF!)</f>
        <v>#REF!</v>
      </c>
      <c r="B35" s="38" t="e">
        <f>IF(ROUND(VALUE(SUBSTITUTE(#REF!,"▲", "-")), 2) &lt; 0, ABS(ROUND(VALUE(SUBSTITUTE(#REF!,"▲", "-")), 2)), NA())</f>
        <v>#REF!</v>
      </c>
      <c r="C35" s="38" t="e">
        <f>IF(ROUND(VALUE(SUBSTITUTE(#REF!,"▲", "-")), 2) &gt;= 0, ABS(ROUND(VALUE(SUBSTITUTE(#REF!,"▲", "-")), 2)), NA())</f>
        <v>#REF!</v>
      </c>
      <c r="D35" s="38" t="e">
        <f>IF(ROUND(VALUE(SUBSTITUTE(#REF!,"▲", "-")), 2) &lt; 0, ABS(ROUND(VALUE(SUBSTITUTE(#REF!,"▲", "-")), 2)), NA())</f>
        <v>#REF!</v>
      </c>
      <c r="E35" s="38" t="e">
        <f>IF(ROUND(VALUE(SUBSTITUTE(#REF!,"▲", "-")), 2) &gt;= 0, ABS(ROUND(VALUE(SUBSTITUTE(#REF!,"▲", "-")), 2)), NA())</f>
        <v>#REF!</v>
      </c>
      <c r="F35" s="38" t="e">
        <f>IF(ROUND(VALUE(SUBSTITUTE(#REF!,"▲", "-")), 2) &lt; 0, ABS(ROUND(VALUE(SUBSTITUTE(#REF!,"▲", "-")), 2)), NA())</f>
        <v>#REF!</v>
      </c>
      <c r="G35" s="38" t="e">
        <f>IF(ROUND(VALUE(SUBSTITUTE(#REF!,"▲", "-")), 2) &gt;= 0, ABS(ROUND(VALUE(SUBSTITUTE(#REF!,"▲", "-")), 2)), NA())</f>
        <v>#REF!</v>
      </c>
      <c r="H35" s="38" t="e">
        <f>IF(ROUND(VALUE(SUBSTITUTE(#REF!,"▲", "-")), 2) &lt; 0, ABS(ROUND(VALUE(SUBSTITUTE(#REF!,"▲", "-")), 2)), NA())</f>
        <v>#REF!</v>
      </c>
      <c r="I35" s="38" t="e">
        <f>IF(ROUND(VALUE(SUBSTITUTE(#REF!,"▲", "-")), 2) &gt;= 0, ABS(ROUND(VALUE(SUBSTITUTE(#REF!,"▲", "-")), 2)), NA())</f>
        <v>#REF!</v>
      </c>
      <c r="J35" s="38" t="e">
        <f>IF(ROUND(VALUE(SUBSTITUTE(#REF!,"▲", "-")), 2) &lt; 0, ABS(ROUND(VALUE(SUBSTITUTE(#REF!,"▲", "-")), 2)), NA())</f>
        <v>#REF!</v>
      </c>
      <c r="K35" s="38" t="e">
        <f>IF(ROUND(VALUE(SUBSTITUTE(#REF!,"▲", "-")), 2) &gt;= 0, ABS(ROUND(VALUE(SUBSTITUTE(#REF!,"▲", "-")), 2)), NA())</f>
        <v>#REF!</v>
      </c>
    </row>
    <row r="36" spans="1:16" x14ac:dyDescent="0.15">
      <c r="A36" s="38" t="e">
        <f>IF(#REF!="",NA(),#REF!)</f>
        <v>#REF!</v>
      </c>
      <c r="B36" s="38" t="e">
        <f>IF(ROUND(VALUE(SUBSTITUTE(#REF!,"▲", "-")), 2) &lt; 0, ABS(ROUND(VALUE(SUBSTITUTE(#REF!,"▲", "-")), 2)), NA())</f>
        <v>#REF!</v>
      </c>
      <c r="C36" s="38" t="e">
        <f>IF(ROUND(VALUE(SUBSTITUTE(#REF!,"▲", "-")), 2) &gt;= 0, ABS(ROUND(VALUE(SUBSTITUTE(#REF!,"▲", "-")), 2)), NA())</f>
        <v>#REF!</v>
      </c>
      <c r="D36" s="38" t="e">
        <f>IF(ROUND(VALUE(SUBSTITUTE(#REF!,"▲", "-")), 2) &lt; 0, ABS(ROUND(VALUE(SUBSTITUTE(#REF!,"▲", "-")), 2)), NA())</f>
        <v>#REF!</v>
      </c>
      <c r="E36" s="38" t="e">
        <f>IF(ROUND(VALUE(SUBSTITUTE(#REF!,"▲", "-")), 2) &gt;= 0, ABS(ROUND(VALUE(SUBSTITUTE(#REF!,"▲", "-")), 2)), NA())</f>
        <v>#REF!</v>
      </c>
      <c r="F36" s="38" t="e">
        <f>IF(ROUND(VALUE(SUBSTITUTE(#REF!,"▲", "-")), 2) &lt; 0, ABS(ROUND(VALUE(SUBSTITUTE(#REF!,"▲", "-")), 2)), NA())</f>
        <v>#REF!</v>
      </c>
      <c r="G36" s="38" t="e">
        <f>IF(ROUND(VALUE(SUBSTITUTE(#REF!,"▲", "-")), 2) &gt;= 0, ABS(ROUND(VALUE(SUBSTITUTE(#REF!,"▲", "-")), 2)), NA())</f>
        <v>#REF!</v>
      </c>
      <c r="H36" s="38" t="e">
        <f>IF(ROUND(VALUE(SUBSTITUTE(#REF!,"▲", "-")), 2) &lt; 0, ABS(ROUND(VALUE(SUBSTITUTE(#REF!,"▲", "-")), 2)), NA())</f>
        <v>#REF!</v>
      </c>
      <c r="I36" s="38" t="e">
        <f>IF(ROUND(VALUE(SUBSTITUTE(#REF!,"▲", "-")), 2) &gt;= 0, ABS(ROUND(VALUE(SUBSTITUTE(#REF!,"▲", "-")), 2)), NA())</f>
        <v>#REF!</v>
      </c>
      <c r="J36" s="38" t="e">
        <f>IF(ROUND(VALUE(SUBSTITUTE(#REF!,"▲", "-")), 2) &lt; 0, ABS(ROUND(VALUE(SUBSTITUTE(#REF!,"▲", "-")), 2)), NA())</f>
        <v>#REF!</v>
      </c>
      <c r="K36" s="38" t="e">
        <f>IF(ROUND(VALUE(SUBSTITUTE(#REF!,"▲", "-")), 2) &gt;= 0, ABS(ROUND(VALUE(SUBSTITUTE(#REF!,"▲", "-")), 2)), NA())</f>
        <v>#REF!</v>
      </c>
    </row>
    <row r="39" spans="1:16" x14ac:dyDescent="0.15">
      <c r="A39" s="7" t="s">
        <v>19</v>
      </c>
    </row>
    <row r="40" spans="1:16" x14ac:dyDescent="0.15">
      <c r="A40" s="39"/>
      <c r="B40" s="39" t="e">
        <f>#REF!</f>
        <v>#REF!</v>
      </c>
      <c r="C40" s="39"/>
      <c r="D40" s="39"/>
      <c r="E40" s="39" t="e">
        <f>#REF!</f>
        <v>#REF!</v>
      </c>
      <c r="F40" s="39"/>
      <c r="G40" s="39"/>
      <c r="H40" s="39" t="e">
        <f>#REF!</f>
        <v>#REF!</v>
      </c>
      <c r="I40" s="39"/>
      <c r="J40" s="39"/>
      <c r="K40" s="39" t="e">
        <f>#REF!</f>
        <v>#REF!</v>
      </c>
      <c r="L40" s="39"/>
      <c r="M40" s="39"/>
      <c r="N40" s="39" t="e">
        <f>#REF!</f>
        <v>#REF!</v>
      </c>
      <c r="O40" s="39"/>
      <c r="P40" s="39"/>
    </row>
    <row r="41" spans="1:16" x14ac:dyDescent="0.15">
      <c r="A41" s="39"/>
      <c r="B41" s="39" t="s">
        <v>20</v>
      </c>
      <c r="C41" s="39"/>
      <c r="D41" s="39" t="s">
        <v>21</v>
      </c>
      <c r="E41" s="39" t="s">
        <v>20</v>
      </c>
      <c r="F41" s="39"/>
      <c r="G41" s="39" t="s">
        <v>21</v>
      </c>
      <c r="H41" s="39" t="s">
        <v>20</v>
      </c>
      <c r="I41" s="39"/>
      <c r="J41" s="39" t="s">
        <v>21</v>
      </c>
      <c r="K41" s="39" t="s">
        <v>20</v>
      </c>
      <c r="L41" s="39"/>
      <c r="M41" s="39" t="s">
        <v>21</v>
      </c>
      <c r="N41" s="39" t="s">
        <v>20</v>
      </c>
      <c r="O41" s="39"/>
      <c r="P41" s="39" t="s">
        <v>21</v>
      </c>
    </row>
    <row r="42" spans="1:16" x14ac:dyDescent="0.15">
      <c r="A42" s="39" t="s">
        <v>22</v>
      </c>
      <c r="B42" s="39"/>
      <c r="C42" s="39"/>
      <c r="D42" s="39" t="e">
        <f>#REF!</f>
        <v>#REF!</v>
      </c>
      <c r="E42" s="39"/>
      <c r="F42" s="39"/>
      <c r="G42" s="39" t="e">
        <f>#REF!</f>
        <v>#REF!</v>
      </c>
      <c r="H42" s="39"/>
      <c r="I42" s="39"/>
      <c r="J42" s="39" t="e">
        <f>#REF!</f>
        <v>#REF!</v>
      </c>
      <c r="K42" s="39"/>
      <c r="L42" s="39"/>
      <c r="M42" s="39" t="e">
        <f>#REF!</f>
        <v>#REF!</v>
      </c>
      <c r="N42" s="39"/>
      <c r="O42" s="39"/>
      <c r="P42" s="39" t="e">
        <f>#REF!</f>
        <v>#REF!</v>
      </c>
    </row>
    <row r="43" spans="1:16" x14ac:dyDescent="0.15">
      <c r="A43" s="39" t="s">
        <v>23</v>
      </c>
      <c r="B43" s="39" t="e">
        <f>#REF!</f>
        <v>#REF!</v>
      </c>
      <c r="C43" s="39"/>
      <c r="D43" s="39"/>
      <c r="E43" s="39" t="e">
        <f>#REF!</f>
        <v>#REF!</v>
      </c>
      <c r="F43" s="39"/>
      <c r="G43" s="39"/>
      <c r="H43" s="39" t="e">
        <f>#REF!</f>
        <v>#REF!</v>
      </c>
      <c r="I43" s="39"/>
      <c r="J43" s="39"/>
      <c r="K43" s="39" t="e">
        <f>#REF!</f>
        <v>#REF!</v>
      </c>
      <c r="L43" s="39"/>
      <c r="M43" s="39"/>
      <c r="N43" s="39" t="e">
        <f>#REF!</f>
        <v>#REF!</v>
      </c>
      <c r="O43" s="39"/>
      <c r="P43" s="39"/>
    </row>
    <row r="44" spans="1:16" x14ac:dyDescent="0.15">
      <c r="A44" s="39" t="s">
        <v>24</v>
      </c>
      <c r="B44" s="39" t="e">
        <f>#REF!</f>
        <v>#REF!</v>
      </c>
      <c r="C44" s="39"/>
      <c r="D44" s="39"/>
      <c r="E44" s="39" t="e">
        <f>#REF!</f>
        <v>#REF!</v>
      </c>
      <c r="F44" s="39"/>
      <c r="G44" s="39"/>
      <c r="H44" s="39" t="e">
        <f>#REF!</f>
        <v>#REF!</v>
      </c>
      <c r="I44" s="39"/>
      <c r="J44" s="39"/>
      <c r="K44" s="39" t="e">
        <f>#REF!</f>
        <v>#REF!</v>
      </c>
      <c r="L44" s="39"/>
      <c r="M44" s="39"/>
      <c r="N44" s="39" t="e">
        <f>#REF!</f>
        <v>#REF!</v>
      </c>
      <c r="O44" s="39"/>
      <c r="P44" s="39"/>
    </row>
    <row r="45" spans="1:16" x14ac:dyDescent="0.15">
      <c r="A45" s="39" t="s">
        <v>25</v>
      </c>
      <c r="B45" s="39" t="e">
        <f>#REF!</f>
        <v>#REF!</v>
      </c>
      <c r="C45" s="39"/>
      <c r="D45" s="39"/>
      <c r="E45" s="39" t="e">
        <f>#REF!</f>
        <v>#REF!</v>
      </c>
      <c r="F45" s="39"/>
      <c r="G45" s="39"/>
      <c r="H45" s="39" t="e">
        <f>#REF!</f>
        <v>#REF!</v>
      </c>
      <c r="I45" s="39"/>
      <c r="J45" s="39"/>
      <c r="K45" s="39" t="e">
        <f>#REF!</f>
        <v>#REF!</v>
      </c>
      <c r="L45" s="39"/>
      <c r="M45" s="39"/>
      <c r="N45" s="39" t="e">
        <f>#REF!</f>
        <v>#REF!</v>
      </c>
      <c r="O45" s="39"/>
      <c r="P45" s="39"/>
    </row>
    <row r="46" spans="1:16" x14ac:dyDescent="0.15">
      <c r="A46" s="39" t="s">
        <v>26</v>
      </c>
      <c r="B46" s="39" t="e">
        <f>#REF!</f>
        <v>#REF!</v>
      </c>
      <c r="C46" s="39"/>
      <c r="D46" s="39"/>
      <c r="E46" s="39" t="e">
        <f>#REF!</f>
        <v>#REF!</v>
      </c>
      <c r="F46" s="39"/>
      <c r="G46" s="39"/>
      <c r="H46" s="39" t="e">
        <f>#REF!</f>
        <v>#REF!</v>
      </c>
      <c r="I46" s="39"/>
      <c r="J46" s="39"/>
      <c r="K46" s="39" t="e">
        <f>#REF!</f>
        <v>#REF!</v>
      </c>
      <c r="L46" s="39"/>
      <c r="M46" s="39"/>
      <c r="N46" s="39" t="e">
        <f>#REF!</f>
        <v>#REF!</v>
      </c>
      <c r="O46" s="39"/>
      <c r="P46" s="39"/>
    </row>
    <row r="47" spans="1:16" x14ac:dyDescent="0.15">
      <c r="A47" s="39" t="s">
        <v>27</v>
      </c>
      <c r="B47" s="39" t="e">
        <f>#REF!</f>
        <v>#REF!</v>
      </c>
      <c r="C47" s="39"/>
      <c r="D47" s="39"/>
      <c r="E47" s="39" t="e">
        <f>#REF!</f>
        <v>#REF!</v>
      </c>
      <c r="F47" s="39"/>
      <c r="G47" s="39"/>
      <c r="H47" s="39" t="e">
        <f>#REF!</f>
        <v>#REF!</v>
      </c>
      <c r="I47" s="39"/>
      <c r="J47" s="39"/>
      <c r="K47" s="39" t="e">
        <f>#REF!</f>
        <v>#REF!</v>
      </c>
      <c r="L47" s="39"/>
      <c r="M47" s="39"/>
      <c r="N47" s="39" t="e">
        <f>#REF!</f>
        <v>#REF!</v>
      </c>
      <c r="O47" s="39"/>
      <c r="P47" s="39"/>
    </row>
    <row r="48" spans="1:16" x14ac:dyDescent="0.15">
      <c r="A48" s="39" t="s">
        <v>28</v>
      </c>
      <c r="B48" s="39" t="e">
        <f>#REF!</f>
        <v>#REF!</v>
      </c>
      <c r="C48" s="39"/>
      <c r="D48" s="39"/>
      <c r="E48" s="39" t="e">
        <f>#REF!</f>
        <v>#REF!</v>
      </c>
      <c r="F48" s="39"/>
      <c r="G48" s="39"/>
      <c r="H48" s="39" t="e">
        <f>#REF!</f>
        <v>#REF!</v>
      </c>
      <c r="I48" s="39"/>
      <c r="J48" s="39"/>
      <c r="K48" s="39" t="e">
        <f>#REF!</f>
        <v>#REF!</v>
      </c>
      <c r="L48" s="39"/>
      <c r="M48" s="39"/>
      <c r="N48" s="39" t="e">
        <f>#REF!</f>
        <v>#REF!</v>
      </c>
      <c r="O48" s="39"/>
      <c r="P48" s="39"/>
    </row>
    <row r="49" spans="1:16" x14ac:dyDescent="0.15">
      <c r="A49" s="39" t="s">
        <v>29</v>
      </c>
      <c r="B49" s="39" t="e">
        <f>#REF!</f>
        <v>#REF!</v>
      </c>
      <c r="C49" s="39"/>
      <c r="D49" s="39"/>
      <c r="E49" s="39" t="e">
        <f>#REF!</f>
        <v>#REF!</v>
      </c>
      <c r="F49" s="39"/>
      <c r="G49" s="39"/>
      <c r="H49" s="39" t="e">
        <f>#REF!</f>
        <v>#REF!</v>
      </c>
      <c r="I49" s="39"/>
      <c r="J49" s="39"/>
      <c r="K49" s="39" t="e">
        <f>#REF!</f>
        <v>#REF!</v>
      </c>
      <c r="L49" s="39"/>
      <c r="M49" s="39"/>
      <c r="N49" s="39" t="e">
        <f>#REF!</f>
        <v>#REF!</v>
      </c>
      <c r="O49" s="39"/>
      <c r="P49" s="39"/>
    </row>
    <row r="50" spans="1:16" x14ac:dyDescent="0.15">
      <c r="A50" s="39" t="s">
        <v>30</v>
      </c>
      <c r="B50" s="39" t="e">
        <f>NA()</f>
        <v>#N/A</v>
      </c>
      <c r="C50" s="39" t="e">
        <f>IF(ISNUMBER(#REF!),#REF!,NA())</f>
        <v>#N/A</v>
      </c>
      <c r="D50" s="39" t="e">
        <f>NA()</f>
        <v>#N/A</v>
      </c>
      <c r="E50" s="39" t="e">
        <f>NA()</f>
        <v>#N/A</v>
      </c>
      <c r="F50" s="39" t="e">
        <f>IF(ISNUMBER(#REF!),#REF!,NA())</f>
        <v>#N/A</v>
      </c>
      <c r="G50" s="39" t="e">
        <f>NA()</f>
        <v>#N/A</v>
      </c>
      <c r="H50" s="39" t="e">
        <f>NA()</f>
        <v>#N/A</v>
      </c>
      <c r="I50" s="39" t="e">
        <f>IF(ISNUMBER(#REF!),#REF!,NA())</f>
        <v>#N/A</v>
      </c>
      <c r="J50" s="39" t="e">
        <f>NA()</f>
        <v>#N/A</v>
      </c>
      <c r="K50" s="39" t="e">
        <f>NA()</f>
        <v>#N/A</v>
      </c>
      <c r="L50" s="39" t="e">
        <f>IF(ISNUMBER(#REF!),#REF!,NA())</f>
        <v>#N/A</v>
      </c>
      <c r="M50" s="39" t="e">
        <f>NA()</f>
        <v>#N/A</v>
      </c>
      <c r="N50" s="39" t="e">
        <f>NA()</f>
        <v>#N/A</v>
      </c>
      <c r="O50" s="39" t="e">
        <f>IF(ISNUMBER(#REF!),#REF!,NA())</f>
        <v>#N/A</v>
      </c>
      <c r="P50" s="39" t="e">
        <f>NA()</f>
        <v>#N/A</v>
      </c>
    </row>
    <row r="53" spans="1:16" x14ac:dyDescent="0.15">
      <c r="A53" s="7" t="s">
        <v>31</v>
      </c>
    </row>
    <row r="54" spans="1:16" x14ac:dyDescent="0.15">
      <c r="A54" s="38"/>
      <c r="B54" s="38" t="e">
        <f>#REF!</f>
        <v>#REF!</v>
      </c>
      <c r="C54" s="38"/>
      <c r="D54" s="38"/>
      <c r="E54" s="38" t="e">
        <f>#REF!</f>
        <v>#REF!</v>
      </c>
      <c r="F54" s="38"/>
      <c r="G54" s="38"/>
      <c r="H54" s="38" t="e">
        <f>#REF!</f>
        <v>#REF!</v>
      </c>
      <c r="I54" s="38"/>
      <c r="J54" s="38"/>
      <c r="K54" s="38" t="e">
        <f>#REF!</f>
        <v>#REF!</v>
      </c>
      <c r="L54" s="38"/>
      <c r="M54" s="38"/>
      <c r="N54" s="38" t="e">
        <f>#REF!</f>
        <v>#REF!</v>
      </c>
      <c r="O54" s="38"/>
      <c r="P54" s="38"/>
    </row>
    <row r="55" spans="1:16" x14ac:dyDescent="0.15">
      <c r="A55" s="38"/>
      <c r="B55" s="38" t="s">
        <v>32</v>
      </c>
      <c r="C55" s="38"/>
      <c r="D55" s="38" t="s">
        <v>33</v>
      </c>
      <c r="E55" s="38" t="s">
        <v>32</v>
      </c>
      <c r="F55" s="38"/>
      <c r="G55" s="38" t="s">
        <v>33</v>
      </c>
      <c r="H55" s="38" t="s">
        <v>32</v>
      </c>
      <c r="I55" s="38"/>
      <c r="J55" s="38" t="s">
        <v>33</v>
      </c>
      <c r="K55" s="38" t="s">
        <v>32</v>
      </c>
      <c r="L55" s="38"/>
      <c r="M55" s="38" t="s">
        <v>33</v>
      </c>
      <c r="N55" s="38" t="s">
        <v>32</v>
      </c>
      <c r="O55" s="38"/>
      <c r="P55" s="38" t="s">
        <v>33</v>
      </c>
    </row>
    <row r="56" spans="1:16" x14ac:dyDescent="0.15">
      <c r="A56" s="38" t="s">
        <v>10</v>
      </c>
      <c r="B56" s="38"/>
      <c r="C56" s="38"/>
      <c r="D56" s="38" t="e">
        <f>#REF!</f>
        <v>#REF!</v>
      </c>
      <c r="E56" s="38"/>
      <c r="F56" s="38"/>
      <c r="G56" s="38" t="e">
        <f>#REF!</f>
        <v>#REF!</v>
      </c>
      <c r="H56" s="38"/>
      <c r="I56" s="38"/>
      <c r="J56" s="38" t="e">
        <f>#REF!</f>
        <v>#REF!</v>
      </c>
      <c r="K56" s="38"/>
      <c r="L56" s="38"/>
      <c r="M56" s="38" t="e">
        <f>#REF!</f>
        <v>#REF!</v>
      </c>
      <c r="N56" s="38"/>
      <c r="O56" s="38"/>
      <c r="P56" s="38" t="e">
        <f>#REF!</f>
        <v>#REF!</v>
      </c>
    </row>
    <row r="57" spans="1:16" x14ac:dyDescent="0.15">
      <c r="A57" s="38" t="s">
        <v>9</v>
      </c>
      <c r="B57" s="38"/>
      <c r="C57" s="38"/>
      <c r="D57" s="38" t="e">
        <f>#REF!</f>
        <v>#REF!</v>
      </c>
      <c r="E57" s="38"/>
      <c r="F57" s="38"/>
      <c r="G57" s="38" t="e">
        <f>#REF!</f>
        <v>#REF!</v>
      </c>
      <c r="H57" s="38"/>
      <c r="I57" s="38"/>
      <c r="J57" s="38" t="e">
        <f>#REF!</f>
        <v>#REF!</v>
      </c>
      <c r="K57" s="38"/>
      <c r="L57" s="38"/>
      <c r="M57" s="38" t="e">
        <f>#REF!</f>
        <v>#REF!</v>
      </c>
      <c r="N57" s="38"/>
      <c r="O57" s="38"/>
      <c r="P57" s="38" t="e">
        <f>#REF!</f>
        <v>#REF!</v>
      </c>
    </row>
    <row r="58" spans="1:16" x14ac:dyDescent="0.15">
      <c r="A58" s="38" t="s">
        <v>8</v>
      </c>
      <c r="B58" s="38"/>
      <c r="C58" s="38"/>
      <c r="D58" s="38" t="e">
        <f>#REF!</f>
        <v>#REF!</v>
      </c>
      <c r="E58" s="38"/>
      <c r="F58" s="38"/>
      <c r="G58" s="38" t="e">
        <f>#REF!</f>
        <v>#REF!</v>
      </c>
      <c r="H58" s="38"/>
      <c r="I58" s="38"/>
      <c r="J58" s="38" t="e">
        <f>#REF!</f>
        <v>#REF!</v>
      </c>
      <c r="K58" s="38"/>
      <c r="L58" s="38"/>
      <c r="M58" s="38" t="e">
        <f>#REF!</f>
        <v>#REF!</v>
      </c>
      <c r="N58" s="38"/>
      <c r="O58" s="38"/>
      <c r="P58" s="38" t="e">
        <f>#REF!</f>
        <v>#REF!</v>
      </c>
    </row>
    <row r="59" spans="1:16" x14ac:dyDescent="0.15">
      <c r="A59" s="38" t="s">
        <v>7</v>
      </c>
      <c r="B59" s="38" t="e">
        <f>#REF!</f>
        <v>#REF!</v>
      </c>
      <c r="C59" s="38"/>
      <c r="D59" s="38"/>
      <c r="E59" s="38" t="e">
        <f>#REF!</f>
        <v>#REF!</v>
      </c>
      <c r="F59" s="38"/>
      <c r="G59" s="38"/>
      <c r="H59" s="38" t="e">
        <f>#REF!</f>
        <v>#REF!</v>
      </c>
      <c r="I59" s="38"/>
      <c r="J59" s="38"/>
      <c r="K59" s="38" t="e">
        <f>#REF!</f>
        <v>#REF!</v>
      </c>
      <c r="L59" s="38"/>
      <c r="M59" s="38"/>
      <c r="N59" s="38" t="e">
        <f>#REF!</f>
        <v>#REF!</v>
      </c>
      <c r="O59" s="38"/>
      <c r="P59" s="38"/>
    </row>
    <row r="60" spans="1:16" x14ac:dyDescent="0.15">
      <c r="A60" s="38" t="s">
        <v>6</v>
      </c>
      <c r="B60" s="38" t="e">
        <f>#REF!</f>
        <v>#REF!</v>
      </c>
      <c r="C60" s="38"/>
      <c r="D60" s="38"/>
      <c r="E60" s="38" t="e">
        <f>#REF!</f>
        <v>#REF!</v>
      </c>
      <c r="F60" s="38"/>
      <c r="G60" s="38"/>
      <c r="H60" s="38" t="e">
        <f>#REF!</f>
        <v>#REF!</v>
      </c>
      <c r="I60" s="38"/>
      <c r="J60" s="38"/>
      <c r="K60" s="38" t="e">
        <f>#REF!</f>
        <v>#REF!</v>
      </c>
      <c r="L60" s="38"/>
      <c r="M60" s="38"/>
      <c r="N60" s="38" t="e">
        <f>#REF!</f>
        <v>#REF!</v>
      </c>
      <c r="O60" s="38"/>
      <c r="P60" s="38"/>
    </row>
    <row r="61" spans="1:16" x14ac:dyDescent="0.15">
      <c r="A61" s="38" t="s">
        <v>5</v>
      </c>
      <c r="B61" s="38" t="e">
        <f>#REF!</f>
        <v>#REF!</v>
      </c>
      <c r="C61" s="38"/>
      <c r="D61" s="38"/>
      <c r="E61" s="38" t="e">
        <f>#REF!</f>
        <v>#REF!</v>
      </c>
      <c r="F61" s="38"/>
      <c r="G61" s="38"/>
      <c r="H61" s="38" t="e">
        <f>#REF!</f>
        <v>#REF!</v>
      </c>
      <c r="I61" s="38"/>
      <c r="J61" s="38"/>
      <c r="K61" s="38" t="e">
        <f>#REF!</f>
        <v>#REF!</v>
      </c>
      <c r="L61" s="38"/>
      <c r="M61" s="38"/>
      <c r="N61" s="38" t="e">
        <f>#REF!</f>
        <v>#REF!</v>
      </c>
      <c r="O61" s="38"/>
      <c r="P61" s="38"/>
    </row>
    <row r="62" spans="1:16" x14ac:dyDescent="0.15">
      <c r="A62" s="38" t="s">
        <v>4</v>
      </c>
      <c r="B62" s="38" t="e">
        <f>#REF!</f>
        <v>#REF!</v>
      </c>
      <c r="C62" s="38"/>
      <c r="D62" s="38"/>
      <c r="E62" s="38" t="e">
        <f>#REF!</f>
        <v>#REF!</v>
      </c>
      <c r="F62" s="38"/>
      <c r="G62" s="38"/>
      <c r="H62" s="38" t="e">
        <f>#REF!</f>
        <v>#REF!</v>
      </c>
      <c r="I62" s="38"/>
      <c r="J62" s="38"/>
      <c r="K62" s="38" t="e">
        <f>#REF!</f>
        <v>#REF!</v>
      </c>
      <c r="L62" s="38"/>
      <c r="M62" s="38"/>
      <c r="N62" s="38" t="e">
        <f>#REF!</f>
        <v>#REF!</v>
      </c>
      <c r="O62" s="38"/>
      <c r="P62" s="38"/>
    </row>
    <row r="63" spans="1:16" x14ac:dyDescent="0.15">
      <c r="A63" s="38" t="s">
        <v>3</v>
      </c>
      <c r="B63" s="38" t="e">
        <f>#REF!</f>
        <v>#REF!</v>
      </c>
      <c r="C63" s="38"/>
      <c r="D63" s="38"/>
      <c r="E63" s="38" t="e">
        <f>#REF!</f>
        <v>#REF!</v>
      </c>
      <c r="F63" s="38"/>
      <c r="G63" s="38"/>
      <c r="H63" s="38" t="e">
        <f>#REF!</f>
        <v>#REF!</v>
      </c>
      <c r="I63" s="38"/>
      <c r="J63" s="38"/>
      <c r="K63" s="38" t="e">
        <f>#REF!</f>
        <v>#REF!</v>
      </c>
      <c r="L63" s="38"/>
      <c r="M63" s="38"/>
      <c r="N63" s="38" t="e">
        <f>#REF!</f>
        <v>#REF!</v>
      </c>
      <c r="O63" s="38"/>
      <c r="P63" s="38"/>
    </row>
    <row r="64" spans="1:16" x14ac:dyDescent="0.15">
      <c r="A64" s="38" t="s">
        <v>2</v>
      </c>
      <c r="B64" s="38" t="e">
        <f>#REF!</f>
        <v>#REF!</v>
      </c>
      <c r="C64" s="38"/>
      <c r="D64" s="38"/>
      <c r="E64" s="38" t="e">
        <f>#REF!</f>
        <v>#REF!</v>
      </c>
      <c r="F64" s="38"/>
      <c r="G64" s="38"/>
      <c r="H64" s="38" t="e">
        <f>#REF!</f>
        <v>#REF!</v>
      </c>
      <c r="I64" s="38"/>
      <c r="J64" s="38"/>
      <c r="K64" s="38" t="e">
        <f>#REF!</f>
        <v>#REF!</v>
      </c>
      <c r="L64" s="38"/>
      <c r="M64" s="38"/>
      <c r="N64" s="38" t="e">
        <f>#REF!</f>
        <v>#REF!</v>
      </c>
      <c r="O64" s="38"/>
      <c r="P64" s="38"/>
    </row>
    <row r="65" spans="1:16" x14ac:dyDescent="0.15">
      <c r="A65" s="38" t="s">
        <v>1</v>
      </c>
      <c r="B65" s="38" t="e">
        <f>#REF!</f>
        <v>#REF!</v>
      </c>
      <c r="C65" s="38"/>
      <c r="D65" s="38"/>
      <c r="E65" s="38" t="e">
        <f>#REF!</f>
        <v>#REF!</v>
      </c>
      <c r="F65" s="38"/>
      <c r="G65" s="38"/>
      <c r="H65" s="38" t="e">
        <f>#REF!</f>
        <v>#REF!</v>
      </c>
      <c r="I65" s="38"/>
      <c r="J65" s="38"/>
      <c r="K65" s="38" t="e">
        <f>#REF!</f>
        <v>#REF!</v>
      </c>
      <c r="L65" s="38"/>
      <c r="M65" s="38"/>
      <c r="N65" s="38" t="e">
        <f>#REF!</f>
        <v>#REF!</v>
      </c>
      <c r="O65" s="38"/>
      <c r="P65" s="38"/>
    </row>
    <row r="66" spans="1:16" x14ac:dyDescent="0.15">
      <c r="A66" s="38" t="s">
        <v>0</v>
      </c>
      <c r="B66" s="38" t="e">
        <f>#REF!</f>
        <v>#REF!</v>
      </c>
      <c r="C66" s="38"/>
      <c r="D66" s="38"/>
      <c r="E66" s="38" t="e">
        <f>#REF!</f>
        <v>#REF!</v>
      </c>
      <c r="F66" s="38"/>
      <c r="G66" s="38"/>
      <c r="H66" s="38" t="e">
        <f>#REF!</f>
        <v>#REF!</v>
      </c>
      <c r="I66" s="38"/>
      <c r="J66" s="38"/>
      <c r="K66" s="38" t="e">
        <f>#REF!</f>
        <v>#REF!</v>
      </c>
      <c r="L66" s="38"/>
      <c r="M66" s="38"/>
      <c r="N66" s="38" t="e">
        <f>#REF!</f>
        <v>#REF!</v>
      </c>
      <c r="O66" s="38"/>
      <c r="P66" s="38"/>
    </row>
    <row r="67" spans="1:16" x14ac:dyDescent="0.15">
      <c r="A67" s="38" t="s">
        <v>34</v>
      </c>
      <c r="B67" s="38" t="e">
        <f>NA()</f>
        <v>#N/A</v>
      </c>
      <c r="C67" s="38" t="e">
        <f>IF(ISNUMBER(#REF!), IF(#REF! &lt; 0, 0,#REF!), NA())</f>
        <v>#N/A</v>
      </c>
      <c r="D67" s="38" t="e">
        <f>NA()</f>
        <v>#N/A</v>
      </c>
      <c r="E67" s="38" t="e">
        <f>NA()</f>
        <v>#N/A</v>
      </c>
      <c r="F67" s="38" t="e">
        <f>IF(ISNUMBER(#REF!), IF(#REF! &lt; 0, 0,#REF!), NA())</f>
        <v>#N/A</v>
      </c>
      <c r="G67" s="38" t="e">
        <f>NA()</f>
        <v>#N/A</v>
      </c>
      <c r="H67" s="38" t="e">
        <f>NA()</f>
        <v>#N/A</v>
      </c>
      <c r="I67" s="38" t="e">
        <f>IF(ISNUMBER(#REF!), IF(#REF! &lt; 0, 0,#REF!), NA())</f>
        <v>#N/A</v>
      </c>
      <c r="J67" s="38" t="e">
        <f>NA()</f>
        <v>#N/A</v>
      </c>
      <c r="K67" s="38" t="e">
        <f>NA()</f>
        <v>#N/A</v>
      </c>
      <c r="L67" s="38" t="e">
        <f>IF(ISNUMBER(#REF!), IF(#REF! &lt; 0, 0,#REF!), NA())</f>
        <v>#N/A</v>
      </c>
      <c r="M67" s="38" t="e">
        <f>NA()</f>
        <v>#N/A</v>
      </c>
      <c r="N67" s="38" t="e">
        <f>NA()</f>
        <v>#N/A</v>
      </c>
      <c r="O67" s="38" t="e">
        <f>IF(ISNUMBER(#REF!), IF(#REF! &lt; 0, 0,#REF!), NA())</f>
        <v>#N/A</v>
      </c>
      <c r="P67" s="38" t="e">
        <f>NA()</f>
        <v>#N/A</v>
      </c>
    </row>
    <row r="70" spans="1:16" x14ac:dyDescent="0.15">
      <c r="A70" s="40" t="s">
        <v>35</v>
      </c>
      <c r="B70" s="40"/>
      <c r="C70" s="40"/>
      <c r="D70" s="40"/>
      <c r="E70" s="40"/>
      <c r="F70" s="40"/>
    </row>
    <row r="71" spans="1:16" x14ac:dyDescent="0.15">
      <c r="A71" s="41"/>
      <c r="B71" s="41" t="e">
        <f>#REF!</f>
        <v>#REF!</v>
      </c>
      <c r="C71" s="41" t="e">
        <f>#REF!</f>
        <v>#REF!</v>
      </c>
      <c r="D71" s="41" t="e">
        <f>#REF!</f>
        <v>#REF!</v>
      </c>
    </row>
    <row r="72" spans="1:16" x14ac:dyDescent="0.15">
      <c r="A72" s="41" t="s">
        <v>36</v>
      </c>
      <c r="B72" s="42" t="e">
        <f>#REF!</f>
        <v>#REF!</v>
      </c>
      <c r="C72" s="42" t="e">
        <f>#REF!</f>
        <v>#REF!</v>
      </c>
      <c r="D72" s="42" t="e">
        <f>#REF!</f>
        <v>#REF!</v>
      </c>
    </row>
    <row r="73" spans="1:16" x14ac:dyDescent="0.15">
      <c r="A73" s="41" t="s">
        <v>37</v>
      </c>
      <c r="B73" s="42" t="e">
        <f>#REF!</f>
        <v>#REF!</v>
      </c>
      <c r="C73" s="42" t="e">
        <f>#REF!</f>
        <v>#REF!</v>
      </c>
      <c r="D73" s="42" t="e">
        <f>#REF!</f>
        <v>#REF!</v>
      </c>
    </row>
    <row r="74" spans="1:16" x14ac:dyDescent="0.15">
      <c r="A74" s="41" t="s">
        <v>38</v>
      </c>
      <c r="B74" s="42" t="e">
        <f>#REF!</f>
        <v>#REF!</v>
      </c>
      <c r="C74" s="42" t="e">
        <f>#REF!</f>
        <v>#REF!</v>
      </c>
      <c r="D74" s="42" t="e">
        <f>#REF!</f>
        <v>#REF!</v>
      </c>
    </row>
  </sheetData>
  <sheetProtection algorithmName="SHA-512" hashValue="OTr4YHHoy3n4qZYdTer2wcnPdZECjFNQFo1yaE7Rv2xmDQD0UXToNvCYTRA9lA8ZQ34+EflHV0PsvabGo1qEdA==" saltValue="hzEpu9hev826My5mcPvfmw==" spinCount="100000" sheet="1" objects="1" scenarios="1"/>
  <phoneticPr fontId="2"/>
  <pageMargins left="0.78700000000000003" right="0.78700000000000003" top="0.98399999999999999" bottom="0.98399999999999999" header="0.51200000000000001" footer="0.51200000000000001"/>
  <pageSetup paperSize="9" orientation="portrait" verticalDpi="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公会計指標分析・財政指標組合せ分析表</vt:lpstr>
      <vt:lpstr>施設類型別ストック情報分析表①</vt:lpstr>
      <vt:lpstr>施設類型別ストック情報分析表②</vt:lpstr>
      <vt:lpstr>データシート</vt:lpstr>
    </vt:vector>
  </TitlesOfParts>
  <Manager>財務調査課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財政状況資料集</dc:title>
  <dc:subject/>
  <dc:creator>財務調査課</dc:creator>
  <cp:keywords/>
  <dc:description/>
  <cp:lastModifiedBy>兵庫県</cp:lastModifiedBy>
  <cp:lastPrinted>2024-09-11T02:12:15Z</cp:lastPrinted>
  <dcterms:created xsi:type="dcterms:W3CDTF">2024-03-14T03:26:21Z</dcterms:created>
  <dcterms:modified xsi:type="dcterms:W3CDTF">2024-09-26T04:33:53Z</dcterms:modified>
  <cp:category/>
</cp:coreProperties>
</file>