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4県ホームページ公表\02県ホームページ公表作業\作業フォルダ\"/>
    </mc:Choice>
  </mc:AlternateContent>
  <xr:revisionPtr revIDLastSave="0" documentId="13_ncr:1_{F43CC5EE-8D4C-498A-9F1B-F0CED4E45FB1}" xr6:coauthVersionLast="36" xr6:coauthVersionMax="36" xr10:uidLastSave="{00000000-0000-0000-0000-000000000000}"/>
  <bookViews>
    <workbookView xWindow="0" yWindow="0" windowWidth="28800" windowHeight="11460" xr2:uid="{00000000-000D-0000-FFFF-FFFF00000000}"/>
  </bookViews>
  <sheets>
    <sheet name="公会計指標分析・財政指標組合せ分析表" sheetId="20" r:id="rId1"/>
    <sheet name="施設類型別ストック情報分析表①" sheetId="19" r:id="rId2"/>
    <sheet name="施設類型別ストック情報分析表②" sheetId="18" r:id="rId3"/>
    <sheet name="データシート" sheetId="9" state="hidden" r:id="rId4"/>
  </sheets>
  <externalReferences>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<sst xmlns="http://schemas.openxmlformats.org/spreadsheetml/2006/main" count="101" uniqueCount="62">
  <si>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</si>
  <si>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</si>
  <si>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</si>
  <si>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</si>
  <si>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</si>
  <si>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</si>
  <si>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</si>
  <si>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</si>
  <si>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</si>
  <si>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</si>
  <si>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</si>
  <si>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</si>
  <si>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</si>
  <si>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</si>
  <si>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</si>
  <si>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</si>
  <si>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</si>
  <si>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</si>
  <si>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</si>
  <si>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</si>
  <si>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</si>
  <si>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</si>
  <si>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</si>
  <si>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</si>
  <si>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</si>
  <si>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</si>
  <si>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</si>
  <si>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</si>
  <si>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</si>
  <si>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</si>
  <si>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</si>
  <si>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</si>
  <si>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</si>
  <si>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</si>
  <si>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</si>
  <si>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</si>
  <si>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</si>
  <si>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</si>
  <si>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</si>
  <si>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</si>
  <si>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H30</t>
  </si>
  <si>
    <t xml:space="preserve"> R01</t>
  </si>
  <si>
    <t xml:space="preserve"> R02</t>
  </si>
  <si>
    <t xml:space="preserve"> R03</t>
  </si>
  <si>
    <t xml:space="preserve"> R04</t>
  </si>
  <si>
    <t>類似団体内平均(円)</t>
    <rPh sb="0" eb="2">
      <t>ルイジ</t>
    </rPh>
    <rPh sb="2" eb="4">
      <t>ダンタイ</t>
    </rPh>
    <phoneticPr fontId="3"/>
  </si>
  <si>
    <t>H30</t>
  </si>
  <si>
    <t>R01</t>
  </si>
  <si>
    <t>R02</t>
  </si>
  <si>
    <t>R03</t>
  </si>
  <si>
    <t>R04</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</si>
  <si>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</si>
  <si>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</si>
  <si>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地方債現在高は減小したが、標準財政規模も縮小したこと等により、将来負担比率は令和3年度と比較すると1.2％増加しており、類似団体と比べるても高い水準にある。一方、有形固定資産減価償却率は類似団体よりも低くなっている。これは、合併時に作成した新町建設計画により施設整備を進めてきたこと、学校施設の統廃合による新しい小中学校を建設したこと等による。</t>
    <rPh sb="9" eb="10">
      <t>ショウ</t>
    </rPh>
    <rPh sb="21" eb="23">
      <t>シュクショウ</t>
    </rPh>
    <rPh sb="27" eb="28">
      <t>ナド</t>
    </rPh>
    <rPh sb="32" eb="38">
      <t>ショウライフタンヒリツ</t>
    </rPh>
    <rPh sb="39" eb="41">
      <t>レイワ</t>
    </rPh>
    <rPh sb="42" eb="44">
      <t>ネンド</t>
    </rPh>
    <rPh sb="45" eb="47">
      <t>ヒカク</t>
    </rPh>
    <rPh sb="54" eb="56">
      <t>ゾウカ</t>
    </rPh>
    <phoneticPr fontId="2"/>
  </si>
  <si>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</si>
  <si>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</si>
  <si>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</si>
  <si>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</si>
  <si>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</si>
  <si>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</si>
  <si>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r>
      <t>　</t>
    </r>
    <r>
      <rPr>
        <sz val="11"/>
        <color indexed="8"/>
        <rFont val="游ゴシック"/>
        <family val="3"/>
        <charset val="128"/>
      </rPr>
      <t>合併特例債や過疎債の元利償還金の増、標準財政規模の縮小等により、実質公債費率は単年度では前年度比1.8％増となった。ただし、３年平均では比率の高かった令和元年度が算定からはずれたため、結果として△0.8％となった。一般会計では粟賀小学校跡地整備事業、CATV局舎修繕事業</t>
    </r>
    <r>
      <rPr>
        <sz val="11"/>
        <rFont val="游ゴシック"/>
        <family val="3"/>
        <charset val="128"/>
      </rPr>
      <t>等で4.9億円</t>
    </r>
    <r>
      <rPr>
        <sz val="11"/>
        <color indexed="8"/>
        <rFont val="游ゴシック"/>
        <family val="3"/>
        <charset val="128"/>
      </rPr>
      <t>の起債を発行したが、標準財政規模の縮小等により将来負担比率は1.2％増加した。地方債の償還により、実質公債費比率が上昇していくことが考えられるため、これまで以上に公債費の適正化に取り組んでいく必要がある。</t>
    </r>
    <rPh sb="1" eb="6">
      <t>ガッペイトクレイサイ</t>
    </rPh>
    <rPh sb="7" eb="10">
      <t>カソサイ</t>
    </rPh>
    <rPh sb="11" eb="16">
      <t>ガンリショウカンキン</t>
    </rPh>
    <rPh sb="17" eb="18">
      <t>ゾウ</t>
    </rPh>
    <rPh sb="19" eb="25">
      <t>ヒョウジュンザイセイキボ</t>
    </rPh>
    <rPh sb="26" eb="28">
      <t>シュクショウ</t>
    </rPh>
    <rPh sb="28" eb="29">
      <t>ナド</t>
    </rPh>
    <rPh sb="33" eb="39">
      <t>ジッシツコウサイヒリツ</t>
    </rPh>
    <rPh sb="40" eb="43">
      <t>タンネンド</t>
    </rPh>
    <rPh sb="45" eb="49">
      <t>ゼンネンドヒ</t>
    </rPh>
    <rPh sb="53" eb="54">
      <t>ゾウ</t>
    </rPh>
    <rPh sb="108" eb="112">
      <t>イッパンカイケイ</t>
    </rPh>
    <rPh sb="114" eb="125">
      <t>アワガショウガッコウアトチセイビジギョウ</t>
    </rPh>
    <rPh sb="130" eb="132">
      <t>キョクシャ</t>
    </rPh>
    <rPh sb="132" eb="134">
      <t>シュウゼン</t>
    </rPh>
    <rPh sb="134" eb="136">
      <t>ジギョウ</t>
    </rPh>
    <rPh sb="153" eb="159">
      <t>ヒョウジュンザイセイキボ</t>
    </rPh>
    <rPh sb="160" eb="162">
      <t>シュクショウ</t>
    </rPh>
    <rPh sb="162" eb="163">
      <t>ナド</t>
    </rPh>
    <rPh sb="166" eb="172">
      <t>ショウライフタンヒリツ</t>
    </rPh>
    <rPh sb="177" eb="179">
      <t>ゾウカ</t>
    </rPh>
    <phoneticPr fontId="2"/>
  </si>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</sst>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1"/>
      <color indexed="8"/>
      <name val="游ゴシック"/>
      <family val="3"/>
      <charset val="128"/>
    </font>
    <font>
      <sz val="11"/>
      <name val="游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103">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Font="1"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Fill="1" applyBorder="1" applyAlignment="1">
      <alignment vertical="center"/>
    </xf>
    <xf numFmtId="179" fontId="6" fillId="0" borderId="9" xfId="2" applyNumberFormat="1" applyFont="1" applyFill="1" applyBorder="1" applyAlignment="1">
      <alignment vertical="center"/>
    </xf>
    <xf numFmtId="180" fontId="6" fillId="0" borderId="16" xfId="2" applyNumberFormat="1" applyFont="1" applyFill="1" applyBorder="1" applyAlignment="1">
      <alignment vertical="center"/>
    </xf>
    <xf numFmtId="179" fontId="6" fillId="0" borderId="14" xfId="2" applyNumberFormat="1" applyFont="1" applyFill="1" applyBorder="1" applyAlignment="1">
      <alignment vertical="center"/>
    </xf>
    <xf numFmtId="180" fontId="6" fillId="0" borderId="17" xfId="2" applyNumberFormat="1" applyFont="1" applyFill="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Fill="1" applyBorder="1" applyAlignment="1">
      <alignment vertical="center"/>
    </xf>
    <xf numFmtId="179" fontId="6" fillId="0" borderId="20" xfId="2" applyNumberFormat="1" applyFont="1" applyFill="1" applyBorder="1" applyAlignment="1">
      <alignment vertical="center"/>
    </xf>
    <xf numFmtId="180" fontId="6" fillId="0" borderId="18" xfId="2" applyNumberFormat="1" applyFont="1" applyFill="1" applyBorder="1" applyAlignment="1">
      <alignment vertical="center"/>
    </xf>
    <xf numFmtId="179" fontId="6" fillId="0" borderId="21" xfId="2" applyNumberFormat="1" applyFont="1" applyFill="1" applyBorder="1" applyAlignment="1">
      <alignment vertical="center"/>
    </xf>
    <xf numFmtId="180" fontId="6" fillId="0" borderId="22" xfId="2" applyNumberFormat="1" applyFont="1" applyFill="1" applyBorder="1" applyAlignment="1">
      <alignment vertical="center"/>
    </xf>
    <xf numFmtId="180" fontId="6" fillId="0" borderId="19" xfId="2" applyNumberFormat="1" applyFont="1" applyBorder="1" applyAlignment="1">
      <alignment vertical="center"/>
    </xf>
    <xf numFmtId="179" fontId="6" fillId="0" borderId="19" xfId="2" applyNumberFormat="1" applyFont="1" applyFill="1" applyBorder="1" applyAlignment="1">
      <alignment vertical="center" wrapText="1"/>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0" fillId="2" borderId="0" xfId="2" applyFont="1" applyFill="1" applyAlignment="1">
      <alignment vertical="center"/>
    </xf>
    <xf numFmtId="0" fontId="5" fillId="2" borderId="0" xfId="2" applyFill="1" applyAlignment="1" applyProtection="1">
      <alignment vertical="center"/>
      <protection hidden="1"/>
    </xf>
    <xf numFmtId="0" fontId="1" fillId="0" borderId="0" xfId="7" applyFont="1">
      <alignment vertical="center"/>
    </xf>
    <xf numFmtId="0" fontId="5" fillId="2" borderId="0" xfId="2" applyFill="1" applyAlignment="1">
      <alignment vertical="center"/>
    </xf>
    <xf numFmtId="0" fontId="1" fillId="0" borderId="9" xfId="7" applyFont="1" applyBorder="1">
      <alignment vertical="center"/>
    </xf>
    <xf numFmtId="0" fontId="1" fillId="0" borderId="1" xfId="7" applyFont="1" applyBorder="1">
      <alignment vertical="center"/>
    </xf>
    <xf numFmtId="189" fontId="1" fillId="0" borderId="1" xfId="7" applyNumberFormat="1"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5" xfId="7" applyFont="1" applyBorder="1">
      <alignment vertical="center"/>
    </xf>
    <xf numFmtId="0" fontId="1" fillId="0" borderId="15" xfId="7" applyFont="1" applyBorder="1">
      <alignment vertical="center"/>
    </xf>
    <xf numFmtId="0" fontId="1" fillId="0" borderId="8" xfId="7" applyFont="1" applyBorder="1">
      <alignment vertical="center"/>
    </xf>
    <xf numFmtId="0" fontId="1" fillId="0" borderId="3" xfId="7" applyFont="1" applyBorder="1">
      <alignment vertical="center"/>
    </xf>
    <xf numFmtId="0" fontId="10" fillId="0" borderId="9"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0" fillId="0" borderId="23" xfId="7"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4" fillId="0" borderId="0" xfId="11" applyFont="1">
      <alignment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0" fontId="1" fillId="0" borderId="0" xfId="7" applyFont="1" applyAlignment="1">
      <alignment horizontal="center" vertical="center"/>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0" fontId="1" fillId="0" borderId="4" xfId="7" applyFont="1" applyBorder="1" applyAlignment="1">
      <alignment horizontal="center" vertical="center"/>
    </xf>
    <xf numFmtId="187" fontId="1" fillId="2" borderId="4" xfId="8" applyNumberFormat="1" applyFont="1" applyFill="1" applyBorder="1" applyAlignment="1">
      <alignment horizontal="center" vertical="center"/>
    </xf>
    <xf numFmtId="187" fontId="1" fillId="2" borderId="0" xfId="8" applyNumberFormat="1" applyFont="1" applyFill="1" applyAlignment="1">
      <alignment horizontal="center" vertical="center"/>
    </xf>
    <xf numFmtId="179" fontId="1" fillId="2" borderId="4" xfId="8" applyNumberFormat="1" applyFont="1" applyFill="1" applyBorder="1" applyAlignment="1">
      <alignment horizontal="center" vertical="center" wrapText="1"/>
    </xf>
    <xf numFmtId="179" fontId="1" fillId="0" borderId="0" xfId="8" applyNumberFormat="1" applyFont="1" applyAlignment="1">
      <alignment horizontal="center" vertical="center" wrapText="1"/>
    </xf>
    <xf numFmtId="178" fontId="5" fillId="0" borderId="0" xfId="7" applyNumberFormat="1" applyAlignment="1">
      <alignment horizontal="center" vertical="center"/>
    </xf>
    <xf numFmtId="179" fontId="1" fillId="2" borderId="0" xfId="8" applyNumberFormat="1" applyFont="1" applyFill="1" applyAlignment="1">
      <alignment horizontal="center" vertical="center" wrapText="1"/>
    </xf>
    <xf numFmtId="187" fontId="1" fillId="2" borderId="0" xfId="8" applyNumberFormat="1" applyFont="1" applyFill="1" applyAlignment="1">
      <alignment horizontal="center" vertical="center" wrapText="1"/>
    </xf>
    <xf numFmtId="187" fontId="1" fillId="0" borderId="0" xfId="7" applyNumberFormat="1" applyFont="1" applyAlignment="1">
      <alignment horizontal="center" vertical="center"/>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00000000-0005-0000-0000-00000D000000}"/>
    <cellStyle name="標準_【レイアウト】（県）資料３（Ｐ２）　歳出比較分析表" xfId="7" xr:uid="{00000000-0005-0000-0000-00000E000000}"/>
    <cellStyle name="標準_【レイアウト】（市）資料３（Ｐ２）　歳出比較分析表" xfId="8" xr:uid="{00000000-0005-0000-0000-00000F000000}"/>
    <cellStyle name="標準_APAHO251300" xfId="9" xr:uid="{00000000-0005-0000-0000-000010000000}"/>
    <cellStyle name="標準_APAHO252300" xfId="10"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{E973F7E0-B46A-4443-BB3E-AAD83A4D8D36}</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7D6-4CCD-BA29-984332E976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{052EC6D0-091F-44F4-8487-B466360B8895}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D6-4CCD-BA29-984332E976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{603C2991-7B1C-4844-B624-BC328CE478A1}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D6-4CCD-BA29-984332E976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{2DE4450C-7091-4EB1-80B9-14CEB6030B4C}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D6-4CCD-BA29-984332E976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{7D64BEAA-B895-4A71-B4EE-BC03D8C6E9D0}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D6-4CCD-BA29-984332E97649}"/>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{9027DFEC-9D1A-4B08-AA5F-E086FDD3A2DA}</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7D6-4CCD-BA29-984332E97649}"/>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{2032B253-8648-41AE-9A55-F56F76AA2167}</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7D6-4CCD-BA29-984332E97649}"/>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{5C556690-2FA6-4CE4-84C0-470F65006C89}</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7D6-4CCD-BA29-984332E97649}"/>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{C23E8F88-CB47-4241-B8CF-257B6B5F8425}</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7D6-4CCD-BA29-984332E976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38</c:v>
                </c:pt>
                <c:pt idx="8">
                  <c:v>39.799999999999997</c:v>
                </c:pt>
                <c:pt idx="16">
                  <c:v>41.2</c:v>
                </c:pt>
                <c:pt idx="24">
                  <c:v>43.2</c:v>
                </c:pt>
                <c:pt idx="32">
                  <c:v>45.3</c:v>
                </c:pt>
              </c:numCache>
            </c:numRef>
          </c:xVal>
          <c:yVal>
            <c:numRef>
              <c:f>[1]公会計指標分析・財政指標組合せ分析表!$BP$51:$DC$51</c:f>
              <c:numCache>
                <c:formatCode>General</c:formatCode>
                <c:ptCount val="40"/>
                <c:pt idx="0">
                  <c:v>56.4</c:v>
                </c:pt>
                <c:pt idx="8">
                  <c:v>76</c:v>
                </c:pt>
                <c:pt idx="16">
                  <c:v>73.5</c:v>
                </c:pt>
                <c:pt idx="24">
                  <c:v>36.9</c:v>
                </c:pt>
                <c:pt idx="32">
                  <c:v>38.1</c:v>
                </c:pt>
              </c:numCache>
            </c:numRef>
          </c:yVal>
          <c:smooth val="0"/>
          <c:extLst>
            <c:ext xmlns:c16="http://schemas.microsoft.com/office/drawing/2014/chart" uri="{C3380CC4-5D6E-409C-BE32-E72D297353CC}">
              <c16:uniqueId val="{00000009-17D6-4CCD-BA29-984332E9764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294530228207433E-2"/>
                  <c:y val="-6.4739042105865174E-2"/>
                </c:manualLayout>
              </c:layout>
              <c:tx>
                <c:strRef>
                  <c:f>[1]公会計指標分析・財政指標組合せ分析表!$BP$50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{60B46DA7-655B-4831-8C0D-4E5F4D05B3AF}</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7D6-4CCD-BA29-984332E976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{67D1E947-E8D4-4250-BCD1-15A8F011D5F3}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D6-4CCD-BA29-984332E976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{7803CA02-B41C-4908-A252-1E5F29DE2542}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D6-4CCD-BA29-984332E976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{0617F1CF-D651-4378-A81F-D479EB7A7617}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D6-4CCD-BA29-984332E976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{6B8127FC-3CF3-400A-9231-823A72EAC38E}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D6-4CCD-BA29-984332E97649}"/>
                </c:ext>
              </c:extLst>
            </c:dLbl>
            <c:dLbl>
              <c:idx val="8"/>
              <c:layout>
                <c:manualLayout>
                  <c:x val="-3.286642089159917E-2"/>
                  <c:y val="-6.4739042105865174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{F437CB88-FD72-4244-93D3-E0F7B216DB5A}</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7D6-4CCD-BA29-984332E97649}"/>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{9D04DE1D-BE99-451E-8696-B3983C913717}</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7D6-4CCD-BA29-984332E97649}"/>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{70991561-D4C6-4A1A-9F60-01B163D7DF44}</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7D6-4CCD-BA29-984332E97649}"/>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{1CC00DF1-05C7-449A-9A21-852C75909D57}</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7D6-4CCD-BA29-984332E976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c:v>
                </c:pt>
                <c:pt idx="8">
                  <c:v>61.2</c:v>
                </c:pt>
                <c:pt idx="16">
                  <c:v>62</c:v>
                </c:pt>
                <c:pt idx="24">
                  <c:v>62.9</c:v>
                </c:pt>
                <c:pt idx="32">
                  <c:v>62.8</c:v>
                </c:pt>
              </c:numCache>
            </c:numRef>
          </c:xVal>
          <c:yVal>
            <c:numRef>
              <c:f>[1]公会計指標分析・財政指標組合せ分析表!$BP$55:$DC$55</c:f>
              <c:numCache>
                <c:formatCode>General</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17D6-4CCD-BA29-984332E97649}"/>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{2EE2BD53-0367-4FCC-AAAD-F12511C8F348}</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909-45D6-8991-C944B76BC2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{497D374E-E105-40B2-A53A-C9F70D0FC536}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09-45D6-8991-C944B76BC2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{7B190C39-5765-4D21-A418-0B3433E71CF2}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09-45D6-8991-C944B76BC2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{FF350AC7-BF04-4849-B30C-C2EF9F265F50}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09-45D6-8991-C944B76BC2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{5FF966DB-BA17-4D91-901E-DC156BAE0D6E}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09-45D6-8991-C944B76BC299}"/>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{A2C0F882-7C9C-4E56-B6E4-7644791A4ABD}</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909-45D6-8991-C944B76BC299}"/>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{E466511C-6604-42EB-B5CB-D6FE5A09DCAC}</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909-45D6-8991-C944B76BC299}"/>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{3F506392-1097-4A36-B6B8-7117DD74208F}</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909-45D6-8991-C944B76BC299}"/>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{EF2F4663-E07D-4459-8D33-D62408D13F7A}</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909-45D6-8991-C944B76BC2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16.3</c:v>
                </c:pt>
                <c:pt idx="8">
                  <c:v>15.8</c:v>
                </c:pt>
                <c:pt idx="16">
                  <c:v>14.4</c:v>
                </c:pt>
                <c:pt idx="24">
                  <c:v>12.5</c:v>
                </c:pt>
                <c:pt idx="32">
                  <c:v>11.7</c:v>
                </c:pt>
              </c:numCache>
            </c:numRef>
          </c:xVal>
          <c:yVal>
            <c:numRef>
              <c:f>[1]公会計指標分析・財政指標組合せ分析表!$BP$73:$DC$73</c:f>
              <c:numCache>
                <c:formatCode>General</c:formatCode>
                <c:ptCount val="40"/>
                <c:pt idx="0">
                  <c:v>56.4</c:v>
                </c:pt>
                <c:pt idx="8">
                  <c:v>76</c:v>
                </c:pt>
                <c:pt idx="16">
                  <c:v>73.5</c:v>
                </c:pt>
                <c:pt idx="24">
                  <c:v>36.9</c:v>
                </c:pt>
                <c:pt idx="32">
                  <c:v>38.1</c:v>
                </c:pt>
              </c:numCache>
            </c:numRef>
          </c:yVal>
          <c:smooth val="0"/>
          <c:extLst>
            <c:ext xmlns:c16="http://schemas.microsoft.com/office/drawing/2014/chart" uri="{C3380CC4-5D6E-409C-BE32-E72D297353CC}">
              <c16:uniqueId val="{00000009-8909-45D6-8991-C944B76BC29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7483209546909493E-2"/>
                </c:manualLayout>
              </c:layout>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{E9EACF21-5EF1-478E-A104-117FE09C8350}</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909-45D6-8991-C944B76BC2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{1DF2603A-1CAE-4D63-BF3E-993BB83EFD9F}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09-45D6-8991-C944B76BC2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{EB78302A-8783-46BD-96AC-EDC28570354D}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09-45D6-8991-C944B76BC2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{03EBAC6A-B7CE-4283-BE6D-12AFEBCB581B}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09-45D6-8991-C944B76BC2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{C8D4E748-817F-4207-BDCC-825DE6E3AB6B}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09-45D6-8991-C944B76BC299}"/>
                </c:ext>
              </c:extLst>
            </c:dLbl>
            <c:dLbl>
              <c:idx val="8"/>
              <c:layout>
                <c:manualLayout>
                  <c:x val="0"/>
                  <c:y val="1.3042440374626563E-2"/>
                </c:manualLayout>
              </c:layout>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{58C16654-9B2A-4558-8F68-D06E71849E3F}</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909-45D6-8991-C944B76BC299}"/>
                </c:ext>
              </c:extLst>
            </c:dLbl>
            <c:dLbl>
              <c:idx val="16"/>
              <c:layout>
                <c:manualLayout>
                  <c:x val="0"/>
                  <c:y val="8.4803347062518374E-3"/>
                </c:manualLayout>
              </c:layout>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{B8F9F390-679D-473A-869C-12DD14FB5EC8}</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909-45D6-8991-C944B76BC299}"/>
                </c:ext>
              </c:extLst>
            </c:dLbl>
            <c:dLbl>
              <c:idx val="24"/>
              <c:layout>
                <c:manualLayout>
                  <c:x val="0"/>
                  <c:y val="1.8803937511087995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{5B000B48-B469-40FD-9626-54008CA396C7}</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909-45D6-8991-C944B76BC299}"/>
                </c:ext>
              </c:extLst>
            </c:dLbl>
            <c:dLbl>
              <c:idx val="32"/>
              <c:layout>
                <c:manualLayout>
                  <c:x val="0"/>
                  <c:y val="-2.8414481196405174E-3"/>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{A019617B-D53A-4695-9197-D321838274F7}</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909-45D6-8991-C944B76BC2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7.8</c:v>
                </c:pt>
                <c:pt idx="8">
                  <c:v>7.9</c:v>
                </c:pt>
                <c:pt idx="16">
                  <c:v>7.9</c:v>
                </c:pt>
                <c:pt idx="24">
                  <c:v>8</c:v>
                </c:pt>
                <c:pt idx="32">
                  <c:v>8</c:v>
                </c:pt>
              </c:numCache>
            </c:numRef>
          </c:xVal>
          <c:yVal>
            <c:numRef>
              <c:f>[1]公会計指標分析・財政指標組合せ分析表!$BP$77:$DC$77</c:f>
              <c:numCache>
                <c:formatCode>General</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8909-45D6-8991-C944B76BC299}"/>
            </c:ext>
          </c:extLst>
        </c:ser>
        <c:dLbls>
          <c:showLegendKey val="0"/>
          <c:showVal val="1"/>
          <c:showCatName val="0"/>
          <c:showSerName val="0"/>
          <c:showPercent val="0"/>
          <c:showBubbleSize val="0"/>
        </c:dLbls>
        <c:axId val="84219776"/>
        <c:axId val="84234240"/>
      </c:scatterChart>
      <c:valAx>
        <c:axId val="84219776"/>
        <c:scaling>
          <c:orientation val="maxMin"/>
          <c:max val="1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10,566
202.23
9,012,667
8,779,096
185,452
5,337,992
12,615,999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合併時に作成した新町建設計画により施設整備を進めてきたことから、有形固定資産減価償却率は全国平均を下回っている。今後も現状の水準を維持できるよう、令和４年度に改訂した「神河町公共施設等総合管理計画」において、延べ床面積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％の縮減と長寿命化という目標を掲げ、老朽化した施設の集約化・複合化や除却を進めている。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145097</xdr:rowOff>
    </xdr:from>
    <xdr:to>
      <xdr:col>23</xdr:col>
      <xdr:colOff>136525</xdr:colOff>
      <xdr:row>29</xdr:row>
      <xdr:rowOff>75247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167974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568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24447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730240"/>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71332</xdr:rowOff>
    </xdr:from>
    <xdr:to>
      <xdr:col>15</xdr:col>
      <xdr:colOff>187325</xdr:colOff>
      <xdr:row>29</xdr:row>
      <xdr:rowOff>1482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122132</xdr:rowOff>
    </xdr:from>
    <xdr:to>
      <xdr:col>19</xdr:col>
      <xdr:colOff>136525</xdr:colOff>
      <xdr:row>28</xdr:row>
      <xdr:rowOff>158115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69425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46143</xdr:rowOff>
    </xdr:from>
    <xdr:to>
      <xdr:col>11</xdr:col>
      <xdr:colOff>187325</xdr:colOff>
      <xdr:row>28</xdr:row>
      <xdr:rowOff>147743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96943</xdr:rowOff>
    </xdr:from>
    <xdr:to>
      <xdr:col>15</xdr:col>
      <xdr:colOff>136525</xdr:colOff>
      <xdr:row>28</xdr:row>
      <xdr:rowOff>122132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66906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13758</xdr:rowOff>
    </xdr:from>
    <xdr:to>
      <xdr:col>7</xdr:col>
      <xdr:colOff>187325</xdr:colOff>
      <xdr:row>28</xdr:row>
      <xdr:rowOff>115358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64558</xdr:rowOff>
    </xdr:from>
    <xdr:to>
      <xdr:col>11</xdr:col>
      <xdr:colOff>136525</xdr:colOff>
      <xdr:row>28</xdr:row>
      <xdr:rowOff>96943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6366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18009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164270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131885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債務償還比率及び将来負担比率は、町債残高が多いこと等により、全国平均と比較して高い状況となっている。</a:t>
          </a:r>
          <a:endParaRPr lang="ja-JP" altLang="ja-JP">
            <a:effectLst/>
          </a:endParaRPr>
        </a:p>
        <a:p>
          <a:r>
            <a:rPr kumimoji="1" lang="ja-JP" altLang="ja-JP" sz="1100">
              <a:solidFill>
                <a:schemeClr val="dk1"/>
              </a:solidFill>
              <a:effectLst/>
              <a:latin typeface="+mn-lt"/>
              <a:ea typeface="+mn-ea"/>
              <a:cs typeface="+mn-cs"/>
            </a:rPr>
            <a:t>　町債の多くは交付税措置率の高い起債であるため、実質的な財政負担は指標より軽減されるが、今後は、</a:t>
          </a:r>
          <a:r>
            <a:rPr kumimoji="1" lang="ja-JP" altLang="en-US" sz="1100">
              <a:solidFill>
                <a:schemeClr val="dk1"/>
              </a:solidFill>
              <a:effectLst/>
              <a:latin typeface="+mn-lt"/>
              <a:ea typeface="+mn-ea"/>
              <a:cs typeface="+mn-cs"/>
            </a:rPr>
            <a:t>粟賀小学校跡地整備事業、クリーンセンター建替え事業等により地方債の残高も増えていく見込みであり、債務償還比率に注意を払っていく。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118527</xdr:rowOff>
    </xdr:from>
    <xdr:to>
      <xdr:col>76</xdr:col>
      <xdr:colOff>73025</xdr:colOff>
      <xdr:row>32</xdr:row>
      <xdr:rowOff>48677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96954</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100793</xdr:rowOff>
    </xdr:from>
    <xdr:to>
      <xdr:col>72</xdr:col>
      <xdr:colOff>123825</xdr:colOff>
      <xdr:row>32</xdr:row>
      <xdr:rowOff>30943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1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151593</xdr:rowOff>
    </xdr:from>
    <xdr:to>
      <xdr:col>76</xdr:col>
      <xdr:colOff>22225</xdr:colOff>
      <xdr:row>31</xdr:row>
      <xdr:rowOff>169327</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6238068"/>
          <a:ext cx="7112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91766</xdr:rowOff>
    </xdr:from>
    <xdr:to>
      <xdr:col>68</xdr:col>
      <xdr:colOff>123825</xdr:colOff>
      <xdr:row>34</xdr:row>
      <xdr:rowOff>21916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52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151593</xdr:rowOff>
    </xdr:from>
    <xdr:to>
      <xdr:col>72</xdr:col>
      <xdr:colOff>73025</xdr:colOff>
      <xdr:row>33</xdr:row>
      <xdr:rowOff>142566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238068"/>
          <a:ext cx="762000" cy="33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136216</xdr:rowOff>
    </xdr:from>
    <xdr:to>
      <xdr:col>64</xdr:col>
      <xdr:colOff>123825</xdr:colOff>
      <xdr:row>35</xdr:row>
      <xdr:rowOff>66366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7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142566</xdr:rowOff>
    </xdr:from>
    <xdr:to>
      <xdr:col>68</xdr:col>
      <xdr:colOff>73025</xdr:colOff>
      <xdr:row>35</xdr:row>
      <xdr:rowOff>15566</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571941"/>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144045</xdr:rowOff>
    </xdr:from>
    <xdr:to>
      <xdr:col>60</xdr:col>
      <xdr:colOff>123825</xdr:colOff>
      <xdr:row>34</xdr:row>
      <xdr:rowOff>74195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5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23395</xdr:rowOff>
    </xdr:from>
    <xdr:to>
      <xdr:col>64</xdr:col>
      <xdr:colOff>73025</xdr:colOff>
      <xdr:row>35</xdr:row>
      <xdr:rowOff>15566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624220"/>
          <a:ext cx="762000" cy="16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8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9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22070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27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13043</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61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57493</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8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65322</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6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10,566
202.23
9,012,667
8,779,096
185,452
5,337,992
12,615,999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49530</xdr:rowOff>
    </xdr:from>
    <xdr:to>
      <xdr:col>24</xdr:col>
      <xdr:colOff>62865</xdr:colOff>
      <xdr:row>41</xdr:row>
      <xdr:rowOff>150495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60502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154322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150495</xdr:rowOff>
    </xdr:from>
    <xdr:to>
      <xdr:col>24</xdr:col>
      <xdr:colOff>152400</xdr:colOff>
      <xdr:row>41</xdr:row>
      <xdr:rowOff>150495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167657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49530</xdr:rowOff>
    </xdr:from>
    <xdr:to>
      <xdr:col>24</xdr:col>
      <xdr:colOff>152400</xdr:colOff>
      <xdr:row>35</xdr:row>
      <xdr:rowOff>49530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605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20972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27305</xdr:rowOff>
    </xdr:from>
    <xdr:to>
      <xdr:col>20</xdr:col>
      <xdr:colOff>38100</xdr:colOff>
      <xdr:row>38</xdr:row>
      <xdr:rowOff>128905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168275</xdr:rowOff>
    </xdr:from>
    <xdr:to>
      <xdr:col>15</xdr:col>
      <xdr:colOff>101600</xdr:colOff>
      <xdr:row>38</xdr:row>
      <xdr:rowOff>98425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xdr:rowOff>
    </xdr:from>
    <xdr:to>
      <xdr:col>24</xdr:col>
      <xdr:colOff>114300</xdr:colOff>
      <xdr:row>35</xdr:row>
      <xdr:rowOff>117475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123207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95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151130</xdr:rowOff>
    </xdr:from>
    <xdr:to>
      <xdr:col>20</xdr:col>
      <xdr:colOff>38100</xdr:colOff>
      <xdr:row>35</xdr:row>
      <xdr:rowOff>81280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30480</xdr:rowOff>
    </xdr:from>
    <xdr:to>
      <xdr:col>24</xdr:col>
      <xdr:colOff>63500</xdr:colOff>
      <xdr:row>35</xdr:row>
      <xdr:rowOff>66675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0312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114935</xdr:rowOff>
    </xdr:from>
    <xdr:to>
      <xdr:col>15</xdr:col>
      <xdr:colOff>101600</xdr:colOff>
      <xdr:row>35</xdr:row>
      <xdr:rowOff>45085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165735</xdr:rowOff>
    </xdr:from>
    <xdr:to>
      <xdr:col>19</xdr:col>
      <xdr:colOff>177800</xdr:colOff>
      <xdr:row>35</xdr:row>
      <xdr:rowOff>30480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995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84455</xdr:rowOff>
    </xdr:from>
    <xdr:to>
      <xdr:col>10</xdr:col>
      <xdr:colOff>165100</xdr:colOff>
      <xdr:row>35</xdr:row>
      <xdr:rowOff>14605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135255</xdr:rowOff>
    </xdr:from>
    <xdr:to>
      <xdr:col>15</xdr:col>
      <xdr:colOff>50800</xdr:colOff>
      <xdr:row>34</xdr:row>
      <xdr:rowOff>165735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9645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50165</xdr:rowOff>
    </xdr:from>
    <xdr:to>
      <xdr:col>6</xdr:col>
      <xdr:colOff>38100</xdr:colOff>
      <xdr:row>34</xdr:row>
      <xdr:rowOff>151765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100965</xdr:rowOff>
    </xdr:from>
    <xdr:to>
      <xdr:col>10</xdr:col>
      <xdr:colOff>114300</xdr:colOff>
      <xdr:row>34</xdr:row>
      <xdr:rowOff>135255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9302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120032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89552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97807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61612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31132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168292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20847</xdr:rowOff>
    </xdr:from>
    <xdr:to>
      <xdr:col>55</xdr:col>
      <xdr:colOff>50800</xdr:colOff>
      <xdr:row>39</xdr:row>
      <xdr:rowOff>122447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7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43724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30982</xdr:rowOff>
    </xdr:from>
    <xdr:to>
      <xdr:col>50</xdr:col>
      <xdr:colOff>165100</xdr:colOff>
      <xdr:row>39</xdr:row>
      <xdr:rowOff>132582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71647</xdr:rowOff>
    </xdr:from>
    <xdr:to>
      <xdr:col>55</xdr:col>
      <xdr:colOff>0</xdr:colOff>
      <xdr:row>39</xdr:row>
      <xdr:rowOff>81782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58197"/>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40773</xdr:rowOff>
    </xdr:from>
    <xdr:to>
      <xdr:col>46</xdr:col>
      <xdr:colOff>38100</xdr:colOff>
      <xdr:row>39</xdr:row>
      <xdr:rowOff>142373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81782</xdr:rowOff>
    </xdr:from>
    <xdr:to>
      <xdr:col>50</xdr:col>
      <xdr:colOff>114300</xdr:colOff>
      <xdr:row>39</xdr:row>
      <xdr:rowOff>91573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68332"/>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71806</xdr:rowOff>
    </xdr:from>
    <xdr:to>
      <xdr:col>41</xdr:col>
      <xdr:colOff>101600</xdr:colOff>
      <xdr:row>40</xdr:row>
      <xdr:rowOff>1956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91573</xdr:rowOff>
    </xdr:from>
    <xdr:to>
      <xdr:col>45</xdr:col>
      <xdr:colOff>177800</xdr:colOff>
      <xdr:row>39</xdr:row>
      <xdr:rowOff>122606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78123"/>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64719</xdr:rowOff>
    </xdr:from>
    <xdr:to>
      <xdr:col>36</xdr:col>
      <xdr:colOff>165100</xdr:colOff>
      <xdr:row>39</xdr:row>
      <xdr:rowOff>166319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115519</xdr:rowOff>
    </xdr:from>
    <xdr:to>
      <xdr:col>41</xdr:col>
      <xdr:colOff>50800</xdr:colOff>
      <xdr:row>39</xdr:row>
      <xdr:rowOff>122606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802069"/>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24477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44918</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149109</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49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158900</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5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18483</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5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11396</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5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92891</xdr:rowOff>
    </xdr:from>
    <xdr:to>
      <xdr:col>20</xdr:col>
      <xdr:colOff>38100</xdr:colOff>
      <xdr:row>58</xdr:row>
      <xdr:rowOff>23041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143691</xdr:rowOff>
    </xdr:from>
    <xdr:to>
      <xdr:col>24</xdr:col>
      <xdr:colOff>63500</xdr:colOff>
      <xdr:row>58</xdr:row>
      <xdr:rowOff>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9163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65133</xdr:rowOff>
    </xdr:from>
    <xdr:to>
      <xdr:col>15</xdr:col>
      <xdr:colOff>101600</xdr:colOff>
      <xdr:row>57</xdr:row>
      <xdr:rowOff>166733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115933</xdr:rowOff>
    </xdr:from>
    <xdr:to>
      <xdr:col>19</xdr:col>
      <xdr:colOff>177800</xdr:colOff>
      <xdr:row>57</xdr:row>
      <xdr:rowOff>143691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8885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37374</xdr:rowOff>
    </xdr:from>
    <xdr:to>
      <xdr:col>10</xdr:col>
      <xdr:colOff>165100</xdr:colOff>
      <xdr:row>57</xdr:row>
      <xdr:rowOff>138974</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88174</xdr:rowOff>
    </xdr:from>
    <xdr:to>
      <xdr:col>15</xdr:col>
      <xdr:colOff>50800</xdr:colOff>
      <xdr:row>57</xdr:row>
      <xdr:rowOff>115933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8608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9616</xdr:rowOff>
    </xdr:from>
    <xdr:to>
      <xdr:col>6</xdr:col>
      <xdr:colOff>38100</xdr:colOff>
      <xdr:row>57</xdr:row>
      <xdr:rowOff>111216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60416</xdr:rowOff>
    </xdr:from>
    <xdr:to>
      <xdr:col>10</xdr:col>
      <xdr:colOff>114300</xdr:colOff>
      <xdr:row>57</xdr:row>
      <xdr:rowOff>88174</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8330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39568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11810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155501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127743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82116</xdr:rowOff>
    </xdr:from>
    <xdr:to>
      <xdr:col>55</xdr:col>
      <xdr:colOff>50800</xdr:colOff>
      <xdr:row>60</xdr:row>
      <xdr:rowOff>12266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104993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0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99633</xdr:rowOff>
    </xdr:from>
    <xdr:to>
      <xdr:col>50</xdr:col>
      <xdr:colOff>165100</xdr:colOff>
      <xdr:row>60</xdr:row>
      <xdr:rowOff>29783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2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132916</xdr:rowOff>
    </xdr:from>
    <xdr:to>
      <xdr:col>55</xdr:col>
      <xdr:colOff>0</xdr:colOff>
      <xdr:row>59</xdr:row>
      <xdr:rowOff>150433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248466"/>
          <a:ext cx="8382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117038</xdr:rowOff>
    </xdr:from>
    <xdr:to>
      <xdr:col>46</xdr:col>
      <xdr:colOff>38100</xdr:colOff>
      <xdr:row>60</xdr:row>
      <xdr:rowOff>47188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2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150433</xdr:rowOff>
    </xdr:from>
    <xdr:to>
      <xdr:col>50</xdr:col>
      <xdr:colOff>114300</xdr:colOff>
      <xdr:row>59</xdr:row>
      <xdr:rowOff>167838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265983"/>
          <a:ext cx="889000" cy="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130184</xdr:rowOff>
    </xdr:from>
    <xdr:to>
      <xdr:col>41</xdr:col>
      <xdr:colOff>101600</xdr:colOff>
      <xdr:row>60</xdr:row>
      <xdr:rowOff>60334</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2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167838</xdr:rowOff>
    </xdr:from>
    <xdr:to>
      <xdr:col>45</xdr:col>
      <xdr:colOff>177800</xdr:colOff>
      <xdr:row>60</xdr:row>
      <xdr:rowOff>9534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283388"/>
          <a:ext cx="889000" cy="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143336</xdr:rowOff>
    </xdr:from>
    <xdr:to>
      <xdr:col>36</xdr:col>
      <xdr:colOff>165100</xdr:colOff>
      <xdr:row>60</xdr:row>
      <xdr:rowOff>73486</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25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9534</xdr:rowOff>
    </xdr:from>
    <xdr:to>
      <xdr:col>41</xdr:col>
      <xdr:colOff>50800</xdr:colOff>
      <xdr:row>60</xdr:row>
      <xdr:rowOff>22686</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296534"/>
          <a:ext cx="889000" cy="1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38460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83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43324</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8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46310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999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63715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00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76861</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02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90013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03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125730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393507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47625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385506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50164</xdr:rowOff>
    </xdr:from>
    <xdr:to>
      <xdr:col>10</xdr:col>
      <xdr:colOff>165100</xdr:colOff>
      <xdr:row>80</xdr:row>
      <xdr:rowOff>151764</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100964</xdr:rowOff>
    </xdr:from>
    <xdr:to>
      <xdr:col>15</xdr:col>
      <xdr:colOff>50800</xdr:colOff>
      <xdr:row>80</xdr:row>
      <xdr:rowOff>139064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3816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154939</xdr:rowOff>
    </xdr:from>
    <xdr:to>
      <xdr:col>6</xdr:col>
      <xdr:colOff>38100</xdr:colOff>
      <xdr:row>80</xdr:row>
      <xdr:rowOff>85089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34289</xdr:rowOff>
    </xdr:from>
    <xdr:to>
      <xdr:col>10</xdr:col>
      <xdr:colOff>114300</xdr:colOff>
      <xdr:row>80</xdr:row>
      <xdr:rowOff>100964</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7502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101616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156274</xdr:rowOff>
    </xdr:from>
    <xdr:to>
      <xdr:col>55</xdr:col>
      <xdr:colOff>50800</xdr:colOff>
      <xdr:row>86</xdr:row>
      <xdr:rowOff>86424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71201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64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157987</xdr:rowOff>
    </xdr:from>
    <xdr:to>
      <xdr:col>50</xdr:col>
      <xdr:colOff>165100</xdr:colOff>
      <xdr:row>86</xdr:row>
      <xdr:rowOff>88137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35624</xdr:rowOff>
    </xdr:from>
    <xdr:to>
      <xdr:col>55</xdr:col>
      <xdr:colOff>0</xdr:colOff>
      <xdr:row>86</xdr:row>
      <xdr:rowOff>37337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780324"/>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159513</xdr:rowOff>
    </xdr:from>
    <xdr:to>
      <xdr:col>46</xdr:col>
      <xdr:colOff>38100</xdr:colOff>
      <xdr:row>86</xdr:row>
      <xdr:rowOff>89663</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37337</xdr:rowOff>
    </xdr:from>
    <xdr:to>
      <xdr:col>50</xdr:col>
      <xdr:colOff>114300</xdr:colOff>
      <xdr:row>86</xdr:row>
      <xdr:rowOff>38863</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7820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160655</xdr:rowOff>
    </xdr:from>
    <xdr:to>
      <xdr:col>41</xdr:col>
      <xdr:colOff>101600</xdr:colOff>
      <xdr:row>86</xdr:row>
      <xdr:rowOff>90805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38863</xdr:rowOff>
    </xdr:from>
    <xdr:to>
      <xdr:col>45</xdr:col>
      <xdr:colOff>177800</xdr:colOff>
      <xdr:row>86</xdr:row>
      <xdr:rowOff>40005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78356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161989</xdr:rowOff>
    </xdr:from>
    <xdr:to>
      <xdr:col>36</xdr:col>
      <xdr:colOff>165100</xdr:colOff>
      <xdr:row>86</xdr:row>
      <xdr:rowOff>92139</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7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40005</xdr:rowOff>
    </xdr:from>
    <xdr:to>
      <xdr:col>41</xdr:col>
      <xdr:colOff>50800</xdr:colOff>
      <xdr:row>86</xdr:row>
      <xdr:rowOff>41339</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972300" y="1478470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79264</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80790</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81932</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83266</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82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123388</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151311</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643944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40277</xdr:rowOff>
    </xdr:from>
    <xdr:to>
      <xdr:col>81</xdr:col>
      <xdr:colOff>50800</xdr:colOff>
      <xdr:row>37</xdr:row>
      <xdr:rowOff>95794</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638392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40277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632841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49893</xdr:rowOff>
    </xdr:from>
    <xdr:to>
      <xdr:col>67</xdr:col>
      <xdr:colOff>101600</xdr:colOff>
      <xdr:row>36</xdr:row>
      <xdr:rowOff>151493</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100693</xdr:rowOff>
    </xdr:from>
    <xdr:to>
      <xdr:col>71</xdr:col>
      <xdr:colOff>177800</xdr:colOff>
      <xdr:row>36</xdr:row>
      <xdr:rowOff>156210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627289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168020</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99060</xdr:rowOff>
    </xdr:from>
    <xdr:to>
      <xdr:col>116</xdr:col>
      <xdr:colOff>114300</xdr:colOff>
      <xdr:row>41</xdr:row>
      <xdr:rowOff>29210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21107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77487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22199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104140</xdr:rowOff>
    </xdr:from>
    <xdr:to>
      <xdr:col>112</xdr:col>
      <xdr:colOff>38100</xdr:colOff>
      <xdr:row>41</xdr:row>
      <xdr:rowOff>34290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1272500" y="696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149860</xdr:rowOff>
    </xdr:from>
    <xdr:to>
      <xdr:col>116</xdr:col>
      <xdr:colOff>63500</xdr:colOff>
      <xdr:row>40</xdr:row>
      <xdr:rowOff>154940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1323300" y="70078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154940</xdr:rowOff>
    </xdr:from>
    <xdr:to>
      <xdr:col>111</xdr:col>
      <xdr:colOff>177800</xdr:colOff>
      <xdr:row>40</xdr:row>
      <xdr:rowOff>160020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20434300" y="70129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113030</xdr:rowOff>
    </xdr:from>
    <xdr:to>
      <xdr:col>102</xdr:col>
      <xdr:colOff>165100</xdr:colOff>
      <xdr:row>41</xdr:row>
      <xdr:rowOff>43180</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9494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40</xdr:row>
      <xdr:rowOff>163830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9545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163830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656300" y="7010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25417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727" y="705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34307</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9310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E00-00001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E00-00001A02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E00-00001C02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E00-00001E020000}"/>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E00-00002A020000}"/>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59</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5481300" y="100660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121920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4592300" y="10001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3703300" y="998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113030</xdr:rowOff>
    </xdr:from>
    <xdr:to>
      <xdr:col>67</xdr:col>
      <xdr:colOff>101600</xdr:colOff>
      <xdr:row>58</xdr:row>
      <xdr:rowOff>43180</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2763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163830</xdr:rowOff>
    </xdr:from>
    <xdr:to>
      <xdr:col>71</xdr:col>
      <xdr:colOff>177800</xdr:colOff>
      <xdr:row>58</xdr:row>
      <xdr:rowOff>38100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814300" y="9936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E00-000033020000}"/>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E00-000034020000}"/>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E00-000035020000}"/>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E00-000036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E00-000037020000}"/>
            </a:ext>
          </a:extLst>
        </xdr:cNvPr>
        <xdr:cNvSpPr txBox="1"/>
      </xdr:nvSpPr>
      <xdr:spPr>
        <a:xfrm>
          <a:off x="152660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E00-000038020000}"/>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E00-000039020000}"/>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59707</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E00-00003A020000}"/>
            </a:ext>
          </a:extLst>
        </xdr:cNvPr>
        <xdr:cNvSpPr txBox="1"/>
      </xdr:nvSpPr>
      <xdr:spPr>
        <a:xfrm>
          <a:off x="12611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0000000-0008-0000-0E00-00005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4" name="【学校施設】&#10;一人当たり面積最小値テキスト">
          <a:extLst>
            <a:ext uri="{FF2B5EF4-FFF2-40B4-BE49-F238E27FC236}">
              <a16:creationId xmlns:a16="http://schemas.microsoft.com/office/drawing/2014/main" id="{00000000-0008-0000-0E00-00005202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6" name="【学校施設】&#10;一人当たり面積最大値テキスト">
          <a:extLst>
            <a:ext uri="{FF2B5EF4-FFF2-40B4-BE49-F238E27FC236}">
              <a16:creationId xmlns:a16="http://schemas.microsoft.com/office/drawing/2014/main" id="{00000000-0008-0000-0E00-000054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8" name="【学校施設】&#10;一人当たり面積平均値テキスト">
          <a:extLst>
            <a:ext uri="{FF2B5EF4-FFF2-40B4-BE49-F238E27FC236}">
              <a16:creationId xmlns:a16="http://schemas.microsoft.com/office/drawing/2014/main" id="{00000000-0008-0000-0E00-000056020000}"/>
            </a:ext>
          </a:extLst>
        </xdr:cNvPr>
        <xdr:cNvSpPr txBox="1"/>
      </xdr:nvSpPr>
      <xdr:spPr>
        <a:xfrm>
          <a:off x="22199600" y="10262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148996</xdr:rowOff>
    </xdr:from>
    <xdr:to>
      <xdr:col>116</xdr:col>
      <xdr:colOff>114300</xdr:colOff>
      <xdr:row>61</xdr:row>
      <xdr:rowOff>79146</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04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127423</xdr:rowOff>
    </xdr:from>
    <xdr:ext cx="469744" cy="259045"/>
    <xdr:sp macro="" textlink="">
      <xdr:nvSpPr>
        <xdr:cNvPr id="610" name="【学校施設】&#10;一人当たり面積該当値テキスト">
          <a:extLst>
            <a:ext uri="{FF2B5EF4-FFF2-40B4-BE49-F238E27FC236}">
              <a16:creationId xmlns:a16="http://schemas.microsoft.com/office/drawing/2014/main" id="{00000000-0008-0000-0E00-000062020000}"/>
            </a:ext>
          </a:extLst>
        </xdr:cNvPr>
        <xdr:cNvSpPr txBox="1"/>
      </xdr:nvSpPr>
      <xdr:spPr>
        <a:xfrm>
          <a:off x="22199600" y="104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168199</xdr:rowOff>
    </xdr:from>
    <xdr:to>
      <xdr:col>112</xdr:col>
      <xdr:colOff>38100</xdr:colOff>
      <xdr:row>61</xdr:row>
      <xdr:rowOff>98349</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04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28346</xdr:rowOff>
    </xdr:from>
    <xdr:to>
      <xdr:col>116</xdr:col>
      <xdr:colOff>63500</xdr:colOff>
      <xdr:row>61</xdr:row>
      <xdr:rowOff>47549</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0486796"/>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15951</xdr:rowOff>
    </xdr:from>
    <xdr:to>
      <xdr:col>107</xdr:col>
      <xdr:colOff>101600</xdr:colOff>
      <xdr:row>61</xdr:row>
      <xdr:rowOff>117551</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0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47549</xdr:rowOff>
    </xdr:from>
    <xdr:to>
      <xdr:col>111</xdr:col>
      <xdr:colOff>177800</xdr:colOff>
      <xdr:row>61</xdr:row>
      <xdr:rowOff>66751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0434300" y="1050599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113335</xdr:rowOff>
    </xdr:from>
    <xdr:to>
      <xdr:col>102</xdr:col>
      <xdr:colOff>165100</xdr:colOff>
      <xdr:row>61</xdr:row>
      <xdr:rowOff>43485</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94500" y="104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164135</xdr:rowOff>
    </xdr:from>
    <xdr:to>
      <xdr:col>107</xdr:col>
      <xdr:colOff>50800</xdr:colOff>
      <xdr:row>61</xdr:row>
      <xdr:rowOff>66751</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9545300" y="10451135"/>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129337</xdr:rowOff>
    </xdr:from>
    <xdr:to>
      <xdr:col>98</xdr:col>
      <xdr:colOff>38100</xdr:colOff>
      <xdr:row>61</xdr:row>
      <xdr:rowOff>59487</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6055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164135</xdr:rowOff>
    </xdr:from>
    <xdr:to>
      <xdr:col>102</xdr:col>
      <xdr:colOff>114300</xdr:colOff>
      <xdr:row>61</xdr:row>
      <xdr:rowOff>8687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8656300" y="1045113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9" name="n_1aveValue【学校施設】&#10;一人当たり面積">
          <a:extLst>
            <a:ext uri="{FF2B5EF4-FFF2-40B4-BE49-F238E27FC236}">
              <a16:creationId xmlns:a16="http://schemas.microsoft.com/office/drawing/2014/main" id="{00000000-0008-0000-0E00-00006B020000}"/>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20" name="n_2aveValue【学校施設】&#10;一人当たり面積">
          <a:extLst>
            <a:ext uri="{FF2B5EF4-FFF2-40B4-BE49-F238E27FC236}">
              <a16:creationId xmlns:a16="http://schemas.microsoft.com/office/drawing/2014/main" id="{00000000-0008-0000-0E00-00006C020000}"/>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621" name="n_3aveValue【学校施設】&#10;一人当たり面積">
          <a:extLst>
            <a:ext uri="{FF2B5EF4-FFF2-40B4-BE49-F238E27FC236}">
              <a16:creationId xmlns:a16="http://schemas.microsoft.com/office/drawing/2014/main" id="{00000000-0008-0000-0E00-00006D020000}"/>
            </a:ext>
          </a:extLst>
        </xdr:cNvPr>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622" name="n_4aveValue【学校施設】&#10;一人当たり面積">
          <a:extLst>
            <a:ext uri="{FF2B5EF4-FFF2-40B4-BE49-F238E27FC236}">
              <a16:creationId xmlns:a16="http://schemas.microsoft.com/office/drawing/2014/main" id="{00000000-0008-0000-0E00-00006E020000}"/>
            </a:ext>
          </a:extLst>
        </xdr:cNvPr>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89476</xdr:rowOff>
    </xdr:from>
    <xdr:ext cx="469744" cy="259045"/>
    <xdr:sp macro="" textlink="">
      <xdr:nvSpPr>
        <xdr:cNvPr id="623" name="n_1mainValue【学校施設】&#10;一人当たり面積">
          <a:extLst>
            <a:ext uri="{FF2B5EF4-FFF2-40B4-BE49-F238E27FC236}">
              <a16:creationId xmlns:a16="http://schemas.microsoft.com/office/drawing/2014/main" id="{00000000-0008-0000-0E00-00006F020000}"/>
            </a:ext>
          </a:extLst>
        </xdr:cNvPr>
        <xdr:cNvSpPr txBox="1"/>
      </xdr:nvSpPr>
      <xdr:spPr>
        <a:xfrm>
          <a:off x="21075727" y="105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108678</xdr:rowOff>
    </xdr:from>
    <xdr:ext cx="469744" cy="259045"/>
    <xdr:sp macro="" textlink="">
      <xdr:nvSpPr>
        <xdr:cNvPr id="624" name="n_2mainValue【学校施設】&#10;一人当たり面積">
          <a:extLst>
            <a:ext uri="{FF2B5EF4-FFF2-40B4-BE49-F238E27FC236}">
              <a16:creationId xmlns:a16="http://schemas.microsoft.com/office/drawing/2014/main" id="{00000000-0008-0000-0E00-000070020000}"/>
            </a:ext>
          </a:extLst>
        </xdr:cNvPr>
        <xdr:cNvSpPr txBox="1"/>
      </xdr:nvSpPr>
      <xdr:spPr>
        <a:xfrm>
          <a:off x="20199427" y="10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60012</xdr:rowOff>
    </xdr:from>
    <xdr:ext cx="469744" cy="259045"/>
    <xdr:sp macro="" textlink="">
      <xdr:nvSpPr>
        <xdr:cNvPr id="625" name="n_3mainValue【学校施設】&#10;一人当たり面積">
          <a:extLst>
            <a:ext uri="{FF2B5EF4-FFF2-40B4-BE49-F238E27FC236}">
              <a16:creationId xmlns:a16="http://schemas.microsoft.com/office/drawing/2014/main" id="{00000000-0008-0000-0E00-000071020000}"/>
            </a:ext>
          </a:extLst>
        </xdr:cNvPr>
        <xdr:cNvSpPr txBox="1"/>
      </xdr:nvSpPr>
      <xdr:spPr>
        <a:xfrm>
          <a:off x="19310427" y="101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76014</xdr:rowOff>
    </xdr:from>
    <xdr:ext cx="469744" cy="259045"/>
    <xdr:sp macro="" textlink="">
      <xdr:nvSpPr>
        <xdr:cNvPr id="626" name="n_4mainValue【学校施設】&#10;一人当たり面積">
          <a:extLst>
            <a:ext uri="{FF2B5EF4-FFF2-40B4-BE49-F238E27FC236}">
              <a16:creationId xmlns:a16="http://schemas.microsoft.com/office/drawing/2014/main" id="{00000000-0008-0000-0E00-000072020000}"/>
            </a:ext>
          </a:extLst>
        </xdr:cNvPr>
        <xdr:cNvSpPr txBox="1"/>
      </xdr:nvSpPr>
      <xdr:spPr>
        <a:xfrm>
          <a:off x="18421427" y="1019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00000000-0008-0000-0E00-00008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00000000-0008-0000-0E00-00008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5" name="【児童館】&#10;有形固定資産減価償却率最大値テキスト">
          <a:extLst>
            <a:ext uri="{FF2B5EF4-FFF2-40B4-BE49-F238E27FC236}">
              <a16:creationId xmlns:a16="http://schemas.microsoft.com/office/drawing/2014/main" id="{00000000-0008-0000-0E00-00008F020000}"/>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7" name="【児童館】&#10;有形固定資産減価償却率平均値テキスト">
          <a:extLst>
            <a:ext uri="{FF2B5EF4-FFF2-40B4-BE49-F238E27FC236}">
              <a16:creationId xmlns:a16="http://schemas.microsoft.com/office/drawing/2014/main" id="{00000000-0008-0000-0E00-000091020000}"/>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669" name="【児童館】&#10;有形固定資産減価償却率該当値テキスト">
          <a:extLst>
            <a:ext uri="{FF2B5EF4-FFF2-40B4-BE49-F238E27FC236}">
              <a16:creationId xmlns:a16="http://schemas.microsoft.com/office/drawing/2014/main" id="{00000000-0008-0000-0E00-00009D020000}"/>
            </a:ext>
          </a:extLst>
        </xdr:cNvPr>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127907</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5481300" y="143092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78921</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4592300" y="14260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83</xdr:row>
      <xdr:rowOff>29936</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3703300" y="142113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52614</xdr:rowOff>
    </xdr:from>
    <xdr:to>
      <xdr:col>67</xdr:col>
      <xdr:colOff>101600</xdr:colOff>
      <xdr:row>82</xdr:row>
      <xdr:rowOff>154214</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276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103414</xdr:rowOff>
    </xdr:from>
    <xdr:to>
      <xdr:col>71</xdr:col>
      <xdr:colOff>177800</xdr:colOff>
      <xdr:row>82</xdr:row>
      <xdr:rowOff>152400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814300" y="141623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8" name="n_1ave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9" name="n_2ave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680" name="n_3ave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53901</xdr:rowOff>
    </xdr:from>
    <xdr:ext cx="405111" cy="259045"/>
    <xdr:sp macro="" textlink="">
      <xdr:nvSpPr>
        <xdr:cNvPr id="681" name="n_4ave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682" name="n_1main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83" name="n_2main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48277</xdr:rowOff>
    </xdr:from>
    <xdr:ext cx="405111" cy="259045"/>
    <xdr:sp macro="" textlink="">
      <xdr:nvSpPr>
        <xdr:cNvPr id="684" name="n_3main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85" name="n_4main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E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30843</xdr:rowOff>
    </xdr:from>
    <xdr:to>
      <xdr:col>116</xdr:col>
      <xdr:colOff>114300</xdr:colOff>
      <xdr:row>82</xdr:row>
      <xdr:rowOff>132443</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53720</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41729</xdr:rowOff>
    </xdr:from>
    <xdr:to>
      <xdr:col>112</xdr:col>
      <xdr:colOff>38100</xdr:colOff>
      <xdr:row>82</xdr:row>
      <xdr:rowOff>143329</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81643</xdr:rowOff>
    </xdr:from>
    <xdr:to>
      <xdr:col>116</xdr:col>
      <xdr:colOff>63500</xdr:colOff>
      <xdr:row>82</xdr:row>
      <xdr:rowOff>92529</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21323300" y="141405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92529</xdr:rowOff>
    </xdr:from>
    <xdr:to>
      <xdr:col>111</xdr:col>
      <xdr:colOff>177800</xdr:colOff>
      <xdr:row>82</xdr:row>
      <xdr:rowOff>114300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flipV="1">
          <a:off x="20434300" y="141514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74386</xdr:rowOff>
    </xdr:from>
    <xdr:to>
      <xdr:col>102</xdr:col>
      <xdr:colOff>165100</xdr:colOff>
      <xdr:row>83</xdr:row>
      <xdr:rowOff>4536</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41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125186</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19545300" y="141732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85271</xdr:rowOff>
    </xdr:from>
    <xdr:to>
      <xdr:col>98</xdr:col>
      <xdr:colOff>38100</xdr:colOff>
      <xdr:row>83</xdr:row>
      <xdr:rowOff>15421</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125186</xdr:rowOff>
    </xdr:from>
    <xdr:to>
      <xdr:col>102</xdr:col>
      <xdr:colOff>114300</xdr:colOff>
      <xdr:row>82</xdr:row>
      <xdr:rowOff>136071</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18656300" y="141840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7" name="n_1aveValue【児童館】&#10;一人当たり面積">
          <a:extLst>
            <a:ext uri="{FF2B5EF4-FFF2-40B4-BE49-F238E27FC236}">
              <a16:creationId xmlns:a16="http://schemas.microsoft.com/office/drawing/2014/main" id="{00000000-0008-0000-0E00-0000E1020000}"/>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8" name="n_2aveValue【児童館】&#10;一人当たり面積">
          <a:extLst>
            <a:ext uri="{FF2B5EF4-FFF2-40B4-BE49-F238E27FC236}">
              <a16:creationId xmlns:a16="http://schemas.microsoft.com/office/drawing/2014/main" id="{00000000-0008-0000-0E00-0000E2020000}"/>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739" name="n_3aveValue【児童館】&#10;一人当たり面積">
          <a:extLst>
            <a:ext uri="{FF2B5EF4-FFF2-40B4-BE49-F238E27FC236}">
              <a16:creationId xmlns:a16="http://schemas.microsoft.com/office/drawing/2014/main" id="{00000000-0008-0000-0E00-0000E3020000}"/>
            </a:ext>
          </a:extLst>
        </xdr:cNvPr>
        <xdr:cNvSpPr txBox="1"/>
      </xdr:nvSpPr>
      <xdr:spPr>
        <a:xfrm>
          <a:off x="19310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740" name="n_4aveValue【児童館】&#10;一人当たり面積">
          <a:extLst>
            <a:ext uri="{FF2B5EF4-FFF2-40B4-BE49-F238E27FC236}">
              <a16:creationId xmlns:a16="http://schemas.microsoft.com/office/drawing/2014/main" id="{00000000-0008-0000-0E00-0000E4020000}"/>
            </a:ext>
          </a:extLst>
        </xdr:cNvPr>
        <xdr:cNvSpPr txBox="1"/>
      </xdr:nvSpPr>
      <xdr:spPr>
        <a:xfrm>
          <a:off x="18421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159856</xdr:rowOff>
    </xdr:from>
    <xdr:ext cx="469744" cy="259045"/>
    <xdr:sp macro="" textlink="">
      <xdr:nvSpPr>
        <xdr:cNvPr id="741" name="n_1mainValue【児童館】&#10;一人当たり面積">
          <a:extLst>
            <a:ext uri="{FF2B5EF4-FFF2-40B4-BE49-F238E27FC236}">
              <a16:creationId xmlns:a16="http://schemas.microsoft.com/office/drawing/2014/main" id="{00000000-0008-0000-0E00-0000E5020000}"/>
            </a:ext>
          </a:extLst>
        </xdr:cNvPr>
        <xdr:cNvSpPr txBox="1"/>
      </xdr:nvSpPr>
      <xdr:spPr>
        <a:xfrm>
          <a:off x="210757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42" name="n_2mainValue【児童館】&#10;一人当たり面積">
          <a:extLst>
            <a:ext uri="{FF2B5EF4-FFF2-40B4-BE49-F238E27FC236}">
              <a16:creationId xmlns:a16="http://schemas.microsoft.com/office/drawing/2014/main" id="{00000000-0008-0000-0E00-0000E6020000}"/>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743" name="n_3mainValue【児童館】&#10;一人当たり面積">
          <a:extLst>
            <a:ext uri="{FF2B5EF4-FFF2-40B4-BE49-F238E27FC236}">
              <a16:creationId xmlns:a16="http://schemas.microsoft.com/office/drawing/2014/main" id="{00000000-0008-0000-0E00-0000E7020000}"/>
            </a:ext>
          </a:extLst>
        </xdr:cNvPr>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31948</xdr:rowOff>
    </xdr:from>
    <xdr:ext cx="469744" cy="259045"/>
    <xdr:sp macro="" textlink="">
      <xdr:nvSpPr>
        <xdr:cNvPr id="744" name="n_4mainValue【児童館】&#10;一人当たり面積">
          <a:extLst>
            <a:ext uri="{FF2B5EF4-FFF2-40B4-BE49-F238E27FC236}">
              <a16:creationId xmlns:a16="http://schemas.microsoft.com/office/drawing/2014/main" id="{00000000-0008-0000-0E00-0000E8020000}"/>
            </a:ext>
          </a:extLst>
        </xdr:cNvPr>
        <xdr:cNvSpPr txBox="1"/>
      </xdr:nvSpPr>
      <xdr:spPr>
        <a:xfrm>
          <a:off x="18421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00000000-0008-0000-0E00-00000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公民館】&#10;有形固定資産減価償却率最小値テキスト">
          <a:extLst>
            <a:ext uri="{FF2B5EF4-FFF2-40B4-BE49-F238E27FC236}">
              <a16:creationId xmlns:a16="http://schemas.microsoft.com/office/drawing/2014/main" id="{00000000-0008-0000-0E00-000003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3" name="【公民館】&#10;有形固定資産減価償却率最大値テキスト">
          <a:extLst>
            <a:ext uri="{FF2B5EF4-FFF2-40B4-BE49-F238E27FC236}">
              <a16:creationId xmlns:a16="http://schemas.microsoft.com/office/drawing/2014/main" id="{00000000-0008-0000-0E00-000005030000}"/>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5" name="【公民館】&#10;有形固定資産減価償却率平均値テキスト">
          <a:extLst>
            <a:ext uri="{FF2B5EF4-FFF2-40B4-BE49-F238E27FC236}">
              <a16:creationId xmlns:a16="http://schemas.microsoft.com/office/drawing/2014/main" id="{00000000-0008-0000-0E00-000007030000}"/>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80" name="フローチャート: 判断 779">
          <a:extLst>
            <a:ext uri="{FF2B5EF4-FFF2-40B4-BE49-F238E27FC236}">
              <a16:creationId xmlns:a16="http://schemas.microsoft.com/office/drawing/2014/main" id="{00000000-0008-0000-0E00-00000C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6268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29953</xdr:rowOff>
    </xdr:from>
    <xdr:ext cx="405111" cy="259045"/>
    <xdr:sp macro="" textlink="">
      <xdr:nvSpPr>
        <xdr:cNvPr id="787" name="【公民館】&#10;有形固定資産減価償却率該当値テキスト">
          <a:extLst>
            <a:ext uri="{FF2B5EF4-FFF2-40B4-BE49-F238E27FC236}">
              <a16:creationId xmlns:a16="http://schemas.microsoft.com/office/drawing/2014/main" id="{00000000-0008-0000-0E00-000013030000}"/>
            </a:ext>
          </a:extLst>
        </xdr:cNvPr>
        <xdr:cNvSpPr txBox="1"/>
      </xdr:nvSpPr>
      <xdr:spPr>
        <a:xfrm>
          <a:off x="16357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102326</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5481300" y="180670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74568</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flipV="1">
          <a:off x="14592300" y="1806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165826</xdr:rowOff>
    </xdr:from>
    <xdr:to>
      <xdr:col>72</xdr:col>
      <xdr:colOff>38100</xdr:colOff>
      <xdr:row>105</xdr:row>
      <xdr:rowOff>95976</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3652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74568</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3703300" y="180474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69487</xdr:rowOff>
    </xdr:from>
    <xdr:to>
      <xdr:col>67</xdr:col>
      <xdr:colOff>101600</xdr:colOff>
      <xdr:row>104</xdr:row>
      <xdr:rowOff>171087</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12763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120287</xdr:rowOff>
    </xdr:from>
    <xdr:to>
      <xdr:col>71</xdr:col>
      <xdr:colOff>177800</xdr:colOff>
      <xdr:row>105</xdr:row>
      <xdr:rowOff>45176</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2814300" y="179510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6" name="n_1aveValue【公民館】&#10;有形固定資産減価償却率">
          <a:extLst>
            <a:ext uri="{FF2B5EF4-FFF2-40B4-BE49-F238E27FC236}">
              <a16:creationId xmlns:a16="http://schemas.microsoft.com/office/drawing/2014/main" id="{00000000-0008-0000-0E00-00001C03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797" name="n_2aveValue【公民館】&#10;有形固定資産減価償却率">
          <a:extLst>
            <a:ext uri="{FF2B5EF4-FFF2-40B4-BE49-F238E27FC236}">
              <a16:creationId xmlns:a16="http://schemas.microsoft.com/office/drawing/2014/main" id="{00000000-0008-0000-0E00-00001D030000}"/>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8" name="n_3aveValue【公民館】&#10;有形固定資産減価償却率">
          <a:extLst>
            <a:ext uri="{FF2B5EF4-FFF2-40B4-BE49-F238E27FC236}">
              <a16:creationId xmlns:a16="http://schemas.microsoft.com/office/drawing/2014/main" id="{00000000-0008-0000-0E00-00001E030000}"/>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9" name="n_4aveValue【公民館】&#10;有形固定資産減価償却率">
          <a:extLst>
            <a:ext uri="{FF2B5EF4-FFF2-40B4-BE49-F238E27FC236}">
              <a16:creationId xmlns:a16="http://schemas.microsoft.com/office/drawing/2014/main" id="{00000000-0008-0000-0E00-00001F03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800" name="n_1mainValue【公民館】&#10;有形固定資産減価償却率">
          <a:extLst>
            <a:ext uri="{FF2B5EF4-FFF2-40B4-BE49-F238E27FC236}">
              <a16:creationId xmlns:a16="http://schemas.microsoft.com/office/drawing/2014/main" id="{00000000-0008-0000-0E00-000020030000}"/>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141895</xdr:rowOff>
    </xdr:from>
    <xdr:ext cx="405111" cy="259045"/>
    <xdr:sp macro="" textlink="">
      <xdr:nvSpPr>
        <xdr:cNvPr id="801" name="n_2mainValue【公民館】&#10;有形固定資産減価償却率">
          <a:extLst>
            <a:ext uri="{FF2B5EF4-FFF2-40B4-BE49-F238E27FC236}">
              <a16:creationId xmlns:a16="http://schemas.microsoft.com/office/drawing/2014/main" id="{00000000-0008-0000-0E00-000021030000}"/>
            </a:ext>
          </a:extLst>
        </xdr:cNvPr>
        <xdr:cNvSpPr txBox="1"/>
      </xdr:nvSpPr>
      <xdr:spPr>
        <a:xfrm>
          <a:off x="14389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112503</xdr:rowOff>
    </xdr:from>
    <xdr:ext cx="405111" cy="259045"/>
    <xdr:sp macro="" textlink="">
      <xdr:nvSpPr>
        <xdr:cNvPr id="802" name="n_3mainValue【公民館】&#10;有形固定資産減価償却率">
          <a:extLst>
            <a:ext uri="{FF2B5EF4-FFF2-40B4-BE49-F238E27FC236}">
              <a16:creationId xmlns:a16="http://schemas.microsoft.com/office/drawing/2014/main" id="{00000000-0008-0000-0E00-000022030000}"/>
            </a:ext>
          </a:extLst>
        </xdr:cNvPr>
        <xdr:cNvSpPr txBox="1"/>
      </xdr:nvSpPr>
      <xdr:spPr>
        <a:xfrm>
          <a:off x="13500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16164</xdr:rowOff>
    </xdr:from>
    <xdr:ext cx="405111" cy="259045"/>
    <xdr:sp macro="" textlink="">
      <xdr:nvSpPr>
        <xdr:cNvPr id="803" name="n_4mainValue【公民館】&#10;有形固定資産減価償却率">
          <a:extLst>
            <a:ext uri="{FF2B5EF4-FFF2-40B4-BE49-F238E27FC236}">
              <a16:creationId xmlns:a16="http://schemas.microsoft.com/office/drawing/2014/main" id="{00000000-0008-0000-0E00-000023030000}"/>
            </a:ext>
          </a:extLst>
        </xdr:cNvPr>
        <xdr:cNvSpPr txBox="1"/>
      </xdr:nvSpPr>
      <xdr:spPr>
        <a:xfrm>
          <a:off x="12611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a:extLst>
            <a:ext uri="{FF2B5EF4-FFF2-40B4-BE49-F238E27FC236}">
              <a16:creationId xmlns:a16="http://schemas.microsoft.com/office/drawing/2014/main" id="{00000000-0008-0000-0E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8" name="【公民館】&#10;一人当たり面積最小値テキスト">
          <a:extLst>
            <a:ext uri="{FF2B5EF4-FFF2-40B4-BE49-F238E27FC236}">
              <a16:creationId xmlns:a16="http://schemas.microsoft.com/office/drawing/2014/main" id="{00000000-0008-0000-0E00-00003C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30" name="【公民館】&#10;一人当たり面積最大値テキスト">
          <a:extLst>
            <a:ext uri="{FF2B5EF4-FFF2-40B4-BE49-F238E27FC236}">
              <a16:creationId xmlns:a16="http://schemas.microsoft.com/office/drawing/2014/main" id="{00000000-0008-0000-0E00-00003E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31" name="直線コネクタ 830">
          <a:extLst>
            <a:ext uri="{FF2B5EF4-FFF2-40B4-BE49-F238E27FC236}">
              <a16:creationId xmlns:a16="http://schemas.microsoft.com/office/drawing/2014/main" id="{00000000-0008-0000-0E00-00003F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832" name="【公民館】&#10;一人当たり面積平均値テキスト">
          <a:extLst>
            <a:ext uri="{FF2B5EF4-FFF2-40B4-BE49-F238E27FC236}">
              <a16:creationId xmlns:a16="http://schemas.microsoft.com/office/drawing/2014/main" id="{00000000-0008-0000-0E00-000040030000}"/>
            </a:ext>
          </a:extLst>
        </xdr:cNvPr>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107950</xdr:rowOff>
    </xdr:from>
    <xdr:to>
      <xdr:col>116</xdr:col>
      <xdr:colOff>114300</xdr:colOff>
      <xdr:row>106</xdr:row>
      <xdr:rowOff>38100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221107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130827</xdr:rowOff>
    </xdr:from>
    <xdr:ext cx="469744" cy="259045"/>
    <xdr:sp macro="" textlink="">
      <xdr:nvSpPr>
        <xdr:cNvPr id="844" name="【公民館】&#10;一人当たり面積該当値テキスト">
          <a:extLst>
            <a:ext uri="{FF2B5EF4-FFF2-40B4-BE49-F238E27FC236}">
              <a16:creationId xmlns:a16="http://schemas.microsoft.com/office/drawing/2014/main" id="{00000000-0008-0000-0E00-00004C030000}"/>
            </a:ext>
          </a:extLst>
        </xdr:cNvPr>
        <xdr:cNvSpPr txBox="1"/>
      </xdr:nvSpPr>
      <xdr:spPr>
        <a:xfrm>
          <a:off x="22199600" y="17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119380</xdr:rowOff>
    </xdr:from>
    <xdr:to>
      <xdr:col>112</xdr:col>
      <xdr:colOff>38100</xdr:colOff>
      <xdr:row>106</xdr:row>
      <xdr:rowOff>49530</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21272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158750</xdr:rowOff>
    </xdr:from>
    <xdr:to>
      <xdr:col>116</xdr:col>
      <xdr:colOff>63500</xdr:colOff>
      <xdr:row>105</xdr:row>
      <xdr:rowOff>170180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21323300" y="18161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129539</xdr:rowOff>
    </xdr:from>
    <xdr:to>
      <xdr:col>107</xdr:col>
      <xdr:colOff>101600</xdr:colOff>
      <xdr:row>106</xdr:row>
      <xdr:rowOff>59689</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20383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170180</xdr:rowOff>
    </xdr:from>
    <xdr:to>
      <xdr:col>111</xdr:col>
      <xdr:colOff>177800</xdr:colOff>
      <xdr:row>106</xdr:row>
      <xdr:rowOff>8889</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20434300" y="181724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137161</xdr:rowOff>
    </xdr:from>
    <xdr:to>
      <xdr:col>102</xdr:col>
      <xdr:colOff>165100</xdr:colOff>
      <xdr:row>106</xdr:row>
      <xdr:rowOff>67311</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94945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8889</xdr:rowOff>
    </xdr:from>
    <xdr:to>
      <xdr:col>107</xdr:col>
      <xdr:colOff>50800</xdr:colOff>
      <xdr:row>106</xdr:row>
      <xdr:rowOff>16511</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19545300" y="181825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144780</xdr:rowOff>
    </xdr:from>
    <xdr:to>
      <xdr:col>98</xdr:col>
      <xdr:colOff>38100</xdr:colOff>
      <xdr:row>106</xdr:row>
      <xdr:rowOff>74930</xdr:rowOff>
    </xdr:to>
    <xdr:sp macro="" textlink="">
      <xdr:nvSpPr>
        <xdr:cNvPr id="851" name="楕円 850">
          <a:extLst>
            <a:ext uri="{FF2B5EF4-FFF2-40B4-BE49-F238E27FC236}">
              <a16:creationId xmlns:a16="http://schemas.microsoft.com/office/drawing/2014/main" id="{00000000-0008-0000-0E00-000053030000}"/>
            </a:ext>
          </a:extLst>
        </xdr:cNvPr>
        <xdr:cNvSpPr/>
      </xdr:nvSpPr>
      <xdr:spPr>
        <a:xfrm>
          <a:off x="18605500" y="181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16511</xdr:rowOff>
    </xdr:from>
    <xdr:to>
      <xdr:col>102</xdr:col>
      <xdr:colOff>114300</xdr:colOff>
      <xdr:row>106</xdr:row>
      <xdr:rowOff>24130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flipV="1">
          <a:off x="18656300" y="18190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53" name="n_1aveValue【公民館】&#10;一人当たり面積">
          <a:extLst>
            <a:ext uri="{FF2B5EF4-FFF2-40B4-BE49-F238E27FC236}">
              <a16:creationId xmlns:a16="http://schemas.microsoft.com/office/drawing/2014/main" id="{00000000-0008-0000-0E00-000055030000}"/>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54" name="n_2aveValue【公民館】&#10;一人当たり面積">
          <a:extLst>
            <a:ext uri="{FF2B5EF4-FFF2-40B4-BE49-F238E27FC236}">
              <a16:creationId xmlns:a16="http://schemas.microsoft.com/office/drawing/2014/main" id="{00000000-0008-0000-0E00-000056030000}"/>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855" name="n_3aveValue【公民館】&#10;一人当たり面積">
          <a:extLst>
            <a:ext uri="{FF2B5EF4-FFF2-40B4-BE49-F238E27FC236}">
              <a16:creationId xmlns:a16="http://schemas.microsoft.com/office/drawing/2014/main" id="{00000000-0008-0000-0E00-000057030000}"/>
            </a:ext>
          </a:extLst>
        </xdr:cNvPr>
        <xdr:cNvSpPr txBox="1"/>
      </xdr:nvSpPr>
      <xdr:spPr>
        <a:xfrm>
          <a:off x="19310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856" name="n_4aveValue【公民館】&#10;一人当たり面積">
          <a:extLst>
            <a:ext uri="{FF2B5EF4-FFF2-40B4-BE49-F238E27FC236}">
              <a16:creationId xmlns:a16="http://schemas.microsoft.com/office/drawing/2014/main" id="{00000000-0008-0000-0E00-000058030000}"/>
            </a:ext>
          </a:extLst>
        </xdr:cNvPr>
        <xdr:cNvSpPr txBox="1"/>
      </xdr:nvSpPr>
      <xdr:spPr>
        <a:xfrm>
          <a:off x="18421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66057</xdr:rowOff>
    </xdr:from>
    <xdr:ext cx="469744" cy="259045"/>
    <xdr:sp macro="" textlink="">
      <xdr:nvSpPr>
        <xdr:cNvPr id="857" name="n_1mainValue【公民館】&#10;一人当たり面積">
          <a:extLst>
            <a:ext uri="{FF2B5EF4-FFF2-40B4-BE49-F238E27FC236}">
              <a16:creationId xmlns:a16="http://schemas.microsoft.com/office/drawing/2014/main" id="{00000000-0008-0000-0E00-000059030000}"/>
            </a:ext>
          </a:extLst>
        </xdr:cNvPr>
        <xdr:cNvSpPr txBox="1"/>
      </xdr:nvSpPr>
      <xdr:spPr>
        <a:xfrm>
          <a:off x="21075727" y="1789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76216</xdr:rowOff>
    </xdr:from>
    <xdr:ext cx="469744" cy="259045"/>
    <xdr:sp macro="" textlink="">
      <xdr:nvSpPr>
        <xdr:cNvPr id="858" name="n_2mainValue【公民館】&#10;一人当たり面積">
          <a:extLst>
            <a:ext uri="{FF2B5EF4-FFF2-40B4-BE49-F238E27FC236}">
              <a16:creationId xmlns:a16="http://schemas.microsoft.com/office/drawing/2014/main" id="{00000000-0008-0000-0E00-00005A030000}"/>
            </a:ext>
          </a:extLst>
        </xdr:cNvPr>
        <xdr:cNvSpPr txBox="1"/>
      </xdr:nvSpPr>
      <xdr:spPr>
        <a:xfrm>
          <a:off x="20199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83838</xdr:rowOff>
    </xdr:from>
    <xdr:ext cx="469744" cy="259045"/>
    <xdr:sp macro="" textlink="">
      <xdr:nvSpPr>
        <xdr:cNvPr id="859" name="n_3mainValue【公民館】&#10;一人当たり面積">
          <a:extLst>
            <a:ext uri="{FF2B5EF4-FFF2-40B4-BE49-F238E27FC236}">
              <a16:creationId xmlns:a16="http://schemas.microsoft.com/office/drawing/2014/main" id="{00000000-0008-0000-0E00-00005B030000}"/>
            </a:ext>
          </a:extLst>
        </xdr:cNvPr>
        <xdr:cNvSpPr txBox="1"/>
      </xdr:nvSpPr>
      <xdr:spPr>
        <a:xfrm>
          <a:off x="19310427" y="179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91457</xdr:rowOff>
    </xdr:from>
    <xdr:ext cx="469744" cy="259045"/>
    <xdr:sp macro="" textlink="">
      <xdr:nvSpPr>
        <xdr:cNvPr id="860" name="n_4mainValue【公民館】&#10;一人当たり面積">
          <a:extLst>
            <a:ext uri="{FF2B5EF4-FFF2-40B4-BE49-F238E27FC236}">
              <a16:creationId xmlns:a16="http://schemas.microsoft.com/office/drawing/2014/main" id="{00000000-0008-0000-0E00-00005C030000}"/>
            </a:ext>
          </a:extLst>
        </xdr:cNvPr>
        <xdr:cNvSpPr txBox="1"/>
      </xdr:nvSpPr>
      <xdr:spPr>
        <a:xfrm>
          <a:off x="18421427" y="179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E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E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ほとんどの施設において、有形固定資産減価償却率は県平均、類似団体を下回っている。道路・橋りょうは特に減価償却率が低いが、これは資産の取得時期を、合併により本町が誕生した平成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として評価しているため、経過年数が他自治体よりも低いことが影響している。また、過疎債や辺地債を活用して改良事業や長寿命化事業を実施してきたことも要因として挙げられる。公営住宅については一部建て替え、学校施設については、統廃合による施設再整備を進めた結果、減価償却率も低く一人当たりの施設面積も適正水準で推移している。今後は、橋梁長寿命化修繕計画、公共施設総合管理計画に基づき、財政負担の軽減、平準化を図るとともに人口推移に沿った公共施設の整備を検討・推進してゆ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10,661
10,566
202.23
9,012,667
8,779,096
185,452
5,337,992
12,615,999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31024</xdr:rowOff>
    </xdr:from>
    <xdr:to>
      <xdr:col>24</xdr:col>
      <xdr:colOff>63500</xdr:colOff>
      <xdr:row>62</xdr:row>
      <xdr:rowOff>68580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66092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112485</xdr:rowOff>
    </xdr:from>
    <xdr:to>
      <xdr:col>15</xdr:col>
      <xdr:colOff>101600</xdr:colOff>
      <xdr:row>62</xdr:row>
      <xdr:rowOff>42635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163285</xdr:rowOff>
    </xdr:from>
    <xdr:to>
      <xdr:col>19</xdr:col>
      <xdr:colOff>177800</xdr:colOff>
      <xdr:row>62</xdr:row>
      <xdr:rowOff>31024</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6217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79828</xdr:rowOff>
    </xdr:from>
    <xdr:to>
      <xdr:col>10</xdr:col>
      <xdr:colOff>165100</xdr:colOff>
      <xdr:row>62</xdr:row>
      <xdr:rowOff>9978</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130628</xdr:rowOff>
    </xdr:from>
    <xdr:to>
      <xdr:col>15</xdr:col>
      <xdr:colOff>50800</xdr:colOff>
      <xdr:row>61</xdr:row>
      <xdr:rowOff>163285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5890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130628</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5498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33762</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71120</xdr:rowOff>
    </xdr:from>
    <xdr:to>
      <xdr:col>55</xdr:col>
      <xdr:colOff>50800</xdr:colOff>
      <xdr:row>60</xdr:row>
      <xdr:rowOff>1270</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93997</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0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87630</xdr:rowOff>
    </xdr:from>
    <xdr:to>
      <xdr:col>50</xdr:col>
      <xdr:colOff>165100</xdr:colOff>
      <xdr:row>60</xdr:row>
      <xdr:rowOff>17780</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121920</xdr:rowOff>
    </xdr:from>
    <xdr:to>
      <xdr:col>55</xdr:col>
      <xdr:colOff>0</xdr:colOff>
      <xdr:row>59</xdr:row>
      <xdr:rowOff>138430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9639300" y="102374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104140</xdr:rowOff>
    </xdr:from>
    <xdr:to>
      <xdr:col>46</xdr:col>
      <xdr:colOff>38100</xdr:colOff>
      <xdr:row>60</xdr:row>
      <xdr:rowOff>34290</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138430</xdr:rowOff>
    </xdr:from>
    <xdr:to>
      <xdr:col>50</xdr:col>
      <xdr:colOff>114300</xdr:colOff>
      <xdr:row>59</xdr:row>
      <xdr:rowOff>154940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750300" y="1025398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115570</xdr:rowOff>
    </xdr:from>
    <xdr:to>
      <xdr:col>41</xdr:col>
      <xdr:colOff>101600</xdr:colOff>
      <xdr:row>60</xdr:row>
      <xdr:rowOff>45720</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154940</xdr:rowOff>
    </xdr:from>
    <xdr:to>
      <xdr:col>45</xdr:col>
      <xdr:colOff>177800</xdr:colOff>
      <xdr:row>59</xdr:row>
      <xdr:rowOff>166370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270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128270</xdr:rowOff>
    </xdr:from>
    <xdr:to>
      <xdr:col>36</xdr:col>
      <xdr:colOff>165100</xdr:colOff>
      <xdr:row>60</xdr:row>
      <xdr:rowOff>58420</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166370</xdr:rowOff>
    </xdr:from>
    <xdr:to>
      <xdr:col>41</xdr:col>
      <xdr:colOff>50800</xdr:colOff>
      <xdr:row>60</xdr:row>
      <xdr:rowOff>7620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972300" y="102819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34307</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99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50817</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999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62247</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74947</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F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73661</xdr:rowOff>
    </xdr:from>
    <xdr:to>
      <xdr:col>24</xdr:col>
      <xdr:colOff>62865</xdr:colOff>
      <xdr:row>85</xdr:row>
      <xdr:rowOff>31750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634865" y="13789661"/>
          <a:ext cx="0" cy="8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F00-0000BD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20338</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00000000-0008-0000-0F00-0000BF000000}"/>
            </a:ext>
          </a:extLst>
        </xdr:cNvPr>
        <xdr:cNvSpPr txBox="1"/>
      </xdr:nvSpPr>
      <xdr:spPr>
        <a:xfrm>
          <a:off x="4673600"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73661</xdr:rowOff>
    </xdr:from>
    <xdr:to>
      <xdr:col>24</xdr:col>
      <xdr:colOff>152400</xdr:colOff>
      <xdr:row>80</xdr:row>
      <xdr:rowOff>73661</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24147</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F00-0000C1000000}"/>
            </a:ext>
          </a:extLst>
        </xdr:cNvPr>
        <xdr:cNvSpPr txBox="1"/>
      </xdr:nvSpPr>
      <xdr:spPr>
        <a:xfrm>
          <a:off x="4673600" y="14083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45720</xdr:rowOff>
    </xdr:from>
    <xdr:to>
      <xdr:col>24</xdr:col>
      <xdr:colOff>114300</xdr:colOff>
      <xdr:row>82</xdr:row>
      <xdr:rowOff>147320</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584700" y="1410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66039</xdr:rowOff>
    </xdr:from>
    <xdr:to>
      <xdr:col>20</xdr:col>
      <xdr:colOff>38100</xdr:colOff>
      <xdr:row>82</xdr:row>
      <xdr:rowOff>167639</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746500" y="141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152400</xdr:rowOff>
    </xdr:from>
    <xdr:to>
      <xdr:col>10</xdr:col>
      <xdr:colOff>165100</xdr:colOff>
      <xdr:row>82</xdr:row>
      <xdr:rowOff>82550</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968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128270</xdr:rowOff>
    </xdr:from>
    <xdr:to>
      <xdr:col>6</xdr:col>
      <xdr:colOff>38100</xdr:colOff>
      <xdr:row>82</xdr:row>
      <xdr:rowOff>58420</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079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158766</xdr:rowOff>
    </xdr:from>
    <xdr:ext cx="405111" cy="259045"/>
    <xdr:sp macro="" textlink="">
      <xdr:nvSpPr>
        <xdr:cNvPr id="205" name="n_1aveValue【福祉施設】&#10;有形固定資産減価償却率">
          <a:extLst>
            <a:ext uri="{FF2B5EF4-FFF2-40B4-BE49-F238E27FC236}">
              <a16:creationId xmlns:a16="http://schemas.microsoft.com/office/drawing/2014/main" id="{00000000-0008-0000-0F00-0000CD000000}"/>
            </a:ext>
          </a:extLst>
        </xdr:cNvPr>
        <xdr:cNvSpPr txBox="1"/>
      </xdr:nvSpPr>
      <xdr:spPr>
        <a:xfrm>
          <a:off x="3582044" y="1421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06" name="n_2aveValue【福祉施設】&#10;有形固定資産減価償却率">
          <a:extLst>
            <a:ext uri="{FF2B5EF4-FFF2-40B4-BE49-F238E27FC236}">
              <a16:creationId xmlns:a16="http://schemas.microsoft.com/office/drawing/2014/main" id="{00000000-0008-0000-0F00-0000CE000000}"/>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99077</xdr:rowOff>
    </xdr:from>
    <xdr:ext cx="405111" cy="259045"/>
    <xdr:sp macro="" textlink="">
      <xdr:nvSpPr>
        <xdr:cNvPr id="207" name="n_3aveValue【福祉施設】&#10;有形固定資産減価償却率">
          <a:extLst>
            <a:ext uri="{FF2B5EF4-FFF2-40B4-BE49-F238E27FC236}">
              <a16:creationId xmlns:a16="http://schemas.microsoft.com/office/drawing/2014/main" id="{00000000-0008-0000-0F00-0000CF000000}"/>
            </a:ext>
          </a:extLst>
        </xdr:cNvPr>
        <xdr:cNvSpPr txBox="1"/>
      </xdr:nvSpPr>
      <xdr:spPr>
        <a:xfrm>
          <a:off x="18167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208" name="n_4aveValue【福祉施設】&#10;有形固定資産減価償却率">
          <a:extLst>
            <a:ext uri="{FF2B5EF4-FFF2-40B4-BE49-F238E27FC236}">
              <a16:creationId xmlns:a16="http://schemas.microsoft.com/office/drawing/2014/main" id="{00000000-0008-0000-0F00-0000D0000000}"/>
            </a:ext>
          </a:extLst>
        </xdr:cNvPr>
        <xdr:cNvSpPr txBox="1"/>
      </xdr:nvSpPr>
      <xdr:spPr>
        <a:xfrm>
          <a:off x="927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29227</xdr:rowOff>
    </xdr:from>
    <xdr:ext cx="340478" cy="259045"/>
    <xdr:sp macro="" textlink="">
      <xdr:nvSpPr>
        <xdr:cNvPr id="209" name="n_1mainValue【福祉施設】&#10;有形固定資産減価償却率">
          <a:extLst>
            <a:ext uri="{FF2B5EF4-FFF2-40B4-BE49-F238E27FC236}">
              <a16:creationId xmlns:a16="http://schemas.microsoft.com/office/drawing/2014/main" id="{00000000-0008-0000-0F00-0000D1000000}"/>
            </a:ext>
          </a:extLst>
        </xdr:cNvPr>
        <xdr:cNvSpPr txBox="1"/>
      </xdr:nvSpPr>
      <xdr:spPr>
        <a:xfrm>
          <a:off x="3614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4" name="【保健センター・保健所】&#10;有形固定資産減価償却率グラフ枠">
          <a:extLst>
            <a:ext uri="{FF2B5EF4-FFF2-40B4-BE49-F238E27FC236}">
              <a16:creationId xmlns:a16="http://schemas.microsoft.com/office/drawing/2014/main" id="{00000000-0008-0000-0F00-00001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276" name="【保健センター・保健所】&#10;有形固定資産減価償却率最小値テキスト">
          <a:extLst>
            <a:ext uri="{FF2B5EF4-FFF2-40B4-BE49-F238E27FC236}">
              <a16:creationId xmlns:a16="http://schemas.microsoft.com/office/drawing/2014/main" id="{00000000-0008-0000-0F00-000014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278" name="【保健センター・保健所】&#10;有形固定資産減価償却率最大値テキスト">
          <a:extLst>
            <a:ext uri="{FF2B5EF4-FFF2-40B4-BE49-F238E27FC236}">
              <a16:creationId xmlns:a16="http://schemas.microsoft.com/office/drawing/2014/main" id="{00000000-0008-0000-0F00-00001601000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280" name="【保健センター・保健所】&#10;有形固定資産減価償却率平均値テキスト">
          <a:extLst>
            <a:ext uri="{FF2B5EF4-FFF2-40B4-BE49-F238E27FC236}">
              <a16:creationId xmlns:a16="http://schemas.microsoft.com/office/drawing/2014/main" id="{00000000-0008-0000-0F00-000018010000}"/>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292" name="【保健センター・保健所】&#10;有形固定資産減価償却率該当値テキスト">
          <a:extLst>
            <a:ext uri="{FF2B5EF4-FFF2-40B4-BE49-F238E27FC236}">
              <a16:creationId xmlns:a16="http://schemas.microsoft.com/office/drawing/2014/main" id="{00000000-0008-0000-0F00-000024010000}"/>
            </a:ext>
          </a:extLst>
        </xdr:cNvPr>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140244</xdr:rowOff>
    </xdr:from>
    <xdr:to>
      <xdr:col>81</xdr:col>
      <xdr:colOff>101600</xdr:colOff>
      <xdr:row>59</xdr:row>
      <xdr:rowOff>70394</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15430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19594</xdr:rowOff>
    </xdr:from>
    <xdr:to>
      <xdr:col>85</xdr:col>
      <xdr:colOff>127000</xdr:colOff>
      <xdr:row>59</xdr:row>
      <xdr:rowOff>62049</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5481300" y="101351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135346</xdr:rowOff>
    </xdr:from>
    <xdr:to>
      <xdr:col>76</xdr:col>
      <xdr:colOff>165100</xdr:colOff>
      <xdr:row>59</xdr:row>
      <xdr:rowOff>65496</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14541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59</xdr:row>
      <xdr:rowOff>19594</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4592300" y="1013024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99423</xdr:rowOff>
    </xdr:from>
    <xdr:to>
      <xdr:col>72</xdr:col>
      <xdr:colOff>38100</xdr:colOff>
      <xdr:row>59</xdr:row>
      <xdr:rowOff>29573</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13652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150223</xdr:rowOff>
    </xdr:from>
    <xdr:to>
      <xdr:col>76</xdr:col>
      <xdr:colOff>114300</xdr:colOff>
      <xdr:row>59</xdr:row>
      <xdr:rowOff>14696</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3703300" y="100943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61867</xdr:rowOff>
    </xdr:from>
    <xdr:to>
      <xdr:col>67</xdr:col>
      <xdr:colOff>101600</xdr:colOff>
      <xdr:row>58</xdr:row>
      <xdr:rowOff>163467</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12763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112667</xdr:rowOff>
    </xdr:from>
    <xdr:to>
      <xdr:col>71</xdr:col>
      <xdr:colOff>177800</xdr:colOff>
      <xdr:row>58</xdr:row>
      <xdr:rowOff>150223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814300" y="100567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301" name="n_1aveValue【保健センター・保健所】&#10;有形固定資産減価償却率">
          <a:extLst>
            <a:ext uri="{FF2B5EF4-FFF2-40B4-BE49-F238E27FC236}">
              <a16:creationId xmlns:a16="http://schemas.microsoft.com/office/drawing/2014/main" id="{00000000-0008-0000-0F00-00002D010000}"/>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302" name="n_2aveValue【保健センター・保健所】&#10;有形固定資産減価償却率">
          <a:extLst>
            <a:ext uri="{FF2B5EF4-FFF2-40B4-BE49-F238E27FC236}">
              <a16:creationId xmlns:a16="http://schemas.microsoft.com/office/drawing/2014/main" id="{00000000-0008-0000-0F00-00002E010000}"/>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303" name="n_3aveValue【保健センター・保健所】&#10;有形固定資産減価償却率">
          <a:extLst>
            <a:ext uri="{FF2B5EF4-FFF2-40B4-BE49-F238E27FC236}">
              <a16:creationId xmlns:a16="http://schemas.microsoft.com/office/drawing/2014/main" id="{00000000-0008-0000-0F00-00002F010000}"/>
            </a:ext>
          </a:extLst>
        </xdr:cNvPr>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304" name="n_4aveValue【保健センター・保健所】&#10;有形固定資産減価償却率">
          <a:extLst>
            <a:ext uri="{FF2B5EF4-FFF2-40B4-BE49-F238E27FC236}">
              <a16:creationId xmlns:a16="http://schemas.microsoft.com/office/drawing/2014/main" id="{00000000-0008-0000-0F00-000030010000}"/>
            </a:ext>
          </a:extLst>
        </xdr:cNvPr>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86921</xdr:rowOff>
    </xdr:from>
    <xdr:ext cx="405111" cy="259045"/>
    <xdr:sp macro="" textlink="">
      <xdr:nvSpPr>
        <xdr:cNvPr id="305" name="n_1mainValue【保健センター・保健所】&#10;有形固定資産減価償却率">
          <a:extLst>
            <a:ext uri="{FF2B5EF4-FFF2-40B4-BE49-F238E27FC236}">
              <a16:creationId xmlns:a16="http://schemas.microsoft.com/office/drawing/2014/main" id="{00000000-0008-0000-0F00-000031010000}"/>
            </a:ext>
          </a:extLst>
        </xdr:cNvPr>
        <xdr:cNvSpPr txBox="1"/>
      </xdr:nvSpPr>
      <xdr:spPr>
        <a:xfrm>
          <a:off x="15266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306" name="n_2mainValue【保健センター・保健所】&#10;有形固定資産減価償却率">
          <a:extLst>
            <a:ext uri="{FF2B5EF4-FFF2-40B4-BE49-F238E27FC236}">
              <a16:creationId xmlns:a16="http://schemas.microsoft.com/office/drawing/2014/main" id="{00000000-0008-0000-0F00-000032010000}"/>
            </a:ext>
          </a:extLst>
        </xdr:cNvPr>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307" name="n_3mainValue【保健センター・保健所】&#10;有形固定資産減価償却率">
          <a:extLst>
            <a:ext uri="{FF2B5EF4-FFF2-40B4-BE49-F238E27FC236}">
              <a16:creationId xmlns:a16="http://schemas.microsoft.com/office/drawing/2014/main" id="{00000000-0008-0000-0F00-000033010000}"/>
            </a:ext>
          </a:extLst>
        </xdr:cNvPr>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8544</xdr:rowOff>
    </xdr:from>
    <xdr:ext cx="405111" cy="259045"/>
    <xdr:sp macro="" textlink="">
      <xdr:nvSpPr>
        <xdr:cNvPr id="308" name="n_4mainValue【保健センター・保健所】&#10;有形固定資産減価償却率">
          <a:extLst>
            <a:ext uri="{FF2B5EF4-FFF2-40B4-BE49-F238E27FC236}">
              <a16:creationId xmlns:a16="http://schemas.microsoft.com/office/drawing/2014/main" id="{00000000-0008-0000-0F00-000034010000}"/>
            </a:ext>
          </a:extLst>
        </xdr:cNvPr>
        <xdr:cNvSpPr txBox="1"/>
      </xdr:nvSpPr>
      <xdr:spPr>
        <a:xfrm>
          <a:off x="126117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3" name="【保健センター・保健所】&#10;一人当たり面積グラフ枠">
          <a:extLst>
            <a:ext uri="{FF2B5EF4-FFF2-40B4-BE49-F238E27FC236}">
              <a16:creationId xmlns:a16="http://schemas.microsoft.com/office/drawing/2014/main" id="{00000000-0008-0000-0F00-00004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335" name="【保健センター・保健所】&#10;一人当たり面積最小値テキスト">
          <a:extLst>
            <a:ext uri="{FF2B5EF4-FFF2-40B4-BE49-F238E27FC236}">
              <a16:creationId xmlns:a16="http://schemas.microsoft.com/office/drawing/2014/main" id="{00000000-0008-0000-0F00-00004F01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337" name="【保健センター・保健所】&#10;一人当たり面積最大値テキスト">
          <a:extLst>
            <a:ext uri="{FF2B5EF4-FFF2-40B4-BE49-F238E27FC236}">
              <a16:creationId xmlns:a16="http://schemas.microsoft.com/office/drawing/2014/main" id="{00000000-0008-0000-0F00-00005101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339" name="【保健センター・保健所】&#10;一人当たり面積平均値テキスト">
          <a:extLst>
            <a:ext uri="{FF2B5EF4-FFF2-40B4-BE49-F238E27FC236}">
              <a16:creationId xmlns:a16="http://schemas.microsoft.com/office/drawing/2014/main" id="{00000000-0008-0000-0F00-000053010000}"/>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122283</xdr:rowOff>
    </xdr:from>
    <xdr:to>
      <xdr:col>116</xdr:col>
      <xdr:colOff>114300</xdr:colOff>
      <xdr:row>63</xdr:row>
      <xdr:rowOff>52433</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22110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100710</xdr:rowOff>
    </xdr:from>
    <xdr:ext cx="469744" cy="259045"/>
    <xdr:sp macro="" textlink="">
      <xdr:nvSpPr>
        <xdr:cNvPr id="351" name="【保健センター・保健所】&#10;一人当たり面積該当値テキスト">
          <a:extLst>
            <a:ext uri="{FF2B5EF4-FFF2-40B4-BE49-F238E27FC236}">
              <a16:creationId xmlns:a16="http://schemas.microsoft.com/office/drawing/2014/main" id="{00000000-0008-0000-0F00-00005F010000}"/>
            </a:ext>
          </a:extLst>
        </xdr:cNvPr>
        <xdr:cNvSpPr txBox="1"/>
      </xdr:nvSpPr>
      <xdr:spPr>
        <a:xfrm>
          <a:off x="22199600" y="107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125549</xdr:rowOff>
    </xdr:from>
    <xdr:to>
      <xdr:col>112</xdr:col>
      <xdr:colOff>38100</xdr:colOff>
      <xdr:row>63</xdr:row>
      <xdr:rowOff>55699</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21272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1633</xdr:rowOff>
    </xdr:from>
    <xdr:to>
      <xdr:col>116</xdr:col>
      <xdr:colOff>63500</xdr:colOff>
      <xdr:row>63</xdr:row>
      <xdr:rowOff>4899</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21323300" y="108029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4717</xdr:rowOff>
    </xdr:from>
    <xdr:to>
      <xdr:col>107</xdr:col>
      <xdr:colOff>101600</xdr:colOff>
      <xdr:row>62</xdr:row>
      <xdr:rowOff>106317</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2038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55517</xdr:rowOff>
    </xdr:from>
    <xdr:to>
      <xdr:col>111</xdr:col>
      <xdr:colOff>177800</xdr:colOff>
      <xdr:row>63</xdr:row>
      <xdr:rowOff>4899</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20434300" y="10685417"/>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11249</xdr:rowOff>
    </xdr:from>
    <xdr:to>
      <xdr:col>102</xdr:col>
      <xdr:colOff>165100</xdr:colOff>
      <xdr:row>62</xdr:row>
      <xdr:rowOff>112849</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9494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55517</xdr:rowOff>
    </xdr:from>
    <xdr:to>
      <xdr:col>107</xdr:col>
      <xdr:colOff>50800</xdr:colOff>
      <xdr:row>62</xdr:row>
      <xdr:rowOff>62049</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19545300" y="106854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62049</xdr:rowOff>
    </xdr:from>
    <xdr:to>
      <xdr:col>102</xdr:col>
      <xdr:colOff>114300</xdr:colOff>
      <xdr:row>62</xdr:row>
      <xdr:rowOff>68580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18656300" y="1069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360" name="n_1aveValue【保健センター・保健所】&#10;一人当たり面積">
          <a:extLst>
            <a:ext uri="{FF2B5EF4-FFF2-40B4-BE49-F238E27FC236}">
              <a16:creationId xmlns:a16="http://schemas.microsoft.com/office/drawing/2014/main" id="{00000000-0008-0000-0F00-000068010000}"/>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4371</xdr:rowOff>
    </xdr:from>
    <xdr:ext cx="469744" cy="259045"/>
    <xdr:sp macro="" textlink="">
      <xdr:nvSpPr>
        <xdr:cNvPr id="361" name="n_2aveValue【保健センター・保健所】&#10;一人当たり面積">
          <a:extLst>
            <a:ext uri="{FF2B5EF4-FFF2-40B4-BE49-F238E27FC236}">
              <a16:creationId xmlns:a16="http://schemas.microsoft.com/office/drawing/2014/main" id="{00000000-0008-0000-0F00-000069010000}"/>
            </a:ext>
          </a:extLst>
        </xdr:cNvPr>
        <xdr:cNvSpPr txBox="1"/>
      </xdr:nvSpPr>
      <xdr:spPr>
        <a:xfrm>
          <a:off x="20199427" y="108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362" name="n_3aveValue【保健センター・保健所】&#10;一人当たり面積">
          <a:extLst>
            <a:ext uri="{FF2B5EF4-FFF2-40B4-BE49-F238E27FC236}">
              <a16:creationId xmlns:a16="http://schemas.microsoft.com/office/drawing/2014/main" id="{00000000-0008-0000-0F00-00006A010000}"/>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363" name="n_4aveValue【保健センター・保健所】&#10;一人当たり面積">
          <a:extLst>
            <a:ext uri="{FF2B5EF4-FFF2-40B4-BE49-F238E27FC236}">
              <a16:creationId xmlns:a16="http://schemas.microsoft.com/office/drawing/2014/main" id="{00000000-0008-0000-0F00-00006B010000}"/>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46826</xdr:rowOff>
    </xdr:from>
    <xdr:ext cx="469744" cy="259045"/>
    <xdr:sp macro="" textlink="">
      <xdr:nvSpPr>
        <xdr:cNvPr id="364" name="n_1mainValue【保健センター・保健所】&#10;一人当たり面積">
          <a:extLst>
            <a:ext uri="{FF2B5EF4-FFF2-40B4-BE49-F238E27FC236}">
              <a16:creationId xmlns:a16="http://schemas.microsoft.com/office/drawing/2014/main" id="{00000000-0008-0000-0F00-00006C010000}"/>
            </a:ext>
          </a:extLst>
        </xdr:cNvPr>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122844</xdr:rowOff>
    </xdr:from>
    <xdr:ext cx="469744" cy="259045"/>
    <xdr:sp macro="" textlink="">
      <xdr:nvSpPr>
        <xdr:cNvPr id="365" name="n_2mainValue【保健センター・保健所】&#10;一人当たり面積">
          <a:extLst>
            <a:ext uri="{FF2B5EF4-FFF2-40B4-BE49-F238E27FC236}">
              <a16:creationId xmlns:a16="http://schemas.microsoft.com/office/drawing/2014/main" id="{00000000-0008-0000-0F00-00006D010000}"/>
            </a:ext>
          </a:extLst>
        </xdr:cNvPr>
        <xdr:cNvSpPr txBox="1"/>
      </xdr:nvSpPr>
      <xdr:spPr>
        <a:xfrm>
          <a:off x="20199427" y="104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103976</xdr:rowOff>
    </xdr:from>
    <xdr:ext cx="469744" cy="259045"/>
    <xdr:sp macro="" textlink="">
      <xdr:nvSpPr>
        <xdr:cNvPr id="366" name="n_3mainValue【保健センター・保健所】&#10;一人当たり面積">
          <a:extLst>
            <a:ext uri="{FF2B5EF4-FFF2-40B4-BE49-F238E27FC236}">
              <a16:creationId xmlns:a16="http://schemas.microsoft.com/office/drawing/2014/main" id="{00000000-0008-0000-0F00-00006E010000}"/>
            </a:ext>
          </a:extLst>
        </xdr:cNvPr>
        <xdr:cNvSpPr txBox="1"/>
      </xdr:nvSpPr>
      <xdr:spPr>
        <a:xfrm>
          <a:off x="19310427" y="107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367" name="n_4mainValue【保健センター・保健所】&#10;一人当たり面積">
          <a:extLst>
            <a:ext uri="{FF2B5EF4-FFF2-40B4-BE49-F238E27FC236}">
              <a16:creationId xmlns:a16="http://schemas.microsoft.com/office/drawing/2014/main" id="{00000000-0008-0000-0F00-00006F010000}"/>
            </a:ext>
          </a:extLst>
        </xdr:cNvPr>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1" name="【消防施設】&#10;有形固定資産減価償却率グラフ枠">
          <a:extLst>
            <a:ext uri="{FF2B5EF4-FFF2-40B4-BE49-F238E27FC236}">
              <a16:creationId xmlns:a16="http://schemas.microsoft.com/office/drawing/2014/main" id="{00000000-0008-0000-0F00-00008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393" name="【消防施設】&#10;有形固定資産減価償却率最小値テキスト">
          <a:extLst>
            <a:ext uri="{FF2B5EF4-FFF2-40B4-BE49-F238E27FC236}">
              <a16:creationId xmlns:a16="http://schemas.microsoft.com/office/drawing/2014/main" id="{00000000-0008-0000-0F00-00008901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395" name="【消防施設】&#10;有形固定資産減価償却率最大値テキスト">
          <a:extLst>
            <a:ext uri="{FF2B5EF4-FFF2-40B4-BE49-F238E27FC236}">
              <a16:creationId xmlns:a16="http://schemas.microsoft.com/office/drawing/2014/main" id="{00000000-0008-0000-0F00-00008B01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397" name="【消防施設】&#10;有形固定資産減価償却率平均値テキスト">
          <a:extLst>
            <a:ext uri="{FF2B5EF4-FFF2-40B4-BE49-F238E27FC236}">
              <a16:creationId xmlns:a16="http://schemas.microsoft.com/office/drawing/2014/main" id="{00000000-0008-0000-0F00-00008D010000}"/>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145414</xdr:rowOff>
    </xdr:from>
    <xdr:to>
      <xdr:col>85</xdr:col>
      <xdr:colOff>177800</xdr:colOff>
      <xdr:row>84</xdr:row>
      <xdr:rowOff>75564</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16268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123841</xdr:rowOff>
    </xdr:from>
    <xdr:ext cx="405111" cy="259045"/>
    <xdr:sp macro="" textlink="">
      <xdr:nvSpPr>
        <xdr:cNvPr id="409" name="【消防施設】&#10;有形固定資産減価償却率該当値テキスト">
          <a:extLst>
            <a:ext uri="{FF2B5EF4-FFF2-40B4-BE49-F238E27FC236}">
              <a16:creationId xmlns:a16="http://schemas.microsoft.com/office/drawing/2014/main" id="{00000000-0008-0000-0F00-000099010000}"/>
            </a:ext>
          </a:extLst>
        </xdr:cNvPr>
        <xdr:cNvSpPr txBox="1"/>
      </xdr:nvSpPr>
      <xdr:spPr>
        <a:xfrm>
          <a:off x="16357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543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163830</xdr:rowOff>
    </xdr:from>
    <xdr:to>
      <xdr:col>85</xdr:col>
      <xdr:colOff>127000</xdr:colOff>
      <xdr:row>84</xdr:row>
      <xdr:rowOff>24764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5481300" y="143941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92075</xdr:rowOff>
    </xdr:from>
    <xdr:to>
      <xdr:col>76</xdr:col>
      <xdr:colOff>165100</xdr:colOff>
      <xdr:row>84</xdr:row>
      <xdr:rowOff>22225</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4541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142875</xdr:rowOff>
    </xdr:from>
    <xdr:to>
      <xdr:col>81</xdr:col>
      <xdr:colOff>50800</xdr:colOff>
      <xdr:row>83</xdr:row>
      <xdr:rowOff>163830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4592300" y="143732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53975</xdr:rowOff>
    </xdr:from>
    <xdr:to>
      <xdr:col>72</xdr:col>
      <xdr:colOff>38100</xdr:colOff>
      <xdr:row>83</xdr:row>
      <xdr:rowOff>155575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3652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104775</xdr:rowOff>
    </xdr:from>
    <xdr:to>
      <xdr:col>76</xdr:col>
      <xdr:colOff>114300</xdr:colOff>
      <xdr:row>83</xdr:row>
      <xdr:rowOff>142875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3703300" y="1433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36830</xdr:rowOff>
    </xdr:from>
    <xdr:to>
      <xdr:col>67</xdr:col>
      <xdr:colOff>101600</xdr:colOff>
      <xdr:row>83</xdr:row>
      <xdr:rowOff>138430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2763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87630</xdr:rowOff>
    </xdr:from>
    <xdr:to>
      <xdr:col>71</xdr:col>
      <xdr:colOff>177800</xdr:colOff>
      <xdr:row>83</xdr:row>
      <xdr:rowOff>104775</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814300" y="14317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418" name="n_1aveValue【消防施設】&#10;有形固定資産減価償却率">
          <a:extLst>
            <a:ext uri="{FF2B5EF4-FFF2-40B4-BE49-F238E27FC236}">
              <a16:creationId xmlns:a16="http://schemas.microsoft.com/office/drawing/2014/main" id="{00000000-0008-0000-0F00-0000A2010000}"/>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419" name="n_2aveValue【消防施設】&#10;有形固定資産減価償却率">
          <a:extLst>
            <a:ext uri="{FF2B5EF4-FFF2-40B4-BE49-F238E27FC236}">
              <a16:creationId xmlns:a16="http://schemas.microsoft.com/office/drawing/2014/main" id="{00000000-0008-0000-0F00-0000A3010000}"/>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420" name="n_3aveValue【消防施設】&#10;有形固定資産減価償却率">
          <a:extLst>
            <a:ext uri="{FF2B5EF4-FFF2-40B4-BE49-F238E27FC236}">
              <a16:creationId xmlns:a16="http://schemas.microsoft.com/office/drawing/2014/main" id="{00000000-0008-0000-0F00-0000A4010000}"/>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421" name="n_4aveValue【消防施設】&#10;有形固定資産減価償却率">
          <a:extLst>
            <a:ext uri="{FF2B5EF4-FFF2-40B4-BE49-F238E27FC236}">
              <a16:creationId xmlns:a16="http://schemas.microsoft.com/office/drawing/2014/main" id="{00000000-0008-0000-0F00-0000A501000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422" name="n_1mainValue【消防施設】&#10;有形固定資産減価償却率">
          <a:extLst>
            <a:ext uri="{FF2B5EF4-FFF2-40B4-BE49-F238E27FC236}">
              <a16:creationId xmlns:a16="http://schemas.microsoft.com/office/drawing/2014/main" id="{00000000-0008-0000-0F00-0000A6010000}"/>
            </a:ext>
          </a:extLst>
        </xdr:cNvPr>
        <xdr:cNvSpPr txBox="1"/>
      </xdr:nvSpPr>
      <xdr:spPr>
        <a:xfrm>
          <a:off x="15266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13352</xdr:rowOff>
    </xdr:from>
    <xdr:ext cx="405111" cy="259045"/>
    <xdr:sp macro="" textlink="">
      <xdr:nvSpPr>
        <xdr:cNvPr id="423" name="n_2mainValue【消防施設】&#10;有形固定資産減価償却率">
          <a:extLst>
            <a:ext uri="{FF2B5EF4-FFF2-40B4-BE49-F238E27FC236}">
              <a16:creationId xmlns:a16="http://schemas.microsoft.com/office/drawing/2014/main" id="{00000000-0008-0000-0F00-0000A7010000}"/>
            </a:ext>
          </a:extLst>
        </xdr:cNvPr>
        <xdr:cNvSpPr txBox="1"/>
      </xdr:nvSpPr>
      <xdr:spPr>
        <a:xfrm>
          <a:off x="14389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146702</xdr:rowOff>
    </xdr:from>
    <xdr:ext cx="405111" cy="259045"/>
    <xdr:sp macro="" textlink="">
      <xdr:nvSpPr>
        <xdr:cNvPr id="424" name="n_3mainValue【消防施設】&#10;有形固定資産減価償却率">
          <a:extLst>
            <a:ext uri="{FF2B5EF4-FFF2-40B4-BE49-F238E27FC236}">
              <a16:creationId xmlns:a16="http://schemas.microsoft.com/office/drawing/2014/main" id="{00000000-0008-0000-0F00-0000A8010000}"/>
            </a:ext>
          </a:extLst>
        </xdr:cNvPr>
        <xdr:cNvSpPr txBox="1"/>
      </xdr:nvSpPr>
      <xdr:spPr>
        <a:xfrm>
          <a:off x="13500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425" name="n_4mainValue【消防施設】&#10;有形固定資産減価償却率">
          <a:extLst>
            <a:ext uri="{FF2B5EF4-FFF2-40B4-BE49-F238E27FC236}">
              <a16:creationId xmlns:a16="http://schemas.microsoft.com/office/drawing/2014/main" id="{00000000-0008-0000-0F00-0000A9010000}"/>
            </a:ext>
          </a:extLst>
        </xdr:cNvPr>
        <xdr:cNvSpPr txBox="1"/>
      </xdr:nvSpPr>
      <xdr:spPr>
        <a:xfrm>
          <a:off x="12611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8" name="【消防施設】&#10;一人当たり面積グラフ枠">
          <a:extLst>
            <a:ext uri="{FF2B5EF4-FFF2-40B4-BE49-F238E27FC236}">
              <a16:creationId xmlns:a16="http://schemas.microsoft.com/office/drawing/2014/main" id="{00000000-0008-0000-0F00-0000C0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450" name="【消防施設】&#10;一人当たり面積最小値テキスト">
          <a:extLst>
            <a:ext uri="{FF2B5EF4-FFF2-40B4-BE49-F238E27FC236}">
              <a16:creationId xmlns:a16="http://schemas.microsoft.com/office/drawing/2014/main" id="{00000000-0008-0000-0F00-0000C201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452" name="【消防施設】&#10;一人当たり面積最大値テキスト">
          <a:extLst>
            <a:ext uri="{FF2B5EF4-FFF2-40B4-BE49-F238E27FC236}">
              <a16:creationId xmlns:a16="http://schemas.microsoft.com/office/drawing/2014/main" id="{00000000-0008-0000-0F00-0000C401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454" name="【消防施設】&#10;一人当たり面積平均値テキスト">
          <a:extLst>
            <a:ext uri="{FF2B5EF4-FFF2-40B4-BE49-F238E27FC236}">
              <a16:creationId xmlns:a16="http://schemas.microsoft.com/office/drawing/2014/main" id="{00000000-0008-0000-0F00-0000C6010000}"/>
            </a:ext>
          </a:extLst>
        </xdr:cNvPr>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67327</xdr:rowOff>
    </xdr:from>
    <xdr:ext cx="469744" cy="259045"/>
    <xdr:sp macro="" textlink="">
      <xdr:nvSpPr>
        <xdr:cNvPr id="466" name="【消防施設】&#10;一人当たり面積該当値テキスト">
          <a:extLst>
            <a:ext uri="{FF2B5EF4-FFF2-40B4-BE49-F238E27FC236}">
              <a16:creationId xmlns:a16="http://schemas.microsoft.com/office/drawing/2014/main" id="{00000000-0008-0000-0F00-0000D2010000}"/>
            </a:ext>
          </a:extLst>
        </xdr:cNvPr>
        <xdr:cNvSpPr txBox="1"/>
      </xdr:nvSpPr>
      <xdr:spPr>
        <a:xfrm>
          <a:off x="221996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52070</xdr:rowOff>
    </xdr:from>
    <xdr:to>
      <xdr:col>112</xdr:col>
      <xdr:colOff>38100</xdr:colOff>
      <xdr:row>84</xdr:row>
      <xdr:rowOff>153670</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21272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102870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21323300" y="14497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29211</xdr:rowOff>
    </xdr:from>
    <xdr:to>
      <xdr:col>107</xdr:col>
      <xdr:colOff>101600</xdr:colOff>
      <xdr:row>84</xdr:row>
      <xdr:rowOff>130811</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20383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80011</xdr:rowOff>
    </xdr:from>
    <xdr:to>
      <xdr:col>111</xdr:col>
      <xdr:colOff>177800</xdr:colOff>
      <xdr:row>84</xdr:row>
      <xdr:rowOff>102870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20434300" y="14481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36830</xdr:rowOff>
    </xdr:from>
    <xdr:to>
      <xdr:col>102</xdr:col>
      <xdr:colOff>165100</xdr:colOff>
      <xdr:row>84</xdr:row>
      <xdr:rowOff>138430</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9494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80011</xdr:rowOff>
    </xdr:from>
    <xdr:to>
      <xdr:col>107</xdr:col>
      <xdr:colOff>50800</xdr:colOff>
      <xdr:row>84</xdr:row>
      <xdr:rowOff>87630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19545300" y="14481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42545</xdr:rowOff>
    </xdr:from>
    <xdr:to>
      <xdr:col>98</xdr:col>
      <xdr:colOff>38100</xdr:colOff>
      <xdr:row>84</xdr:row>
      <xdr:rowOff>144145</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8605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87630</xdr:rowOff>
    </xdr:from>
    <xdr:to>
      <xdr:col>102</xdr:col>
      <xdr:colOff>114300</xdr:colOff>
      <xdr:row>84</xdr:row>
      <xdr:rowOff>93345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18656300" y="14489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475" name="n_1aveValue【消防施設】&#10;一人当たり面積">
          <a:extLst>
            <a:ext uri="{FF2B5EF4-FFF2-40B4-BE49-F238E27FC236}">
              <a16:creationId xmlns:a16="http://schemas.microsoft.com/office/drawing/2014/main" id="{00000000-0008-0000-0F00-0000DB010000}"/>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476" name="n_2aveValue【消防施設】&#10;一人当たり面積">
          <a:extLst>
            <a:ext uri="{FF2B5EF4-FFF2-40B4-BE49-F238E27FC236}">
              <a16:creationId xmlns:a16="http://schemas.microsoft.com/office/drawing/2014/main" id="{00000000-0008-0000-0F00-0000DC010000}"/>
            </a:ext>
          </a:extLst>
        </xdr:cNvPr>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477" name="n_3aveValue【消防施設】&#10;一人当たり面積">
          <a:extLst>
            <a:ext uri="{FF2B5EF4-FFF2-40B4-BE49-F238E27FC236}">
              <a16:creationId xmlns:a16="http://schemas.microsoft.com/office/drawing/2014/main" id="{00000000-0008-0000-0F00-0000DD010000}"/>
            </a:ext>
          </a:extLst>
        </xdr:cNvPr>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478" name="n_4aveValue【消防施設】&#10;一人当たり面積">
          <a:extLst>
            <a:ext uri="{FF2B5EF4-FFF2-40B4-BE49-F238E27FC236}">
              <a16:creationId xmlns:a16="http://schemas.microsoft.com/office/drawing/2014/main" id="{00000000-0008-0000-0F00-0000DE01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170197</xdr:rowOff>
    </xdr:from>
    <xdr:ext cx="469744" cy="259045"/>
    <xdr:sp macro="" textlink="">
      <xdr:nvSpPr>
        <xdr:cNvPr id="479" name="n_1mainValue【消防施設】&#10;一人当たり面積">
          <a:extLst>
            <a:ext uri="{FF2B5EF4-FFF2-40B4-BE49-F238E27FC236}">
              <a16:creationId xmlns:a16="http://schemas.microsoft.com/office/drawing/2014/main" id="{00000000-0008-0000-0F00-0000DF010000}"/>
            </a:ext>
          </a:extLst>
        </xdr:cNvPr>
        <xdr:cNvSpPr txBox="1"/>
      </xdr:nvSpPr>
      <xdr:spPr>
        <a:xfrm>
          <a:off x="21075727"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147338</xdr:rowOff>
    </xdr:from>
    <xdr:ext cx="469744" cy="259045"/>
    <xdr:sp macro="" textlink="">
      <xdr:nvSpPr>
        <xdr:cNvPr id="480" name="n_2mainValue【消防施設】&#10;一人当たり面積">
          <a:extLst>
            <a:ext uri="{FF2B5EF4-FFF2-40B4-BE49-F238E27FC236}">
              <a16:creationId xmlns:a16="http://schemas.microsoft.com/office/drawing/2014/main" id="{00000000-0008-0000-0F00-0000E0010000}"/>
            </a:ext>
          </a:extLst>
        </xdr:cNvPr>
        <xdr:cNvSpPr txBox="1"/>
      </xdr:nvSpPr>
      <xdr:spPr>
        <a:xfrm>
          <a:off x="20199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154957</xdr:rowOff>
    </xdr:from>
    <xdr:ext cx="469744" cy="259045"/>
    <xdr:sp macro="" textlink="">
      <xdr:nvSpPr>
        <xdr:cNvPr id="481" name="n_3mainValue【消防施設】&#10;一人当たり面積">
          <a:extLst>
            <a:ext uri="{FF2B5EF4-FFF2-40B4-BE49-F238E27FC236}">
              <a16:creationId xmlns:a16="http://schemas.microsoft.com/office/drawing/2014/main" id="{00000000-0008-0000-0F00-0000E1010000}"/>
            </a:ext>
          </a:extLst>
        </xdr:cNvPr>
        <xdr:cNvSpPr txBox="1"/>
      </xdr:nvSpPr>
      <xdr:spPr>
        <a:xfrm>
          <a:off x="193104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160672</xdr:rowOff>
    </xdr:from>
    <xdr:ext cx="469744" cy="259045"/>
    <xdr:sp macro="" textlink="">
      <xdr:nvSpPr>
        <xdr:cNvPr id="482" name="n_4mainValue【消防施設】&#10;一人当たり面積">
          <a:extLst>
            <a:ext uri="{FF2B5EF4-FFF2-40B4-BE49-F238E27FC236}">
              <a16:creationId xmlns:a16="http://schemas.microsoft.com/office/drawing/2014/main" id="{00000000-0008-0000-0F00-0000E2010000}"/>
            </a:ext>
          </a:extLst>
        </xdr:cNvPr>
        <xdr:cNvSpPr txBox="1"/>
      </xdr:nvSpPr>
      <xdr:spPr>
        <a:xfrm>
          <a:off x="18421427" y="142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庁舎】&#10;有形固定資産減価償却率グラフ枠">
          <a:extLst>
            <a:ext uri="{FF2B5EF4-FFF2-40B4-BE49-F238E27FC236}">
              <a16:creationId xmlns:a16="http://schemas.microsoft.com/office/drawing/2014/main" id="{00000000-0008-0000-0F00-0000FB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09" name="【庁舎】&#10;有形固定資産減価償却率最小値テキスト">
          <a:extLst>
            <a:ext uri="{FF2B5EF4-FFF2-40B4-BE49-F238E27FC236}">
              <a16:creationId xmlns:a16="http://schemas.microsoft.com/office/drawing/2014/main" id="{00000000-0008-0000-0F00-0000FD01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511" name="【庁舎】&#10;有形固定資産減価償却率最大値テキスト">
          <a:extLst>
            <a:ext uri="{FF2B5EF4-FFF2-40B4-BE49-F238E27FC236}">
              <a16:creationId xmlns:a16="http://schemas.microsoft.com/office/drawing/2014/main" id="{00000000-0008-0000-0F00-0000FF01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513" name="【庁舎】&#10;有形固定資産減価償却率平均値テキスト">
          <a:extLst>
            <a:ext uri="{FF2B5EF4-FFF2-40B4-BE49-F238E27FC236}">
              <a16:creationId xmlns:a16="http://schemas.microsoft.com/office/drawing/2014/main" id="{00000000-0008-0000-0F00-000001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525" name="【庁舎】&#10;有形固定資産減価償却率該当値テキスト">
          <a:extLst>
            <a:ext uri="{FF2B5EF4-FFF2-40B4-BE49-F238E27FC236}">
              <a16:creationId xmlns:a16="http://schemas.microsoft.com/office/drawing/2014/main" id="{00000000-0008-0000-0F00-00000D020000}"/>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92529</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5481300" y="1824173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68036</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182172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43543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1818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87449</xdr:rowOff>
    </xdr:from>
    <xdr:to>
      <xdr:col>67</xdr:col>
      <xdr:colOff>101600</xdr:colOff>
      <xdr:row>106</xdr:row>
      <xdr:rowOff>17599</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276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106</xdr:row>
      <xdr:rowOff>14151</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814300" y="181404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534" name="n_1aveValue【庁舎】&#10;有形固定資産減価償却率">
          <a:extLst>
            <a:ext uri="{FF2B5EF4-FFF2-40B4-BE49-F238E27FC236}">
              <a16:creationId xmlns:a16="http://schemas.microsoft.com/office/drawing/2014/main" id="{00000000-0008-0000-0F00-000016020000}"/>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535" name="n_2aveValue【庁舎】&#10;有形固定資産減価償却率">
          <a:extLst>
            <a:ext uri="{FF2B5EF4-FFF2-40B4-BE49-F238E27FC236}">
              <a16:creationId xmlns:a16="http://schemas.microsoft.com/office/drawing/2014/main" id="{00000000-0008-0000-0F00-000017020000}"/>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536" name="n_3aveValue【庁舎】&#10;有形固定資産減価償却率">
          <a:extLst>
            <a:ext uri="{FF2B5EF4-FFF2-40B4-BE49-F238E27FC236}">
              <a16:creationId xmlns:a16="http://schemas.microsoft.com/office/drawing/2014/main" id="{00000000-0008-0000-0F00-000018020000}"/>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537" name="n_4aveValue【庁舎】&#10;有形固定資産減価償却率">
          <a:extLst>
            <a:ext uri="{FF2B5EF4-FFF2-40B4-BE49-F238E27FC236}">
              <a16:creationId xmlns:a16="http://schemas.microsoft.com/office/drawing/2014/main" id="{00000000-0008-0000-0F00-000019020000}"/>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538" name="n_1mainValue【庁舎】&#10;有形固定資産減価償却率">
          <a:extLst>
            <a:ext uri="{FF2B5EF4-FFF2-40B4-BE49-F238E27FC236}">
              <a16:creationId xmlns:a16="http://schemas.microsoft.com/office/drawing/2014/main" id="{00000000-0008-0000-0F00-00001A020000}"/>
            </a:ext>
          </a:extLst>
        </xdr:cNvPr>
        <xdr:cNvSpPr txBox="1"/>
      </xdr:nvSpPr>
      <xdr:spPr>
        <a:xfrm>
          <a:off x="15266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539" name="n_2mainValue【庁舎】&#10;有形固定資産減価償却率">
          <a:extLst>
            <a:ext uri="{FF2B5EF4-FFF2-40B4-BE49-F238E27FC236}">
              <a16:creationId xmlns:a16="http://schemas.microsoft.com/office/drawing/2014/main" id="{00000000-0008-0000-0F00-00001B020000}"/>
            </a:ext>
          </a:extLst>
        </xdr:cNvPr>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540" name="n_3mainValue【庁舎】&#10;有形固定資産減価償却率">
          <a:extLst>
            <a:ext uri="{FF2B5EF4-FFF2-40B4-BE49-F238E27FC236}">
              <a16:creationId xmlns:a16="http://schemas.microsoft.com/office/drawing/2014/main" id="{00000000-0008-0000-0F00-00001C020000}"/>
            </a:ext>
          </a:extLst>
        </xdr:cNvPr>
        <xdr:cNvSpPr txBox="1"/>
      </xdr:nvSpPr>
      <xdr:spPr>
        <a:xfrm>
          <a:off x="13500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541" name="n_4mainValue【庁舎】&#10;有形固定資産減価償却率">
          <a:extLst>
            <a:ext uri="{FF2B5EF4-FFF2-40B4-BE49-F238E27FC236}">
              <a16:creationId xmlns:a16="http://schemas.microsoft.com/office/drawing/2014/main" id="{00000000-0008-0000-0F00-00001D020000}"/>
            </a:ext>
          </a:extLst>
        </xdr:cNvPr>
        <xdr:cNvSpPr txBox="1"/>
      </xdr:nvSpPr>
      <xdr:spPr>
        <a:xfrm>
          <a:off x="12611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6" name="【庁舎】&#10;一人当たり面積グラフ枠">
          <a:extLst>
            <a:ext uri="{FF2B5EF4-FFF2-40B4-BE49-F238E27FC236}">
              <a16:creationId xmlns:a16="http://schemas.microsoft.com/office/drawing/2014/main" id="{00000000-0008-0000-0F00-00003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568" name="【庁舎】&#10;一人当たり面積最小値テキスト">
          <a:extLst>
            <a:ext uri="{FF2B5EF4-FFF2-40B4-BE49-F238E27FC236}">
              <a16:creationId xmlns:a16="http://schemas.microsoft.com/office/drawing/2014/main" id="{00000000-0008-0000-0F00-00003802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570" name="【庁舎】&#10;一人当たり面積最大値テキスト">
          <a:extLst>
            <a:ext uri="{FF2B5EF4-FFF2-40B4-BE49-F238E27FC236}">
              <a16:creationId xmlns:a16="http://schemas.microsoft.com/office/drawing/2014/main" id="{00000000-0008-0000-0F00-00003A02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572" name="【庁舎】&#10;一人当たり面積平均値テキスト">
          <a:extLst>
            <a:ext uri="{FF2B5EF4-FFF2-40B4-BE49-F238E27FC236}">
              <a16:creationId xmlns:a16="http://schemas.microsoft.com/office/drawing/2014/main" id="{00000000-0008-0000-0F00-00003C020000}"/>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140788</xdr:rowOff>
    </xdr:from>
    <xdr:to>
      <xdr:col>116</xdr:col>
      <xdr:colOff>114300</xdr:colOff>
      <xdr:row>105</xdr:row>
      <xdr:rowOff>70938</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2110700" y="179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163665</xdr:rowOff>
    </xdr:from>
    <xdr:ext cx="469744" cy="259045"/>
    <xdr:sp macro="" textlink="">
      <xdr:nvSpPr>
        <xdr:cNvPr id="584" name="【庁舎】&#10;一人当たり面積該当値テキスト">
          <a:extLst>
            <a:ext uri="{FF2B5EF4-FFF2-40B4-BE49-F238E27FC236}">
              <a16:creationId xmlns:a16="http://schemas.microsoft.com/office/drawing/2014/main" id="{00000000-0008-0000-0F00-000048020000}"/>
            </a:ext>
          </a:extLst>
        </xdr:cNvPr>
        <xdr:cNvSpPr txBox="1"/>
      </xdr:nvSpPr>
      <xdr:spPr>
        <a:xfrm>
          <a:off x="22199600"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20138</xdr:rowOff>
    </xdr:from>
    <xdr:to>
      <xdr:col>116</xdr:col>
      <xdr:colOff>63500</xdr:colOff>
      <xdr:row>105</xdr:row>
      <xdr:rowOff>34289</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1323300" y="18022388"/>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169092</xdr:rowOff>
    </xdr:from>
    <xdr:to>
      <xdr:col>107</xdr:col>
      <xdr:colOff>101600</xdr:colOff>
      <xdr:row>105</xdr:row>
      <xdr:rowOff>99242</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038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34289</xdr:rowOff>
    </xdr:from>
    <xdr:to>
      <xdr:col>111</xdr:col>
      <xdr:colOff>177800</xdr:colOff>
      <xdr:row>105</xdr:row>
      <xdr:rowOff>48442</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0434300" y="18036539"/>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8527</xdr:rowOff>
    </xdr:from>
    <xdr:to>
      <xdr:col>102</xdr:col>
      <xdr:colOff>165100</xdr:colOff>
      <xdr:row>105</xdr:row>
      <xdr:rowOff>110127</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9494500" y="180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48442</xdr:rowOff>
    </xdr:from>
    <xdr:to>
      <xdr:col>107</xdr:col>
      <xdr:colOff>50800</xdr:colOff>
      <xdr:row>105</xdr:row>
      <xdr:rowOff>59327</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9545300" y="1805069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19413</xdr:rowOff>
    </xdr:from>
    <xdr:to>
      <xdr:col>98</xdr:col>
      <xdr:colOff>38100</xdr:colOff>
      <xdr:row>105</xdr:row>
      <xdr:rowOff>121013</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8605500" y="18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59327</xdr:rowOff>
    </xdr:from>
    <xdr:to>
      <xdr:col>102</xdr:col>
      <xdr:colOff>114300</xdr:colOff>
      <xdr:row>105</xdr:row>
      <xdr:rowOff>70213</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8656300" y="1806157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593" name="n_1aveValue【庁舎】&#10;一人当たり面積">
          <a:extLst>
            <a:ext uri="{FF2B5EF4-FFF2-40B4-BE49-F238E27FC236}">
              <a16:creationId xmlns:a16="http://schemas.microsoft.com/office/drawing/2014/main" id="{00000000-0008-0000-0F00-000051020000}"/>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594" name="n_2aveValue【庁舎】&#10;一人当たり面積">
          <a:extLst>
            <a:ext uri="{FF2B5EF4-FFF2-40B4-BE49-F238E27FC236}">
              <a16:creationId xmlns:a16="http://schemas.microsoft.com/office/drawing/2014/main" id="{00000000-0008-0000-0F00-000052020000}"/>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75672</xdr:rowOff>
    </xdr:from>
    <xdr:ext cx="469744" cy="259045"/>
    <xdr:sp macro="" textlink="">
      <xdr:nvSpPr>
        <xdr:cNvPr id="595" name="n_3aveValue【庁舎】&#10;一人当たり面積">
          <a:extLst>
            <a:ext uri="{FF2B5EF4-FFF2-40B4-BE49-F238E27FC236}">
              <a16:creationId xmlns:a16="http://schemas.microsoft.com/office/drawing/2014/main" id="{00000000-0008-0000-0F00-000053020000}"/>
            </a:ext>
          </a:extLst>
        </xdr:cNvPr>
        <xdr:cNvSpPr txBox="1"/>
      </xdr:nvSpPr>
      <xdr:spPr>
        <a:xfrm>
          <a:off x="19310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139898</xdr:rowOff>
    </xdr:from>
    <xdr:ext cx="469744" cy="259045"/>
    <xdr:sp macro="" textlink="">
      <xdr:nvSpPr>
        <xdr:cNvPr id="596" name="n_4aveValue【庁舎】&#10;一人当たり面積">
          <a:extLst>
            <a:ext uri="{FF2B5EF4-FFF2-40B4-BE49-F238E27FC236}">
              <a16:creationId xmlns:a16="http://schemas.microsoft.com/office/drawing/2014/main" id="{00000000-0008-0000-0F00-000054020000}"/>
            </a:ext>
          </a:extLst>
        </xdr:cNvPr>
        <xdr:cNvSpPr txBox="1"/>
      </xdr:nvSpPr>
      <xdr:spPr>
        <a:xfrm>
          <a:off x="18421427" y="1831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597" name="n_1mainValue【庁舎】&#10;一人当たり面積">
          <a:extLst>
            <a:ext uri="{FF2B5EF4-FFF2-40B4-BE49-F238E27FC236}">
              <a16:creationId xmlns:a16="http://schemas.microsoft.com/office/drawing/2014/main" id="{00000000-0008-0000-0F00-000055020000}"/>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598" name="n_2mainValue【庁舎】&#10;一人当たり面積">
          <a:extLst>
            <a:ext uri="{FF2B5EF4-FFF2-40B4-BE49-F238E27FC236}">
              <a16:creationId xmlns:a16="http://schemas.microsoft.com/office/drawing/2014/main" id="{00000000-0008-0000-0F00-000056020000}"/>
            </a:ext>
          </a:extLst>
        </xdr:cNvPr>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126654</xdr:rowOff>
    </xdr:from>
    <xdr:ext cx="469744" cy="259045"/>
    <xdr:sp macro="" textlink="">
      <xdr:nvSpPr>
        <xdr:cNvPr id="599" name="n_3mainValue【庁舎】&#10;一人当たり面積">
          <a:extLst>
            <a:ext uri="{FF2B5EF4-FFF2-40B4-BE49-F238E27FC236}">
              <a16:creationId xmlns:a16="http://schemas.microsoft.com/office/drawing/2014/main" id="{00000000-0008-0000-0F00-000057020000}"/>
            </a:ext>
          </a:extLst>
        </xdr:cNvPr>
        <xdr:cNvSpPr txBox="1"/>
      </xdr:nvSpPr>
      <xdr:spPr>
        <a:xfrm>
          <a:off x="19310427" y="1778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137540</xdr:rowOff>
    </xdr:from>
    <xdr:ext cx="469744" cy="259045"/>
    <xdr:sp macro="" textlink="">
      <xdr:nvSpPr>
        <xdr:cNvPr id="600" name="n_4mainValue【庁舎】&#10;一人当たり面積">
          <a:extLst>
            <a:ext uri="{FF2B5EF4-FFF2-40B4-BE49-F238E27FC236}">
              <a16:creationId xmlns:a16="http://schemas.microsoft.com/office/drawing/2014/main" id="{00000000-0008-0000-0F00-000058020000}"/>
            </a:ext>
          </a:extLst>
        </xdr:cNvPr>
        <xdr:cNvSpPr txBox="1"/>
      </xdr:nvSpPr>
      <xdr:spPr>
        <a:xfrm>
          <a:off x="18421427" y="177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体育館・プールについては、人口に対しての供給量</a:t>
          </a:r>
          <a:r>
            <a:rPr kumimoji="1" lang="ja-JP" altLang="en-US" sz="1100">
              <a:solidFill>
                <a:schemeClr val="dk1"/>
              </a:solidFill>
              <a:effectLst/>
              <a:latin typeface="+mn-lt"/>
              <a:ea typeface="+mn-ea"/>
              <a:cs typeface="+mn-cs"/>
            </a:rPr>
            <a:t>（面積）</a:t>
          </a:r>
          <a:r>
            <a:rPr kumimoji="1" lang="ja-JP" altLang="ja-JP" sz="1100">
              <a:solidFill>
                <a:schemeClr val="dk1"/>
              </a:solidFill>
              <a:effectLst/>
              <a:latin typeface="+mn-lt"/>
              <a:ea typeface="+mn-ea"/>
              <a:cs typeface="+mn-cs"/>
            </a:rPr>
            <a:t>が類似団体を上回っている。また、消防車両の更新時期の延伸、消防詰め所の老朽化等により類似団体と比べると消防施設の償却率が高くなっており、施設更新のタイミングで供給量の最適化を検討してゆく。</a:t>
          </a:r>
          <a:r>
            <a:rPr kumimoji="1" lang="ja-JP" altLang="en-US" sz="1100">
              <a:solidFill>
                <a:schemeClr val="dk1"/>
              </a:solidFill>
              <a:effectLst/>
              <a:latin typeface="+mn-lt"/>
              <a:ea typeface="+mn-ea"/>
              <a:cs typeface="+mn-cs"/>
            </a:rPr>
            <a:t>福祉施設については、神崎総合病院内に所在する障害児サービス事業所が計上されており、施設の更新等については、病院と一体的に進めていく。</a:t>
          </a:r>
          <a:r>
            <a:rPr kumimoji="1" lang="ja-JP" altLang="ja-JP" sz="1100">
              <a:solidFill>
                <a:schemeClr val="dk1"/>
              </a:solidFill>
              <a:effectLst/>
              <a:latin typeface="+mn-lt"/>
              <a:ea typeface="+mn-ea"/>
              <a:cs typeface="+mn-cs"/>
            </a:rPr>
            <a:t>庁舎についても償却率が高く、指標上は供給量</a:t>
          </a:r>
          <a:r>
            <a:rPr kumimoji="1" lang="ja-JP" altLang="en-US" sz="1100">
              <a:solidFill>
                <a:schemeClr val="dk1"/>
              </a:solidFill>
              <a:effectLst/>
              <a:latin typeface="+mn-lt"/>
              <a:ea typeface="+mn-ea"/>
              <a:cs typeface="+mn-cs"/>
            </a:rPr>
            <a:t>（面積）</a:t>
          </a:r>
          <a:r>
            <a:rPr kumimoji="1" lang="ja-JP" altLang="ja-JP" sz="1100">
              <a:solidFill>
                <a:schemeClr val="dk1"/>
              </a:solidFill>
              <a:effectLst/>
              <a:latin typeface="+mn-lt"/>
              <a:ea typeface="+mn-ea"/>
              <a:cs typeface="+mn-cs"/>
            </a:rPr>
            <a:t>が類似団体を上回っているが、地域の重要拠点として施設の有効利用の観点も含め、多様な公共サービスの提供に対応すべく検討を進める。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10.105\&#20849;&#26377;1\&#32207;&#21209;&#35506;\&#9679;&#36001;&#25919;\&#9679;&#36001;&#25919;&#29366;&#27841;&#36039;&#26009;&#38598;&#12398;&#32180;\R6.9.13&#36001;&#25919;&#29366;&#27841;&#36039;&#26009;&#38598;\&#12304;&#36001;&#25919;&#29366;&#27841;&#36039;&#26009;&#38598;&#12305;_284467_&#31070;&#27827;&#30010;_2022(2&#22238;&#30446;)%20&#20206;&#20837;&#211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56.4</v>
          </cell>
          <cell r="BQ51"/>
          <cell r="BR51"/>
          <cell r="BS51"/>
          <cell r="BT51"/>
          <cell r="BU51"/>
          <cell r="BV51"/>
          <cell r="BW51"/>
          <cell r="BX51">
            <v>76</v>
          </cell>
          <cell r="BY51"/>
          <cell r="BZ51"/>
          <cell r="CA51"/>
          <cell r="CB51"/>
          <cell r="CC51"/>
          <cell r="CD51"/>
          <cell r="CE51"/>
          <cell r="CF51">
            <v>73.5</v>
          </cell>
          <cell r="CG51"/>
          <cell r="CH51"/>
          <cell r="CI51"/>
          <cell r="CJ51"/>
          <cell r="CK51"/>
          <cell r="CL51"/>
          <cell r="CM51"/>
          <cell r="CN51">
            <v>36.9</v>
          </cell>
          <cell r="CO51"/>
          <cell r="CP51"/>
          <cell r="CQ51"/>
          <cell r="CR51"/>
          <cell r="CS51"/>
          <cell r="CT51"/>
          <cell r="CU51"/>
          <cell r="CV51">
            <v>38.1</v>
          </cell>
          <cell r="CW51"/>
          <cell r="CX51"/>
          <cell r="CY51"/>
          <cell r="CZ51"/>
          <cell r="DA51"/>
          <cell r="DB51"/>
          <cell r="DC51"/>
        </row>
        <row r="53">
          <cell r="BP53">
            <v>38</v>
          </cell>
          <cell r="BQ53"/>
          <cell r="BR53"/>
          <cell r="BS53"/>
          <cell r="BT53"/>
          <cell r="BU53"/>
          <cell r="BV53"/>
          <cell r="BW53"/>
          <cell r="BX53">
            <v>39.799999999999997</v>
          </cell>
          <cell r="BY53"/>
          <cell r="BZ53"/>
          <cell r="CA53"/>
          <cell r="CB53"/>
          <cell r="CC53"/>
          <cell r="CD53"/>
          <cell r="CE53"/>
          <cell r="CF53">
            <v>41.2</v>
          </cell>
          <cell r="CG53"/>
          <cell r="CH53"/>
          <cell r="CI53"/>
          <cell r="CJ53"/>
          <cell r="CK53"/>
          <cell r="CL53"/>
          <cell r="CM53"/>
          <cell r="CN53">
            <v>43.2</v>
          </cell>
          <cell r="CO53"/>
          <cell r="CP53"/>
          <cell r="CQ53"/>
          <cell r="CR53"/>
          <cell r="CS53"/>
          <cell r="CT53"/>
          <cell r="CU53"/>
          <cell r="CV53">
            <v>45.3</v>
          </cell>
          <cell r="CW53"/>
          <cell r="CX53"/>
          <cell r="CY53"/>
          <cell r="CZ53"/>
          <cell r="DA53"/>
          <cell r="DB53"/>
          <cell r="DC53"/>
        </row>
        <row r="55">
          <cell r="AN55" t="str">
            <v>類似団体内平均値</v>
          </cell>
          <cell r="BP55">
            <v>0</v>
          </cell>
          <cell r="BQ55"/>
          <cell r="BR55"/>
          <cell r="BS55"/>
          <cell r="BT55"/>
          <cell r="BU55"/>
          <cell r="BV55"/>
          <cell r="BW55"/>
          <cell r="BX55">
            <v>3.1</v>
          </cell>
          <cell r="BY55"/>
          <cell r="BZ55"/>
          <cell r="CA55"/>
          <cell r="CB55"/>
          <cell r="CC55"/>
          <cell r="CD55"/>
          <cell r="CE55"/>
          <cell r="CF55">
            <v>13.7</v>
          </cell>
          <cell r="CG55"/>
          <cell r="CH55"/>
          <cell r="CI55"/>
          <cell r="CJ55"/>
          <cell r="CK55"/>
          <cell r="CL55"/>
          <cell r="CM55"/>
          <cell r="CN55">
            <v>6.9</v>
          </cell>
          <cell r="CO55"/>
          <cell r="CP55"/>
          <cell r="CQ55"/>
          <cell r="CR55"/>
          <cell r="CS55"/>
          <cell r="CT55"/>
          <cell r="CU55"/>
          <cell r="CV55">
            <v>0</v>
          </cell>
          <cell r="CW55"/>
          <cell r="CX55"/>
          <cell r="CY55"/>
          <cell r="CZ55"/>
          <cell r="DA55"/>
          <cell r="DB55"/>
          <cell r="DC55"/>
        </row>
        <row r="57">
          <cell r="BP57">
            <v>60</v>
          </cell>
          <cell r="BQ57"/>
          <cell r="BR57"/>
          <cell r="BS57"/>
          <cell r="BT57"/>
          <cell r="BU57"/>
          <cell r="BV57"/>
          <cell r="BW57"/>
          <cell r="BX57">
            <v>61.2</v>
          </cell>
          <cell r="BY57"/>
          <cell r="BZ57"/>
          <cell r="CA57"/>
          <cell r="CB57"/>
          <cell r="CC57"/>
          <cell r="CD57"/>
          <cell r="CE57"/>
          <cell r="CF57">
            <v>62</v>
          </cell>
          <cell r="CG57"/>
          <cell r="CH57"/>
          <cell r="CI57"/>
          <cell r="CJ57"/>
          <cell r="CK57"/>
          <cell r="CL57"/>
          <cell r="CM57"/>
          <cell r="CN57">
            <v>62.9</v>
          </cell>
          <cell r="CO57"/>
          <cell r="CP57"/>
          <cell r="CQ57"/>
          <cell r="CR57"/>
          <cell r="CS57"/>
          <cell r="CT57"/>
          <cell r="CU57"/>
          <cell r="CV57">
            <v>62.8</v>
          </cell>
          <cell r="CW57"/>
          <cell r="CX57"/>
          <cell r="CY57"/>
          <cell r="CZ57"/>
          <cell r="DA57"/>
          <cell r="DB57"/>
          <cell r="DC57"/>
        </row>
        <row r="72">
          <cell r="BP72" t="str">
            <v>H30</v>
          </cell>
          <cell r="BX72" t="str">
            <v>R01</v>
          </cell>
          <cell r="CF72" t="str">
            <v>R02</v>
          </cell>
          <cell r="CN72" t="str">
            <v>R03</v>
          </cell>
          <cell r="CV72" t="str">
            <v>R04</v>
          </cell>
        </row>
        <row r="73">
          <cell r="AN73" t="str">
            <v>当該団体値</v>
          </cell>
          <cell r="BP73">
            <v>56.4</v>
          </cell>
          <cell r="BQ73"/>
          <cell r="BR73"/>
          <cell r="BS73"/>
          <cell r="BT73"/>
          <cell r="BU73"/>
          <cell r="BV73"/>
          <cell r="BW73"/>
          <cell r="BX73">
            <v>76</v>
          </cell>
          <cell r="BY73"/>
          <cell r="BZ73"/>
          <cell r="CA73"/>
          <cell r="CB73"/>
          <cell r="CC73"/>
          <cell r="CD73"/>
          <cell r="CE73"/>
          <cell r="CF73">
            <v>73.5</v>
          </cell>
          <cell r="CG73"/>
          <cell r="CH73"/>
          <cell r="CI73"/>
          <cell r="CJ73"/>
          <cell r="CK73"/>
          <cell r="CL73"/>
          <cell r="CM73"/>
          <cell r="CN73">
            <v>36.9</v>
          </cell>
          <cell r="CO73"/>
          <cell r="CP73"/>
          <cell r="CQ73"/>
          <cell r="CR73"/>
          <cell r="CS73"/>
          <cell r="CT73"/>
          <cell r="CU73"/>
          <cell r="CV73">
            <v>38.1</v>
          </cell>
          <cell r="CW73"/>
          <cell r="CX73"/>
          <cell r="CY73"/>
          <cell r="CZ73"/>
          <cell r="DA73"/>
          <cell r="DB73"/>
          <cell r="DC73"/>
        </row>
        <row r="75">
          <cell r="BP75">
            <v>16.3</v>
          </cell>
          <cell r="BQ75"/>
          <cell r="BR75"/>
          <cell r="BS75"/>
          <cell r="BT75"/>
          <cell r="BU75"/>
          <cell r="BV75"/>
          <cell r="BW75"/>
          <cell r="BX75">
            <v>15.8</v>
          </cell>
          <cell r="BY75"/>
          <cell r="BZ75"/>
          <cell r="CA75"/>
          <cell r="CB75"/>
          <cell r="CC75"/>
          <cell r="CD75"/>
          <cell r="CE75"/>
          <cell r="CF75">
            <v>14.4</v>
          </cell>
          <cell r="CG75"/>
          <cell r="CH75"/>
          <cell r="CI75"/>
          <cell r="CJ75"/>
          <cell r="CK75"/>
          <cell r="CL75"/>
          <cell r="CM75"/>
          <cell r="CN75">
            <v>12.5</v>
          </cell>
          <cell r="CO75"/>
          <cell r="CP75"/>
          <cell r="CQ75"/>
          <cell r="CR75"/>
          <cell r="CS75"/>
          <cell r="CT75"/>
          <cell r="CU75"/>
          <cell r="CV75">
            <v>11.7</v>
          </cell>
          <cell r="CW75"/>
          <cell r="CX75"/>
          <cell r="CY75"/>
          <cell r="CZ75"/>
          <cell r="DA75"/>
          <cell r="DB75"/>
          <cell r="DC75"/>
        </row>
        <row r="77">
          <cell r="AN77" t="str">
            <v>類似団体内平均値</v>
          </cell>
          <cell r="BP77">
            <v>0</v>
          </cell>
          <cell r="BQ77"/>
          <cell r="BR77"/>
          <cell r="BS77"/>
          <cell r="BT77"/>
          <cell r="BU77"/>
          <cell r="BV77"/>
          <cell r="BW77"/>
          <cell r="BX77">
            <v>3.1</v>
          </cell>
          <cell r="BY77"/>
          <cell r="BZ77"/>
          <cell r="CA77"/>
          <cell r="CB77"/>
          <cell r="CC77"/>
          <cell r="CD77"/>
          <cell r="CE77"/>
          <cell r="CF77">
            <v>13.7</v>
          </cell>
          <cell r="CG77"/>
          <cell r="CH77"/>
          <cell r="CI77"/>
          <cell r="CJ77"/>
          <cell r="CK77"/>
          <cell r="CL77"/>
          <cell r="CM77"/>
          <cell r="CN77">
            <v>6.9</v>
          </cell>
          <cell r="CO77"/>
          <cell r="CP77"/>
          <cell r="CQ77"/>
          <cell r="CR77"/>
          <cell r="CS77"/>
          <cell r="CT77"/>
          <cell r="CU77"/>
          <cell r="CV77">
            <v>0</v>
          </cell>
          <cell r="CW77"/>
          <cell r="CX77"/>
          <cell r="CY77"/>
          <cell r="CZ77"/>
          <cell r="DA77"/>
          <cell r="DB77"/>
          <cell r="DC77"/>
        </row>
        <row r="79">
          <cell r="BP79">
            <v>7.8</v>
          </cell>
          <cell r="BQ79"/>
          <cell r="BR79"/>
          <cell r="BS79"/>
          <cell r="BT79"/>
          <cell r="BU79"/>
          <cell r="BV79"/>
          <cell r="BW79"/>
          <cell r="BX79">
            <v>7.9</v>
          </cell>
          <cell r="BY79"/>
          <cell r="BZ79"/>
          <cell r="CA79"/>
          <cell r="CB79"/>
          <cell r="CC79"/>
          <cell r="CD79"/>
          <cell r="CE79"/>
          <cell r="CF79">
            <v>7.9</v>
          </cell>
          <cell r="CG79"/>
          <cell r="CH79"/>
          <cell r="CI79"/>
          <cell r="CJ79"/>
          <cell r="CK79"/>
          <cell r="CL79"/>
          <cell r="CM79"/>
          <cell r="CN79">
            <v>8</v>
          </cell>
          <cell r="CO79"/>
          <cell r="CP79"/>
          <cell r="CQ79"/>
          <cell r="CR79"/>
          <cell r="CS79"/>
          <cell r="CT79"/>
          <cell r="CU79"/>
          <cell r="CV79">
            <v>8</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E85"/>
  <sheetViews>
    <sheetView tabSelected="1" workbookViewId="0">
      <selection activeCell="BT9" sqref="BT9"/>
    </sheetView>
  </sheetViews>
  <sheetFormatPr defaultColWidth="0" defaultRowHeight="13.5" customHeight="1" zeroHeight="1" x14ac:dyDescent="0.15"/>
  <cols>
    <col min="1" max="1" width="6.375" style="47" customWidth="1"/>
    <col min="2" max="107" width="2.5" style="47" customWidth="1"/>
    <col min="108" max="108" width="6.125" style="54" customWidth="1"/>
    <col min="109" max="109" width="5.875" style="53" customWidth="1"/>
    <col min="110" max="16384" width="8.625" style="47" hidden="1"/>
  </cols>
  <sheetData>
    <row r="1" spans="1:109" ht="42.75" customHeight="1" x14ac:dyDescent="0.15">
      <c r="A1" s="45"/>
      <c r="B1" s="46"/>
      <c r="DD1" s="47"/>
      <c r="DE1" s="47"/>
    </row>
    <row r="2" spans="1:109" ht="25.5" customHeight="1" x14ac:dyDescent="0.15">
      <c r="A2" s="48"/>
      <c r="C2" s="48"/>
      <c r="O2" s="48"/>
      <c r="P2" s="48"/>
      <c r="Q2" s="48"/>
      <c r="R2" s="48"/>
      <c r="S2" s="48"/>
      <c r="T2" s="48"/>
      <c r="U2" s="48"/>
      <c r="V2" s="48"/>
      <c r="W2" s="48"/>
      <c r="X2" s="48"/>
      <c r="Y2" s="48"/>
      <c r="Z2" s="48"/>
      <c r="AA2" s="48"/>
      <c r="AB2" s="48"/>
      <c r="AC2" s="48"/>
      <c r="AD2" s="48"/>
      <c r="AE2" s="48"/>
      <c r="AF2" s="48"/>
      <c r="AG2" s="48"/>
      <c r="AH2" s="48"/>
      <c r="AI2" s="48"/>
      <c r="AU2" s="48"/>
      <c r="BG2" s="48"/>
      <c r="BS2" s="48"/>
      <c r="CE2" s="48"/>
      <c r="CQ2" s="48"/>
      <c r="DD2" s="47"/>
      <c r="DE2" s="47"/>
    </row>
    <row r="3" spans="1:109" ht="25.5" customHeight="1" x14ac:dyDescent="0.15">
      <c r="A3" s="48"/>
      <c r="C3" s="48"/>
      <c r="O3" s="48"/>
      <c r="P3" s="48"/>
      <c r="Q3" s="48"/>
      <c r="R3" s="48"/>
      <c r="S3" s="48"/>
      <c r="T3" s="48"/>
      <c r="U3" s="48"/>
      <c r="V3" s="48"/>
      <c r="W3" s="48"/>
      <c r="X3" s="48"/>
      <c r="Y3" s="48"/>
      <c r="Z3" s="48"/>
      <c r="AA3" s="48"/>
      <c r="AB3" s="48"/>
      <c r="AC3" s="48"/>
      <c r="AD3" s="48"/>
      <c r="AE3" s="48"/>
      <c r="AF3" s="48"/>
      <c r="AG3" s="48"/>
      <c r="AH3" s="48"/>
      <c r="AI3" s="48"/>
      <c r="AU3" s="48"/>
      <c r="BG3" s="48"/>
      <c r="BS3" s="48"/>
      <c r="CE3" s="48"/>
      <c r="CQ3" s="48"/>
      <c r="DD3" s="47"/>
      <c r="DE3" s="47"/>
    </row>
    <row r="4" spans="1:109" s="43" customFormat="1" x14ac:dyDescent="0.15">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row>
    <row r="5" spans="1:109" s="43" customFormat="1" x14ac:dyDescent="0.1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row>
    <row r="6" spans="1:109" s="43" customFormat="1" x14ac:dyDescent="0.15">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row>
    <row r="7" spans="1:109" s="43" customFormat="1" x14ac:dyDescent="0.1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row>
    <row r="8" spans="1:109" s="43" customFormat="1" x14ac:dyDescent="0.15">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row>
    <row r="9" spans="1:109" s="43" customFormat="1" x14ac:dyDescent="0.15">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row>
    <row r="10" spans="1:109" s="43" customFormat="1"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row>
    <row r="11" spans="1:109" s="43" customFormat="1" x14ac:dyDescent="0.1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row>
    <row r="12" spans="1:109" s="43" customFormat="1" x14ac:dyDescent="0.1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row>
    <row r="13" spans="1:109" s="43" customFormat="1" x14ac:dyDescent="0.1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row>
    <row r="14" spans="1:109" s="43" customForma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row>
    <row r="15" spans="1:109" s="43" customFormat="1" x14ac:dyDescent="0.15">
      <c r="A15" s="47"/>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row>
    <row r="16" spans="1:109" s="43" customFormat="1" x14ac:dyDescent="0.15">
      <c r="A16" s="47"/>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row>
    <row r="17" spans="1:109" s="43" customFormat="1" x14ac:dyDescent="0.15">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row>
    <row r="18" spans="1:109" s="43" customFormat="1" x14ac:dyDescent="0.15">
      <c r="A18" s="47"/>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row>
    <row r="19" spans="1:109" x14ac:dyDescent="0.15">
      <c r="DD19" s="47"/>
      <c r="DE19" s="47"/>
    </row>
    <row r="20" spans="1:109" x14ac:dyDescent="0.15">
      <c r="DD20" s="47"/>
      <c r="DE20" s="47"/>
    </row>
    <row r="21" spans="1:109" ht="17.25" customHeight="1" x14ac:dyDescent="0.15">
      <c r="B21" s="49"/>
      <c r="C21" s="50"/>
      <c r="D21" s="50"/>
      <c r="E21" s="50"/>
      <c r="F21" s="50"/>
      <c r="G21" s="50"/>
      <c r="H21" s="50"/>
      <c r="I21" s="50"/>
      <c r="J21" s="50"/>
      <c r="K21" s="50"/>
      <c r="L21" s="50"/>
      <c r="M21" s="50"/>
      <c r="N21" s="51"/>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1"/>
      <c r="AU21" s="50"/>
      <c r="AV21" s="50"/>
      <c r="AW21" s="50"/>
      <c r="AX21" s="50"/>
      <c r="AY21" s="50"/>
      <c r="AZ21" s="50"/>
      <c r="BA21" s="50"/>
      <c r="BB21" s="50"/>
      <c r="BC21" s="50"/>
      <c r="BD21" s="50"/>
      <c r="BE21" s="50"/>
      <c r="BF21" s="51"/>
      <c r="BG21" s="50"/>
      <c r="BH21" s="50"/>
      <c r="BI21" s="50"/>
      <c r="BJ21" s="50"/>
      <c r="BK21" s="50"/>
      <c r="BL21" s="50"/>
      <c r="BM21" s="50"/>
      <c r="BN21" s="50"/>
      <c r="BO21" s="50"/>
      <c r="BP21" s="50"/>
      <c r="BQ21" s="50"/>
      <c r="BR21" s="51"/>
      <c r="BS21" s="50"/>
      <c r="BT21" s="50"/>
      <c r="BU21" s="50"/>
      <c r="BV21" s="50"/>
      <c r="BW21" s="50"/>
      <c r="BX21" s="50"/>
      <c r="BY21" s="50"/>
      <c r="BZ21" s="50"/>
      <c r="CA21" s="50"/>
      <c r="CB21" s="50"/>
      <c r="CC21" s="50"/>
      <c r="CD21" s="51"/>
      <c r="CE21" s="50"/>
      <c r="CF21" s="50"/>
      <c r="CG21" s="50"/>
      <c r="CH21" s="50"/>
      <c r="CI21" s="50"/>
      <c r="CJ21" s="50"/>
      <c r="CK21" s="50"/>
      <c r="CL21" s="50"/>
      <c r="CM21" s="50"/>
      <c r="CN21" s="50"/>
      <c r="CO21" s="50"/>
      <c r="CP21" s="51"/>
      <c r="CQ21" s="50"/>
      <c r="CR21" s="50"/>
      <c r="CS21" s="50"/>
      <c r="CT21" s="50"/>
      <c r="CU21" s="50"/>
      <c r="CV21" s="50"/>
      <c r="CW21" s="50"/>
      <c r="CX21" s="50"/>
      <c r="CY21" s="50"/>
      <c r="CZ21" s="50"/>
      <c r="DA21" s="50"/>
      <c r="DB21" s="51"/>
      <c r="DC21" s="50"/>
      <c r="DD21" s="52"/>
      <c r="DE21" s="47"/>
    </row>
    <row r="22" spans="1:109" ht="17.25" customHeight="1" x14ac:dyDescent="0.15">
      <c r="B22" s="53"/>
    </row>
    <row r="23" spans="1:109" x14ac:dyDescent="0.15">
      <c r="B23" s="53"/>
    </row>
    <row r="24" spans="1:109" x14ac:dyDescent="0.15">
      <c r="B24" s="53"/>
    </row>
    <row r="25" spans="1:109" x14ac:dyDescent="0.15">
      <c r="B25" s="53"/>
    </row>
    <row r="26" spans="1:109" x14ac:dyDescent="0.15">
      <c r="B26" s="53"/>
    </row>
    <row r="27" spans="1:109" x14ac:dyDescent="0.15">
      <c r="B27" s="53"/>
    </row>
    <row r="28" spans="1:109" x14ac:dyDescent="0.15">
      <c r="B28" s="53"/>
    </row>
    <row r="29" spans="1:109" x14ac:dyDescent="0.15">
      <c r="B29" s="53"/>
    </row>
    <row r="30" spans="1:109" x14ac:dyDescent="0.15">
      <c r="B30" s="53"/>
    </row>
    <row r="31" spans="1:109" x14ac:dyDescent="0.15">
      <c r="B31" s="53"/>
    </row>
    <row r="32" spans="1:109" x14ac:dyDescent="0.15">
      <c r="B32" s="53"/>
    </row>
    <row r="33" spans="2:109" x14ac:dyDescent="0.15">
      <c r="B33" s="53"/>
    </row>
    <row r="34" spans="2:109" x14ac:dyDescent="0.15">
      <c r="B34" s="53"/>
    </row>
    <row r="35" spans="2:109" x14ac:dyDescent="0.15">
      <c r="B35" s="53"/>
    </row>
    <row r="36" spans="2:109" x14ac:dyDescent="0.15">
      <c r="B36" s="53"/>
    </row>
    <row r="37" spans="2:109" x14ac:dyDescent="0.15">
      <c r="B37" s="53"/>
    </row>
    <row r="38" spans="2:109" x14ac:dyDescent="0.15">
      <c r="B38" s="53"/>
    </row>
    <row r="39" spans="2:109" x14ac:dyDescent="0.15">
      <c r="B39" s="5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7"/>
    </row>
    <row r="40" spans="2:109" x14ac:dyDescent="0.15">
      <c r="B40" s="58"/>
      <c r="DD40" s="58"/>
      <c r="DE40" s="47"/>
    </row>
    <row r="41" spans="2:109" ht="17.25" x14ac:dyDescent="0.15">
      <c r="B41" s="59" t="s">
        <v>51</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2"/>
    </row>
    <row r="42" spans="2:109" x14ac:dyDescent="0.15">
      <c r="B42" s="53"/>
      <c r="G42" s="60"/>
      <c r="I42" s="61"/>
      <c r="J42" s="61"/>
      <c r="K42" s="61"/>
      <c r="AM42" s="60"/>
      <c r="AN42" s="60" t="s">
        <v>52</v>
      </c>
      <c r="AP42" s="61"/>
      <c r="AQ42" s="61"/>
      <c r="AR42" s="61"/>
      <c r="AY42" s="60"/>
      <c r="BA42" s="61"/>
      <c r="BB42" s="61"/>
      <c r="BC42" s="61"/>
      <c r="BK42" s="60"/>
      <c r="BM42" s="61"/>
      <c r="BN42" s="61"/>
      <c r="BO42" s="61"/>
      <c r="BW42" s="60"/>
      <c r="BY42" s="61"/>
      <c r="BZ42" s="61"/>
      <c r="CA42" s="61"/>
      <c r="CI42" s="60"/>
      <c r="CK42" s="61"/>
      <c r="CL42" s="61"/>
      <c r="CM42" s="61"/>
      <c r="CU42" s="60"/>
      <c r="CW42" s="61"/>
      <c r="CX42" s="61"/>
      <c r="CY42" s="61"/>
    </row>
    <row r="43" spans="2:109" ht="13.5" customHeight="1" x14ac:dyDescent="0.15">
      <c r="B43" s="53"/>
      <c r="AN43" s="81" t="s">
        <v>53</v>
      </c>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3"/>
    </row>
    <row r="44" spans="2:109" x14ac:dyDescent="0.15">
      <c r="B44" s="53"/>
      <c r="AN44" s="84"/>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6"/>
    </row>
    <row r="45" spans="2:109" x14ac:dyDescent="0.15">
      <c r="B45" s="53"/>
      <c r="AN45" s="84"/>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6"/>
    </row>
    <row r="46" spans="2:109" x14ac:dyDescent="0.15">
      <c r="B46" s="53"/>
      <c r="AN46" s="84"/>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6"/>
    </row>
    <row r="47" spans="2:109" x14ac:dyDescent="0.15">
      <c r="B47" s="53"/>
      <c r="AN47" s="87"/>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9"/>
    </row>
    <row r="48" spans="2:109" x14ac:dyDescent="0.15">
      <c r="B48" s="53"/>
      <c r="H48" s="62"/>
      <c r="I48" s="62"/>
      <c r="J48" s="62"/>
      <c r="AN48" s="62"/>
      <c r="AO48" s="62"/>
      <c r="AP48" s="62"/>
      <c r="AZ48" s="62"/>
      <c r="BA48" s="62"/>
      <c r="BB48" s="62"/>
      <c r="BL48" s="62"/>
      <c r="BM48" s="62"/>
      <c r="BN48" s="62"/>
      <c r="BX48" s="62"/>
      <c r="BY48" s="62"/>
      <c r="BZ48" s="62"/>
      <c r="CJ48" s="62"/>
      <c r="CK48" s="62"/>
      <c r="CL48" s="62"/>
      <c r="CV48" s="62"/>
      <c r="CW48" s="62"/>
      <c r="CX48" s="62"/>
    </row>
    <row r="49" spans="1:109" x14ac:dyDescent="0.15">
      <c r="B49" s="53"/>
      <c r="AN49" s="47" t="s">
        <v>54</v>
      </c>
    </row>
    <row r="50" spans="1:109" x14ac:dyDescent="0.15">
      <c r="B50" s="53"/>
      <c r="G50" s="90"/>
      <c r="H50" s="90"/>
      <c r="I50" s="90"/>
      <c r="J50" s="90"/>
      <c r="K50" s="63"/>
      <c r="L50" s="63"/>
      <c r="M50" s="64"/>
      <c r="N50" s="64"/>
      <c r="AN50" s="91"/>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3"/>
      <c r="BP50" s="94" t="s">
        <v>46</v>
      </c>
      <c r="BQ50" s="94"/>
      <c r="BR50" s="94"/>
      <c r="BS50" s="94"/>
      <c r="BT50" s="94"/>
      <c r="BU50" s="94"/>
      <c r="BV50" s="94"/>
      <c r="BW50" s="94"/>
      <c r="BX50" s="94" t="s">
        <v>47</v>
      </c>
      <c r="BY50" s="94"/>
      <c r="BZ50" s="94"/>
      <c r="CA50" s="94"/>
      <c r="CB50" s="94"/>
      <c r="CC50" s="94"/>
      <c r="CD50" s="94"/>
      <c r="CE50" s="94"/>
      <c r="CF50" s="94" t="s">
        <v>48</v>
      </c>
      <c r="CG50" s="94"/>
      <c r="CH50" s="94"/>
      <c r="CI50" s="94"/>
      <c r="CJ50" s="94"/>
      <c r="CK50" s="94"/>
      <c r="CL50" s="94"/>
      <c r="CM50" s="94"/>
      <c r="CN50" s="94" t="s">
        <v>49</v>
      </c>
      <c r="CO50" s="94"/>
      <c r="CP50" s="94"/>
      <c r="CQ50" s="94"/>
      <c r="CR50" s="94"/>
      <c r="CS50" s="94"/>
      <c r="CT50" s="94"/>
      <c r="CU50" s="94"/>
      <c r="CV50" s="94" t="s">
        <v>50</v>
      </c>
      <c r="CW50" s="94"/>
      <c r="CX50" s="94"/>
      <c r="CY50" s="94"/>
      <c r="CZ50" s="94"/>
      <c r="DA50" s="94"/>
      <c r="DB50" s="94"/>
      <c r="DC50" s="94"/>
    </row>
    <row r="51" spans="1:109" ht="13.5" customHeight="1" x14ac:dyDescent="0.15">
      <c r="B51" s="53"/>
      <c r="G51" s="100"/>
      <c r="H51" s="100"/>
      <c r="I51" s="98"/>
      <c r="J51" s="98"/>
      <c r="K51" s="96"/>
      <c r="L51" s="96"/>
      <c r="M51" s="96"/>
      <c r="N51" s="96"/>
      <c r="AM51" s="62"/>
      <c r="AN51" s="97" t="s">
        <v>55</v>
      </c>
      <c r="AO51" s="97"/>
      <c r="AP51" s="97"/>
      <c r="AQ51" s="97"/>
      <c r="AR51" s="97"/>
      <c r="AS51" s="97"/>
      <c r="AT51" s="97"/>
      <c r="AU51" s="97"/>
      <c r="AV51" s="97"/>
      <c r="AW51" s="97"/>
      <c r="AX51" s="97"/>
      <c r="AY51" s="97"/>
      <c r="AZ51" s="97"/>
      <c r="BA51" s="97"/>
      <c r="BB51" s="97" t="s">
        <v>56</v>
      </c>
      <c r="BC51" s="97"/>
      <c r="BD51" s="97"/>
      <c r="BE51" s="97"/>
      <c r="BF51" s="97"/>
      <c r="BG51" s="97"/>
      <c r="BH51" s="97"/>
      <c r="BI51" s="97"/>
      <c r="BJ51" s="97"/>
      <c r="BK51" s="97"/>
      <c r="BL51" s="97"/>
      <c r="BM51" s="97"/>
      <c r="BN51" s="97"/>
      <c r="BO51" s="97"/>
      <c r="BP51" s="95">
        <v>56.4</v>
      </c>
      <c r="BQ51" s="95"/>
      <c r="BR51" s="95"/>
      <c r="BS51" s="95"/>
      <c r="BT51" s="95"/>
      <c r="BU51" s="95"/>
      <c r="BV51" s="95"/>
      <c r="BW51" s="95"/>
      <c r="BX51" s="95">
        <v>76</v>
      </c>
      <c r="BY51" s="95"/>
      <c r="BZ51" s="95"/>
      <c r="CA51" s="95"/>
      <c r="CB51" s="95"/>
      <c r="CC51" s="95"/>
      <c r="CD51" s="95"/>
      <c r="CE51" s="95"/>
      <c r="CF51" s="95">
        <v>73.5</v>
      </c>
      <c r="CG51" s="95"/>
      <c r="CH51" s="95"/>
      <c r="CI51" s="95"/>
      <c r="CJ51" s="95"/>
      <c r="CK51" s="95"/>
      <c r="CL51" s="95"/>
      <c r="CM51" s="95"/>
      <c r="CN51" s="95">
        <v>36.9</v>
      </c>
      <c r="CO51" s="95"/>
      <c r="CP51" s="95"/>
      <c r="CQ51" s="95"/>
      <c r="CR51" s="95"/>
      <c r="CS51" s="95"/>
      <c r="CT51" s="95"/>
      <c r="CU51" s="95"/>
      <c r="CV51" s="95">
        <v>38.1</v>
      </c>
      <c r="CW51" s="95"/>
      <c r="CX51" s="95"/>
      <c r="CY51" s="95"/>
      <c r="CZ51" s="95"/>
      <c r="DA51" s="95"/>
      <c r="DB51" s="95"/>
      <c r="DC51" s="95"/>
    </row>
    <row r="52" spans="1:109" x14ac:dyDescent="0.15">
      <c r="B52" s="53"/>
      <c r="G52" s="100"/>
      <c r="H52" s="100"/>
      <c r="I52" s="98"/>
      <c r="J52" s="98"/>
      <c r="K52" s="96"/>
      <c r="L52" s="96"/>
      <c r="M52" s="96"/>
      <c r="N52" s="96"/>
      <c r="AM52" s="62"/>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row>
    <row r="53" spans="1:109" x14ac:dyDescent="0.15">
      <c r="A53" s="61"/>
      <c r="B53" s="53"/>
      <c r="G53" s="100"/>
      <c r="H53" s="100"/>
      <c r="I53" s="90"/>
      <c r="J53" s="90"/>
      <c r="K53" s="96"/>
      <c r="L53" s="96"/>
      <c r="M53" s="96"/>
      <c r="N53" s="96"/>
      <c r="AM53" s="62"/>
      <c r="AN53" s="97"/>
      <c r="AO53" s="97"/>
      <c r="AP53" s="97"/>
      <c r="AQ53" s="97"/>
      <c r="AR53" s="97"/>
      <c r="AS53" s="97"/>
      <c r="AT53" s="97"/>
      <c r="AU53" s="97"/>
      <c r="AV53" s="97"/>
      <c r="AW53" s="97"/>
      <c r="AX53" s="97"/>
      <c r="AY53" s="97"/>
      <c r="AZ53" s="97"/>
      <c r="BA53" s="97"/>
      <c r="BB53" s="97" t="s">
        <v>57</v>
      </c>
      <c r="BC53" s="97"/>
      <c r="BD53" s="97"/>
      <c r="BE53" s="97"/>
      <c r="BF53" s="97"/>
      <c r="BG53" s="97"/>
      <c r="BH53" s="97"/>
      <c r="BI53" s="97"/>
      <c r="BJ53" s="97"/>
      <c r="BK53" s="97"/>
      <c r="BL53" s="97"/>
      <c r="BM53" s="97"/>
      <c r="BN53" s="97"/>
      <c r="BO53" s="97"/>
      <c r="BP53" s="95">
        <v>38</v>
      </c>
      <c r="BQ53" s="95"/>
      <c r="BR53" s="95"/>
      <c r="BS53" s="95"/>
      <c r="BT53" s="95"/>
      <c r="BU53" s="95"/>
      <c r="BV53" s="95"/>
      <c r="BW53" s="95"/>
      <c r="BX53" s="95">
        <v>39.799999999999997</v>
      </c>
      <c r="BY53" s="95"/>
      <c r="BZ53" s="95"/>
      <c r="CA53" s="95"/>
      <c r="CB53" s="95"/>
      <c r="CC53" s="95"/>
      <c r="CD53" s="95"/>
      <c r="CE53" s="95"/>
      <c r="CF53" s="95">
        <v>41.2</v>
      </c>
      <c r="CG53" s="95"/>
      <c r="CH53" s="95"/>
      <c r="CI53" s="95"/>
      <c r="CJ53" s="95"/>
      <c r="CK53" s="95"/>
      <c r="CL53" s="95"/>
      <c r="CM53" s="95"/>
      <c r="CN53" s="95">
        <v>43.2</v>
      </c>
      <c r="CO53" s="95"/>
      <c r="CP53" s="95"/>
      <c r="CQ53" s="95"/>
      <c r="CR53" s="95"/>
      <c r="CS53" s="95"/>
      <c r="CT53" s="95"/>
      <c r="CU53" s="95"/>
      <c r="CV53" s="95">
        <v>45.3</v>
      </c>
      <c r="CW53" s="95"/>
      <c r="CX53" s="95"/>
      <c r="CY53" s="95"/>
      <c r="CZ53" s="95"/>
      <c r="DA53" s="95"/>
      <c r="DB53" s="95"/>
      <c r="DC53" s="95"/>
    </row>
    <row r="54" spans="1:109" x14ac:dyDescent="0.15">
      <c r="A54" s="61"/>
      <c r="B54" s="53"/>
      <c r="G54" s="100"/>
      <c r="H54" s="100"/>
      <c r="I54" s="90"/>
      <c r="J54" s="90"/>
      <c r="K54" s="96"/>
      <c r="L54" s="96"/>
      <c r="M54" s="96"/>
      <c r="N54" s="96"/>
      <c r="AM54" s="62"/>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row>
    <row r="55" spans="1:109" x14ac:dyDescent="0.15">
      <c r="A55" s="61"/>
      <c r="B55" s="53"/>
      <c r="G55" s="90"/>
      <c r="H55" s="90"/>
      <c r="I55" s="90"/>
      <c r="J55" s="90"/>
      <c r="K55" s="96"/>
      <c r="L55" s="96"/>
      <c r="M55" s="96"/>
      <c r="N55" s="96"/>
      <c r="AN55" s="94" t="s">
        <v>58</v>
      </c>
      <c r="AO55" s="94"/>
      <c r="AP55" s="94"/>
      <c r="AQ55" s="94"/>
      <c r="AR55" s="94"/>
      <c r="AS55" s="94"/>
      <c r="AT55" s="94"/>
      <c r="AU55" s="94"/>
      <c r="AV55" s="94"/>
      <c r="AW55" s="94"/>
      <c r="AX55" s="94"/>
      <c r="AY55" s="94"/>
      <c r="AZ55" s="94"/>
      <c r="BA55" s="94"/>
      <c r="BB55" s="97" t="s">
        <v>56</v>
      </c>
      <c r="BC55" s="97"/>
      <c r="BD55" s="97"/>
      <c r="BE55" s="97"/>
      <c r="BF55" s="97"/>
      <c r="BG55" s="97"/>
      <c r="BH55" s="97"/>
      <c r="BI55" s="97"/>
      <c r="BJ55" s="97"/>
      <c r="BK55" s="97"/>
      <c r="BL55" s="97"/>
      <c r="BM55" s="97"/>
      <c r="BN55" s="97"/>
      <c r="BO55" s="97"/>
      <c r="BP55" s="95">
        <v>0</v>
      </c>
      <c r="BQ55" s="95"/>
      <c r="BR55" s="95"/>
      <c r="BS55" s="95"/>
      <c r="BT55" s="95"/>
      <c r="BU55" s="95"/>
      <c r="BV55" s="95"/>
      <c r="BW55" s="95"/>
      <c r="BX55" s="95">
        <v>3.1</v>
      </c>
      <c r="BY55" s="95"/>
      <c r="BZ55" s="95"/>
      <c r="CA55" s="95"/>
      <c r="CB55" s="95"/>
      <c r="CC55" s="95"/>
      <c r="CD55" s="95"/>
      <c r="CE55" s="95"/>
      <c r="CF55" s="95">
        <v>13.7</v>
      </c>
      <c r="CG55" s="95"/>
      <c r="CH55" s="95"/>
      <c r="CI55" s="95"/>
      <c r="CJ55" s="95"/>
      <c r="CK55" s="95"/>
      <c r="CL55" s="95"/>
      <c r="CM55" s="95"/>
      <c r="CN55" s="95">
        <v>6.9</v>
      </c>
      <c r="CO55" s="95"/>
      <c r="CP55" s="95"/>
      <c r="CQ55" s="95"/>
      <c r="CR55" s="95"/>
      <c r="CS55" s="95"/>
      <c r="CT55" s="95"/>
      <c r="CU55" s="95"/>
      <c r="CV55" s="95">
        <v>0</v>
      </c>
      <c r="CW55" s="95"/>
      <c r="CX55" s="95"/>
      <c r="CY55" s="95"/>
      <c r="CZ55" s="95"/>
      <c r="DA55" s="95"/>
      <c r="DB55" s="95"/>
      <c r="DC55" s="95"/>
    </row>
    <row r="56" spans="1:109" x14ac:dyDescent="0.15">
      <c r="A56" s="61"/>
      <c r="B56" s="53"/>
      <c r="G56" s="90"/>
      <c r="H56" s="90"/>
      <c r="I56" s="90"/>
      <c r="J56" s="90"/>
      <c r="K56" s="96"/>
      <c r="L56" s="96"/>
      <c r="M56" s="96"/>
      <c r="N56" s="96"/>
      <c r="AN56" s="94"/>
      <c r="AO56" s="94"/>
      <c r="AP56" s="94"/>
      <c r="AQ56" s="94"/>
      <c r="AR56" s="94"/>
      <c r="AS56" s="94"/>
      <c r="AT56" s="94"/>
      <c r="AU56" s="94"/>
      <c r="AV56" s="94"/>
      <c r="AW56" s="94"/>
      <c r="AX56" s="94"/>
      <c r="AY56" s="94"/>
      <c r="AZ56" s="94"/>
      <c r="BA56" s="94"/>
      <c r="BB56" s="97"/>
      <c r="BC56" s="97"/>
      <c r="BD56" s="97"/>
      <c r="BE56" s="97"/>
      <c r="BF56" s="97"/>
      <c r="BG56" s="97"/>
      <c r="BH56" s="97"/>
      <c r="BI56" s="97"/>
      <c r="BJ56" s="97"/>
      <c r="BK56" s="97"/>
      <c r="BL56" s="97"/>
      <c r="BM56" s="97"/>
      <c r="BN56" s="97"/>
      <c r="BO56" s="97"/>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row>
    <row r="57" spans="1:109" s="61" customFormat="1" x14ac:dyDescent="0.15">
      <c r="B57" s="65"/>
      <c r="G57" s="90"/>
      <c r="H57" s="90"/>
      <c r="I57" s="99"/>
      <c r="J57" s="99"/>
      <c r="K57" s="96"/>
      <c r="L57" s="96"/>
      <c r="M57" s="96"/>
      <c r="N57" s="96"/>
      <c r="AM57" s="47"/>
      <c r="AN57" s="94"/>
      <c r="AO57" s="94"/>
      <c r="AP57" s="94"/>
      <c r="AQ57" s="94"/>
      <c r="AR57" s="94"/>
      <c r="AS57" s="94"/>
      <c r="AT57" s="94"/>
      <c r="AU57" s="94"/>
      <c r="AV57" s="94"/>
      <c r="AW57" s="94"/>
      <c r="AX57" s="94"/>
      <c r="AY57" s="94"/>
      <c r="AZ57" s="94"/>
      <c r="BA57" s="94"/>
      <c r="BB57" s="97" t="s">
        <v>57</v>
      </c>
      <c r="BC57" s="97"/>
      <c r="BD57" s="97"/>
      <c r="BE57" s="97"/>
      <c r="BF57" s="97"/>
      <c r="BG57" s="97"/>
      <c r="BH57" s="97"/>
      <c r="BI57" s="97"/>
      <c r="BJ57" s="97"/>
      <c r="BK57" s="97"/>
      <c r="BL57" s="97"/>
      <c r="BM57" s="97"/>
      <c r="BN57" s="97"/>
      <c r="BO57" s="97"/>
      <c r="BP57" s="95">
        <v>60</v>
      </c>
      <c r="BQ57" s="95"/>
      <c r="BR57" s="95"/>
      <c r="BS57" s="95"/>
      <c r="BT57" s="95"/>
      <c r="BU57" s="95"/>
      <c r="BV57" s="95"/>
      <c r="BW57" s="95"/>
      <c r="BX57" s="95">
        <v>61.2</v>
      </c>
      <c r="BY57" s="95"/>
      <c r="BZ57" s="95"/>
      <c r="CA57" s="95"/>
      <c r="CB57" s="95"/>
      <c r="CC57" s="95"/>
      <c r="CD57" s="95"/>
      <c r="CE57" s="95"/>
      <c r="CF57" s="95">
        <v>62</v>
      </c>
      <c r="CG57" s="95"/>
      <c r="CH57" s="95"/>
      <c r="CI57" s="95"/>
      <c r="CJ57" s="95"/>
      <c r="CK57" s="95"/>
      <c r="CL57" s="95"/>
      <c r="CM57" s="95"/>
      <c r="CN57" s="95">
        <v>62.9</v>
      </c>
      <c r="CO57" s="95"/>
      <c r="CP57" s="95"/>
      <c r="CQ57" s="95"/>
      <c r="CR57" s="95"/>
      <c r="CS57" s="95"/>
      <c r="CT57" s="95"/>
      <c r="CU57" s="95"/>
      <c r="CV57" s="95">
        <v>62.8</v>
      </c>
      <c r="CW57" s="95"/>
      <c r="CX57" s="95"/>
      <c r="CY57" s="95"/>
      <c r="CZ57" s="95"/>
      <c r="DA57" s="95"/>
      <c r="DB57" s="95"/>
      <c r="DC57" s="95"/>
      <c r="DD57" s="66"/>
      <c r="DE57" s="65"/>
    </row>
    <row r="58" spans="1:109" s="61" customFormat="1" x14ac:dyDescent="0.15">
      <c r="A58" s="47"/>
      <c r="B58" s="65"/>
      <c r="G58" s="90"/>
      <c r="H58" s="90"/>
      <c r="I58" s="99"/>
      <c r="J58" s="99"/>
      <c r="K58" s="96"/>
      <c r="L58" s="96"/>
      <c r="M58" s="96"/>
      <c r="N58" s="96"/>
      <c r="AM58" s="47"/>
      <c r="AN58" s="94"/>
      <c r="AO58" s="94"/>
      <c r="AP58" s="94"/>
      <c r="AQ58" s="94"/>
      <c r="AR58" s="94"/>
      <c r="AS58" s="94"/>
      <c r="AT58" s="94"/>
      <c r="AU58" s="94"/>
      <c r="AV58" s="94"/>
      <c r="AW58" s="94"/>
      <c r="AX58" s="94"/>
      <c r="AY58" s="94"/>
      <c r="AZ58" s="94"/>
      <c r="BA58" s="94"/>
      <c r="BB58" s="97"/>
      <c r="BC58" s="97"/>
      <c r="BD58" s="97"/>
      <c r="BE58" s="97"/>
      <c r="BF58" s="97"/>
      <c r="BG58" s="97"/>
      <c r="BH58" s="97"/>
      <c r="BI58" s="97"/>
      <c r="BJ58" s="97"/>
      <c r="BK58" s="97"/>
      <c r="BL58" s="97"/>
      <c r="BM58" s="97"/>
      <c r="BN58" s="97"/>
      <c r="BO58" s="97"/>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66"/>
      <c r="DE58" s="65"/>
    </row>
    <row r="59" spans="1:109" s="61" customFormat="1" x14ac:dyDescent="0.15">
      <c r="A59" s="47"/>
      <c r="B59" s="65"/>
      <c r="K59" s="67"/>
      <c r="L59" s="67"/>
      <c r="M59" s="67"/>
      <c r="N59" s="67"/>
      <c r="AQ59" s="67"/>
      <c r="AR59" s="67"/>
      <c r="AS59" s="67"/>
      <c r="AT59" s="67"/>
      <c r="BC59" s="67"/>
      <c r="BD59" s="67"/>
      <c r="BE59" s="67"/>
      <c r="BF59" s="67"/>
      <c r="BO59" s="67"/>
      <c r="BP59" s="67"/>
      <c r="BQ59" s="67"/>
      <c r="BR59" s="67"/>
      <c r="CA59" s="67"/>
      <c r="CB59" s="67"/>
      <c r="CC59" s="67"/>
      <c r="CD59" s="67"/>
      <c r="CM59" s="67"/>
      <c r="CN59" s="67"/>
      <c r="CO59" s="67"/>
      <c r="CP59" s="67"/>
      <c r="CY59" s="67"/>
      <c r="CZ59" s="67"/>
      <c r="DA59" s="67"/>
      <c r="DB59" s="67"/>
      <c r="DC59" s="67"/>
      <c r="DD59" s="66"/>
      <c r="DE59" s="65"/>
    </row>
    <row r="60" spans="1:109" s="61" customFormat="1" x14ac:dyDescent="0.15">
      <c r="A60" s="47"/>
      <c r="B60" s="65"/>
      <c r="K60" s="67"/>
      <c r="L60" s="67"/>
      <c r="M60" s="67"/>
      <c r="N60" s="67"/>
      <c r="AQ60" s="67"/>
      <c r="AR60" s="67"/>
      <c r="AS60" s="67"/>
      <c r="AT60" s="67"/>
      <c r="BC60" s="67"/>
      <c r="BD60" s="67"/>
      <c r="BE60" s="67"/>
      <c r="BF60" s="67"/>
      <c r="BO60" s="67"/>
      <c r="BP60" s="67"/>
      <c r="BQ60" s="67"/>
      <c r="BR60" s="67"/>
      <c r="CA60" s="67"/>
      <c r="CB60" s="67"/>
      <c r="CC60" s="67"/>
      <c r="CD60" s="67"/>
      <c r="CM60" s="67"/>
      <c r="CN60" s="67"/>
      <c r="CO60" s="67"/>
      <c r="CP60" s="67"/>
      <c r="CY60" s="67"/>
      <c r="CZ60" s="67"/>
      <c r="DA60" s="67"/>
      <c r="DB60" s="67"/>
      <c r="DC60" s="67"/>
      <c r="DD60" s="66"/>
      <c r="DE60" s="65"/>
    </row>
    <row r="61" spans="1:109" s="61" customFormat="1" x14ac:dyDescent="0.15">
      <c r="A61" s="47"/>
      <c r="B61" s="68"/>
      <c r="C61" s="69"/>
      <c r="D61" s="69"/>
      <c r="E61" s="69"/>
      <c r="F61" s="69"/>
      <c r="G61" s="69"/>
      <c r="H61" s="69"/>
      <c r="I61" s="69"/>
      <c r="J61" s="69"/>
      <c r="K61" s="69"/>
      <c r="L61" s="69"/>
      <c r="M61" s="70"/>
      <c r="N61" s="70"/>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70"/>
      <c r="AT61" s="70"/>
      <c r="AU61" s="69"/>
      <c r="AV61" s="69"/>
      <c r="AW61" s="69"/>
      <c r="AX61" s="69"/>
      <c r="AY61" s="69"/>
      <c r="AZ61" s="69"/>
      <c r="BA61" s="69"/>
      <c r="BB61" s="69"/>
      <c r="BC61" s="69"/>
      <c r="BD61" s="69"/>
      <c r="BE61" s="70"/>
      <c r="BF61" s="70"/>
      <c r="BG61" s="69"/>
      <c r="BH61" s="69"/>
      <c r="BI61" s="69"/>
      <c r="BJ61" s="69"/>
      <c r="BK61" s="69"/>
      <c r="BL61" s="69"/>
      <c r="BM61" s="69"/>
      <c r="BN61" s="69"/>
      <c r="BO61" s="69"/>
      <c r="BP61" s="69"/>
      <c r="BQ61" s="70"/>
      <c r="BR61" s="70"/>
      <c r="BS61" s="69"/>
      <c r="BT61" s="69"/>
      <c r="BU61" s="69"/>
      <c r="BV61" s="69"/>
      <c r="BW61" s="69"/>
      <c r="BX61" s="69"/>
      <c r="BY61" s="69"/>
      <c r="BZ61" s="69"/>
      <c r="CA61" s="69"/>
      <c r="CB61" s="69"/>
      <c r="CC61" s="70"/>
      <c r="CD61" s="70"/>
      <c r="CE61" s="69"/>
      <c r="CF61" s="69"/>
      <c r="CG61" s="69"/>
      <c r="CH61" s="69"/>
      <c r="CI61" s="69"/>
      <c r="CJ61" s="69"/>
      <c r="CK61" s="69"/>
      <c r="CL61" s="69"/>
      <c r="CM61" s="69"/>
      <c r="CN61" s="69"/>
      <c r="CO61" s="70"/>
      <c r="CP61" s="70"/>
      <c r="CQ61" s="69"/>
      <c r="CR61" s="69"/>
      <c r="CS61" s="69"/>
      <c r="CT61" s="69"/>
      <c r="CU61" s="69"/>
      <c r="CV61" s="69"/>
      <c r="CW61" s="69"/>
      <c r="CX61" s="69"/>
      <c r="CY61" s="69"/>
      <c r="CZ61" s="69"/>
      <c r="DA61" s="70"/>
      <c r="DB61" s="70"/>
      <c r="DC61" s="70"/>
      <c r="DD61" s="71"/>
      <c r="DE61" s="65"/>
    </row>
    <row r="62" spans="1:109" x14ac:dyDescent="0.15">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47"/>
    </row>
    <row r="63" spans="1:109" ht="17.25" x14ac:dyDescent="0.15">
      <c r="B63" s="72" t="s">
        <v>59</v>
      </c>
    </row>
    <row r="64" spans="1:109" x14ac:dyDescent="0.15">
      <c r="B64" s="53"/>
      <c r="G64" s="60"/>
      <c r="I64" s="73"/>
      <c r="J64" s="73"/>
      <c r="K64" s="73"/>
      <c r="L64" s="73"/>
      <c r="M64" s="73"/>
      <c r="N64" s="74"/>
      <c r="AM64" s="60"/>
      <c r="AN64" s="60" t="s">
        <v>52</v>
      </c>
      <c r="AP64" s="61"/>
      <c r="AQ64" s="61"/>
      <c r="AR64" s="61"/>
      <c r="AY64" s="60"/>
      <c r="BA64" s="61"/>
      <c r="BB64" s="61"/>
      <c r="BC64" s="61"/>
      <c r="BK64" s="60"/>
      <c r="BM64" s="61"/>
      <c r="BN64" s="61"/>
      <c r="BO64" s="61"/>
      <c r="BW64" s="60"/>
      <c r="BY64" s="61"/>
      <c r="BZ64" s="61"/>
      <c r="CA64" s="61"/>
      <c r="CI64" s="60"/>
      <c r="CK64" s="61"/>
      <c r="CL64" s="61"/>
      <c r="CM64" s="61"/>
      <c r="CU64" s="60"/>
      <c r="CW64" s="61"/>
      <c r="CX64" s="61"/>
      <c r="CY64" s="61"/>
    </row>
    <row r="65" spans="2:107" x14ac:dyDescent="0.15">
      <c r="B65" s="53"/>
      <c r="AN65" s="81" t="s">
        <v>60</v>
      </c>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3"/>
    </row>
    <row r="66" spans="2:107" x14ac:dyDescent="0.15">
      <c r="B66" s="53"/>
      <c r="AN66" s="84"/>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6"/>
    </row>
    <row r="67" spans="2:107" x14ac:dyDescent="0.15">
      <c r="B67" s="53"/>
      <c r="AN67" s="84"/>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6"/>
    </row>
    <row r="68" spans="2:107" x14ac:dyDescent="0.15">
      <c r="B68" s="53"/>
      <c r="AN68" s="84"/>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6"/>
    </row>
    <row r="69" spans="2:107" x14ac:dyDescent="0.15">
      <c r="B69" s="53"/>
      <c r="AN69" s="87"/>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9"/>
    </row>
    <row r="70" spans="2:107" x14ac:dyDescent="0.15">
      <c r="B70" s="53"/>
      <c r="H70" s="75"/>
      <c r="I70" s="75"/>
      <c r="J70" s="76"/>
      <c r="K70" s="76"/>
      <c r="L70" s="77"/>
      <c r="M70" s="76"/>
      <c r="N70" s="77"/>
      <c r="AN70" s="62"/>
      <c r="AO70" s="62"/>
      <c r="AP70" s="62"/>
      <c r="AZ70" s="62"/>
      <c r="BA70" s="62"/>
      <c r="BB70" s="62"/>
      <c r="BL70" s="62"/>
      <c r="BM70" s="62"/>
      <c r="BN70" s="62"/>
      <c r="BX70" s="62"/>
      <c r="BY70" s="62"/>
      <c r="BZ70" s="62"/>
      <c r="CJ70" s="62"/>
      <c r="CK70" s="62"/>
      <c r="CL70" s="62"/>
      <c r="CV70" s="62"/>
      <c r="CW70" s="62"/>
      <c r="CX70" s="62"/>
    </row>
    <row r="71" spans="2:107" x14ac:dyDescent="0.15">
      <c r="B71" s="53"/>
      <c r="G71" s="78"/>
      <c r="I71" s="79"/>
      <c r="J71" s="76"/>
      <c r="K71" s="76"/>
      <c r="L71" s="77"/>
      <c r="M71" s="76"/>
      <c r="N71" s="77"/>
      <c r="AM71" s="78"/>
      <c r="AN71" s="47" t="s">
        <v>54</v>
      </c>
    </row>
    <row r="72" spans="2:107" x14ac:dyDescent="0.15">
      <c r="B72" s="53"/>
      <c r="G72" s="90"/>
      <c r="H72" s="90"/>
      <c r="I72" s="90"/>
      <c r="J72" s="90"/>
      <c r="K72" s="63"/>
      <c r="L72" s="63"/>
      <c r="M72" s="64"/>
      <c r="N72" s="64"/>
      <c r="AN72" s="91"/>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3"/>
      <c r="BP72" s="94" t="s">
        <v>46</v>
      </c>
      <c r="BQ72" s="94"/>
      <c r="BR72" s="94"/>
      <c r="BS72" s="94"/>
      <c r="BT72" s="94"/>
      <c r="BU72" s="94"/>
      <c r="BV72" s="94"/>
      <c r="BW72" s="94"/>
      <c r="BX72" s="94" t="s">
        <v>47</v>
      </c>
      <c r="BY72" s="94"/>
      <c r="BZ72" s="94"/>
      <c r="CA72" s="94"/>
      <c r="CB72" s="94"/>
      <c r="CC72" s="94"/>
      <c r="CD72" s="94"/>
      <c r="CE72" s="94"/>
      <c r="CF72" s="94" t="s">
        <v>48</v>
      </c>
      <c r="CG72" s="94"/>
      <c r="CH72" s="94"/>
      <c r="CI72" s="94"/>
      <c r="CJ72" s="94"/>
      <c r="CK72" s="94"/>
      <c r="CL72" s="94"/>
      <c r="CM72" s="94"/>
      <c r="CN72" s="94" t="s">
        <v>49</v>
      </c>
      <c r="CO72" s="94"/>
      <c r="CP72" s="94"/>
      <c r="CQ72" s="94"/>
      <c r="CR72" s="94"/>
      <c r="CS72" s="94"/>
      <c r="CT72" s="94"/>
      <c r="CU72" s="94"/>
      <c r="CV72" s="94" t="s">
        <v>50</v>
      </c>
      <c r="CW72" s="94"/>
      <c r="CX72" s="94"/>
      <c r="CY72" s="94"/>
      <c r="CZ72" s="94"/>
      <c r="DA72" s="94"/>
      <c r="DB72" s="94"/>
      <c r="DC72" s="94"/>
    </row>
    <row r="73" spans="2:107" x14ac:dyDescent="0.15">
      <c r="B73" s="53"/>
      <c r="G73" s="100"/>
      <c r="H73" s="100"/>
      <c r="I73" s="100"/>
      <c r="J73" s="100"/>
      <c r="K73" s="101"/>
      <c r="L73" s="101"/>
      <c r="M73" s="101"/>
      <c r="N73" s="101"/>
      <c r="AM73" s="62"/>
      <c r="AN73" s="97" t="s">
        <v>55</v>
      </c>
      <c r="AO73" s="97"/>
      <c r="AP73" s="97"/>
      <c r="AQ73" s="97"/>
      <c r="AR73" s="97"/>
      <c r="AS73" s="97"/>
      <c r="AT73" s="97"/>
      <c r="AU73" s="97"/>
      <c r="AV73" s="97"/>
      <c r="AW73" s="97"/>
      <c r="AX73" s="97"/>
      <c r="AY73" s="97"/>
      <c r="AZ73" s="97"/>
      <c r="BA73" s="97"/>
      <c r="BB73" s="97" t="s">
        <v>56</v>
      </c>
      <c r="BC73" s="97"/>
      <c r="BD73" s="97"/>
      <c r="BE73" s="97"/>
      <c r="BF73" s="97"/>
      <c r="BG73" s="97"/>
      <c r="BH73" s="97"/>
      <c r="BI73" s="97"/>
      <c r="BJ73" s="97"/>
      <c r="BK73" s="97"/>
      <c r="BL73" s="97"/>
      <c r="BM73" s="97"/>
      <c r="BN73" s="97"/>
      <c r="BO73" s="97"/>
      <c r="BP73" s="95">
        <v>56.4</v>
      </c>
      <c r="BQ73" s="95"/>
      <c r="BR73" s="95"/>
      <c r="BS73" s="95"/>
      <c r="BT73" s="95"/>
      <c r="BU73" s="95"/>
      <c r="BV73" s="95"/>
      <c r="BW73" s="95"/>
      <c r="BX73" s="95">
        <v>76</v>
      </c>
      <c r="BY73" s="95"/>
      <c r="BZ73" s="95"/>
      <c r="CA73" s="95"/>
      <c r="CB73" s="95"/>
      <c r="CC73" s="95"/>
      <c r="CD73" s="95"/>
      <c r="CE73" s="95"/>
      <c r="CF73" s="95">
        <v>73.5</v>
      </c>
      <c r="CG73" s="95"/>
      <c r="CH73" s="95"/>
      <c r="CI73" s="95"/>
      <c r="CJ73" s="95"/>
      <c r="CK73" s="95"/>
      <c r="CL73" s="95"/>
      <c r="CM73" s="95"/>
      <c r="CN73" s="95">
        <v>36.9</v>
      </c>
      <c r="CO73" s="95"/>
      <c r="CP73" s="95"/>
      <c r="CQ73" s="95"/>
      <c r="CR73" s="95"/>
      <c r="CS73" s="95"/>
      <c r="CT73" s="95"/>
      <c r="CU73" s="95"/>
      <c r="CV73" s="95">
        <v>38.1</v>
      </c>
      <c r="CW73" s="95"/>
      <c r="CX73" s="95"/>
      <c r="CY73" s="95"/>
      <c r="CZ73" s="95"/>
      <c r="DA73" s="95"/>
      <c r="DB73" s="95"/>
      <c r="DC73" s="95"/>
    </row>
    <row r="74" spans="2:107" x14ac:dyDescent="0.15">
      <c r="B74" s="53"/>
      <c r="G74" s="100"/>
      <c r="H74" s="100"/>
      <c r="I74" s="100"/>
      <c r="J74" s="100"/>
      <c r="K74" s="101"/>
      <c r="L74" s="101"/>
      <c r="M74" s="101"/>
      <c r="N74" s="101"/>
      <c r="AM74" s="62"/>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row>
    <row r="75" spans="2:107" x14ac:dyDescent="0.15">
      <c r="B75" s="53"/>
      <c r="G75" s="100"/>
      <c r="H75" s="100"/>
      <c r="I75" s="90"/>
      <c r="J75" s="90"/>
      <c r="K75" s="96"/>
      <c r="L75" s="96"/>
      <c r="M75" s="96"/>
      <c r="N75" s="96"/>
      <c r="AM75" s="62"/>
      <c r="AN75" s="97"/>
      <c r="AO75" s="97"/>
      <c r="AP75" s="97"/>
      <c r="AQ75" s="97"/>
      <c r="AR75" s="97"/>
      <c r="AS75" s="97"/>
      <c r="AT75" s="97"/>
      <c r="AU75" s="97"/>
      <c r="AV75" s="97"/>
      <c r="AW75" s="97"/>
      <c r="AX75" s="97"/>
      <c r="AY75" s="97"/>
      <c r="AZ75" s="97"/>
      <c r="BA75" s="97"/>
      <c r="BB75" s="97" t="s">
        <v>61</v>
      </c>
      <c r="BC75" s="97"/>
      <c r="BD75" s="97"/>
      <c r="BE75" s="97"/>
      <c r="BF75" s="97"/>
      <c r="BG75" s="97"/>
      <c r="BH75" s="97"/>
      <c r="BI75" s="97"/>
      <c r="BJ75" s="97"/>
      <c r="BK75" s="97"/>
      <c r="BL75" s="97"/>
      <c r="BM75" s="97"/>
      <c r="BN75" s="97"/>
      <c r="BO75" s="97"/>
      <c r="BP75" s="95">
        <v>16.3</v>
      </c>
      <c r="BQ75" s="95"/>
      <c r="BR75" s="95"/>
      <c r="BS75" s="95"/>
      <c r="BT75" s="95"/>
      <c r="BU75" s="95"/>
      <c r="BV75" s="95"/>
      <c r="BW75" s="95"/>
      <c r="BX75" s="95">
        <v>15.8</v>
      </c>
      <c r="BY75" s="95"/>
      <c r="BZ75" s="95"/>
      <c r="CA75" s="95"/>
      <c r="CB75" s="95"/>
      <c r="CC75" s="95"/>
      <c r="CD75" s="95"/>
      <c r="CE75" s="95"/>
      <c r="CF75" s="95">
        <v>14.4</v>
      </c>
      <c r="CG75" s="95"/>
      <c r="CH75" s="95"/>
      <c r="CI75" s="95"/>
      <c r="CJ75" s="95"/>
      <c r="CK75" s="95"/>
      <c r="CL75" s="95"/>
      <c r="CM75" s="95"/>
      <c r="CN75" s="95">
        <v>12.5</v>
      </c>
      <c r="CO75" s="95"/>
      <c r="CP75" s="95"/>
      <c r="CQ75" s="95"/>
      <c r="CR75" s="95"/>
      <c r="CS75" s="95"/>
      <c r="CT75" s="95"/>
      <c r="CU75" s="95"/>
      <c r="CV75" s="95">
        <v>11.7</v>
      </c>
      <c r="CW75" s="95"/>
      <c r="CX75" s="95"/>
      <c r="CY75" s="95"/>
      <c r="CZ75" s="95"/>
      <c r="DA75" s="95"/>
      <c r="DB75" s="95"/>
      <c r="DC75" s="95"/>
    </row>
    <row r="76" spans="2:107" x14ac:dyDescent="0.15">
      <c r="B76" s="53"/>
      <c r="G76" s="100"/>
      <c r="H76" s="100"/>
      <c r="I76" s="90"/>
      <c r="J76" s="90"/>
      <c r="K76" s="96"/>
      <c r="L76" s="96"/>
      <c r="M76" s="96"/>
      <c r="N76" s="96"/>
      <c r="AM76" s="62"/>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row>
    <row r="77" spans="2:107" x14ac:dyDescent="0.15">
      <c r="B77" s="53"/>
      <c r="G77" s="90"/>
      <c r="H77" s="90"/>
      <c r="I77" s="90"/>
      <c r="J77" s="90"/>
      <c r="K77" s="101"/>
      <c r="L77" s="101"/>
      <c r="M77" s="101"/>
      <c r="N77" s="101"/>
      <c r="AN77" s="94" t="s">
        <v>58</v>
      </c>
      <c r="AO77" s="94"/>
      <c r="AP77" s="94"/>
      <c r="AQ77" s="94"/>
      <c r="AR77" s="94"/>
      <c r="AS77" s="94"/>
      <c r="AT77" s="94"/>
      <c r="AU77" s="94"/>
      <c r="AV77" s="94"/>
      <c r="AW77" s="94"/>
      <c r="AX77" s="94"/>
      <c r="AY77" s="94"/>
      <c r="AZ77" s="94"/>
      <c r="BA77" s="94"/>
      <c r="BB77" s="97" t="s">
        <v>56</v>
      </c>
      <c r="BC77" s="97"/>
      <c r="BD77" s="97"/>
      <c r="BE77" s="97"/>
      <c r="BF77" s="97"/>
      <c r="BG77" s="97"/>
      <c r="BH77" s="97"/>
      <c r="BI77" s="97"/>
      <c r="BJ77" s="97"/>
      <c r="BK77" s="97"/>
      <c r="BL77" s="97"/>
      <c r="BM77" s="97"/>
      <c r="BN77" s="97"/>
      <c r="BO77" s="97"/>
      <c r="BP77" s="95">
        <v>0</v>
      </c>
      <c r="BQ77" s="95"/>
      <c r="BR77" s="95"/>
      <c r="BS77" s="95"/>
      <c r="BT77" s="95"/>
      <c r="BU77" s="95"/>
      <c r="BV77" s="95"/>
      <c r="BW77" s="95"/>
      <c r="BX77" s="95">
        <v>3.1</v>
      </c>
      <c r="BY77" s="95"/>
      <c r="BZ77" s="95"/>
      <c r="CA77" s="95"/>
      <c r="CB77" s="95"/>
      <c r="CC77" s="95"/>
      <c r="CD77" s="95"/>
      <c r="CE77" s="95"/>
      <c r="CF77" s="95">
        <v>13.7</v>
      </c>
      <c r="CG77" s="95"/>
      <c r="CH77" s="95"/>
      <c r="CI77" s="95"/>
      <c r="CJ77" s="95"/>
      <c r="CK77" s="95"/>
      <c r="CL77" s="95"/>
      <c r="CM77" s="95"/>
      <c r="CN77" s="95">
        <v>6.9</v>
      </c>
      <c r="CO77" s="95"/>
      <c r="CP77" s="95"/>
      <c r="CQ77" s="95"/>
      <c r="CR77" s="95"/>
      <c r="CS77" s="95"/>
      <c r="CT77" s="95"/>
      <c r="CU77" s="95"/>
      <c r="CV77" s="95">
        <v>0</v>
      </c>
      <c r="CW77" s="95"/>
      <c r="CX77" s="95"/>
      <c r="CY77" s="95"/>
      <c r="CZ77" s="95"/>
      <c r="DA77" s="95"/>
      <c r="DB77" s="95"/>
      <c r="DC77" s="95"/>
    </row>
    <row r="78" spans="2:107" x14ac:dyDescent="0.15">
      <c r="B78" s="53"/>
      <c r="G78" s="90"/>
      <c r="H78" s="90"/>
      <c r="I78" s="90"/>
      <c r="J78" s="90"/>
      <c r="K78" s="101"/>
      <c r="L78" s="101"/>
      <c r="M78" s="101"/>
      <c r="N78" s="101"/>
      <c r="AN78" s="94"/>
      <c r="AO78" s="94"/>
      <c r="AP78" s="94"/>
      <c r="AQ78" s="94"/>
      <c r="AR78" s="94"/>
      <c r="AS78" s="94"/>
      <c r="AT78" s="94"/>
      <c r="AU78" s="94"/>
      <c r="AV78" s="94"/>
      <c r="AW78" s="94"/>
      <c r="AX78" s="94"/>
      <c r="AY78" s="94"/>
      <c r="AZ78" s="94"/>
      <c r="BA78" s="94"/>
      <c r="BB78" s="97"/>
      <c r="BC78" s="97"/>
      <c r="BD78" s="97"/>
      <c r="BE78" s="97"/>
      <c r="BF78" s="97"/>
      <c r="BG78" s="97"/>
      <c r="BH78" s="97"/>
      <c r="BI78" s="97"/>
      <c r="BJ78" s="97"/>
      <c r="BK78" s="97"/>
      <c r="BL78" s="97"/>
      <c r="BM78" s="97"/>
      <c r="BN78" s="97"/>
      <c r="BO78" s="97"/>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row>
    <row r="79" spans="2:107" x14ac:dyDescent="0.15">
      <c r="B79" s="53"/>
      <c r="G79" s="90"/>
      <c r="H79" s="90"/>
      <c r="I79" s="99"/>
      <c r="J79" s="99"/>
      <c r="K79" s="102"/>
      <c r="L79" s="102"/>
      <c r="M79" s="102"/>
      <c r="N79" s="102"/>
      <c r="AN79" s="94"/>
      <c r="AO79" s="94"/>
      <c r="AP79" s="94"/>
      <c r="AQ79" s="94"/>
      <c r="AR79" s="94"/>
      <c r="AS79" s="94"/>
      <c r="AT79" s="94"/>
      <c r="AU79" s="94"/>
      <c r="AV79" s="94"/>
      <c r="AW79" s="94"/>
      <c r="AX79" s="94"/>
      <c r="AY79" s="94"/>
      <c r="AZ79" s="94"/>
      <c r="BA79" s="94"/>
      <c r="BB79" s="97" t="s">
        <v>61</v>
      </c>
      <c r="BC79" s="97"/>
      <c r="BD79" s="97"/>
      <c r="BE79" s="97"/>
      <c r="BF79" s="97"/>
      <c r="BG79" s="97"/>
      <c r="BH79" s="97"/>
      <c r="BI79" s="97"/>
      <c r="BJ79" s="97"/>
      <c r="BK79" s="97"/>
      <c r="BL79" s="97"/>
      <c r="BM79" s="97"/>
      <c r="BN79" s="97"/>
      <c r="BO79" s="97"/>
      <c r="BP79" s="95">
        <v>7.8</v>
      </c>
      <c r="BQ79" s="95"/>
      <c r="BR79" s="95"/>
      <c r="BS79" s="95"/>
      <c r="BT79" s="95"/>
      <c r="BU79" s="95"/>
      <c r="BV79" s="95"/>
      <c r="BW79" s="95"/>
      <c r="BX79" s="95">
        <v>7.9</v>
      </c>
      <c r="BY79" s="95"/>
      <c r="BZ79" s="95"/>
      <c r="CA79" s="95"/>
      <c r="CB79" s="95"/>
      <c r="CC79" s="95"/>
      <c r="CD79" s="95"/>
      <c r="CE79" s="95"/>
      <c r="CF79" s="95">
        <v>7.9</v>
      </c>
      <c r="CG79" s="95"/>
      <c r="CH79" s="95"/>
      <c r="CI79" s="95"/>
      <c r="CJ79" s="95"/>
      <c r="CK79" s="95"/>
      <c r="CL79" s="95"/>
      <c r="CM79" s="95"/>
      <c r="CN79" s="95">
        <v>8</v>
      </c>
      <c r="CO79" s="95"/>
      <c r="CP79" s="95"/>
      <c r="CQ79" s="95"/>
      <c r="CR79" s="95"/>
      <c r="CS79" s="95"/>
      <c r="CT79" s="95"/>
      <c r="CU79" s="95"/>
      <c r="CV79" s="95">
        <v>8</v>
      </c>
      <c r="CW79" s="95"/>
      <c r="CX79" s="95"/>
      <c r="CY79" s="95"/>
      <c r="CZ79" s="95"/>
      <c r="DA79" s="95"/>
      <c r="DB79" s="95"/>
      <c r="DC79" s="95"/>
    </row>
    <row r="80" spans="2:107" x14ac:dyDescent="0.15">
      <c r="B80" s="53"/>
      <c r="G80" s="90"/>
      <c r="H80" s="90"/>
      <c r="I80" s="99"/>
      <c r="J80" s="99"/>
      <c r="K80" s="102"/>
      <c r="L80" s="102"/>
      <c r="M80" s="102"/>
      <c r="N80" s="102"/>
      <c r="AN80" s="94"/>
      <c r="AO80" s="94"/>
      <c r="AP80" s="94"/>
      <c r="AQ80" s="94"/>
      <c r="AR80" s="94"/>
      <c r="AS80" s="94"/>
      <c r="AT80" s="94"/>
      <c r="AU80" s="94"/>
      <c r="AV80" s="94"/>
      <c r="AW80" s="94"/>
      <c r="AX80" s="94"/>
      <c r="AY80" s="94"/>
      <c r="AZ80" s="94"/>
      <c r="BA80" s="94"/>
      <c r="BB80" s="97"/>
      <c r="BC80" s="97"/>
      <c r="BD80" s="97"/>
      <c r="BE80" s="97"/>
      <c r="BF80" s="97"/>
      <c r="BG80" s="97"/>
      <c r="BH80" s="97"/>
      <c r="BI80" s="97"/>
      <c r="BJ80" s="97"/>
      <c r="BK80" s="97"/>
      <c r="BL80" s="97"/>
      <c r="BM80" s="97"/>
      <c r="BN80" s="97"/>
      <c r="BO80" s="97"/>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row>
    <row r="81" spans="2:109" x14ac:dyDescent="0.15">
      <c r="B81" s="53"/>
    </row>
    <row r="82" spans="2:109" ht="17.25" x14ac:dyDescent="0.15">
      <c r="B82" s="53"/>
      <c r="K82" s="80"/>
      <c r="L82" s="80"/>
      <c r="M82" s="80"/>
      <c r="N82" s="80"/>
      <c r="AQ82" s="80"/>
      <c r="AR82" s="80"/>
      <c r="AS82" s="80"/>
      <c r="AT82" s="80"/>
      <c r="BC82" s="80"/>
      <c r="BD82" s="80"/>
      <c r="BE82" s="80"/>
      <c r="BF82" s="80"/>
      <c r="BO82" s="80"/>
      <c r="BP82" s="80"/>
      <c r="BQ82" s="80"/>
      <c r="BR82" s="80"/>
      <c r="CA82" s="80"/>
      <c r="CB82" s="80"/>
      <c r="CC82" s="80"/>
      <c r="CD82" s="80"/>
      <c r="CM82" s="80"/>
      <c r="CN82" s="80"/>
      <c r="CO82" s="80"/>
      <c r="CP82" s="80"/>
      <c r="CY82" s="80"/>
      <c r="CZ82" s="80"/>
      <c r="DA82" s="80"/>
      <c r="DB82" s="80"/>
      <c r="DC82" s="80"/>
    </row>
    <row r="83" spans="2:109" x14ac:dyDescent="0.15">
      <c r="B83" s="55"/>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c r="CW83" s="56"/>
      <c r="CX83" s="56"/>
      <c r="CY83" s="56"/>
      <c r="CZ83" s="56"/>
      <c r="DA83" s="56"/>
      <c r="DB83" s="56"/>
      <c r="DC83" s="56"/>
      <c r="DD83" s="57"/>
    </row>
    <row r="84" spans="2:109" x14ac:dyDescent="0.15">
      <c r="DD84" s="47"/>
      <c r="DE84" s="47"/>
    </row>
    <row r="85" spans="2:109" x14ac:dyDescent="0.15">
      <c r="DD85" s="47"/>
      <c r="DE85" s="47"/>
    </row>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 right="0" top="0.19685039370078741" bottom="0.31496062992125984" header="0.39370078740157483" footer="0"/>
  <pageSetup paperSize="9" scale="51"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25"/>
  <sheetViews>
    <sheetView workbookViewId="0">
      <selection activeCell="BS14" sqref="BS14"/>
    </sheetView>
  </sheetViews>
  <sheetFormatPr defaultColWidth="0" defaultRowHeight="13.5" customHeight="1" zeroHeight="1" x14ac:dyDescent="0.15"/>
  <cols>
    <col min="1" max="34" width="2.5" style="44" customWidth="1"/>
    <col min="35" max="122" width="2.5" style="43" customWidth="1"/>
    <col min="123" max="16384" width="2.5" style="43" hidden="1"/>
  </cols>
  <sheetData>
    <row r="1" spans="1:34" ht="13.5" customHeight="1" x14ac:dyDescent="0.1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1:34" x14ac:dyDescent="0.15">
      <c r="S2" s="43"/>
      <c r="AH2" s="43"/>
    </row>
    <row r="3" spans="1:34" x14ac:dyDescent="0.1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1:34" x14ac:dyDescent="0.15"/>
    <row r="5" spans="1:34" x14ac:dyDescent="0.15"/>
    <row r="6" spans="1:34" x14ac:dyDescent="0.15"/>
    <row r="7" spans="1:34" x14ac:dyDescent="0.15"/>
    <row r="8" spans="1:34" x14ac:dyDescent="0.15"/>
    <row r="9" spans="1:34" x14ac:dyDescent="0.15">
      <c r="AH9" s="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43"/>
    </row>
    <row r="18" spans="12:34" x14ac:dyDescent="0.15"/>
    <row r="19" spans="12:34" x14ac:dyDescent="0.15"/>
    <row r="20" spans="12:34" x14ac:dyDescent="0.15">
      <c r="AH20" s="43"/>
    </row>
    <row r="21" spans="12:34" x14ac:dyDescent="0.15">
      <c r="AH21" s="43"/>
    </row>
    <row r="22" spans="12:34" x14ac:dyDescent="0.15"/>
    <row r="23" spans="12:34" x14ac:dyDescent="0.15"/>
    <row r="24" spans="12:34" x14ac:dyDescent="0.15">
      <c r="Q24" s="43"/>
    </row>
    <row r="25" spans="12:34" x14ac:dyDescent="0.15"/>
    <row r="26" spans="12:34" x14ac:dyDescent="0.15"/>
    <row r="27" spans="12:34" x14ac:dyDescent="0.15"/>
    <row r="28" spans="12:34" x14ac:dyDescent="0.15">
      <c r="O28" s="43"/>
      <c r="T28" s="43"/>
      <c r="AH28" s="43"/>
    </row>
    <row r="29" spans="12:34" x14ac:dyDescent="0.15"/>
    <row r="30" spans="12:34" x14ac:dyDescent="0.15"/>
    <row r="31" spans="12:34" x14ac:dyDescent="0.15">
      <c r="Q31" s="43"/>
    </row>
    <row r="32" spans="12:34" x14ac:dyDescent="0.15">
      <c r="L32" s="43"/>
    </row>
    <row r="33" spans="2:34" x14ac:dyDescent="0.15">
      <c r="C33" s="43"/>
      <c r="E33" s="43"/>
      <c r="G33" s="43"/>
      <c r="I33" s="43"/>
      <c r="X33" s="43"/>
    </row>
    <row r="34" spans="2:34" x14ac:dyDescent="0.15">
      <c r="B34" s="43"/>
      <c r="P34" s="43"/>
      <c r="R34" s="43"/>
      <c r="T34" s="43"/>
    </row>
    <row r="35" spans="2:34" x14ac:dyDescent="0.15">
      <c r="D35" s="43"/>
      <c r="W35" s="43"/>
      <c r="AC35" s="43"/>
      <c r="AD35" s="43"/>
      <c r="AE35" s="43"/>
      <c r="AF35" s="43"/>
      <c r="AG35" s="43"/>
      <c r="AH35" s="43"/>
    </row>
    <row r="36" spans="2:34" x14ac:dyDescent="0.15">
      <c r="H36" s="43"/>
      <c r="J36" s="43"/>
      <c r="K36" s="43"/>
      <c r="M36" s="43"/>
      <c r="Y36" s="43"/>
      <c r="Z36" s="43"/>
      <c r="AA36" s="43"/>
      <c r="AB36" s="43"/>
      <c r="AC36" s="43"/>
      <c r="AD36" s="43"/>
      <c r="AE36" s="43"/>
      <c r="AF36" s="43"/>
      <c r="AG36" s="43"/>
      <c r="AH36" s="43"/>
    </row>
    <row r="37" spans="2:34" x14ac:dyDescent="0.15">
      <c r="AH37" s="43"/>
    </row>
    <row r="38" spans="2:34" x14ac:dyDescent="0.15">
      <c r="AG38" s="43"/>
      <c r="AH38" s="43"/>
    </row>
    <row r="39" spans="2:34" x14ac:dyDescent="0.15"/>
    <row r="40" spans="2:34" x14ac:dyDescent="0.15">
      <c r="X40" s="43"/>
    </row>
    <row r="41" spans="2:34" x14ac:dyDescent="0.15">
      <c r="R41" s="43"/>
    </row>
    <row r="42" spans="2:34" x14ac:dyDescent="0.15">
      <c r="W42" s="43"/>
    </row>
    <row r="43" spans="2:34" x14ac:dyDescent="0.15">
      <c r="Y43" s="43"/>
      <c r="Z43" s="43"/>
      <c r="AA43" s="43"/>
      <c r="AB43" s="43"/>
      <c r="AC43" s="43"/>
      <c r="AD43" s="43"/>
      <c r="AE43" s="43"/>
      <c r="AF43" s="43"/>
      <c r="AG43" s="43"/>
      <c r="AH43" s="43"/>
    </row>
    <row r="44" spans="2:34" x14ac:dyDescent="0.15">
      <c r="AH44" s="43"/>
    </row>
    <row r="45" spans="2:34" x14ac:dyDescent="0.15">
      <c r="X45" s="43"/>
    </row>
    <row r="46" spans="2:34" x14ac:dyDescent="0.15"/>
    <row r="47" spans="2:34" x14ac:dyDescent="0.15"/>
    <row r="48" spans="2:34" x14ac:dyDescent="0.15">
      <c r="W48" s="43"/>
      <c r="Y48" s="43"/>
      <c r="Z48" s="43"/>
      <c r="AA48" s="43"/>
      <c r="AB48" s="43"/>
      <c r="AC48" s="43"/>
      <c r="AD48" s="43"/>
      <c r="AE48" s="43"/>
      <c r="AF48" s="43"/>
      <c r="AG48" s="43"/>
      <c r="AH48" s="43"/>
    </row>
    <row r="49" spans="28:34" x14ac:dyDescent="0.15"/>
    <row r="50" spans="28:34" x14ac:dyDescent="0.15">
      <c r="AE50" s="43"/>
      <c r="AF50" s="43"/>
      <c r="AG50" s="43"/>
      <c r="AH50" s="43"/>
    </row>
    <row r="51" spans="28:34" x14ac:dyDescent="0.15">
      <c r="AC51" s="43"/>
      <c r="AD51" s="43"/>
      <c r="AE51" s="43"/>
      <c r="AF51" s="43"/>
      <c r="AG51" s="43"/>
      <c r="AH51" s="43"/>
    </row>
    <row r="52" spans="28:34" x14ac:dyDescent="0.15"/>
    <row r="53" spans="28:34" x14ac:dyDescent="0.15">
      <c r="AF53" s="43"/>
      <c r="AG53" s="43"/>
      <c r="AH53" s="43"/>
    </row>
    <row r="54" spans="28:34" x14ac:dyDescent="0.15">
      <c r="AH54" s="43"/>
    </row>
    <row r="55" spans="28:34" x14ac:dyDescent="0.15"/>
    <row r="56" spans="28:34" x14ac:dyDescent="0.15">
      <c r="AB56" s="43"/>
      <c r="AC56" s="43"/>
      <c r="AD56" s="43"/>
      <c r="AE56" s="43"/>
      <c r="AF56" s="43"/>
      <c r="AG56" s="43"/>
      <c r="AH56" s="43"/>
    </row>
    <row r="57" spans="28:34" x14ac:dyDescent="0.15">
      <c r="AH57" s="43"/>
    </row>
    <row r="58" spans="28:34" x14ac:dyDescent="0.15">
      <c r="AH58" s="43"/>
    </row>
    <row r="59" spans="28:34" x14ac:dyDescent="0.15"/>
    <row r="60" spans="28:34" x14ac:dyDescent="0.15"/>
    <row r="61" spans="28:34" x14ac:dyDescent="0.15"/>
    <row r="62" spans="28:34" x14ac:dyDescent="0.15"/>
    <row r="63" spans="28:34" x14ac:dyDescent="0.15">
      <c r="AH63" s="43"/>
    </row>
    <row r="64" spans="28:34" x14ac:dyDescent="0.15">
      <c r="AG64" s="43"/>
      <c r="AH64" s="43"/>
    </row>
    <row r="65" spans="28:34" x14ac:dyDescent="0.15"/>
    <row r="66" spans="28:34" x14ac:dyDescent="0.15"/>
    <row r="67" spans="28:34" x14ac:dyDescent="0.15"/>
    <row r="68" spans="28:34" x14ac:dyDescent="0.15">
      <c r="AB68" s="43"/>
      <c r="AC68" s="43"/>
      <c r="AD68" s="43"/>
      <c r="AE68" s="43"/>
      <c r="AF68" s="43"/>
      <c r="AG68" s="43"/>
      <c r="AH68" s="43"/>
    </row>
    <row r="69" spans="28:34" x14ac:dyDescent="0.15">
      <c r="AF69" s="43"/>
      <c r="AG69" s="43"/>
      <c r="AH69" s="43"/>
    </row>
    <row r="70" spans="28:34" x14ac:dyDescent="0.15"/>
    <row r="71" spans="28:34" x14ac:dyDescent="0.15"/>
    <row r="72" spans="28:34" x14ac:dyDescent="0.15"/>
    <row r="73" spans="28:34" x14ac:dyDescent="0.15"/>
    <row r="74" spans="28:34" x14ac:dyDescent="0.15"/>
    <row r="75" spans="28:34" x14ac:dyDescent="0.15">
      <c r="AH75" s="43"/>
    </row>
    <row r="76" spans="28:34" x14ac:dyDescent="0.15">
      <c r="AF76" s="43"/>
      <c r="AG76" s="43"/>
      <c r="AH76" s="43"/>
    </row>
    <row r="77" spans="28:34" x14ac:dyDescent="0.15">
      <c r="AG77" s="43"/>
      <c r="AH77" s="43"/>
    </row>
    <row r="78" spans="28:34" x14ac:dyDescent="0.15"/>
    <row r="79" spans="28:34" x14ac:dyDescent="0.15"/>
    <row r="80" spans="28:34" x14ac:dyDescent="0.15"/>
    <row r="81" spans="25:34" x14ac:dyDescent="0.15"/>
    <row r="82" spans="25:34" x14ac:dyDescent="0.15">
      <c r="Y82" s="43"/>
    </row>
    <row r="83" spans="25:34" x14ac:dyDescent="0.15">
      <c r="Y83" s="43"/>
      <c r="Z83" s="43"/>
      <c r="AA83" s="43"/>
      <c r="AB83" s="43"/>
      <c r="AC83" s="43"/>
      <c r="AD83" s="43"/>
      <c r="AE83" s="43"/>
      <c r="AF83" s="43"/>
      <c r="AG83" s="43"/>
      <c r="AH83" s="43"/>
    </row>
    <row r="84" spans="25:34" x14ac:dyDescent="0.15"/>
    <row r="85" spans="25:34" x14ac:dyDescent="0.15"/>
    <row r="86" spans="25:34" x14ac:dyDescent="0.15"/>
    <row r="87" spans="25:34" x14ac:dyDescent="0.15"/>
    <row r="88" spans="25:34" x14ac:dyDescent="0.15">
      <c r="AH88" s="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3"/>
      <c r="AG94" s="43"/>
      <c r="AH94" s="43"/>
    </row>
    <row r="95" spans="25:34" ht="13.5" customHeight="1" x14ac:dyDescent="0.15">
      <c r="AH95" s="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3"/>
    </row>
    <row r="102" spans="33:34" ht="13.5" customHeight="1" x14ac:dyDescent="0.15"/>
    <row r="103" spans="33:34" ht="13.5" customHeight="1" x14ac:dyDescent="0.15"/>
    <row r="104" spans="33:34" ht="13.5" customHeight="1" x14ac:dyDescent="0.15">
      <c r="AG104" s="43"/>
      <c r="AH104" s="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3"/>
    </row>
    <row r="117" spans="34:122" ht="13.5" customHeight="1" x14ac:dyDescent="0.15"/>
    <row r="118" spans="34:122" ht="13.5" customHeight="1" x14ac:dyDescent="0.15"/>
    <row r="119" spans="34:122" ht="13.5" customHeight="1" x14ac:dyDescent="0.15"/>
    <row r="120" spans="34:122" ht="13.5" customHeight="1" x14ac:dyDescent="0.15">
      <c r="AH120" s="43"/>
    </row>
    <row r="121" spans="34:122" ht="13.5" customHeight="1" x14ac:dyDescent="0.15">
      <c r="AH121" s="43"/>
    </row>
    <row r="122" spans="34:122" ht="13.5" customHeight="1" x14ac:dyDescent="0.15"/>
    <row r="123" spans="34:122" ht="13.5" customHeight="1" x14ac:dyDescent="0.15"/>
    <row r="124" spans="34:122" ht="13.5" customHeight="1" x14ac:dyDescent="0.15"/>
    <row r="125" spans="34:122" ht="13.5" customHeight="1" x14ac:dyDescent="0.15">
      <c r="DR125" s="43" t="s">
        <v>39</v>
      </c>
    </row>
  </sheetData>
  <phoneticPr fontId="2"/>
  <pageMargins left="0" right="0" top="0.19685039370078741" bottom="0" header="0.39370078740157483" footer="0"/>
  <pageSetup paperSize="9" scale="33"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topLeftCell="A97" workbookViewId="0">
      <selection activeCell="C114" sqref="C114"/>
    </sheetView>
  </sheetViews>
  <sheetFormatPr defaultColWidth="0" defaultRowHeight="13.5" customHeight="1" zeroHeight="1" x14ac:dyDescent="0.15"/>
  <cols>
    <col min="1" max="34" width="2.5" style="44" customWidth="1"/>
    <col min="35" max="122" width="2.5" style="43" customWidth="1"/>
    <col min="123" max="16384" width="2.5" style="43" hidden="1"/>
  </cols>
  <sheetData>
    <row r="1" spans="2:34" ht="13.5" customHeight="1" x14ac:dyDescent="0.15">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row>
    <row r="2" spans="2:34" x14ac:dyDescent="0.15">
      <c r="S2" s="43"/>
      <c r="AH2" s="43"/>
    </row>
    <row r="3" spans="2:34" x14ac:dyDescent="0.15">
      <c r="C3" s="43"/>
      <c r="D3" s="43"/>
      <c r="E3" s="43"/>
      <c r="F3" s="43"/>
      <c r="G3" s="43"/>
      <c r="H3" s="43"/>
      <c r="I3" s="43"/>
      <c r="J3" s="43"/>
      <c r="K3" s="43"/>
      <c r="L3" s="43"/>
      <c r="M3" s="43"/>
      <c r="N3" s="43"/>
      <c r="O3" s="43"/>
      <c r="P3" s="43"/>
      <c r="Q3" s="43"/>
      <c r="R3" s="43"/>
      <c r="S3" s="43"/>
      <c r="U3" s="43"/>
      <c r="V3" s="43"/>
      <c r="W3" s="43"/>
      <c r="X3" s="43"/>
      <c r="Y3" s="43"/>
      <c r="Z3" s="43"/>
      <c r="AA3" s="43"/>
      <c r="AB3" s="43"/>
      <c r="AC3" s="43"/>
      <c r="AD3" s="43"/>
      <c r="AE3" s="43"/>
      <c r="AF3" s="43"/>
      <c r="AG3" s="43"/>
      <c r="AH3" s="43"/>
    </row>
    <row r="4" spans="2:34" x14ac:dyDescent="0.15"/>
    <row r="5" spans="2:34" x14ac:dyDescent="0.15"/>
    <row r="6" spans="2:34" x14ac:dyDescent="0.15"/>
    <row r="7" spans="2:34" x14ac:dyDescent="0.15"/>
    <row r="8" spans="2:34" x14ac:dyDescent="0.15"/>
    <row r="9" spans="2:34" x14ac:dyDescent="0.15">
      <c r="AH9" s="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3"/>
    </row>
    <row r="18" spans="12:34" x14ac:dyDescent="0.15"/>
    <row r="19" spans="12:34" x14ac:dyDescent="0.15"/>
    <row r="20" spans="12:34" x14ac:dyDescent="0.15">
      <c r="AH20" s="43"/>
    </row>
    <row r="21" spans="12:34" x14ac:dyDescent="0.15">
      <c r="AH21" s="43"/>
    </row>
    <row r="22" spans="12:34" x14ac:dyDescent="0.15"/>
    <row r="23" spans="12:34" x14ac:dyDescent="0.15"/>
    <row r="24" spans="12:34" x14ac:dyDescent="0.15">
      <c r="Q24" s="43"/>
    </row>
    <row r="25" spans="12:34" x14ac:dyDescent="0.15"/>
    <row r="26" spans="12:34" x14ac:dyDescent="0.15"/>
    <row r="27" spans="12:34" x14ac:dyDescent="0.15"/>
    <row r="28" spans="12:34" x14ac:dyDescent="0.15">
      <c r="O28" s="43"/>
      <c r="T28" s="43"/>
      <c r="AH28" s="43"/>
    </row>
    <row r="29" spans="12:34" x14ac:dyDescent="0.15"/>
    <row r="30" spans="12:34" x14ac:dyDescent="0.15"/>
    <row r="31" spans="12:34" x14ac:dyDescent="0.15">
      <c r="Q31" s="43"/>
    </row>
    <row r="32" spans="12:34" x14ac:dyDescent="0.15">
      <c r="L32" s="43"/>
    </row>
    <row r="33" spans="2:34" x14ac:dyDescent="0.15">
      <c r="C33" s="43"/>
      <c r="E33" s="43"/>
      <c r="G33" s="43"/>
      <c r="I33" s="43"/>
      <c r="X33" s="43"/>
    </row>
    <row r="34" spans="2:34" x14ac:dyDescent="0.15">
      <c r="B34" s="43"/>
      <c r="P34" s="43"/>
      <c r="R34" s="43"/>
      <c r="T34" s="43"/>
    </row>
    <row r="35" spans="2:34" x14ac:dyDescent="0.15">
      <c r="D35" s="43"/>
      <c r="W35" s="43"/>
      <c r="AC35" s="43"/>
      <c r="AD35" s="43"/>
      <c r="AE35" s="43"/>
      <c r="AF35" s="43"/>
      <c r="AG35" s="43"/>
      <c r="AH35" s="43"/>
    </row>
    <row r="36" spans="2:34" x14ac:dyDescent="0.15">
      <c r="H36" s="43"/>
      <c r="J36" s="43"/>
      <c r="K36" s="43"/>
      <c r="M36" s="43"/>
      <c r="Y36" s="43"/>
      <c r="Z36" s="43"/>
      <c r="AA36" s="43"/>
      <c r="AB36" s="43"/>
      <c r="AC36" s="43"/>
      <c r="AD36" s="43"/>
      <c r="AE36" s="43"/>
      <c r="AF36" s="43"/>
      <c r="AG36" s="43"/>
      <c r="AH36" s="43"/>
    </row>
    <row r="37" spans="2:34" x14ac:dyDescent="0.15">
      <c r="AH37" s="43"/>
    </row>
    <row r="38" spans="2:34" x14ac:dyDescent="0.15">
      <c r="AG38" s="43"/>
      <c r="AH38" s="43"/>
    </row>
    <row r="39" spans="2:34" x14ac:dyDescent="0.15"/>
    <row r="40" spans="2:34" x14ac:dyDescent="0.15">
      <c r="X40" s="43"/>
    </row>
    <row r="41" spans="2:34" x14ac:dyDescent="0.15">
      <c r="R41" s="43"/>
    </row>
    <row r="42" spans="2:34" x14ac:dyDescent="0.15">
      <c r="W42" s="43"/>
    </row>
    <row r="43" spans="2:34" x14ac:dyDescent="0.15">
      <c r="Y43" s="43"/>
      <c r="Z43" s="43"/>
      <c r="AA43" s="43"/>
      <c r="AB43" s="43"/>
      <c r="AC43" s="43"/>
      <c r="AD43" s="43"/>
      <c r="AE43" s="43"/>
      <c r="AF43" s="43"/>
      <c r="AG43" s="43"/>
      <c r="AH43" s="43"/>
    </row>
    <row r="44" spans="2:34" x14ac:dyDescent="0.15">
      <c r="AH44" s="43"/>
    </row>
    <row r="45" spans="2:34" x14ac:dyDescent="0.15">
      <c r="X45" s="43"/>
    </row>
    <row r="46" spans="2:34" x14ac:dyDescent="0.15"/>
    <row r="47" spans="2:34" x14ac:dyDescent="0.15"/>
    <row r="48" spans="2:34" x14ac:dyDescent="0.15">
      <c r="W48" s="43"/>
      <c r="Y48" s="43"/>
      <c r="Z48" s="43"/>
      <c r="AA48" s="43"/>
      <c r="AB48" s="43"/>
      <c r="AC48" s="43"/>
      <c r="AD48" s="43"/>
      <c r="AE48" s="43"/>
      <c r="AF48" s="43"/>
      <c r="AG48" s="43"/>
      <c r="AH48" s="43"/>
    </row>
    <row r="49" spans="28:34" x14ac:dyDescent="0.15"/>
    <row r="50" spans="28:34" x14ac:dyDescent="0.15">
      <c r="AE50" s="43"/>
      <c r="AF50" s="43"/>
      <c r="AG50" s="43"/>
      <c r="AH50" s="43"/>
    </row>
    <row r="51" spans="28:34" x14ac:dyDescent="0.15">
      <c r="AC51" s="43"/>
      <c r="AD51" s="43"/>
      <c r="AE51" s="43"/>
      <c r="AF51" s="43"/>
      <c r="AG51" s="43"/>
      <c r="AH51" s="43"/>
    </row>
    <row r="52" spans="28:34" x14ac:dyDescent="0.15"/>
    <row r="53" spans="28:34" x14ac:dyDescent="0.15">
      <c r="AF53" s="43"/>
      <c r="AG53" s="43"/>
      <c r="AH53" s="43"/>
    </row>
    <row r="54" spans="28:34" x14ac:dyDescent="0.15">
      <c r="AH54" s="43"/>
    </row>
    <row r="55" spans="28:34" x14ac:dyDescent="0.15"/>
    <row r="56" spans="28:34" x14ac:dyDescent="0.15">
      <c r="AB56" s="43"/>
      <c r="AC56" s="43"/>
      <c r="AD56" s="43"/>
      <c r="AE56" s="43"/>
      <c r="AF56" s="43"/>
      <c r="AG56" s="43"/>
      <c r="AH56" s="43"/>
    </row>
    <row r="57" spans="28:34" x14ac:dyDescent="0.15">
      <c r="AH57" s="43"/>
    </row>
    <row r="58" spans="28:34" x14ac:dyDescent="0.15">
      <c r="AH58" s="43"/>
    </row>
    <row r="59" spans="28:34" x14ac:dyDescent="0.15">
      <c r="AG59" s="43"/>
      <c r="AH59" s="43"/>
    </row>
    <row r="60" spans="28:34" x14ac:dyDescent="0.15"/>
    <row r="61" spans="28:34" x14ac:dyDescent="0.15"/>
    <row r="62" spans="28:34" x14ac:dyDescent="0.15"/>
    <row r="63" spans="28:34" x14ac:dyDescent="0.15">
      <c r="AH63" s="43"/>
    </row>
    <row r="64" spans="28:34" x14ac:dyDescent="0.15">
      <c r="AG64" s="43"/>
      <c r="AH64" s="43"/>
    </row>
    <row r="65" spans="28:34" x14ac:dyDescent="0.15"/>
    <row r="66" spans="28:34" x14ac:dyDescent="0.15"/>
    <row r="67" spans="28:34" x14ac:dyDescent="0.15"/>
    <row r="68" spans="28:34" x14ac:dyDescent="0.15">
      <c r="AB68" s="43"/>
      <c r="AC68" s="43"/>
      <c r="AD68" s="43"/>
      <c r="AE68" s="43"/>
      <c r="AF68" s="43"/>
      <c r="AG68" s="43"/>
      <c r="AH68" s="43"/>
    </row>
    <row r="69" spans="28:34" x14ac:dyDescent="0.15">
      <c r="AF69" s="43"/>
      <c r="AG69" s="43"/>
      <c r="AH69" s="43"/>
    </row>
    <row r="70" spans="28:34" x14ac:dyDescent="0.15"/>
    <row r="71" spans="28:34" x14ac:dyDescent="0.15"/>
    <row r="72" spans="28:34" x14ac:dyDescent="0.15"/>
    <row r="73" spans="28:34" x14ac:dyDescent="0.15"/>
    <row r="74" spans="28:34" x14ac:dyDescent="0.15"/>
    <row r="75" spans="28:34" x14ac:dyDescent="0.15">
      <c r="AH75" s="43"/>
    </row>
    <row r="76" spans="28:34" x14ac:dyDescent="0.15">
      <c r="AF76" s="43"/>
      <c r="AG76" s="43"/>
      <c r="AH76" s="43"/>
    </row>
    <row r="77" spans="28:34" x14ac:dyDescent="0.15">
      <c r="AG77" s="43"/>
      <c r="AH77" s="43"/>
    </row>
    <row r="78" spans="28:34" x14ac:dyDescent="0.15"/>
    <row r="79" spans="28:34" x14ac:dyDescent="0.15"/>
    <row r="80" spans="28:34" x14ac:dyDescent="0.15"/>
    <row r="81" spans="25:34" x14ac:dyDescent="0.15"/>
    <row r="82" spans="25:34" x14ac:dyDescent="0.15">
      <c r="Y82" s="43"/>
    </row>
    <row r="83" spans="25:34" x14ac:dyDescent="0.15">
      <c r="Y83" s="43"/>
      <c r="Z83" s="43"/>
      <c r="AA83" s="43"/>
      <c r="AB83" s="43"/>
      <c r="AC83" s="43"/>
      <c r="AD83" s="43"/>
      <c r="AE83" s="43"/>
      <c r="AF83" s="43"/>
      <c r="AG83" s="43"/>
      <c r="AH83" s="43"/>
    </row>
    <row r="84" spans="25:34" x14ac:dyDescent="0.15"/>
    <row r="85" spans="25:34" x14ac:dyDescent="0.15"/>
    <row r="86" spans="25:34" x14ac:dyDescent="0.15"/>
    <row r="87" spans="25:34" x14ac:dyDescent="0.15"/>
    <row r="88" spans="25:34" x14ac:dyDescent="0.15">
      <c r="AH88" s="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3"/>
      <c r="AG94" s="43"/>
      <c r="AH94" s="43"/>
    </row>
    <row r="95" spans="25:34" ht="13.5" customHeight="1" x14ac:dyDescent="0.15">
      <c r="AH95" s="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3"/>
    </row>
    <row r="102" spans="33:34" ht="13.5" customHeight="1" x14ac:dyDescent="0.15"/>
    <row r="103" spans="33:34" ht="13.5" customHeight="1" x14ac:dyDescent="0.15"/>
    <row r="104" spans="33:34" ht="13.5" customHeight="1" x14ac:dyDescent="0.15">
      <c r="AG104" s="43"/>
      <c r="AH104" s="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3"/>
    </row>
    <row r="117" spans="34:122" ht="13.5" customHeight="1" x14ac:dyDescent="0.15"/>
    <row r="118" spans="34:122" ht="13.5" customHeight="1" x14ac:dyDescent="0.15"/>
    <row r="119" spans="34:122" ht="13.5" customHeight="1" x14ac:dyDescent="0.15"/>
    <row r="120" spans="34:122" ht="13.5" customHeight="1" x14ac:dyDescent="0.15">
      <c r="AH120" s="43"/>
    </row>
    <row r="121" spans="34:122" ht="13.5" customHeight="1" x14ac:dyDescent="0.15">
      <c r="AH121" s="43"/>
    </row>
    <row r="122" spans="34:122" ht="13.5" customHeight="1" x14ac:dyDescent="0.15"/>
    <row r="123" spans="34:122" ht="13.5" customHeight="1" x14ac:dyDescent="0.15"/>
    <row r="124" spans="34:122" ht="13.5" customHeight="1" x14ac:dyDescent="0.15"/>
    <row r="125" spans="34:122" ht="13.5" customHeight="1" x14ac:dyDescent="0.15">
      <c r="DR125" s="43" t="s">
        <v>39</v>
      </c>
    </row>
  </sheetData>
  <phoneticPr fontId="2"/>
  <pageMargins left="0" right="0" top="0.19685039370078741" bottom="0" header="0.39370078740157483" footer="0.31496062992125984"/>
  <pageSetup paperSize="9" scale="37"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7" customWidth="1"/>
    <col min="2" max="8" width="13.375" style="7" customWidth="1"/>
    <col min="9" max="16384" width="11.125" style="7"/>
  </cols>
  <sheetData>
    <row r="1" spans="1:8" x14ac:dyDescent="0.15">
      <c r="A1" s="1"/>
      <c r="B1" s="2"/>
      <c r="C1" s="3"/>
      <c r="D1" s="4"/>
      <c r="E1" s="5"/>
      <c r="F1" s="5"/>
      <c r="G1" s="5"/>
      <c r="H1" s="6"/>
    </row>
    <row r="2" spans="1:8" x14ac:dyDescent="0.15">
      <c r="A2" s="8"/>
      <c r="B2" s="9"/>
      <c r="C2" s="10"/>
      <c r="D2" s="11" t="s">
        <v>11</v>
      </c>
      <c r="E2" s="12"/>
      <c r="F2" s="13" t="s">
        <v>45</v>
      </c>
      <c r="G2" s="14"/>
      <c r="H2" s="15"/>
    </row>
    <row r="3" spans="1:8" x14ac:dyDescent="0.15">
      <c r="A3" s="11" t="s">
        <v>40</v>
      </c>
      <c r="B3" s="16"/>
      <c r="C3" s="17"/>
      <c r="D3" s="18">
        <v>141326</v>
      </c>
      <c r="E3" s="19"/>
      <c r="F3" s="20">
        <v>88328</v>
      </c>
      <c r="G3" s="21"/>
      <c r="H3" s="22"/>
    </row>
    <row r="4" spans="1:8" x14ac:dyDescent="0.15">
      <c r="A4" s="23"/>
      <c r="B4" s="24"/>
      <c r="C4" s="25"/>
      <c r="D4" s="26">
        <v>102901</v>
      </c>
      <c r="E4" s="27"/>
      <c r="F4" s="28">
        <v>49013</v>
      </c>
      <c r="G4" s="29"/>
      <c r="H4" s="30"/>
    </row>
    <row r="5" spans="1:8" x14ac:dyDescent="0.15">
      <c r="A5" s="11" t="s">
        <v>41</v>
      </c>
      <c r="B5" s="16"/>
      <c r="C5" s="17"/>
      <c r="D5" s="18">
        <v>102331</v>
      </c>
      <c r="E5" s="19"/>
      <c r="F5" s="20">
        <v>103390</v>
      </c>
      <c r="G5" s="21"/>
      <c r="H5" s="22"/>
    </row>
    <row r="6" spans="1:8" x14ac:dyDescent="0.15">
      <c r="A6" s="23"/>
      <c r="B6" s="24"/>
      <c r="C6" s="25"/>
      <c r="D6" s="26">
        <v>80463</v>
      </c>
      <c r="E6" s="27"/>
      <c r="F6" s="28">
        <v>51269</v>
      </c>
      <c r="G6" s="29"/>
      <c r="H6" s="30"/>
    </row>
    <row r="7" spans="1:8" x14ac:dyDescent="0.15">
      <c r="A7" s="11" t="s">
        <v>42</v>
      </c>
      <c r="B7" s="16"/>
      <c r="C7" s="17"/>
      <c r="D7" s="18">
        <v>106850</v>
      </c>
      <c r="E7" s="19"/>
      <c r="F7" s="20">
        <v>117234</v>
      </c>
      <c r="G7" s="21"/>
      <c r="H7" s="22"/>
    </row>
    <row r="8" spans="1:8" x14ac:dyDescent="0.15">
      <c r="A8" s="23"/>
      <c r="B8" s="24"/>
      <c r="C8" s="25"/>
      <c r="D8" s="26">
        <v>84470</v>
      </c>
      <c r="E8" s="27"/>
      <c r="F8" s="28">
        <v>59796</v>
      </c>
      <c r="G8" s="29"/>
      <c r="H8" s="30"/>
    </row>
    <row r="9" spans="1:8" x14ac:dyDescent="0.15">
      <c r="A9" s="11" t="s">
        <v>43</v>
      </c>
      <c r="B9" s="16"/>
      <c r="C9" s="17"/>
      <c r="D9" s="18">
        <v>65399</v>
      </c>
      <c r="E9" s="19"/>
      <c r="F9" s="20">
        <v>97758</v>
      </c>
      <c r="G9" s="21"/>
      <c r="H9" s="22"/>
    </row>
    <row r="10" spans="1:8" x14ac:dyDescent="0.15">
      <c r="A10" s="23"/>
      <c r="B10" s="24"/>
      <c r="C10" s="25"/>
      <c r="D10" s="26">
        <v>39929</v>
      </c>
      <c r="E10" s="27"/>
      <c r="F10" s="28">
        <v>45946</v>
      </c>
      <c r="G10" s="29"/>
      <c r="H10" s="30"/>
    </row>
    <row r="11" spans="1:8" x14ac:dyDescent="0.15">
      <c r="A11" s="11" t="s">
        <v>44</v>
      </c>
      <c r="B11" s="16"/>
      <c r="C11" s="17"/>
      <c r="D11" s="18">
        <v>57502</v>
      </c>
      <c r="E11" s="19"/>
      <c r="F11" s="20">
        <v>91338</v>
      </c>
      <c r="G11" s="21"/>
      <c r="H11" s="22"/>
    </row>
    <row r="12" spans="1:8" x14ac:dyDescent="0.15">
      <c r="A12" s="23"/>
      <c r="B12" s="24"/>
      <c r="C12" s="31"/>
      <c r="D12" s="26">
        <v>41926</v>
      </c>
      <c r="E12" s="27"/>
      <c r="F12" s="28">
        <v>43989</v>
      </c>
      <c r="G12" s="29"/>
      <c r="H12" s="30"/>
    </row>
    <row r="13" spans="1:8" x14ac:dyDescent="0.15">
      <c r="A13" s="11"/>
      <c r="B13" s="16"/>
      <c r="C13" s="32"/>
      <c r="D13" s="33">
        <v>94682</v>
      </c>
      <c r="E13" s="34"/>
      <c r="F13" s="35">
        <v>99610</v>
      </c>
      <c r="G13" s="36"/>
      <c r="H13" s="22"/>
    </row>
    <row r="14" spans="1:8" x14ac:dyDescent="0.15">
      <c r="A14" s="23"/>
      <c r="B14" s="24"/>
      <c r="C14" s="25"/>
      <c r="D14" s="26">
        <v>69938</v>
      </c>
      <c r="E14" s="27"/>
      <c r="F14" s="28">
        <v>50003</v>
      </c>
      <c r="G14" s="29"/>
      <c r="H14" s="30"/>
    </row>
    <row r="17" spans="1:11" x14ac:dyDescent="0.15">
      <c r="A17" s="7" t="s">
        <v>12</v>
      </c>
    </row>
    <row r="18" spans="1:11" x14ac:dyDescent="0.15">
      <c r="A18" s="37"/>
      <c r="B18" s="37" t="e">
        <f>#REF!</f>
        <v>#REF!</v>
      </c>
      <c r="C18" s="37" t="e">
        <f>#REF!</f>
        <v>#REF!</v>
      </c>
      <c r="D18" s="37" t="e">
        <f>#REF!</f>
        <v>#REF!</v>
      </c>
      <c r="E18" s="37" t="e">
        <f>#REF!</f>
        <v>#REF!</v>
      </c>
      <c r="F18" s="37" t="e">
        <f>#REF!</f>
        <v>#REF!</v>
      </c>
    </row>
    <row r="19" spans="1:11" x14ac:dyDescent="0.15">
      <c r="A19" s="37" t="s">
        <v>13</v>
      </c>
      <c r="B19" s="37" t="e">
        <f>ROUND(VALUE(SUBSTITUTE(#REF!,"▲","-")),2)</f>
        <v>#REF!</v>
      </c>
      <c r="C19" s="37" t="e">
        <f>ROUND(VALUE(SUBSTITUTE(#REF!,"▲","-")),2)</f>
        <v>#REF!</v>
      </c>
      <c r="D19" s="37" t="e">
        <f>ROUND(VALUE(SUBSTITUTE(#REF!,"▲","-")),2)</f>
        <v>#REF!</v>
      </c>
      <c r="E19" s="37" t="e">
        <f>ROUND(VALUE(SUBSTITUTE(#REF!,"▲","-")),2)</f>
        <v>#REF!</v>
      </c>
      <c r="F19" s="37" t="e">
        <f>ROUND(VALUE(SUBSTITUTE(#REF!,"▲","-")),2)</f>
        <v>#REF!</v>
      </c>
    </row>
    <row r="20" spans="1:11" x14ac:dyDescent="0.15">
      <c r="A20" s="37" t="s">
        <v>14</v>
      </c>
      <c r="B20" s="37" t="e">
        <f>ROUND(VALUE(SUBSTITUTE(#REF!,"▲","-")),2)</f>
        <v>#REF!</v>
      </c>
      <c r="C20" s="37" t="e">
        <f>ROUND(VALUE(SUBSTITUTE(#REF!,"▲","-")),2)</f>
        <v>#REF!</v>
      </c>
      <c r="D20" s="37" t="e">
        <f>ROUND(VALUE(SUBSTITUTE(#REF!,"▲","-")),2)</f>
        <v>#REF!</v>
      </c>
      <c r="E20" s="37" t="e">
        <f>ROUND(VALUE(SUBSTITUTE(#REF!,"▲","-")),2)</f>
        <v>#REF!</v>
      </c>
      <c r="F20" s="37" t="e">
        <f>ROUND(VALUE(SUBSTITUTE(#REF!,"▲","-")),2)</f>
        <v>#REF!</v>
      </c>
    </row>
    <row r="21" spans="1:11" x14ac:dyDescent="0.15">
      <c r="A21" s="37" t="s">
        <v>15</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x14ac:dyDescent="0.15">
      <c r="A24" s="7" t="s">
        <v>16</v>
      </c>
    </row>
    <row r="25" spans="1:11" x14ac:dyDescent="0.15">
      <c r="A25" s="38"/>
      <c r="B25" s="38" t="e">
        <f>#REF!</f>
        <v>#REF!</v>
      </c>
      <c r="C25" s="38"/>
      <c r="D25" s="38" t="e">
        <f>#REF!</f>
        <v>#REF!</v>
      </c>
      <c r="E25" s="38"/>
      <c r="F25" s="38" t="e">
        <f>#REF!</f>
        <v>#REF!</v>
      </c>
      <c r="G25" s="38"/>
      <c r="H25" s="38" t="e">
        <f>#REF!</f>
        <v>#REF!</v>
      </c>
      <c r="I25" s="38"/>
      <c r="J25" s="38" t="e">
        <f>#REF!</f>
        <v>#REF!</v>
      </c>
      <c r="K25" s="38"/>
    </row>
    <row r="26" spans="1:11" x14ac:dyDescent="0.15">
      <c r="A26" s="38"/>
      <c r="B26" s="38" t="s">
        <v>17</v>
      </c>
      <c r="C26" s="38" t="s">
        <v>18</v>
      </c>
      <c r="D26" s="38" t="s">
        <v>17</v>
      </c>
      <c r="E26" s="38" t="s">
        <v>18</v>
      </c>
      <c r="F26" s="38" t="s">
        <v>17</v>
      </c>
      <c r="G26" s="38" t="s">
        <v>18</v>
      </c>
      <c r="H26" s="38" t="s">
        <v>17</v>
      </c>
      <c r="I26" s="38" t="s">
        <v>18</v>
      </c>
      <c r="J26" s="38" t="s">
        <v>17</v>
      </c>
      <c r="K26" s="38" t="s">
        <v>18</v>
      </c>
    </row>
    <row r="27" spans="1:11" x14ac:dyDescent="0.15">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x14ac:dyDescent="0.15">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x14ac:dyDescent="0.15">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x14ac:dyDescent="0.15">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x14ac:dyDescent="0.15">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x14ac:dyDescent="0.15">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x14ac:dyDescent="0.15">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x14ac:dyDescent="0.15">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x14ac:dyDescent="0.15">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x14ac:dyDescent="0.15">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x14ac:dyDescent="0.15">
      <c r="A39" s="7" t="s">
        <v>19</v>
      </c>
    </row>
    <row r="40" spans="1:16" x14ac:dyDescent="0.15">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x14ac:dyDescent="0.15">
      <c r="A41" s="39"/>
      <c r="B41" s="39" t="s">
        <v>20</v>
      </c>
      <c r="C41" s="39"/>
      <c r="D41" s="39" t="s">
        <v>21</v>
      </c>
      <c r="E41" s="39" t="s">
        <v>20</v>
      </c>
      <c r="F41" s="39"/>
      <c r="G41" s="39" t="s">
        <v>21</v>
      </c>
      <c r="H41" s="39" t="s">
        <v>20</v>
      </c>
      <c r="I41" s="39"/>
      <c r="J41" s="39" t="s">
        <v>21</v>
      </c>
      <c r="K41" s="39" t="s">
        <v>20</v>
      </c>
      <c r="L41" s="39"/>
      <c r="M41" s="39" t="s">
        <v>21</v>
      </c>
      <c r="N41" s="39" t="s">
        <v>20</v>
      </c>
      <c r="O41" s="39"/>
      <c r="P41" s="39" t="s">
        <v>21</v>
      </c>
    </row>
    <row r="42" spans="1:16" x14ac:dyDescent="0.15">
      <c r="A42" s="39" t="s">
        <v>22</v>
      </c>
      <c r="B42" s="39"/>
      <c r="C42" s="39"/>
      <c r="D42" s="39" t="e">
        <f>#REF!</f>
        <v>#REF!</v>
      </c>
      <c r="E42" s="39"/>
      <c r="F42" s="39"/>
      <c r="G42" s="39" t="e">
        <f>#REF!</f>
        <v>#REF!</v>
      </c>
      <c r="H42" s="39"/>
      <c r="I42" s="39"/>
      <c r="J42" s="39" t="e">
        <f>#REF!</f>
        <v>#REF!</v>
      </c>
      <c r="K42" s="39"/>
      <c r="L42" s="39"/>
      <c r="M42" s="39" t="e">
        <f>#REF!</f>
        <v>#REF!</v>
      </c>
      <c r="N42" s="39"/>
      <c r="O42" s="39"/>
      <c r="P42" s="39" t="e">
        <f>#REF!</f>
        <v>#REF!</v>
      </c>
    </row>
    <row r="43" spans="1:16" x14ac:dyDescent="0.15">
      <c r="A43" s="39" t="s">
        <v>23</v>
      </c>
      <c r="B43" s="39" t="e">
        <f>#REF!</f>
        <v>#REF!</v>
      </c>
      <c r="C43" s="39"/>
      <c r="D43" s="39"/>
      <c r="E43" s="39" t="e">
        <f>#REF!</f>
        <v>#REF!</v>
      </c>
      <c r="F43" s="39"/>
      <c r="G43" s="39"/>
      <c r="H43" s="39" t="e">
        <f>#REF!</f>
        <v>#REF!</v>
      </c>
      <c r="I43" s="39"/>
      <c r="J43" s="39"/>
      <c r="K43" s="39" t="e">
        <f>#REF!</f>
        <v>#REF!</v>
      </c>
      <c r="L43" s="39"/>
      <c r="M43" s="39"/>
      <c r="N43" s="39" t="e">
        <f>#REF!</f>
        <v>#REF!</v>
      </c>
      <c r="O43" s="39"/>
      <c r="P43" s="39"/>
    </row>
    <row r="44" spans="1:16" x14ac:dyDescent="0.15">
      <c r="A44" s="39" t="s">
        <v>24</v>
      </c>
      <c r="B44" s="39" t="e">
        <f>#REF!</f>
        <v>#REF!</v>
      </c>
      <c r="C44" s="39"/>
      <c r="D44" s="39"/>
      <c r="E44" s="39" t="e">
        <f>#REF!</f>
        <v>#REF!</v>
      </c>
      <c r="F44" s="39"/>
      <c r="G44" s="39"/>
      <c r="H44" s="39" t="e">
        <f>#REF!</f>
        <v>#REF!</v>
      </c>
      <c r="I44" s="39"/>
      <c r="J44" s="39"/>
      <c r="K44" s="39" t="e">
        <f>#REF!</f>
        <v>#REF!</v>
      </c>
      <c r="L44" s="39"/>
      <c r="M44" s="39"/>
      <c r="N44" s="39" t="e">
        <f>#REF!</f>
        <v>#REF!</v>
      </c>
      <c r="O44" s="39"/>
      <c r="P44" s="39"/>
    </row>
    <row r="45" spans="1:16" x14ac:dyDescent="0.15">
      <c r="A45" s="39" t="s">
        <v>25</v>
      </c>
      <c r="B45" s="39" t="e">
        <f>#REF!</f>
        <v>#REF!</v>
      </c>
      <c r="C45" s="39"/>
      <c r="D45" s="39"/>
      <c r="E45" s="39" t="e">
        <f>#REF!</f>
        <v>#REF!</v>
      </c>
      <c r="F45" s="39"/>
      <c r="G45" s="39"/>
      <c r="H45" s="39" t="e">
        <f>#REF!</f>
        <v>#REF!</v>
      </c>
      <c r="I45" s="39"/>
      <c r="J45" s="39"/>
      <c r="K45" s="39" t="e">
        <f>#REF!</f>
        <v>#REF!</v>
      </c>
      <c r="L45" s="39"/>
      <c r="M45" s="39"/>
      <c r="N45" s="39" t="e">
        <f>#REF!</f>
        <v>#REF!</v>
      </c>
      <c r="O45" s="39"/>
      <c r="P45" s="39"/>
    </row>
    <row r="46" spans="1:16" x14ac:dyDescent="0.15">
      <c r="A46" s="39" t="s">
        <v>26</v>
      </c>
      <c r="B46" s="39" t="e">
        <f>#REF!</f>
        <v>#REF!</v>
      </c>
      <c r="C46" s="39"/>
      <c r="D46" s="39"/>
      <c r="E46" s="39" t="e">
        <f>#REF!</f>
        <v>#REF!</v>
      </c>
      <c r="F46" s="39"/>
      <c r="G46" s="39"/>
      <c r="H46" s="39" t="e">
        <f>#REF!</f>
        <v>#REF!</v>
      </c>
      <c r="I46" s="39"/>
      <c r="J46" s="39"/>
      <c r="K46" s="39" t="e">
        <f>#REF!</f>
        <v>#REF!</v>
      </c>
      <c r="L46" s="39"/>
      <c r="M46" s="39"/>
      <c r="N46" s="39" t="e">
        <f>#REF!</f>
        <v>#REF!</v>
      </c>
      <c r="O46" s="39"/>
      <c r="P46" s="39"/>
    </row>
    <row r="47" spans="1:16" x14ac:dyDescent="0.15">
      <c r="A47" s="39" t="s">
        <v>27</v>
      </c>
      <c r="B47" s="39" t="e">
        <f>#REF!</f>
        <v>#REF!</v>
      </c>
      <c r="C47" s="39"/>
      <c r="D47" s="39"/>
      <c r="E47" s="39" t="e">
        <f>#REF!</f>
        <v>#REF!</v>
      </c>
      <c r="F47" s="39"/>
      <c r="G47" s="39"/>
      <c r="H47" s="39" t="e">
        <f>#REF!</f>
        <v>#REF!</v>
      </c>
      <c r="I47" s="39"/>
      <c r="J47" s="39"/>
      <c r="K47" s="39" t="e">
        <f>#REF!</f>
        <v>#REF!</v>
      </c>
      <c r="L47" s="39"/>
      <c r="M47" s="39"/>
      <c r="N47" s="39" t="e">
        <f>#REF!</f>
        <v>#REF!</v>
      </c>
      <c r="O47" s="39"/>
      <c r="P47" s="39"/>
    </row>
    <row r="48" spans="1:16" x14ac:dyDescent="0.15">
      <c r="A48" s="39" t="s">
        <v>28</v>
      </c>
      <c r="B48" s="39" t="e">
        <f>#REF!</f>
        <v>#REF!</v>
      </c>
      <c r="C48" s="39"/>
      <c r="D48" s="39"/>
      <c r="E48" s="39" t="e">
        <f>#REF!</f>
        <v>#REF!</v>
      </c>
      <c r="F48" s="39"/>
      <c r="G48" s="39"/>
      <c r="H48" s="39" t="e">
        <f>#REF!</f>
        <v>#REF!</v>
      </c>
      <c r="I48" s="39"/>
      <c r="J48" s="39"/>
      <c r="K48" s="39" t="e">
        <f>#REF!</f>
        <v>#REF!</v>
      </c>
      <c r="L48" s="39"/>
      <c r="M48" s="39"/>
      <c r="N48" s="39" t="e">
        <f>#REF!</f>
        <v>#REF!</v>
      </c>
      <c r="O48" s="39"/>
      <c r="P48" s="39"/>
    </row>
    <row r="49" spans="1:16" x14ac:dyDescent="0.15">
      <c r="A49" s="39" t="s">
        <v>29</v>
      </c>
      <c r="B49" s="39" t="e">
        <f>#REF!</f>
        <v>#REF!</v>
      </c>
      <c r="C49" s="39"/>
      <c r="D49" s="39"/>
      <c r="E49" s="39" t="e">
        <f>#REF!</f>
        <v>#REF!</v>
      </c>
      <c r="F49" s="39"/>
      <c r="G49" s="39"/>
      <c r="H49" s="39" t="e">
        <f>#REF!</f>
        <v>#REF!</v>
      </c>
      <c r="I49" s="39"/>
      <c r="J49" s="39"/>
      <c r="K49" s="39" t="e">
        <f>#REF!</f>
        <v>#REF!</v>
      </c>
      <c r="L49" s="39"/>
      <c r="M49" s="39"/>
      <c r="N49" s="39" t="e">
        <f>#REF!</f>
        <v>#REF!</v>
      </c>
      <c r="O49" s="39"/>
      <c r="P49" s="39"/>
    </row>
    <row r="50" spans="1:16" x14ac:dyDescent="0.15">
      <c r="A50" s="39" t="s">
        <v>30</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x14ac:dyDescent="0.15">
      <c r="A53" s="7" t="s">
        <v>31</v>
      </c>
    </row>
    <row r="54" spans="1:16" x14ac:dyDescent="0.15">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x14ac:dyDescent="0.15">
      <c r="A55" s="38"/>
      <c r="B55" s="38" t="s">
        <v>32</v>
      </c>
      <c r="C55" s="38"/>
      <c r="D55" s="38" t="s">
        <v>33</v>
      </c>
      <c r="E55" s="38" t="s">
        <v>32</v>
      </c>
      <c r="F55" s="38"/>
      <c r="G55" s="38" t="s">
        <v>33</v>
      </c>
      <c r="H55" s="38" t="s">
        <v>32</v>
      </c>
      <c r="I55" s="38"/>
      <c r="J55" s="38" t="s">
        <v>33</v>
      </c>
      <c r="K55" s="38" t="s">
        <v>32</v>
      </c>
      <c r="L55" s="38"/>
      <c r="M55" s="38" t="s">
        <v>33</v>
      </c>
      <c r="N55" s="38" t="s">
        <v>32</v>
      </c>
      <c r="O55" s="38"/>
      <c r="P55" s="38" t="s">
        <v>33</v>
      </c>
    </row>
    <row r="56" spans="1:16" x14ac:dyDescent="0.15">
      <c r="A56" s="38" t="s">
        <v>10</v>
      </c>
      <c r="B56" s="38"/>
      <c r="C56" s="38"/>
      <c r="D56" s="38" t="e">
        <f>#REF!</f>
        <v>#REF!</v>
      </c>
      <c r="E56" s="38"/>
      <c r="F56" s="38"/>
      <c r="G56" s="38" t="e">
        <f>#REF!</f>
        <v>#REF!</v>
      </c>
      <c r="H56" s="38"/>
      <c r="I56" s="38"/>
      <c r="J56" s="38" t="e">
        <f>#REF!</f>
        <v>#REF!</v>
      </c>
      <c r="K56" s="38"/>
      <c r="L56" s="38"/>
      <c r="M56" s="38" t="e">
        <f>#REF!</f>
        <v>#REF!</v>
      </c>
      <c r="N56" s="38"/>
      <c r="O56" s="38"/>
      <c r="P56" s="38" t="e">
        <f>#REF!</f>
        <v>#REF!</v>
      </c>
    </row>
    <row r="57" spans="1:16" x14ac:dyDescent="0.15">
      <c r="A57" s="38" t="s">
        <v>9</v>
      </c>
      <c r="B57" s="38"/>
      <c r="C57" s="38"/>
      <c r="D57" s="38" t="e">
        <f>#REF!</f>
        <v>#REF!</v>
      </c>
      <c r="E57" s="38"/>
      <c r="F57" s="38"/>
      <c r="G57" s="38" t="e">
        <f>#REF!</f>
        <v>#REF!</v>
      </c>
      <c r="H57" s="38"/>
      <c r="I57" s="38"/>
      <c r="J57" s="38" t="e">
        <f>#REF!</f>
        <v>#REF!</v>
      </c>
      <c r="K57" s="38"/>
      <c r="L57" s="38"/>
      <c r="M57" s="38" t="e">
        <f>#REF!</f>
        <v>#REF!</v>
      </c>
      <c r="N57" s="38"/>
      <c r="O57" s="38"/>
      <c r="P57" s="38" t="e">
        <f>#REF!</f>
        <v>#REF!</v>
      </c>
    </row>
    <row r="58" spans="1:16" x14ac:dyDescent="0.15">
      <c r="A58" s="38" t="s">
        <v>8</v>
      </c>
      <c r="B58" s="38"/>
      <c r="C58" s="38"/>
      <c r="D58" s="38" t="e">
        <f>#REF!</f>
        <v>#REF!</v>
      </c>
      <c r="E58" s="38"/>
      <c r="F58" s="38"/>
      <c r="G58" s="38" t="e">
        <f>#REF!</f>
        <v>#REF!</v>
      </c>
      <c r="H58" s="38"/>
      <c r="I58" s="38"/>
      <c r="J58" s="38" t="e">
        <f>#REF!</f>
        <v>#REF!</v>
      </c>
      <c r="K58" s="38"/>
      <c r="L58" s="38"/>
      <c r="M58" s="38" t="e">
        <f>#REF!</f>
        <v>#REF!</v>
      </c>
      <c r="N58" s="38"/>
      <c r="O58" s="38"/>
      <c r="P58" s="38" t="e">
        <f>#REF!</f>
        <v>#REF!</v>
      </c>
    </row>
    <row r="59" spans="1:16" x14ac:dyDescent="0.15">
      <c r="A59" s="38" t="s">
        <v>7</v>
      </c>
      <c r="B59" s="38" t="e">
        <f>#REF!</f>
        <v>#REF!</v>
      </c>
      <c r="C59" s="38"/>
      <c r="D59" s="38"/>
      <c r="E59" s="38" t="e">
        <f>#REF!</f>
        <v>#REF!</v>
      </c>
      <c r="F59" s="38"/>
      <c r="G59" s="38"/>
      <c r="H59" s="38" t="e">
        <f>#REF!</f>
        <v>#REF!</v>
      </c>
      <c r="I59" s="38"/>
      <c r="J59" s="38"/>
      <c r="K59" s="38" t="e">
        <f>#REF!</f>
        <v>#REF!</v>
      </c>
      <c r="L59" s="38"/>
      <c r="M59" s="38"/>
      <c r="N59" s="38" t="e">
        <f>#REF!</f>
        <v>#REF!</v>
      </c>
      <c r="O59" s="38"/>
      <c r="P59" s="38"/>
    </row>
    <row r="60" spans="1:16" x14ac:dyDescent="0.15">
      <c r="A60" s="38" t="s">
        <v>6</v>
      </c>
      <c r="B60" s="38" t="e">
        <f>#REF!</f>
        <v>#REF!</v>
      </c>
      <c r="C60" s="38"/>
      <c r="D60" s="38"/>
      <c r="E60" s="38" t="e">
        <f>#REF!</f>
        <v>#REF!</v>
      </c>
      <c r="F60" s="38"/>
      <c r="G60" s="38"/>
      <c r="H60" s="38" t="e">
        <f>#REF!</f>
        <v>#REF!</v>
      </c>
      <c r="I60" s="38"/>
      <c r="J60" s="38"/>
      <c r="K60" s="38" t="e">
        <f>#REF!</f>
        <v>#REF!</v>
      </c>
      <c r="L60" s="38"/>
      <c r="M60" s="38"/>
      <c r="N60" s="38" t="e">
        <f>#REF!</f>
        <v>#REF!</v>
      </c>
      <c r="O60" s="38"/>
      <c r="P60" s="38"/>
    </row>
    <row r="61" spans="1:16" x14ac:dyDescent="0.15">
      <c r="A61" s="38" t="s">
        <v>5</v>
      </c>
      <c r="B61" s="38" t="e">
        <f>#REF!</f>
        <v>#REF!</v>
      </c>
      <c r="C61" s="38"/>
      <c r="D61" s="38"/>
      <c r="E61" s="38" t="e">
        <f>#REF!</f>
        <v>#REF!</v>
      </c>
      <c r="F61" s="38"/>
      <c r="G61" s="38"/>
      <c r="H61" s="38" t="e">
        <f>#REF!</f>
        <v>#REF!</v>
      </c>
      <c r="I61" s="38"/>
      <c r="J61" s="38"/>
      <c r="K61" s="38" t="e">
        <f>#REF!</f>
        <v>#REF!</v>
      </c>
      <c r="L61" s="38"/>
      <c r="M61" s="38"/>
      <c r="N61" s="38" t="e">
        <f>#REF!</f>
        <v>#REF!</v>
      </c>
      <c r="O61" s="38"/>
      <c r="P61" s="38"/>
    </row>
    <row r="62" spans="1:16" x14ac:dyDescent="0.15">
      <c r="A62" s="38" t="s">
        <v>4</v>
      </c>
      <c r="B62" s="38" t="e">
        <f>#REF!</f>
        <v>#REF!</v>
      </c>
      <c r="C62" s="38"/>
      <c r="D62" s="38"/>
      <c r="E62" s="38" t="e">
        <f>#REF!</f>
        <v>#REF!</v>
      </c>
      <c r="F62" s="38"/>
      <c r="G62" s="38"/>
      <c r="H62" s="38" t="e">
        <f>#REF!</f>
        <v>#REF!</v>
      </c>
      <c r="I62" s="38"/>
      <c r="J62" s="38"/>
      <c r="K62" s="38" t="e">
        <f>#REF!</f>
        <v>#REF!</v>
      </c>
      <c r="L62" s="38"/>
      <c r="M62" s="38"/>
      <c r="N62" s="38" t="e">
        <f>#REF!</f>
        <v>#REF!</v>
      </c>
      <c r="O62" s="38"/>
      <c r="P62" s="38"/>
    </row>
    <row r="63" spans="1:16" x14ac:dyDescent="0.15">
      <c r="A63" s="38" t="s">
        <v>3</v>
      </c>
      <c r="B63" s="38" t="e">
        <f>#REF!</f>
        <v>#REF!</v>
      </c>
      <c r="C63" s="38"/>
      <c r="D63" s="38"/>
      <c r="E63" s="38" t="e">
        <f>#REF!</f>
        <v>#REF!</v>
      </c>
      <c r="F63" s="38"/>
      <c r="G63" s="38"/>
      <c r="H63" s="38" t="e">
        <f>#REF!</f>
        <v>#REF!</v>
      </c>
      <c r="I63" s="38"/>
      <c r="J63" s="38"/>
      <c r="K63" s="38" t="e">
        <f>#REF!</f>
        <v>#REF!</v>
      </c>
      <c r="L63" s="38"/>
      <c r="M63" s="38"/>
      <c r="N63" s="38" t="e">
        <f>#REF!</f>
        <v>#REF!</v>
      </c>
      <c r="O63" s="38"/>
      <c r="P63" s="38"/>
    </row>
    <row r="64" spans="1:16" x14ac:dyDescent="0.15">
      <c r="A64" s="38" t="s">
        <v>2</v>
      </c>
      <c r="B64" s="38" t="e">
        <f>#REF!</f>
        <v>#REF!</v>
      </c>
      <c r="C64" s="38"/>
      <c r="D64" s="38"/>
      <c r="E64" s="38" t="e">
        <f>#REF!</f>
        <v>#REF!</v>
      </c>
      <c r="F64" s="38"/>
      <c r="G64" s="38"/>
      <c r="H64" s="38" t="e">
        <f>#REF!</f>
        <v>#REF!</v>
      </c>
      <c r="I64" s="38"/>
      <c r="J64" s="38"/>
      <c r="K64" s="38" t="e">
        <f>#REF!</f>
        <v>#REF!</v>
      </c>
      <c r="L64" s="38"/>
      <c r="M64" s="38"/>
      <c r="N64" s="38" t="e">
        <f>#REF!</f>
        <v>#REF!</v>
      </c>
      <c r="O64" s="38"/>
      <c r="P64" s="38"/>
    </row>
    <row r="65" spans="1:16" x14ac:dyDescent="0.15">
      <c r="A65" s="38" t="s">
        <v>1</v>
      </c>
      <c r="B65" s="38" t="e">
        <f>#REF!</f>
        <v>#REF!</v>
      </c>
      <c r="C65" s="38"/>
      <c r="D65" s="38"/>
      <c r="E65" s="38" t="e">
        <f>#REF!</f>
        <v>#REF!</v>
      </c>
      <c r="F65" s="38"/>
      <c r="G65" s="38"/>
      <c r="H65" s="38" t="e">
        <f>#REF!</f>
        <v>#REF!</v>
      </c>
      <c r="I65" s="38"/>
      <c r="J65" s="38"/>
      <c r="K65" s="38" t="e">
        <f>#REF!</f>
        <v>#REF!</v>
      </c>
      <c r="L65" s="38"/>
      <c r="M65" s="38"/>
      <c r="N65" s="38" t="e">
        <f>#REF!</f>
        <v>#REF!</v>
      </c>
      <c r="O65" s="38"/>
      <c r="P65" s="38"/>
    </row>
    <row r="66" spans="1:16" x14ac:dyDescent="0.15">
      <c r="A66" s="38" t="s">
        <v>0</v>
      </c>
      <c r="B66" s="38" t="e">
        <f>#REF!</f>
        <v>#REF!</v>
      </c>
      <c r="C66" s="38"/>
      <c r="D66" s="38"/>
      <c r="E66" s="38" t="e">
        <f>#REF!</f>
        <v>#REF!</v>
      </c>
      <c r="F66" s="38"/>
      <c r="G66" s="38"/>
      <c r="H66" s="38" t="e">
        <f>#REF!</f>
        <v>#REF!</v>
      </c>
      <c r="I66" s="38"/>
      <c r="J66" s="38"/>
      <c r="K66" s="38" t="e">
        <f>#REF!</f>
        <v>#REF!</v>
      </c>
      <c r="L66" s="38"/>
      <c r="M66" s="38"/>
      <c r="N66" s="38" t="e">
        <f>#REF!</f>
        <v>#REF!</v>
      </c>
      <c r="O66" s="38"/>
      <c r="P66" s="38"/>
    </row>
    <row r="67" spans="1:16" x14ac:dyDescent="0.15">
      <c r="A67" s="38" t="s">
        <v>34</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x14ac:dyDescent="0.15">
      <c r="A70" s="40" t="s">
        <v>35</v>
      </c>
      <c r="B70" s="40"/>
      <c r="C70" s="40"/>
      <c r="D70" s="40"/>
      <c r="E70" s="40"/>
      <c r="F70" s="40"/>
    </row>
    <row r="71" spans="1:16" x14ac:dyDescent="0.15">
      <c r="A71" s="41"/>
      <c r="B71" s="41" t="e">
        <f>#REF!</f>
        <v>#REF!</v>
      </c>
      <c r="C71" s="41" t="e">
        <f>#REF!</f>
        <v>#REF!</v>
      </c>
      <c r="D71" s="41" t="e">
        <f>#REF!</f>
        <v>#REF!</v>
      </c>
    </row>
    <row r="72" spans="1:16" x14ac:dyDescent="0.15">
      <c r="A72" s="41" t="s">
        <v>36</v>
      </c>
      <c r="B72" s="42" t="e">
        <f>#REF!</f>
        <v>#REF!</v>
      </c>
      <c r="C72" s="42" t="e">
        <f>#REF!</f>
        <v>#REF!</v>
      </c>
      <c r="D72" s="42" t="e">
        <f>#REF!</f>
        <v>#REF!</v>
      </c>
    </row>
    <row r="73" spans="1:16" x14ac:dyDescent="0.15">
      <c r="A73" s="41" t="s">
        <v>37</v>
      </c>
      <c r="B73" s="42" t="e">
        <f>#REF!</f>
        <v>#REF!</v>
      </c>
      <c r="C73" s="42" t="e">
        <f>#REF!</f>
        <v>#REF!</v>
      </c>
      <c r="D73" s="42" t="e">
        <f>#REF!</f>
        <v>#REF!</v>
      </c>
    </row>
    <row r="74" spans="1:16" x14ac:dyDescent="0.15">
      <c r="A74" s="41" t="s">
        <v>38</v>
      </c>
      <c r="B74" s="42" t="e">
        <f>#REF!</f>
        <v>#REF!</v>
      </c>
      <c r="C74" s="42" t="e">
        <f>#REF!</f>
        <v>#REF!</v>
      </c>
      <c r="D74" s="42" t="e">
        <f>#REF!</f>
        <v>#REF!</v>
      </c>
    </row>
  </sheetData>
  <sheetProtection algorithmName="SHA-512" hashValue="OTr4YHHoy3n4qZYdTer2wcnPdZECjFNQFo1yaE7Rv2xmDQD0UXToNvCYTRA9lA8ZQ34+EflHV0PsvabGo1qEdA==" saltValue="hzEpu9hev826My5mcPvf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2024-09-11T02:12:15Z</cp:lastPrinted>
  <dcterms:created xsi:type="dcterms:W3CDTF">2024-03-14T03:26:21Z</dcterms:created>
  <dcterms:modified xsi:type="dcterms:W3CDTF">2024-09-26T04:33:53Z</dcterms:modified>
  <cp:category/>
</cp:coreProperties>
</file>