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charts/chart2.xml" ContentType="application/vnd.openxmlformats-officedocument.drawingml.chart+xml"/>
  <Override PartName="/xl/theme/themeOverride2.xml" ContentType="application/vnd.openxmlformats-officedocument.themeOverride+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mc:AlternateContent xmlns:mc="http://schemas.openxmlformats.org/markup-compatibility/2006">
    <mc:Choice Requires="x15">
      <x15ac:absPath xmlns:x15ac="http://schemas.microsoft.com/office/spreadsheetml/2010/11/ac" url="V:\財政係\09 公会計\R07\01_各種照会\20250819【総務省財務調査課】令和5年度財政状況資料集の作成について（2回目・地方公会計関係）\04 県HP公表\02 県HP公表作業\公表資料\"/>
    </mc:Choice>
  </mc:AlternateContent>
  <xr:revisionPtr revIDLastSave="0" documentId="13_ncr:1_{774DE9ED-2223-465C-8DC2-F63DDFE32994}" xr6:coauthVersionLast="47" xr6:coauthVersionMax="47" xr10:uidLastSave="{00000000-0000-0000-0000-000000000000}"/>
  <bookViews>
    <workbookView xWindow="-120" yWindow="-16320" windowWidth="29040" windowHeight="15720" tabRatio="870" xr2:uid="{00000000-000D-0000-FFFF-FFFF00000000}"/>
  </bookViews>
  <sheets>
    <sheet name="公会計指標分析・財政指標組合せ分析表" sheetId="18" r:id="rId1"/>
    <sheet name="施設類型別ストック情報分析表①" sheetId="19" r:id="rId2"/>
    <sheet name="施設類型別ストック情報分析表②" sheetId="20" r:id="rId3"/>
    <sheet name="データシート" sheetId="9" state="hidden"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74" i="9" l="1"/>
  <c r="C74" i="9"/>
  <c r="B74" i="9"/>
  <c r="D73" i="9"/>
  <c r="C73" i="9"/>
  <c r="B73" i="9"/>
  <c r="D72" i="9"/>
  <c r="C72" i="9"/>
  <c r="B72" i="9"/>
  <c r="D71" i="9"/>
  <c r="C71" i="9"/>
  <c r="B71" i="9"/>
  <c r="P67" i="9"/>
  <c r="O67" i="9"/>
  <c r="N67" i="9"/>
  <c r="M67" i="9"/>
  <c r="L67" i="9"/>
  <c r="K67" i="9"/>
  <c r="J67" i="9"/>
  <c r="I67" i="9"/>
  <c r="H67" i="9"/>
  <c r="G67" i="9"/>
  <c r="F67" i="9"/>
  <c r="E67" i="9"/>
  <c r="D67" i="9"/>
  <c r="C67" i="9"/>
  <c r="B67" i="9"/>
  <c r="N66" i="9"/>
  <c r="K66" i="9"/>
  <c r="H66" i="9"/>
  <c r="E66" i="9"/>
  <c r="B66" i="9"/>
  <c r="N65" i="9"/>
  <c r="K65" i="9"/>
  <c r="H65" i="9"/>
  <c r="E65" i="9"/>
  <c r="B65" i="9"/>
  <c r="N64" i="9"/>
  <c r="K64" i="9"/>
  <c r="H64" i="9"/>
  <c r="E64" i="9"/>
  <c r="B64" i="9"/>
  <c r="N63" i="9"/>
  <c r="K63" i="9"/>
  <c r="H63" i="9"/>
  <c r="E63" i="9"/>
  <c r="B63" i="9"/>
  <c r="N62" i="9"/>
  <c r="K62" i="9"/>
  <c r="H62" i="9"/>
  <c r="E62" i="9"/>
  <c r="B62" i="9"/>
  <c r="N61" i="9"/>
  <c r="K61" i="9"/>
  <c r="H61" i="9"/>
  <c r="E61" i="9"/>
  <c r="B61" i="9"/>
  <c r="N60" i="9"/>
  <c r="K60" i="9"/>
  <c r="H60" i="9"/>
  <c r="E60" i="9"/>
  <c r="B60" i="9"/>
  <c r="N59" i="9"/>
  <c r="K59" i="9"/>
  <c r="H59" i="9"/>
  <c r="E59" i="9"/>
  <c r="B59" i="9"/>
  <c r="P58" i="9"/>
  <c r="M58" i="9"/>
  <c r="J58" i="9"/>
  <c r="G58" i="9"/>
  <c r="D58" i="9"/>
  <c r="P57" i="9"/>
  <c r="M57" i="9"/>
  <c r="J57" i="9"/>
  <c r="G57" i="9"/>
  <c r="D57" i="9"/>
  <c r="P56" i="9"/>
  <c r="M56" i="9"/>
  <c r="J56" i="9"/>
  <c r="G56" i="9"/>
  <c r="D56" i="9"/>
  <c r="N54" i="9"/>
  <c r="K54" i="9"/>
  <c r="H54" i="9"/>
  <c r="E54" i="9"/>
  <c r="B54" i="9"/>
  <c r="P50" i="9"/>
  <c r="O50" i="9"/>
  <c r="N50" i="9"/>
  <c r="M50" i="9"/>
  <c r="L50" i="9"/>
  <c r="K50" i="9"/>
  <c r="J50" i="9"/>
  <c r="I50" i="9"/>
  <c r="H50" i="9"/>
  <c r="G50" i="9"/>
  <c r="F50" i="9"/>
  <c r="E50" i="9"/>
  <c r="D50" i="9"/>
  <c r="C50" i="9"/>
  <c r="B50" i="9"/>
  <c r="N49" i="9"/>
  <c r="K49" i="9"/>
  <c r="H49" i="9"/>
  <c r="E49" i="9"/>
  <c r="B49" i="9"/>
  <c r="N48" i="9"/>
  <c r="K48" i="9"/>
  <c r="H48" i="9"/>
  <c r="E48" i="9"/>
  <c r="B48" i="9"/>
  <c r="N47" i="9"/>
  <c r="K47" i="9"/>
  <c r="H47" i="9"/>
  <c r="E47" i="9"/>
  <c r="B47" i="9"/>
  <c r="N46" i="9"/>
  <c r="K46" i="9"/>
  <c r="H46" i="9"/>
  <c r="E46" i="9"/>
  <c r="B46" i="9"/>
  <c r="N45" i="9"/>
  <c r="K45" i="9"/>
  <c r="H45" i="9"/>
  <c r="E45" i="9"/>
  <c r="B45" i="9"/>
  <c r="N44" i="9"/>
  <c r="K44" i="9"/>
  <c r="H44" i="9"/>
  <c r="E44" i="9"/>
  <c r="B44" i="9"/>
  <c r="N43" i="9"/>
  <c r="K43" i="9"/>
  <c r="H43" i="9"/>
  <c r="E43" i="9"/>
  <c r="B43" i="9"/>
  <c r="P42" i="9"/>
  <c r="M42" i="9"/>
  <c r="J42" i="9"/>
  <c r="G42" i="9"/>
  <c r="D42" i="9"/>
  <c r="N40" i="9"/>
  <c r="K40" i="9"/>
  <c r="H40" i="9"/>
  <c r="E40" i="9"/>
  <c r="B40" i="9"/>
  <c r="K36" i="9"/>
  <c r="J36" i="9"/>
  <c r="I36" i="9"/>
  <c r="H36" i="9"/>
  <c r="G36" i="9"/>
  <c r="F36" i="9"/>
  <c r="E36" i="9"/>
  <c r="D36" i="9"/>
  <c r="C36" i="9"/>
  <c r="B36" i="9"/>
  <c r="A36" i="9"/>
  <c r="K35" i="9"/>
  <c r="J35" i="9"/>
  <c r="I35" i="9"/>
  <c r="H35" i="9"/>
  <c r="G35" i="9"/>
  <c r="F35" i="9"/>
  <c r="E35" i="9"/>
  <c r="D35" i="9"/>
  <c r="C35" i="9"/>
  <c r="B35" i="9"/>
  <c r="A35" i="9"/>
  <c r="K34" i="9"/>
  <c r="J34" i="9"/>
  <c r="I34" i="9"/>
  <c r="H34" i="9"/>
  <c r="G34" i="9"/>
  <c r="F34" i="9"/>
  <c r="E34" i="9"/>
  <c r="D34" i="9"/>
  <c r="C34" i="9"/>
  <c r="B34" i="9"/>
  <c r="A34" i="9"/>
  <c r="K33" i="9"/>
  <c r="J33" i="9"/>
  <c r="I33" i="9"/>
  <c r="H33" i="9"/>
  <c r="G33" i="9"/>
  <c r="F33" i="9"/>
  <c r="E33" i="9"/>
  <c r="D33" i="9"/>
  <c r="C33" i="9"/>
  <c r="B33" i="9"/>
  <c r="A33" i="9"/>
  <c r="K32" i="9"/>
  <c r="J32" i="9"/>
  <c r="I32" i="9"/>
  <c r="H32" i="9"/>
  <c r="G32" i="9"/>
  <c r="F32" i="9"/>
  <c r="E32" i="9"/>
  <c r="D32" i="9"/>
  <c r="C32" i="9"/>
  <c r="B32" i="9"/>
  <c r="A32" i="9"/>
  <c r="K31" i="9"/>
  <c r="J31" i="9"/>
  <c r="I31" i="9"/>
  <c r="H31" i="9"/>
  <c r="G31" i="9"/>
  <c r="F31" i="9"/>
  <c r="E31" i="9"/>
  <c r="D31" i="9"/>
  <c r="C31" i="9"/>
  <c r="B31" i="9"/>
  <c r="A31" i="9"/>
  <c r="K30" i="9"/>
  <c r="J30" i="9"/>
  <c r="I30" i="9"/>
  <c r="H30" i="9"/>
  <c r="G30" i="9"/>
  <c r="F30" i="9"/>
  <c r="E30" i="9"/>
  <c r="D30" i="9"/>
  <c r="C30" i="9"/>
  <c r="B30" i="9"/>
  <c r="A30" i="9"/>
  <c r="K29" i="9"/>
  <c r="J29" i="9"/>
  <c r="I29" i="9"/>
  <c r="H29" i="9"/>
  <c r="G29" i="9"/>
  <c r="F29" i="9"/>
  <c r="E29" i="9"/>
  <c r="D29" i="9"/>
  <c r="C29" i="9"/>
  <c r="B29" i="9"/>
  <c r="A29" i="9"/>
  <c r="K28" i="9"/>
  <c r="J28" i="9"/>
  <c r="I28" i="9"/>
  <c r="H28" i="9"/>
  <c r="G28" i="9"/>
  <c r="F28" i="9"/>
  <c r="E28" i="9"/>
  <c r="D28" i="9"/>
  <c r="C28" i="9"/>
  <c r="B28" i="9"/>
  <c r="A28" i="9"/>
  <c r="K27" i="9"/>
  <c r="J27" i="9"/>
  <c r="I27" i="9"/>
  <c r="H27" i="9"/>
  <c r="G27" i="9"/>
  <c r="F27" i="9"/>
  <c r="E27" i="9"/>
  <c r="D27" i="9"/>
  <c r="C27" i="9"/>
  <c r="B27" i="9"/>
  <c r="A27" i="9"/>
  <c r="J25" i="9"/>
  <c r="H25" i="9"/>
  <c r="F25" i="9"/>
  <c r="D25" i="9"/>
  <c r="B25" i="9"/>
  <c r="F21" i="9"/>
  <c r="E21" i="9"/>
  <c r="D21" i="9"/>
  <c r="C21" i="9"/>
  <c r="B21" i="9"/>
  <c r="F20" i="9"/>
  <c r="E20" i="9"/>
  <c r="D20" i="9"/>
  <c r="C20" i="9"/>
  <c r="B20" i="9"/>
  <c r="F19" i="9"/>
  <c r="E19" i="9"/>
  <c r="D19" i="9"/>
  <c r="C19" i="9"/>
  <c r="B19" i="9"/>
  <c r="F18" i="9"/>
  <c r="E18" i="9"/>
  <c r="D18" i="9"/>
  <c r="C18" i="9"/>
  <c r="B18" i="9"/>
</calcChain>
</file>

<file path=xl/sharedStrings.xml><?xml version="1.0" encoding="utf-8"?>
<sst xmlns="http://schemas.openxmlformats.org/spreadsheetml/2006/main" count="101" uniqueCount="62">
  <si>
    <t>満期一括償還地方債に係る年度割相当額</t>
    <phoneticPr fontId="3"/>
  </si>
  <si>
    <t>一時借入金の利子</t>
    <phoneticPr fontId="3"/>
  </si>
  <si>
    <t>一般会計等に係る地方債の現在高</t>
  </si>
  <si>
    <t>債務負担行為に基づく支出予定額</t>
  </si>
  <si>
    <t>公営企業債等繰入見込額</t>
  </si>
  <si>
    <t>組合等負担等見込額</t>
  </si>
  <si>
    <t>退職手当負担見込額</t>
  </si>
  <si>
    <t>設立法人等の負債額等負担見込額</t>
  </si>
  <si>
    <t>連結実質赤字額</t>
  </si>
  <si>
    <t>組合等連結実質赤字額負担見込額</t>
  </si>
  <si>
    <t>充当可能基金</t>
  </si>
  <si>
    <t>充当可能特定歳入</t>
  </si>
  <si>
    <t>基準財政需要額算入見込額</t>
  </si>
  <si>
    <t>当該団体(円)</t>
  </si>
  <si>
    <t>実質収支比率等に係る経年分析</t>
  </si>
  <si>
    <t>実質収支額</t>
    <phoneticPr fontId="5"/>
  </si>
  <si>
    <t>財政調整基金残高</t>
    <phoneticPr fontId="3"/>
  </si>
  <si>
    <t>実質単年度収支</t>
    <rPh sb="0" eb="2">
      <t>ジッシツ</t>
    </rPh>
    <rPh sb="2" eb="5">
      <t>タンネンド</t>
    </rPh>
    <rPh sb="5" eb="7">
      <t>シュウシ</t>
    </rPh>
    <phoneticPr fontId="5"/>
  </si>
  <si>
    <t>連結実質赤字比率に係る赤字・黒字の構成分析</t>
  </si>
  <si>
    <t>赤字額</t>
    <rPh sb="0" eb="2">
      <t>アカジ</t>
    </rPh>
    <rPh sb="2" eb="3">
      <t>ガク</t>
    </rPh>
    <phoneticPr fontId="5"/>
  </si>
  <si>
    <t>黒字額</t>
    <rPh sb="0" eb="2">
      <t>クロジ</t>
    </rPh>
    <rPh sb="2" eb="3">
      <t>ガク</t>
    </rPh>
    <phoneticPr fontId="5"/>
  </si>
  <si>
    <t>実質公債費比率（分子）の構造</t>
  </si>
  <si>
    <t>元利償還金等</t>
    <rPh sb="0" eb="2">
      <t>ガンリ</t>
    </rPh>
    <rPh sb="2" eb="5">
      <t>ショウカンキン</t>
    </rPh>
    <rPh sb="5" eb="6">
      <t>トウ</t>
    </rPh>
    <phoneticPr fontId="3"/>
  </si>
  <si>
    <t>算入公債費等</t>
    <rPh sb="0" eb="2">
      <t>サンニュウ</t>
    </rPh>
    <rPh sb="2" eb="6">
      <t>コウサイヒトウ</t>
    </rPh>
    <phoneticPr fontId="3"/>
  </si>
  <si>
    <t>算入公債費等</t>
    <rPh sb="0" eb="2">
      <t>サンニュウ</t>
    </rPh>
    <rPh sb="2" eb="6">
      <t>コウサイヒトウ</t>
    </rPh>
    <phoneticPr fontId="5"/>
  </si>
  <si>
    <t>債務負担行為に基づく支出額</t>
    <phoneticPr fontId="3"/>
  </si>
  <si>
    <t>組合等が起こした地方債の元利償還金に対する負担金等</t>
    <phoneticPr fontId="3"/>
  </si>
  <si>
    <t>公営企業債の元利償還金に対する繰入金</t>
    <phoneticPr fontId="3"/>
  </si>
  <si>
    <t>減債基金積立不足算定額</t>
    <phoneticPr fontId="3"/>
  </si>
  <si>
    <t>元利償還金</t>
    <phoneticPr fontId="3"/>
  </si>
  <si>
    <t>実質公債費比率の分子</t>
  </si>
  <si>
    <t>将来負担比率（分子）の構造</t>
  </si>
  <si>
    <t>将来負担額</t>
    <rPh sb="0" eb="2">
      <t>ショウライ</t>
    </rPh>
    <rPh sb="2" eb="4">
      <t>フタン</t>
    </rPh>
    <rPh sb="4" eb="5">
      <t>ガク</t>
    </rPh>
    <phoneticPr fontId="3"/>
  </si>
  <si>
    <t>充当可能財源等</t>
    <rPh sb="0" eb="2">
      <t>ジュウトウ</t>
    </rPh>
    <rPh sb="2" eb="4">
      <t>カノウ</t>
    </rPh>
    <rPh sb="4" eb="6">
      <t>ザイゲン</t>
    </rPh>
    <rPh sb="6" eb="7">
      <t>トウ</t>
    </rPh>
    <phoneticPr fontId="3"/>
  </si>
  <si>
    <t>将来負担比率の分子</t>
    <phoneticPr fontId="3"/>
  </si>
  <si>
    <t>基金残高に係る経年分析</t>
    <phoneticPr fontId="8"/>
  </si>
  <si>
    <t>財政調整基金</t>
    <phoneticPr fontId="8"/>
  </si>
  <si>
    <t>減債基金</t>
    <phoneticPr fontId="8"/>
  </si>
  <si>
    <t>その他特定目的基金</t>
    <phoneticPr fontId="8"/>
  </si>
  <si>
    <t xml:space="preserve"> </t>
    <phoneticPr fontId="3"/>
  </si>
  <si>
    <t xml:space="preserve"> R01</t>
  </si>
  <si>
    <t xml:space="preserve"> R02</t>
  </si>
  <si>
    <t xml:space="preserve"> R03</t>
  </si>
  <si>
    <t xml:space="preserve"> R04</t>
  </si>
  <si>
    <t xml:space="preserve"> R05</t>
  </si>
  <si>
    <t>類似団体内平均(円)</t>
    <rPh sb="0" eb="2">
      <t>ルイジ</t>
    </rPh>
    <rPh sb="2" eb="4">
      <t>ダンタイ</t>
    </rPh>
    <phoneticPr fontId="3"/>
  </si>
  <si>
    <t>R01</t>
  </si>
  <si>
    <t>R02</t>
  </si>
  <si>
    <t>R03</t>
  </si>
  <si>
    <t>R04</t>
  </si>
  <si>
    <t>R05</t>
  </si>
  <si>
    <t>将来負担比率及び有形固定資産減価償却率の組合せによる分析</t>
    <rPh sb="6" eb="7">
      <t>オヨ</t>
    </rPh>
    <rPh sb="8" eb="10">
      <t>ユウケイ</t>
    </rPh>
    <rPh sb="10" eb="12">
      <t>コテイ</t>
    </rPh>
    <rPh sb="12" eb="14">
      <t>シサン</t>
    </rPh>
    <rPh sb="14" eb="16">
      <t>ゲンカ</t>
    </rPh>
    <rPh sb="16" eb="18">
      <t>ショウキャク</t>
    </rPh>
    <rPh sb="18" eb="19">
      <t>リツ</t>
    </rPh>
    <rPh sb="20" eb="21">
      <t>ク</t>
    </rPh>
    <rPh sb="21" eb="22">
      <t>ア</t>
    </rPh>
    <rPh sb="26" eb="28">
      <t>ブンセキ</t>
    </rPh>
    <phoneticPr fontId="3"/>
  </si>
  <si>
    <t>分析欄</t>
    <rPh sb="0" eb="2">
      <t>ブンセキ</t>
    </rPh>
    <rPh sb="2" eb="3">
      <t>ラン</t>
    </rPh>
    <phoneticPr fontId="3"/>
  </si>
  <si>
    <t>公共施設等総合管理計画において、令和38年度までに公共施設等の延べ床面積を14％減少するという目標を設定し、今後は老朽化した児童館、旧役場南庁舎及び旧学校給食共同調理センターの除却を予定している。学校の大規模改修や新学校給食共同調理センターの整備に伴い、有形固定資産減価償却率は類似団体よりもやや低く、地方債残高の減少や充当可能財源の増加に伴い将来負担比率は低下しているものの、類似団体と比べて高い水準にある。今後は事業の優先順位を見極め、地方債の発行抑制に努めるとともに、計画的かつ積極的に公共施設マネジメントを推進する必要がある。</t>
    <phoneticPr fontId="3"/>
  </si>
  <si>
    <t>(　参考　）</t>
    <rPh sb="2" eb="4">
      <t>サンコウ</t>
    </rPh>
    <phoneticPr fontId="3"/>
  </si>
  <si>
    <t>当該団体値</t>
    <rPh sb="0" eb="2">
      <t>トウガイ</t>
    </rPh>
    <rPh sb="2" eb="4">
      <t>ダンタイ</t>
    </rPh>
    <rPh sb="4" eb="5">
      <t>アタイ</t>
    </rPh>
    <phoneticPr fontId="3"/>
  </si>
  <si>
    <t>将来負担比率</t>
    <phoneticPr fontId="3"/>
  </si>
  <si>
    <t>有形固定資産減価償却率</t>
    <phoneticPr fontId="3"/>
  </si>
  <si>
    <t>類似団体内平均値</t>
    <phoneticPr fontId="3"/>
  </si>
  <si>
    <t>将来負担比率及び実質公債費比率の組合せによる分析</t>
    <rPh sb="6" eb="7">
      <t>オヨ</t>
    </rPh>
    <rPh sb="8" eb="10">
      <t>ジッシツ</t>
    </rPh>
    <rPh sb="10" eb="13">
      <t>コウサイヒ</t>
    </rPh>
    <rPh sb="13" eb="15">
      <t>ヒリツ</t>
    </rPh>
    <rPh sb="16" eb="17">
      <t>ク</t>
    </rPh>
    <rPh sb="17" eb="18">
      <t>ア</t>
    </rPh>
    <rPh sb="22" eb="24">
      <t>ブンセキ</t>
    </rPh>
    <phoneticPr fontId="3"/>
  </si>
  <si>
    <t>本町は、類似団体と比較して、実質公債費比率、将来負担比率とも高い傾向にあるものの、将来負担比率は前年度比10.9ポイント低下した。主な要因は、普通交付税再算定に伴う臨時財政対策債の発行抑制や、大型事業が少なく起債額が減少し地方債現在高が減となったことに加え、充当可能基金が増加したためである。また、実質公債費比率については、前年度比で0.7ポイント上昇した。今後はごみ処理施設整備事業、網干線道路整備事業、橋りょう長寿命化事業、保健福祉会館や文化会館といった公共施設の大規模改修などの大型事業に係る地方債の発行を予定しているため短期的に上昇するものの、既発債の償還額が新発債の発行額を上回ることにより地方債残高が減少し、中長期的には減少見込みである。可能な限り指標の悪化を抑制するには、補助交付金や交付税措置率の高い有利な地方債の活用、民間資金の低利調達、償還期間（据置期間）の調整による年度間負担調整と支払利息の縮減に努める必要がある。</t>
    <phoneticPr fontId="3"/>
  </si>
  <si>
    <t>実質公債費比率</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</si>
</sst>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7" formatCode="#,##0;&quot;▲ &quot;#,##0"/>
    <numFmt numFmtId="178" formatCode="#,##0_ "/>
    <numFmt numFmtId="179" formatCode="#,##0;&quot;△ &quot;#,##0"/>
    <numFmt numFmtId="180" formatCode="#,##0.0;&quot;△ &quot;#,##0.0"/>
    <numFmt numFmtId="187" formatCode="#,##0.0;&quot;▲ &quot;#,##0.0"/>
    <numFmt numFmtId="189" formatCode="#,##0.0_ "/>
    <numFmt numFmtId="191" formatCode="#,##0.0_);[Red]\(#,##0.0\)"/>
  </numFmts>
  <fonts count="13" x14ac:knownFonts="1">
    <font>
      <sz val="11"/>
      <color theme="1"/>
      <name val="ＭＳ ゴシック"/>
      <family val="2"/>
      <charset val="128"/>
    </font>
    <font>
      <sz val="11"/>
      <color indexed="8"/>
      <name val="ＭＳ Ｐゴシック"/>
      <family val="3"/>
      <charset val="128"/>
    </font>
    <font>
      <sz val="6"/>
      <name val="ＭＳ ゴシック"/>
      <family val="2"/>
      <charset val="128"/>
    </font>
    <font>
      <sz val="6"/>
      <name val="ＭＳ Ｐゴシック"/>
      <family val="3"/>
      <charset val="128"/>
    </font>
    <font>
      <sz val="11"/>
      <color theme="1"/>
      <name val="游ゴシック"/>
      <family val="3"/>
      <charset val="128"/>
      <scheme val="minor"/>
    </font>
    <font>
      <sz val="11"/>
      <name val="ＭＳ Ｐゴシック"/>
      <family val="3"/>
      <charset val="128"/>
    </font>
    <font>
      <sz val="11"/>
      <name val="ＭＳ ゴシック"/>
      <family val="3"/>
      <charset val="128"/>
    </font>
    <font>
      <sz val="10"/>
      <color indexed="8"/>
      <name val="ＭＳ Ｐゴシック"/>
      <family val="3"/>
      <charset val="128"/>
    </font>
    <font>
      <sz val="6"/>
      <name val="游ゴシック"/>
      <family val="2"/>
      <charset val="128"/>
      <scheme val="minor"/>
    </font>
    <font>
      <sz val="9"/>
      <color indexed="8"/>
      <name val="ＭＳ ゴシック"/>
      <family val="3"/>
      <charset val="128"/>
    </font>
    <font>
      <sz val="14"/>
      <color indexed="8"/>
      <name val="ＭＳ Ｐゴシック"/>
      <family val="3"/>
      <charset val="128"/>
    </font>
    <font>
      <sz val="11"/>
      <color theme="1"/>
      <name val="ＭＳ Ｐゴシック"/>
      <family val="3"/>
      <charset val="128"/>
    </font>
    <font>
      <sz val="14"/>
      <color theme="1"/>
      <name val="ＭＳ Ｐゴシック"/>
      <family val="3"/>
      <charset val="128"/>
    </font>
  </fonts>
  <fills count="3">
    <fill>
      <patternFill patternType="none"/>
    </fill>
    <fill>
      <patternFill patternType="gray125"/>
    </fill>
    <fill>
      <patternFill patternType="solid">
        <fgColor indexed="9"/>
        <bgColor indexed="64"/>
      </patternFill>
    </fill>
  </fills>
  <borders count="24">
    <border>
      <left/>
      <right/>
      <top/>
      <bottom/>
      <diagonal/>
    </border>
    <border>
      <left/>
      <right/>
      <top style="thin">
        <color indexed="64"/>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dashed">
        <color indexed="64"/>
      </left>
      <right style="thin">
        <color indexed="64"/>
      </right>
      <top style="thin">
        <color indexed="64"/>
      </top>
      <bottom style="thin">
        <color indexed="64"/>
      </bottom>
      <diagonal/>
    </border>
    <border>
      <left style="thin">
        <color indexed="64"/>
      </left>
      <right style="dashed">
        <color indexed="64"/>
      </right>
      <top style="thin">
        <color indexed="64"/>
      </top>
      <bottom/>
      <diagonal/>
    </border>
    <border>
      <left/>
      <right/>
      <top/>
      <bottom style="thin">
        <color indexed="64"/>
      </bottom>
      <diagonal/>
    </border>
    <border>
      <left style="dashed">
        <color indexed="64"/>
      </left>
      <right style="thin">
        <color indexed="64"/>
      </right>
      <top style="thin">
        <color indexed="64"/>
      </top>
      <bottom/>
      <diagonal/>
    </border>
    <border>
      <left style="dashed">
        <color indexed="64"/>
      </left>
      <right/>
      <top style="thin">
        <color indexed="64"/>
      </top>
      <bottom/>
      <diagonal/>
    </border>
    <border>
      <left style="dashed">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style="thin">
        <color indexed="64"/>
      </left>
      <right style="dashed">
        <color indexed="64"/>
      </right>
      <top style="dashed">
        <color indexed="64"/>
      </top>
      <bottom style="thin">
        <color indexed="64"/>
      </bottom>
      <diagonal/>
    </border>
    <border>
      <left style="dashed">
        <color indexed="64"/>
      </left>
      <right/>
      <top style="dashed">
        <color indexed="64"/>
      </top>
      <bottom style="thin">
        <color indexed="64"/>
      </bottom>
      <diagonal/>
    </border>
    <border>
      <left style="thin">
        <color indexed="64"/>
      </left>
      <right/>
      <top/>
      <bottom/>
      <diagonal/>
    </border>
  </borders>
  <cellStyleXfs count="12">
    <xf numFmtId="0" fontId="0" fillId="0" borderId="0">
      <alignment vertical="center"/>
    </xf>
    <xf numFmtId="0" fontId="4" fillId="0" borderId="0">
      <alignment vertical="center"/>
    </xf>
    <xf numFmtId="0" fontId="5" fillId="0" borderId="0"/>
    <xf numFmtId="0" fontId="5" fillId="0" borderId="0">
      <alignment vertical="center"/>
    </xf>
    <xf numFmtId="0" fontId="4" fillId="0" borderId="0">
      <alignment vertical="center"/>
    </xf>
    <xf numFmtId="0" fontId="9" fillId="0" borderId="0">
      <alignment vertical="center"/>
    </xf>
    <xf numFmtId="0" fontId="1" fillId="0" borderId="0">
      <alignment vertical="center"/>
    </xf>
    <xf numFmtId="0" fontId="5" fillId="0" borderId="0">
      <alignment vertical="center"/>
    </xf>
    <xf numFmtId="0" fontId="5" fillId="0" borderId="0">
      <alignment vertical="center"/>
    </xf>
    <xf numFmtId="0" fontId="5" fillId="0" borderId="0"/>
    <xf numFmtId="0" fontId="5" fillId="0" borderId="0"/>
    <xf numFmtId="0" fontId="11" fillId="0" borderId="0">
      <alignment vertical="center"/>
    </xf>
  </cellStyleXfs>
  <cellXfs count="99">
    <xf numFmtId="0" fontId="0" fillId="0" borderId="0" xfId="0">
      <alignment vertical="center"/>
    </xf>
    <xf numFmtId="178" fontId="6" fillId="0" borderId="9" xfId="2" applyNumberFormat="1" applyFont="1" applyBorder="1" applyAlignment="1">
      <alignment vertical="center"/>
    </xf>
    <xf numFmtId="178" fontId="6" fillId="0" borderId="12" xfId="2" applyNumberFormat="1" applyFont="1" applyBorder="1" applyAlignment="1">
      <alignment vertical="center"/>
    </xf>
    <xf numFmtId="178" fontId="6" fillId="0" borderId="2" xfId="2" applyNumberFormat="1" applyFont="1" applyBorder="1" applyAlignment="1">
      <alignment horizontal="center" vertical="center" wrapText="1"/>
    </xf>
    <xf numFmtId="178" fontId="6" fillId="0" borderId="7" xfId="2" applyNumberFormat="1" applyFont="1" applyBorder="1" applyAlignment="1">
      <alignment horizontal="center" vertical="center"/>
    </xf>
    <xf numFmtId="178" fontId="6" fillId="0" borderId="3" xfId="2" applyNumberFormat="1" applyFont="1" applyBorder="1" applyAlignment="1">
      <alignment horizontal="center" vertical="center"/>
    </xf>
    <xf numFmtId="178" fontId="6" fillId="0" borderId="10" xfId="2" applyNumberFormat="1" applyFont="1" applyBorder="1" applyAlignment="1">
      <alignment horizontal="center" vertical="center"/>
    </xf>
    <xf numFmtId="0" fontId="5" fillId="0" borderId="0" xfId="2"/>
    <xf numFmtId="178" fontId="6" fillId="0" borderId="5" xfId="2" applyNumberFormat="1" applyFont="1" applyBorder="1" applyAlignment="1">
      <alignment vertical="center"/>
    </xf>
    <xf numFmtId="178" fontId="6" fillId="0" borderId="8" xfId="2" applyNumberFormat="1" applyFont="1" applyBorder="1" applyAlignment="1">
      <alignment vertical="center"/>
    </xf>
    <xf numFmtId="0" fontId="5" fillId="0" borderId="11" xfId="2" applyBorder="1" applyAlignment="1">
      <alignment vertical="center"/>
    </xf>
    <xf numFmtId="178" fontId="6" fillId="0" borderId="9" xfId="2" applyNumberFormat="1" applyFont="1" applyBorder="1" applyAlignment="1">
      <alignment horizontal="center" vertical="center"/>
    </xf>
    <xf numFmtId="178" fontId="6" fillId="0" borderId="13" xfId="2" applyNumberFormat="1" applyFont="1" applyBorder="1" applyAlignment="1">
      <alignment horizontal="center" vertical="center" wrapText="1"/>
    </xf>
    <xf numFmtId="178" fontId="6" fillId="0" borderId="14" xfId="2" applyNumberFormat="1" applyFont="1" applyBorder="1" applyAlignment="1">
      <alignment horizontal="center" vertical="center"/>
    </xf>
    <xf numFmtId="178" fontId="6" fillId="0" borderId="15" xfId="2" applyNumberFormat="1" applyFont="1" applyBorder="1" applyAlignment="1">
      <alignment horizontal="center" vertical="center" wrapText="1"/>
    </xf>
    <xf numFmtId="178" fontId="6" fillId="0" borderId="4" xfId="2" applyNumberFormat="1" applyFont="1" applyBorder="1" applyAlignment="1">
      <alignment horizontal="center" vertical="center"/>
    </xf>
    <xf numFmtId="178" fontId="6" fillId="0" borderId="12" xfId="2" applyNumberFormat="1" applyFont="1" applyBorder="1" applyAlignment="1">
      <alignment horizontal="center" vertical="center"/>
    </xf>
    <xf numFmtId="179" fontId="6" fillId="0" borderId="2" xfId="2" applyNumberFormat="1" applyFont="1" applyBorder="1" applyAlignment="1">
      <alignment vertical="center"/>
    </xf>
    <xf numFmtId="179" fontId="6" fillId="0" borderId="9" xfId="2" applyNumberFormat="1" applyFont="1" applyBorder="1" applyAlignment="1">
      <alignment vertical="center"/>
    </xf>
    <xf numFmtId="180" fontId="6" fillId="0" borderId="16" xfId="2" applyNumberFormat="1" applyFont="1" applyBorder="1" applyAlignment="1">
      <alignment vertical="center"/>
    </xf>
    <xf numFmtId="179" fontId="6" fillId="0" borderId="14" xfId="2" applyNumberFormat="1" applyFont="1" applyBorder="1" applyAlignment="1">
      <alignment vertical="center"/>
    </xf>
    <xf numFmtId="180" fontId="6" fillId="0" borderId="17" xfId="2" applyNumberFormat="1" applyFont="1" applyBorder="1" applyAlignment="1">
      <alignment vertical="center"/>
    </xf>
    <xf numFmtId="180" fontId="6" fillId="0" borderId="2" xfId="2" applyNumberFormat="1" applyFont="1" applyBorder="1" applyAlignment="1">
      <alignment vertical="center"/>
    </xf>
    <xf numFmtId="178" fontId="6" fillId="0" borderId="5" xfId="2" applyNumberFormat="1" applyFont="1" applyBorder="1" applyAlignment="1">
      <alignment horizontal="center" vertical="center"/>
    </xf>
    <xf numFmtId="178" fontId="6" fillId="0" borderId="18" xfId="2" applyNumberFormat="1" applyFont="1" applyBorder="1" applyAlignment="1">
      <alignment horizontal="center" vertical="center"/>
    </xf>
    <xf numFmtId="179" fontId="6" fillId="0" borderId="19" xfId="2" applyNumberFormat="1" applyFont="1" applyBorder="1" applyAlignment="1">
      <alignment vertical="center"/>
    </xf>
    <xf numFmtId="179" fontId="6" fillId="0" borderId="20" xfId="2" applyNumberFormat="1" applyFont="1" applyBorder="1" applyAlignment="1">
      <alignment vertical="center"/>
    </xf>
    <xf numFmtId="180" fontId="6" fillId="0" borderId="18" xfId="2" applyNumberFormat="1" applyFont="1" applyBorder="1" applyAlignment="1">
      <alignment vertical="center"/>
    </xf>
    <xf numFmtId="179" fontId="6" fillId="0" borderId="21" xfId="2" applyNumberFormat="1" applyFont="1" applyBorder="1" applyAlignment="1">
      <alignment vertical="center"/>
    </xf>
    <xf numFmtId="180" fontId="6" fillId="0" borderId="22" xfId="2" applyNumberFormat="1" applyFont="1" applyBorder="1" applyAlignment="1">
      <alignment vertical="center"/>
    </xf>
    <xf numFmtId="180" fontId="6" fillId="0" borderId="19" xfId="2" applyNumberFormat="1" applyFont="1" applyBorder="1" applyAlignment="1">
      <alignment vertical="center"/>
    </xf>
    <xf numFmtId="179" fontId="6" fillId="0" borderId="19" xfId="2" applyNumberFormat="1" applyFont="1" applyBorder="1" applyAlignment="1">
      <alignment vertical="center" wrapText="1"/>
    </xf>
    <xf numFmtId="180" fontId="6" fillId="0" borderId="1" xfId="2" applyNumberFormat="1" applyFont="1" applyBorder="1" applyAlignment="1">
      <alignment vertical="center"/>
    </xf>
    <xf numFmtId="0" fontId="5" fillId="0" borderId="4" xfId="2" applyBorder="1"/>
    <xf numFmtId="0" fontId="5" fillId="0" borderId="4" xfId="2" applyBorder="1" applyAlignment="1">
      <alignment vertical="center"/>
    </xf>
    <xf numFmtId="0" fontId="7" fillId="0" borderId="4" xfId="2" applyFont="1" applyBorder="1"/>
    <xf numFmtId="0" fontId="5" fillId="0" borderId="0" xfId="3" applyAlignment="1"/>
    <xf numFmtId="0" fontId="5" fillId="0" borderId="4" xfId="3" applyBorder="1" applyAlignment="1"/>
    <xf numFmtId="177" fontId="5" fillId="0" borderId="4" xfId="3" applyNumberFormat="1" applyBorder="1" applyAlignment="1"/>
    <xf numFmtId="0" fontId="5" fillId="2" borderId="0" xfId="2" applyFill="1" applyProtection="1">
      <protection hidden="1"/>
    </xf>
    <xf numFmtId="0" fontId="5" fillId="2" borderId="0" xfId="2" applyFill="1"/>
    <xf numFmtId="0" fontId="1" fillId="0" borderId="0" xfId="7" applyFont="1">
      <alignment vertical="center"/>
    </xf>
    <xf numFmtId="0" fontId="10" fillId="0" borderId="9" xfId="7" applyFont="1" applyBorder="1">
      <alignment vertical="center"/>
    </xf>
    <xf numFmtId="0" fontId="1" fillId="0" borderId="1" xfId="7" applyFont="1" applyBorder="1">
      <alignment vertical="center"/>
    </xf>
    <xf numFmtId="0" fontId="1" fillId="0" borderId="12" xfId="7" applyFont="1" applyBorder="1">
      <alignment vertical="center"/>
    </xf>
    <xf numFmtId="0" fontId="1" fillId="0" borderId="23" xfId="7" applyFont="1" applyBorder="1">
      <alignment vertical="center"/>
    </xf>
    <xf numFmtId="0" fontId="1" fillId="0" borderId="6" xfId="7" applyFont="1" applyBorder="1">
      <alignment vertical="center"/>
    </xf>
    <xf numFmtId="0" fontId="1" fillId="0" borderId="15" xfId="7" applyFont="1" applyBorder="1">
      <alignment vertical="center"/>
    </xf>
    <xf numFmtId="0" fontId="10" fillId="0" borderId="23" xfId="7" applyFont="1" applyBorder="1">
      <alignment vertical="center"/>
    </xf>
    <xf numFmtId="0" fontId="1" fillId="0" borderId="5" xfId="7" applyFont="1" applyBorder="1">
      <alignment vertical="center"/>
    </xf>
    <xf numFmtId="0" fontId="1" fillId="0" borderId="8" xfId="7" applyFont="1" applyBorder="1">
      <alignment vertical="center"/>
    </xf>
    <xf numFmtId="0" fontId="0" fillId="2" borderId="0" xfId="2" applyFont="1" applyFill="1" applyAlignment="1">
      <alignment vertical="center"/>
    </xf>
    <xf numFmtId="0" fontId="5" fillId="2" borderId="0" xfId="2" applyFill="1" applyAlignment="1" applyProtection="1">
      <alignment vertical="center"/>
      <protection hidden="1"/>
    </xf>
    <xf numFmtId="0" fontId="5" fillId="2" borderId="0" xfId="2" applyFill="1" applyAlignment="1">
      <alignment vertical="center"/>
    </xf>
    <xf numFmtId="0" fontId="1" fillId="0" borderId="9" xfId="7" applyFont="1" applyBorder="1">
      <alignment vertical="center"/>
    </xf>
    <xf numFmtId="189" fontId="1" fillId="0" borderId="1" xfId="7" applyNumberFormat="1" applyFont="1" applyBorder="1">
      <alignment vertical="center"/>
    </xf>
    <xf numFmtId="0" fontId="1" fillId="0" borderId="3" xfId="7" applyFont="1" applyBorder="1">
      <alignment vertical="center"/>
    </xf>
    <xf numFmtId="178" fontId="11" fillId="0" borderId="0" xfId="7" applyNumberFormat="1" applyFont="1">
      <alignment vertical="center"/>
    </xf>
    <xf numFmtId="178" fontId="1" fillId="0" borderId="0" xfId="7" applyNumberFormat="1" applyFont="1">
      <alignment vertical="center"/>
    </xf>
    <xf numFmtId="179" fontId="1" fillId="2" borderId="0" xfId="8" applyNumberFormat="1" applyFont="1" applyFill="1" applyAlignment="1">
      <alignment vertical="center" wrapText="1"/>
    </xf>
    <xf numFmtId="49" fontId="1" fillId="2" borderId="0" xfId="8" applyNumberFormat="1" applyFont="1" applyFill="1" applyAlignment="1">
      <alignment horizontal="center" vertical="center" wrapText="1"/>
    </xf>
    <xf numFmtId="49" fontId="1" fillId="2" borderId="0" xfId="8" applyNumberFormat="1" applyFont="1" applyFill="1" applyAlignment="1">
      <alignment horizontal="center" vertical="center"/>
    </xf>
    <xf numFmtId="178" fontId="1" fillId="0" borderId="23" xfId="7" applyNumberFormat="1" applyFont="1" applyBorder="1">
      <alignment vertical="center"/>
    </xf>
    <xf numFmtId="178" fontId="1" fillId="0" borderId="6" xfId="7" applyNumberFormat="1" applyFont="1" applyBorder="1">
      <alignment vertical="center"/>
    </xf>
    <xf numFmtId="191" fontId="1" fillId="0" borderId="0" xfId="7" applyNumberFormat="1" applyFont="1">
      <alignment vertical="center"/>
    </xf>
    <xf numFmtId="178" fontId="1" fillId="0" borderId="5" xfId="7" applyNumberFormat="1" applyFont="1" applyBorder="1">
      <alignment vertical="center"/>
    </xf>
    <xf numFmtId="178" fontId="1" fillId="0" borderId="15" xfId="7" applyNumberFormat="1" applyFont="1" applyBorder="1">
      <alignment vertical="center"/>
    </xf>
    <xf numFmtId="189" fontId="1" fillId="0" borderId="15" xfId="7" applyNumberFormat="1" applyFont="1" applyBorder="1">
      <alignment vertical="center"/>
    </xf>
    <xf numFmtId="178" fontId="1" fillId="0" borderId="8" xfId="7" applyNumberFormat="1" applyFont="1" applyBorder="1">
      <alignment vertical="center"/>
    </xf>
    <xf numFmtId="0" fontId="1" fillId="0" borderId="0" xfId="8" applyFont="1">
      <alignment vertical="center"/>
    </xf>
    <xf numFmtId="189" fontId="1" fillId="0" borderId="0" xfId="8" applyNumberFormat="1" applyFont="1">
      <alignment vertical="center"/>
    </xf>
    <xf numFmtId="178" fontId="5" fillId="0" borderId="0" xfId="9" applyNumberFormat="1" applyAlignment="1">
      <alignment vertical="center"/>
    </xf>
    <xf numFmtId="177" fontId="5" fillId="0" borderId="0" xfId="10" applyNumberFormat="1" applyAlignment="1">
      <alignment horizontal="right" vertical="center"/>
    </xf>
    <xf numFmtId="187" fontId="5" fillId="0" borderId="0" xfId="10" applyNumberFormat="1" applyAlignment="1">
      <alignment horizontal="right" vertical="center"/>
    </xf>
    <xf numFmtId="178" fontId="1" fillId="2" borderId="0" xfId="7" applyNumberFormat="1" applyFont="1" applyFill="1" applyAlignment="1">
      <alignment vertical="center" wrapText="1"/>
    </xf>
    <xf numFmtId="178" fontId="5" fillId="0" borderId="0" xfId="9" applyNumberFormat="1" applyAlignment="1">
      <alignment horizontal="center" vertical="center"/>
    </xf>
    <xf numFmtId="0" fontId="12" fillId="0" borderId="0" xfId="11" applyFont="1">
      <alignment vertical="center"/>
    </xf>
    <xf numFmtId="187" fontId="1" fillId="2" borderId="4" xfId="8" applyNumberFormat="1" applyFont="1" applyFill="1" applyBorder="1" applyAlignment="1">
      <alignment horizontal="center" vertical="center"/>
    </xf>
    <xf numFmtId="178" fontId="5" fillId="0" borderId="0" xfId="7" applyNumberFormat="1" applyAlignment="1">
      <alignment horizontal="center" vertical="center"/>
    </xf>
    <xf numFmtId="187" fontId="1" fillId="0" borderId="0" xfId="7" applyNumberFormat="1" applyFont="1" applyAlignment="1">
      <alignment horizontal="center" vertical="center"/>
    </xf>
    <xf numFmtId="179" fontId="1" fillId="2" borderId="4" xfId="8" applyNumberFormat="1" applyFont="1" applyFill="1" applyBorder="1" applyAlignment="1">
      <alignment horizontal="center" vertical="center" wrapText="1"/>
    </xf>
    <xf numFmtId="187" fontId="1" fillId="2" borderId="0" xfId="8" applyNumberFormat="1" applyFont="1" applyFill="1" applyAlignment="1">
      <alignment horizontal="center" vertical="center" wrapText="1"/>
    </xf>
    <xf numFmtId="0" fontId="1" fillId="0" borderId="4" xfId="7" applyFont="1" applyBorder="1" applyAlignment="1">
      <alignment horizontal="center" vertical="center"/>
    </xf>
    <xf numFmtId="0" fontId="1" fillId="0" borderId="0" xfId="7" applyFont="1" applyAlignment="1">
      <alignment horizontal="center" vertical="center"/>
    </xf>
    <xf numFmtId="187" fontId="1" fillId="2" borderId="0" xfId="8" applyNumberFormat="1" applyFont="1" applyFill="1" applyAlignment="1">
      <alignment horizontal="center" vertical="center"/>
    </xf>
    <xf numFmtId="179" fontId="1" fillId="2" borderId="0" xfId="8" applyNumberFormat="1" applyFont="1" applyFill="1" applyAlignment="1">
      <alignment horizontal="center" vertical="center" wrapText="1"/>
    </xf>
    <xf numFmtId="0" fontId="1" fillId="0" borderId="7" xfId="7" applyFont="1" applyBorder="1" applyAlignment="1">
      <alignment horizontal="center" vertical="center"/>
    </xf>
    <xf numFmtId="0" fontId="1" fillId="0" borderId="3" xfId="7" applyFont="1" applyBorder="1" applyAlignment="1">
      <alignment horizontal="center" vertical="center"/>
    </xf>
    <xf numFmtId="0" fontId="1" fillId="0" borderId="10" xfId="7" applyFont="1" applyBorder="1" applyAlignment="1">
      <alignment horizontal="center" vertical="center"/>
    </xf>
    <xf numFmtId="0" fontId="1" fillId="0" borderId="9" xfId="7" applyFont="1" applyBorder="1" applyAlignment="1" applyProtection="1">
      <alignment horizontal="left" vertical="top" wrapText="1"/>
      <protection locked="0"/>
    </xf>
    <xf numFmtId="0" fontId="1" fillId="0" borderId="1" xfId="7" applyFont="1" applyBorder="1" applyAlignment="1" applyProtection="1">
      <alignment horizontal="left" vertical="top" wrapText="1"/>
      <protection locked="0"/>
    </xf>
    <xf numFmtId="0" fontId="1" fillId="0" borderId="12" xfId="7" applyFont="1" applyBorder="1" applyAlignment="1" applyProtection="1">
      <alignment horizontal="left" vertical="top" wrapText="1"/>
      <protection locked="0"/>
    </xf>
    <xf numFmtId="0" fontId="1" fillId="0" borderId="23" xfId="7" applyFont="1" applyBorder="1" applyAlignment="1" applyProtection="1">
      <alignment horizontal="left" vertical="top" wrapText="1"/>
      <protection locked="0"/>
    </xf>
    <xf numFmtId="0" fontId="1" fillId="0" borderId="0" xfId="7" applyFont="1" applyAlignment="1" applyProtection="1">
      <alignment horizontal="left" vertical="top" wrapText="1"/>
      <protection locked="0"/>
    </xf>
    <xf numFmtId="0" fontId="1" fillId="0" borderId="6" xfId="7" applyFont="1" applyBorder="1" applyAlignment="1" applyProtection="1">
      <alignment horizontal="left" vertical="top" wrapText="1"/>
      <protection locked="0"/>
    </xf>
    <xf numFmtId="0" fontId="1" fillId="0" borderId="5" xfId="7" applyFont="1" applyBorder="1" applyAlignment="1" applyProtection="1">
      <alignment horizontal="left" vertical="top" wrapText="1"/>
      <protection locked="0"/>
    </xf>
    <xf numFmtId="0" fontId="1" fillId="0" borderId="15" xfId="7" applyFont="1" applyBorder="1" applyAlignment="1" applyProtection="1">
      <alignment horizontal="left" vertical="top" wrapText="1"/>
      <protection locked="0"/>
    </xf>
    <xf numFmtId="0" fontId="1" fillId="0" borderId="8" xfId="7" applyFont="1" applyBorder="1" applyAlignment="1" applyProtection="1">
      <alignment horizontal="left" vertical="top" wrapText="1"/>
      <protection locked="0"/>
    </xf>
    <xf numFmtId="179" fontId="1" fillId="0" borderId="0" xfId="8" applyNumberFormat="1" applyFont="1" applyAlignment="1">
      <alignment horizontal="center" vertical="center" wrapText="1"/>
    </xf>
  </cellXfs>
  <cellStyles count="12">
    <cellStyle name="標準" xfId="0" builtinId="0"/>
    <cellStyle name="標準 2" xfId="2" xr:uid="{00000000-0005-0000-0000-000001000000}"/>
    <cellStyle name="標準 2 2" xfId="3" xr:uid="{00000000-0005-0000-0000-000002000000}"/>
    <cellStyle name="標準 2 3" xfId="5" xr:uid="{00000000-0005-0000-0000-000003000000}"/>
    <cellStyle name="標準 3" xfId="6" xr:uid="{00000000-0005-0000-0000-000004000000}"/>
    <cellStyle name="標準 4" xfId="1" xr:uid="{00000000-0005-0000-0000-000005000000}"/>
    <cellStyle name="標準 6" xfId="4" xr:uid="{00000000-0005-0000-0000-000009000000}"/>
    <cellStyle name="標準 7" xfId="11" xr:uid="{EEA59AE0-DAEA-4418-AE71-F536BE344C66}"/>
    <cellStyle name="標準_【レイアウト】（県）資料３（Ｐ２）　歳出比較分析表" xfId="7" xr:uid="{00000000-0005-0000-0000-00000D000000}"/>
    <cellStyle name="標準_【レイアウト】（市）資料３（Ｐ２）　歳出比較分析表" xfId="8" xr:uid="{00000000-0005-0000-0000-00000E000000}"/>
    <cellStyle name="標準_APAHO251300" xfId="9" xr:uid="{00000000-0005-0000-0000-00000F000000}"/>
    <cellStyle name="標準_APAHO252300" xfId="10" xr:uid="{00000000-0005-0000-0000-000010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E6FFD5"/>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081055144577909"/>
          <c:y val="4.9232005384860722E-2"/>
          <c:w val="0.85776160330282702"/>
          <c:h val="0.77957208266474864"/>
        </c:manualLayout>
      </c:layout>
      <c:scatterChart>
        <c:scatterStyle val="lineMarker"/>
        <c:varyColors val="0"/>
        <c:ser>
          <c:idx val="0"/>
          <c:order val="0"/>
          <c:tx>
            <c:strRef>
              <c:f>公会計指標分析・財政指標組合せ分析表!$AN$51</c:f>
              <c:strCache>
                <c:ptCount val="1"/>
                <c:pt idx="0">
                  <c:v>当該団体値</c:v>
                </c:pt>
              </c:strCache>
            </c:strRef>
          </c:tx>
          <c:spPr>
            <a:ln w="6350" cap="flat">
              <a:solidFill>
                <a:srgbClr val="FF0000"/>
              </a:solidFill>
            </a:ln>
          </c:spPr>
          <c:marker>
            <c:symbol val="circle"/>
            <c:size val="8"/>
            <c:spPr>
              <a:solidFill>
                <a:srgbClr val="FF0000"/>
              </a:solidFill>
              <a:ln w="12700">
                <a:solidFill>
                  <a:srgbClr val="FF0000"/>
                </a:solidFill>
              </a:ln>
            </c:spPr>
          </c:marker>
          <c:dLbls>
            <c:dLbl>
              <c:idx val="0"/>
              <c:tx>
                <c:strRef>
                  <c:f>公会計指標分析・財政指標組合せ分析表!$BP$50</c:f>
                  <c:strCache>
                    <c:ptCount val="1"/>
                    <c:pt idx="0">
                      <c:v>R01</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{616C1FDF-07F1-4CC6-A7D1-5FE29704FAAC}</c15:txfldGUID>
                      <c15:f>公会計指標分析・財政指標組合せ分析表!$BP$50</c15:f>
                      <c15:dlblFieldTableCache>
                        <c:ptCount val="1"/>
                        <c:pt idx="0">
                          <c:v>R01</c:v>
                        </c:pt>
                      </c15:dlblFieldTableCache>
                    </c15:dlblFTEntry>
                  </c15:dlblFieldTable>
                  <c15:showDataLabelsRange val="0"/>
                </c:ext>
                <c:ext xmlns:c16="http://schemas.microsoft.com/office/drawing/2014/chart" uri="{C3380CC4-5D6E-409C-BE32-E72D297353CC}">
                  <c16:uniqueId val="{00000000-979B-4C53-B5EF-39D13859A076}"/>
                </c:ext>
              </c:extLst>
            </c:dLbl>
            <c:dLbl>
              <c:idx val="1"/>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{D9C4F8A3-EE32-4A2C-8DB1-E8AC9F7EC7C0}</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1-979B-4C53-B5EF-39D13859A076}"/>
                </c:ext>
              </c:extLst>
            </c:dLbl>
            <c:dLbl>
              <c:idx val="2"/>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{E9FE1341-DA6B-4B1B-A519-D381F00F8005}</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2-979B-4C53-B5EF-39D13859A076}"/>
                </c:ext>
              </c:extLst>
            </c:dLbl>
            <c:dLbl>
              <c:idx val="3"/>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{9D2D38B2-E1DD-47AA-A2B7-C855492809B6}</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3-979B-4C53-B5EF-39D13859A076}"/>
                </c:ext>
              </c:extLst>
            </c:dLbl>
            <c:dLbl>
              <c:idx val="4"/>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{3847F87E-789A-4D0F-86B5-63A9F4D27684}</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4-979B-4C53-B5EF-39D13859A076}"/>
                </c:ext>
              </c:extLst>
            </c:dLbl>
            <c:dLbl>
              <c:idx val="8"/>
              <c:tx>
                <c:strRef>
                  <c:f>公会計指標分析・財政指標組合せ分析表!$BX$50</c:f>
                  <c:strCache>
                    <c:ptCount val="1"/>
                    <c:pt idx="0">
                      <c:v>R02</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{B37FAE78-AB87-4079-8B4A-28F294A41940}</c15:txfldGUID>
                      <c15:f>公会計指標分析・財政指標組合せ分析表!$BX$50</c15:f>
                      <c15:dlblFieldTableCache>
                        <c:ptCount val="1"/>
                        <c:pt idx="0">
                          <c:v>R02</c:v>
                        </c:pt>
                      </c15:dlblFieldTableCache>
                    </c15:dlblFTEntry>
                  </c15:dlblFieldTable>
                  <c15:showDataLabelsRange val="0"/>
                </c:ext>
                <c:ext xmlns:c16="http://schemas.microsoft.com/office/drawing/2014/chart" uri="{C3380CC4-5D6E-409C-BE32-E72D297353CC}">
                  <c16:uniqueId val="{00000005-979B-4C53-B5EF-39D13859A076}"/>
                </c:ext>
              </c:extLst>
            </c:dLbl>
            <c:dLbl>
              <c:idx val="16"/>
              <c:tx>
                <c:strRef>
                  <c:f>公会計指標分析・財政指標組合せ分析表!$CF$50</c:f>
                  <c:strCache>
                    <c:ptCount val="1"/>
                    <c:pt idx="0">
                      <c:v>R03</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{190BD724-6F80-41E6-ABC4-C27E1500D7B3}</c15:txfldGUID>
                      <c15:f>公会計指標分析・財政指標組合せ分析表!$CF$50</c15:f>
                      <c15:dlblFieldTableCache>
                        <c:ptCount val="1"/>
                        <c:pt idx="0">
                          <c:v>R03</c:v>
                        </c:pt>
                      </c15:dlblFieldTableCache>
                    </c15:dlblFTEntry>
                  </c15:dlblFieldTable>
                  <c15:showDataLabelsRange val="0"/>
                </c:ext>
                <c:ext xmlns:c16="http://schemas.microsoft.com/office/drawing/2014/chart" uri="{C3380CC4-5D6E-409C-BE32-E72D297353CC}">
                  <c16:uniqueId val="{00000006-979B-4C53-B5EF-39D13859A076}"/>
                </c:ext>
              </c:extLst>
            </c:dLbl>
            <c:dLbl>
              <c:idx val="24"/>
              <c:tx>
                <c:strRef>
                  <c:f>公会計指標分析・財政指標組合せ分析表!$CN$50</c:f>
                  <c:strCache>
                    <c:ptCount val="1"/>
                    <c:pt idx="0">
                      <c:v>R04</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{1F4B3692-43DA-477A-AA5A-5C7E029EE9D4}</c15:txfldGUID>
                      <c15:f>公会計指標分析・財政指標組合せ分析表!$CN$50</c15:f>
                      <c15:dlblFieldTableCache>
                        <c:ptCount val="1"/>
                        <c:pt idx="0">
                          <c:v>R04</c:v>
                        </c:pt>
                      </c15:dlblFieldTableCache>
                    </c15:dlblFTEntry>
                  </c15:dlblFieldTable>
                  <c15:showDataLabelsRange val="0"/>
                </c:ext>
                <c:ext xmlns:c16="http://schemas.microsoft.com/office/drawing/2014/chart" uri="{C3380CC4-5D6E-409C-BE32-E72D297353CC}">
                  <c16:uniqueId val="{00000007-979B-4C53-B5EF-39D13859A076}"/>
                </c:ext>
              </c:extLst>
            </c:dLbl>
            <c:dLbl>
              <c:idx val="32"/>
              <c:tx>
                <c:strRef>
                  <c:f>公会計指標分析・財政指標組合せ分析表!$CV$50</c:f>
                  <c:strCache>
                    <c:ptCount val="1"/>
                    <c:pt idx="0">
                      <c:v>R05</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{B4C0B8AD-0516-4DB9-B637-F65A9C91D584}</c15:txfldGUID>
                      <c15:f>公会計指標分析・財政指標組合せ分析表!$CV$50</c15:f>
                      <c15:dlblFieldTableCache>
                        <c:ptCount val="1"/>
                        <c:pt idx="0">
                          <c:v>R05</c:v>
                        </c:pt>
                      </c15:dlblFieldTableCache>
                    </c15:dlblFTEntry>
                  </c15:dlblFieldTable>
                  <c15:showDataLabelsRange val="0"/>
                </c:ext>
                <c:ext xmlns:c16="http://schemas.microsoft.com/office/drawing/2014/chart" uri="{C3380CC4-5D6E-409C-BE32-E72D297353CC}">
                  <c16:uniqueId val="{00000008-979B-4C53-B5EF-39D13859A076}"/>
                </c:ext>
              </c:extLst>
            </c:dLbl>
            <c:spPr>
              <a:noFill/>
              <a:ln>
                <a:noFill/>
              </a:ln>
              <a:effectLst/>
            </c:spPr>
            <c:txPr>
              <a:bodyPr/>
              <a:lstStyle/>
              <a:p>
                <a:pPr>
                  <a:defRPr sz="900">
                    <a:latin typeface="ＭＳ Ｐゴシック" panose="020B0600070205080204" pitchFamily="50" charset="-128"/>
                    <a:ea typeface="ＭＳ Ｐゴシック" panose="020B0600070205080204" pitchFamily="50"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公会計指標分析・財政指標組合せ分析表!$BP$53:$DC$53</c:f>
              <c:numCache>
                <c:formatCode>#,##0.0;"▲ "#,##0.0</c:formatCode>
                <c:ptCount val="40"/>
                <c:pt idx="0">
                  <c:v>55.6</c:v>
                </c:pt>
                <c:pt idx="8">
                  <c:v>56.7</c:v>
                </c:pt>
                <c:pt idx="16">
                  <c:v>55.4</c:v>
                </c:pt>
                <c:pt idx="24">
                  <c:v>56.9</c:v>
                </c:pt>
                <c:pt idx="32">
                  <c:v>58.9</c:v>
                </c:pt>
              </c:numCache>
            </c:numRef>
          </c:xVal>
          <c:yVal>
            <c:numRef>
              <c:f>公会計指標分析・財政指標組合せ分析表!$BP$51:$DC$51</c:f>
              <c:numCache>
                <c:formatCode>#,##0.0;"▲ "#,##0.0</c:formatCode>
                <c:ptCount val="40"/>
                <c:pt idx="0">
                  <c:v>59.9</c:v>
                </c:pt>
                <c:pt idx="8">
                  <c:v>61.1</c:v>
                </c:pt>
                <c:pt idx="16">
                  <c:v>40.200000000000003</c:v>
                </c:pt>
                <c:pt idx="24">
                  <c:v>31</c:v>
                </c:pt>
                <c:pt idx="32">
                  <c:v>20.100000000000001</c:v>
                </c:pt>
              </c:numCache>
            </c:numRef>
          </c:yVal>
          <c:smooth val="0"/>
          <c:extLst>
            <c:ext xmlns:c16="http://schemas.microsoft.com/office/drawing/2014/chart" uri="{C3380CC4-5D6E-409C-BE32-E72D297353CC}">
              <c16:uniqueId val="{00000009-979B-4C53-B5EF-39D13859A076}"/>
            </c:ext>
          </c:extLst>
        </c:ser>
        <c:ser>
          <c:idx val="1"/>
          <c:order val="1"/>
          <c:tx>
            <c:strRef>
              <c:f>公会計指標分析・財政指標組合せ分析表!$AN$55</c:f>
              <c:strCache>
                <c:ptCount val="1"/>
                <c:pt idx="0">
                  <c:v>類似団体内平均値</c:v>
                </c:pt>
              </c:strCache>
            </c:strRef>
          </c:tx>
          <c:spPr>
            <a:ln w="6350" cap="flat">
              <a:solidFill>
                <a:srgbClr val="000080"/>
              </a:solidFill>
            </a:ln>
          </c:spPr>
          <c:marker>
            <c:symbol val="diamond"/>
            <c:size val="8"/>
            <c:spPr>
              <a:solidFill>
                <a:srgbClr val="000080"/>
              </a:solidFill>
              <a:ln w="12700">
                <a:solidFill>
                  <a:srgbClr val="000080"/>
                </a:solidFill>
              </a:ln>
            </c:spPr>
          </c:marker>
          <c:dLbls>
            <c:dLbl>
              <c:idx val="0"/>
              <c:tx>
                <c:strRef>
                  <c:f>公会計指標分析・財政指標組合せ分析表!$BP$50</c:f>
                  <c:strCache>
                    <c:ptCount val="1"/>
                    <c:pt idx="0">
                      <c:v>R01</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{2695EF1E-144F-414F-AD16-1398F50F0123}</c15:txfldGUID>
                      <c15:f>公会計指標分析・財政指標組合せ分析表!$BP$50</c15:f>
                      <c15:dlblFieldTableCache>
                        <c:ptCount val="1"/>
                        <c:pt idx="0">
                          <c:v>R01</c:v>
                        </c:pt>
                      </c15:dlblFieldTableCache>
                    </c15:dlblFTEntry>
                  </c15:dlblFieldTable>
                  <c15:showDataLabelsRange val="0"/>
                </c:ext>
                <c:ext xmlns:c16="http://schemas.microsoft.com/office/drawing/2014/chart" uri="{C3380CC4-5D6E-409C-BE32-E72D297353CC}">
                  <c16:uniqueId val="{0000000A-979B-4C53-B5EF-39D13859A076}"/>
                </c:ext>
              </c:extLst>
            </c:dLbl>
            <c:dLbl>
              <c:idx val="1"/>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{23FFC849-A871-4E2C-8F81-8459CB4E5E27}</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B-979B-4C53-B5EF-39D13859A076}"/>
                </c:ext>
              </c:extLst>
            </c:dLbl>
            <c:dLbl>
              <c:idx val="2"/>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{E6B788F2-8DFF-492B-9EB0-54883B65D3E3}</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C-979B-4C53-B5EF-39D13859A076}"/>
                </c:ext>
              </c:extLst>
            </c:dLbl>
            <c:dLbl>
              <c:idx val="3"/>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{8750BFD2-598A-49BC-9EBB-183E89632005}</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D-979B-4C53-B5EF-39D13859A076}"/>
                </c:ext>
              </c:extLst>
            </c:dLbl>
            <c:dLbl>
              <c:idx val="4"/>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{46F45FC6-E95E-4689-AA4B-4D1505CEDF58}</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E-979B-4C53-B5EF-39D13859A076}"/>
                </c:ext>
              </c:extLst>
            </c:dLbl>
            <c:dLbl>
              <c:idx val="8"/>
              <c:tx>
                <c:strRef>
                  <c:f>公会計指標分析・財政指標組合せ分析表!$BX$50</c:f>
                  <c:strCache>
                    <c:ptCount val="1"/>
                    <c:pt idx="0">
                      <c:v>R02</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{7128E2ED-4DD8-47E8-BD31-73BA9BCC1409}</c15:txfldGUID>
                      <c15:f>公会計指標分析・財政指標組合せ分析表!$BX$50</c15:f>
                      <c15:dlblFieldTableCache>
                        <c:ptCount val="1"/>
                        <c:pt idx="0">
                          <c:v>R02</c:v>
                        </c:pt>
                      </c15:dlblFieldTableCache>
                    </c15:dlblFTEntry>
                  </c15:dlblFieldTable>
                  <c15:showDataLabelsRange val="0"/>
                </c:ext>
                <c:ext xmlns:c16="http://schemas.microsoft.com/office/drawing/2014/chart" uri="{C3380CC4-5D6E-409C-BE32-E72D297353CC}">
                  <c16:uniqueId val="{0000000F-979B-4C53-B5EF-39D13859A076}"/>
                </c:ext>
              </c:extLst>
            </c:dLbl>
            <c:dLbl>
              <c:idx val="16"/>
              <c:tx>
                <c:strRef>
                  <c:f>公会計指標分析・財政指標組合せ分析表!$CF$50</c:f>
                  <c:strCache>
                    <c:ptCount val="1"/>
                    <c:pt idx="0">
                      <c:v>R03</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{87C9B941-41E3-43AE-83D8-46881A3CB018}</c15:txfldGUID>
                      <c15:f>公会計指標分析・財政指標組合せ分析表!$CF$50</c15:f>
                      <c15:dlblFieldTableCache>
                        <c:ptCount val="1"/>
                        <c:pt idx="0">
                          <c:v>R03</c:v>
                        </c:pt>
                      </c15:dlblFieldTableCache>
                    </c15:dlblFTEntry>
                  </c15:dlblFieldTable>
                  <c15:showDataLabelsRange val="0"/>
                </c:ext>
                <c:ext xmlns:c16="http://schemas.microsoft.com/office/drawing/2014/chart" uri="{C3380CC4-5D6E-409C-BE32-E72D297353CC}">
                  <c16:uniqueId val="{00000010-979B-4C53-B5EF-39D13859A076}"/>
                </c:ext>
              </c:extLst>
            </c:dLbl>
            <c:dLbl>
              <c:idx val="24"/>
              <c:tx>
                <c:strRef>
                  <c:f>公会計指標分析・財政指標組合せ分析表!$CN$50</c:f>
                  <c:strCache>
                    <c:ptCount val="1"/>
                    <c:pt idx="0">
                      <c:v>R04</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{620BDDD5-77F2-4AB1-8F85-F30E99C9BCEC}</c15:txfldGUID>
                      <c15:f>公会計指標分析・財政指標組合せ分析表!$CN$50</c15:f>
                      <c15:dlblFieldTableCache>
                        <c:ptCount val="1"/>
                        <c:pt idx="0">
                          <c:v>R04</c:v>
                        </c:pt>
                      </c15:dlblFieldTableCache>
                    </c15:dlblFTEntry>
                  </c15:dlblFieldTable>
                  <c15:showDataLabelsRange val="0"/>
                </c:ext>
                <c:ext xmlns:c16="http://schemas.microsoft.com/office/drawing/2014/chart" uri="{C3380CC4-5D6E-409C-BE32-E72D297353CC}">
                  <c16:uniqueId val="{00000011-979B-4C53-B5EF-39D13859A076}"/>
                </c:ext>
              </c:extLst>
            </c:dLbl>
            <c:dLbl>
              <c:idx val="32"/>
              <c:tx>
                <c:strRef>
                  <c:f>公会計指標分析・財政指標組合せ分析表!$CV$50</c:f>
                  <c:strCache>
                    <c:ptCount val="1"/>
                    <c:pt idx="0">
                      <c:v>R05</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{7A86B738-0574-47FA-A251-C666DFACF9A5}</c15:txfldGUID>
                      <c15:f>公会計指標分析・財政指標組合せ分析表!$CV$50</c15:f>
                      <c15:dlblFieldTableCache>
                        <c:ptCount val="1"/>
                        <c:pt idx="0">
                          <c:v>R05</c:v>
                        </c:pt>
                      </c15:dlblFieldTableCache>
                    </c15:dlblFTEntry>
                  </c15:dlblFieldTable>
                  <c15:showDataLabelsRange val="0"/>
                </c:ext>
                <c:ext xmlns:c16="http://schemas.microsoft.com/office/drawing/2014/chart" uri="{C3380CC4-5D6E-409C-BE32-E72D297353CC}">
                  <c16:uniqueId val="{00000012-979B-4C53-B5EF-39D13859A076}"/>
                </c:ext>
              </c:extLst>
            </c:dLbl>
            <c:spPr>
              <a:noFill/>
              <a:ln>
                <a:noFill/>
              </a:ln>
              <a:effectLst/>
            </c:spPr>
            <c:txPr>
              <a:bodyPr/>
              <a:lstStyle/>
              <a:p>
                <a:pPr>
                  <a:defRPr sz="900" baseline="0">
                    <a:latin typeface="ＭＳ Ｐゴシック" panose="020B0600070205080204" pitchFamily="50" charset="-128"/>
                    <a:ea typeface="ＭＳ Ｐゴシック" panose="020B0600070205080204" pitchFamily="50"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公会計指標分析・財政指標組合せ分析表!$BP$57:$DC$57</c:f>
              <c:numCache>
                <c:formatCode>#,##0.0;"▲ "#,##0.0</c:formatCode>
                <c:ptCount val="40"/>
                <c:pt idx="0">
                  <c:v>60.4</c:v>
                </c:pt>
                <c:pt idx="8">
                  <c:v>61.5</c:v>
                </c:pt>
                <c:pt idx="16">
                  <c:v>61.3</c:v>
                </c:pt>
                <c:pt idx="24">
                  <c:v>62.4</c:v>
                </c:pt>
                <c:pt idx="32">
                  <c:v>63.5</c:v>
                </c:pt>
              </c:numCache>
            </c:numRef>
          </c:xVal>
          <c:yVal>
            <c:numRef>
              <c:f>公会計指標分析・財政指標組合せ分析表!$BP$55:$DC$55</c:f>
              <c:numCache>
                <c:formatCode>#,##0.0;"▲ "#,##0.0</c:formatCode>
                <c:ptCount val="40"/>
                <c:pt idx="0">
                  <c:v>20.3</c:v>
                </c:pt>
                <c:pt idx="8">
                  <c:v>15.5</c:v>
                </c:pt>
                <c:pt idx="16">
                  <c:v>4.5999999999999996</c:v>
                </c:pt>
                <c:pt idx="24">
                  <c:v>1.6</c:v>
                </c:pt>
                <c:pt idx="32">
                  <c:v>0</c:v>
                </c:pt>
              </c:numCache>
            </c:numRef>
          </c:yVal>
          <c:smooth val="0"/>
          <c:extLst>
            <c:ext xmlns:c16="http://schemas.microsoft.com/office/drawing/2014/chart" uri="{C3380CC4-5D6E-409C-BE32-E72D297353CC}">
              <c16:uniqueId val="{00000013-979B-4C53-B5EF-39D13859A076}"/>
            </c:ext>
          </c:extLst>
        </c:ser>
        <c:dLbls>
          <c:showLegendKey val="0"/>
          <c:showVal val="1"/>
          <c:showCatName val="0"/>
          <c:showSerName val="0"/>
          <c:showPercent val="0"/>
          <c:showBubbleSize val="0"/>
        </c:dLbls>
        <c:axId val="46179840"/>
        <c:axId val="46181760"/>
      </c:scatterChart>
      <c:valAx>
        <c:axId val="46179840"/>
        <c:scaling>
          <c:orientation val="maxMin"/>
          <c:max val="64"/>
          <c:min val="54"/>
        </c:scaling>
        <c:delete val="0"/>
        <c:axPos val="t"/>
        <c:title>
          <c:tx>
            <c:rich>
              <a:bodyPr/>
              <a:lstStyle/>
              <a:p>
                <a:pPr>
                  <a:defRPr/>
                </a:pPr>
                <a:r>
                  <a:rPr lang="ja-JP" altLang="en-US" sz="1050" b="0"/>
                  <a:t>有形固定資産減価償却率</a:t>
                </a:r>
              </a:p>
            </c:rich>
          </c:tx>
          <c:layout>
            <c:manualLayout>
              <c:xMode val="edge"/>
              <c:yMode val="edge"/>
              <c:x val="0.41341562393161851"/>
              <c:y val="0.90792951587388315"/>
            </c:manualLayout>
          </c:layout>
          <c:overlay val="0"/>
        </c:title>
        <c:numFmt formatCode="#,##0.0;&quot;▲ &quot;#,##0.0" sourceLinked="0"/>
        <c:majorTickMark val="none"/>
        <c:minorTickMark val="none"/>
        <c:tickLblPos val="high"/>
        <c:spPr>
          <a:ln>
            <a:noFill/>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6181760"/>
        <c:crosses val="autoZero"/>
        <c:crossBetween val="midCat"/>
      </c:valAx>
      <c:valAx>
        <c:axId val="46181760"/>
        <c:scaling>
          <c:orientation val="maxMin"/>
          <c:max val="70"/>
          <c:min val="-20"/>
        </c:scaling>
        <c:delete val="0"/>
        <c:axPos val="r"/>
        <c:majorGridlines>
          <c:spPr>
            <a:ln>
              <a:solidFill>
                <a:srgbClr val="C0C0C0"/>
              </a:solidFill>
            </a:ln>
          </c:spPr>
        </c:majorGridlines>
        <c:title>
          <c:tx>
            <c:rich>
              <a:bodyPr rot="0" vert="wordArtVertRtl"/>
              <a:lstStyle/>
              <a:p>
                <a:pPr>
                  <a:defRPr/>
                </a:pPr>
                <a:r>
                  <a:rPr lang="ja-JP" altLang="en-US" sz="1050" b="0"/>
                  <a:t>将来負担比率</a:t>
                </a:r>
              </a:p>
            </c:rich>
          </c:tx>
          <c:layout>
            <c:manualLayout>
              <c:xMode val="edge"/>
              <c:yMode val="edge"/>
              <c:x val="1.7982795003806822E-2"/>
              <c:y val="0.2508813272335027"/>
            </c:manualLayout>
          </c:layout>
          <c:overlay val="0"/>
        </c:title>
        <c:numFmt formatCode="#,##0.0;" sourceLinked="0"/>
        <c:majorTickMark val="none"/>
        <c:minorTickMark val="none"/>
        <c:tickLblPos val="high"/>
        <c:spPr>
          <a:ln>
            <a:noFill/>
          </a:ln>
        </c:spPr>
        <c:txPr>
          <a:bodyPr/>
          <a:lstStyle/>
          <a:p>
            <a:pPr>
              <a:defRPr sz="800" baseline="0">
                <a:latin typeface="ＭＳ Ｐゴシック" pitchFamily="50" charset="-128"/>
              </a:defRPr>
            </a:pPr>
            <a:endParaRPr lang="ja-JP"/>
          </a:p>
        </c:txPr>
        <c:crossAx val="46179840"/>
        <c:crosses val="autoZero"/>
        <c:crossBetween val="midCat"/>
        <c:majorUnit val="20"/>
      </c:valAx>
      <c:spPr>
        <a:solidFill>
          <a:srgbClr val="E6FFD5"/>
        </a:solidFill>
        <a:ln w="19050">
          <a:solidFill>
            <a:sysClr val="windowText" lastClr="000000"/>
          </a:solidFill>
        </a:ln>
      </c:spPr>
    </c:plotArea>
    <c:plotVisOnly val="1"/>
    <c:dispBlanksAs val="span"/>
    <c:showDLblsOverMax val="0"/>
  </c:chart>
  <c:spPr>
    <a:noFill/>
    <a:ln>
      <a:noFill/>
    </a:ln>
  </c:spPr>
  <c:printSettings>
    <c:headerFooter/>
    <c:pageMargins b="0.75000000000000044" l="0.7000000000000004" r="0.7000000000000004" t="0.75000000000000044" header="0.30000000000000021" footer="0.3000000000000002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1084499838569034"/>
          <c:y val="4.7159594500132108E-2"/>
          <c:w val="0.84753599996779971"/>
          <c:h val="0.77913873422717184"/>
        </c:manualLayout>
      </c:layout>
      <c:scatterChart>
        <c:scatterStyle val="lineMarker"/>
        <c:varyColors val="0"/>
        <c:ser>
          <c:idx val="0"/>
          <c:order val="0"/>
          <c:tx>
            <c:strRef>
              <c:f>公会計指標分析・財政指標組合せ分析表!$AN$73</c:f>
              <c:strCache>
                <c:ptCount val="1"/>
                <c:pt idx="0">
                  <c:v>当該団体値</c:v>
                </c:pt>
              </c:strCache>
            </c:strRef>
          </c:tx>
          <c:spPr>
            <a:ln w="6350" cap="flat">
              <a:solidFill>
                <a:srgbClr val="FF0000"/>
              </a:solidFill>
            </a:ln>
          </c:spPr>
          <c:marker>
            <c:symbol val="circle"/>
            <c:size val="8"/>
            <c:spPr>
              <a:solidFill>
                <a:srgbClr val="FF0000"/>
              </a:solidFill>
              <a:ln w="12700">
                <a:solidFill>
                  <a:srgbClr val="FF0000"/>
                </a:solidFill>
              </a:ln>
            </c:spPr>
          </c:marker>
          <c:dLbls>
            <c:dLbl>
              <c:idx val="0"/>
              <c:tx>
                <c:strRef>
                  <c:f>公会計指標分析・財政指標組合せ分析表!$BP$72</c:f>
                  <c:strCache>
                    <c:ptCount val="1"/>
                    <c:pt idx="0">
                      <c:v>R01</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{31091F34-2B9A-46C4-8B52-7E00D9198277}</c15:txfldGUID>
                      <c15:f>公会計指標分析・財政指標組合せ分析表!$BP$72</c15:f>
                      <c15:dlblFieldTableCache>
                        <c:ptCount val="1"/>
                        <c:pt idx="0">
                          <c:v>R01</c:v>
                        </c:pt>
                      </c15:dlblFieldTableCache>
                    </c15:dlblFTEntry>
                  </c15:dlblFieldTable>
                  <c15:showDataLabelsRange val="0"/>
                </c:ext>
                <c:ext xmlns:c16="http://schemas.microsoft.com/office/drawing/2014/chart" uri="{C3380CC4-5D6E-409C-BE32-E72D297353CC}">
                  <c16:uniqueId val="{00000000-44CF-4DB6-825B-159AC56501FC}"/>
                </c:ext>
              </c:extLst>
            </c:dLbl>
            <c:dLbl>
              <c:idx val="1"/>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{67E45220-C367-4416-8F62-4483697AEDDF}</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1-44CF-4DB6-825B-159AC56501FC}"/>
                </c:ext>
              </c:extLst>
            </c:dLbl>
            <c:dLbl>
              <c:idx val="2"/>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{15788C7B-0BEA-4FED-9F72-1129D5463468}</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2-44CF-4DB6-825B-159AC56501FC}"/>
                </c:ext>
              </c:extLst>
            </c:dLbl>
            <c:dLbl>
              <c:idx val="3"/>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{DDE7C330-4B8F-47D0-96F8-734EE69D28C2}</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3-44CF-4DB6-825B-159AC56501FC}"/>
                </c:ext>
              </c:extLst>
            </c:dLbl>
            <c:dLbl>
              <c:idx val="4"/>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{077DA7BD-37F5-4B86-A214-2D154EE3F22A}</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4-44CF-4DB6-825B-159AC56501FC}"/>
                </c:ext>
              </c:extLst>
            </c:dLbl>
            <c:dLbl>
              <c:idx val="8"/>
              <c:tx>
                <c:strRef>
                  <c:f>公会計指標分析・財政指標組合せ分析表!$BX$72</c:f>
                  <c:strCache>
                    <c:ptCount val="1"/>
                    <c:pt idx="0">
                      <c:v>R02</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{FC5C80D7-B670-4FE4-A5FB-DF24049F96DC}</c15:txfldGUID>
                      <c15:f>公会計指標分析・財政指標組合せ分析表!$BX$72</c15:f>
                      <c15:dlblFieldTableCache>
                        <c:ptCount val="1"/>
                        <c:pt idx="0">
                          <c:v>R02</c:v>
                        </c:pt>
                      </c15:dlblFieldTableCache>
                    </c15:dlblFTEntry>
                  </c15:dlblFieldTable>
                  <c15:showDataLabelsRange val="0"/>
                </c:ext>
                <c:ext xmlns:c16="http://schemas.microsoft.com/office/drawing/2014/chart" uri="{C3380CC4-5D6E-409C-BE32-E72D297353CC}">
                  <c16:uniqueId val="{00000005-44CF-4DB6-825B-159AC56501FC}"/>
                </c:ext>
              </c:extLst>
            </c:dLbl>
            <c:dLbl>
              <c:idx val="16"/>
              <c:tx>
                <c:strRef>
                  <c:f>公会計指標分析・財政指標組合せ分析表!$CF$72</c:f>
                  <c:strCache>
                    <c:ptCount val="1"/>
                    <c:pt idx="0">
                      <c:v>R03</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{75737401-6C67-43F0-8FD0-E955845C7313}</c15:txfldGUID>
                      <c15:f>公会計指標分析・財政指標組合せ分析表!$CF$72</c15:f>
                      <c15:dlblFieldTableCache>
                        <c:ptCount val="1"/>
                        <c:pt idx="0">
                          <c:v>R03</c:v>
                        </c:pt>
                      </c15:dlblFieldTableCache>
                    </c15:dlblFTEntry>
                  </c15:dlblFieldTable>
                  <c15:showDataLabelsRange val="0"/>
                </c:ext>
                <c:ext xmlns:c16="http://schemas.microsoft.com/office/drawing/2014/chart" uri="{C3380CC4-5D6E-409C-BE32-E72D297353CC}">
                  <c16:uniqueId val="{00000006-44CF-4DB6-825B-159AC56501FC}"/>
                </c:ext>
              </c:extLst>
            </c:dLbl>
            <c:dLbl>
              <c:idx val="24"/>
              <c:tx>
                <c:strRef>
                  <c:f>公会計指標分析・財政指標組合せ分析表!$CN$72</c:f>
                  <c:strCache>
                    <c:ptCount val="1"/>
                    <c:pt idx="0">
                      <c:v>R04</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{9766D83E-3F79-4BD2-9207-9675EC30AD87}</c15:txfldGUID>
                      <c15:f>公会計指標分析・財政指標組合せ分析表!$CN$72</c15:f>
                      <c15:dlblFieldTableCache>
                        <c:ptCount val="1"/>
                        <c:pt idx="0">
                          <c:v>R04</c:v>
                        </c:pt>
                      </c15:dlblFieldTableCache>
                    </c15:dlblFTEntry>
                  </c15:dlblFieldTable>
                  <c15:showDataLabelsRange val="0"/>
                </c:ext>
                <c:ext xmlns:c16="http://schemas.microsoft.com/office/drawing/2014/chart" uri="{C3380CC4-5D6E-409C-BE32-E72D297353CC}">
                  <c16:uniqueId val="{00000007-44CF-4DB6-825B-159AC56501FC}"/>
                </c:ext>
              </c:extLst>
            </c:dLbl>
            <c:dLbl>
              <c:idx val="32"/>
              <c:tx>
                <c:strRef>
                  <c:f>公会計指標分析・財政指標組合せ分析表!$CV$72</c:f>
                  <c:strCache>
                    <c:ptCount val="1"/>
                    <c:pt idx="0">
                      <c:v>R05</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{AD40A97F-F1AD-4D4F-B95A-F1F5479A6862}</c15:txfldGUID>
                      <c15:f>公会計指標分析・財政指標組合せ分析表!$CV$72</c15:f>
                      <c15:dlblFieldTableCache>
                        <c:ptCount val="1"/>
                        <c:pt idx="0">
                          <c:v>R05</c:v>
                        </c:pt>
                      </c15:dlblFieldTableCache>
                    </c15:dlblFTEntry>
                  </c15:dlblFieldTable>
                  <c15:showDataLabelsRange val="0"/>
                </c:ext>
                <c:ext xmlns:c16="http://schemas.microsoft.com/office/drawing/2014/chart" uri="{C3380CC4-5D6E-409C-BE32-E72D297353CC}">
                  <c16:uniqueId val="{00000008-44CF-4DB6-825B-159AC56501FC}"/>
                </c:ext>
              </c:extLst>
            </c:dLbl>
            <c:spPr>
              <a:noFill/>
              <a:ln>
                <a:noFill/>
              </a:ln>
              <a:effectLst/>
            </c:spPr>
            <c:txPr>
              <a:bodyPr/>
              <a:lstStyle/>
              <a:p>
                <a:pPr>
                  <a:defRPr sz="900">
                    <a:latin typeface="ＭＳ Ｐゴシック" panose="020B0600070205080204" pitchFamily="50" charset="-128"/>
                    <a:ea typeface="ＭＳ Ｐゴシック" panose="020B0600070205080204" pitchFamily="50" charset="-128"/>
                  </a:defRPr>
                </a:pPr>
                <a:endParaRPr lang="ja-JP"/>
              </a:p>
            </c:txPr>
            <c:dLblPos val="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公会計指標分析・財政指標組合せ分析表!$BP$75:$DC$75</c:f>
              <c:numCache>
                <c:formatCode>#,##0.0;"▲ "#,##0.0</c:formatCode>
                <c:ptCount val="40"/>
                <c:pt idx="0">
                  <c:v>9.9</c:v>
                </c:pt>
                <c:pt idx="8">
                  <c:v>9.5</c:v>
                </c:pt>
                <c:pt idx="16">
                  <c:v>9.6</c:v>
                </c:pt>
                <c:pt idx="24">
                  <c:v>10.6</c:v>
                </c:pt>
                <c:pt idx="32">
                  <c:v>11.3</c:v>
                </c:pt>
              </c:numCache>
            </c:numRef>
          </c:xVal>
          <c:yVal>
            <c:numRef>
              <c:f>公会計指標分析・財政指標組合せ分析表!$BP$73:$DC$73</c:f>
              <c:numCache>
                <c:formatCode>#,##0.0;"▲ "#,##0.0</c:formatCode>
                <c:ptCount val="40"/>
                <c:pt idx="0">
                  <c:v>59.9</c:v>
                </c:pt>
                <c:pt idx="8">
                  <c:v>61.1</c:v>
                </c:pt>
                <c:pt idx="16">
                  <c:v>40.200000000000003</c:v>
                </c:pt>
                <c:pt idx="24">
                  <c:v>31</c:v>
                </c:pt>
                <c:pt idx="32">
                  <c:v>20.100000000000001</c:v>
                </c:pt>
              </c:numCache>
            </c:numRef>
          </c:yVal>
          <c:smooth val="0"/>
          <c:extLst>
            <c:ext xmlns:c16="http://schemas.microsoft.com/office/drawing/2014/chart" uri="{C3380CC4-5D6E-409C-BE32-E72D297353CC}">
              <c16:uniqueId val="{00000009-44CF-4DB6-825B-159AC56501FC}"/>
            </c:ext>
          </c:extLst>
        </c:ser>
        <c:ser>
          <c:idx val="1"/>
          <c:order val="1"/>
          <c:tx>
            <c:strRef>
              <c:f>公会計指標分析・財政指標組合せ分析表!$AN$77</c:f>
              <c:strCache>
                <c:ptCount val="1"/>
                <c:pt idx="0">
                  <c:v>類似団体内平均値</c:v>
                </c:pt>
              </c:strCache>
            </c:strRef>
          </c:tx>
          <c:spPr>
            <a:ln w="6350" cap="flat">
              <a:solidFill>
                <a:srgbClr val="000080"/>
              </a:solidFill>
              <a:round/>
            </a:ln>
          </c:spPr>
          <c:marker>
            <c:symbol val="diamond"/>
            <c:size val="8"/>
            <c:spPr>
              <a:solidFill>
                <a:srgbClr val="000080"/>
              </a:solidFill>
              <a:ln w="12700" cap="rnd">
                <a:solidFill>
                  <a:srgbClr val="000080"/>
                </a:solidFill>
                <a:round/>
              </a:ln>
            </c:spPr>
          </c:marker>
          <c:dLbls>
            <c:dLbl>
              <c:idx val="0"/>
              <c:tx>
                <c:strRef>
                  <c:f>公会計指標分析・財政指標組合せ分析表!$BP$72</c:f>
                  <c:strCache>
                    <c:ptCount val="1"/>
                    <c:pt idx="0">
                      <c:v>R01</c:v>
                    </c:pt>
                  </c:strCache>
                </c:strRef>
              </c:tx>
              <c:dLblPos val="r"/>
              <c:showLegendKey val="0"/>
              <c:showVal val="0"/>
              <c:showCatName val="0"/>
              <c:showSerName val="0"/>
              <c:showPercent val="0"/>
              <c:showBubbleSize val="0"/>
              <c:extLst>
                <c:ext xmlns:c15="http://schemas.microsoft.com/office/drawing/2012/chart" uri="{CE6537A1-D6FC-4f65-9D91-7224C49458BB}">
                  <c15:dlblFieldTable>
                    <c15:dlblFTEntry>
                      <c15:txfldGUID>{CFC2F363-FFF5-4042-A1F3-F30CE4EADD27}</c15:txfldGUID>
                      <c15:f>公会計指標分析・財政指標組合せ分析表!$BP$72</c15:f>
                      <c15:dlblFieldTableCache>
                        <c:ptCount val="1"/>
                        <c:pt idx="0">
                          <c:v>R01</c:v>
                        </c:pt>
                      </c15:dlblFieldTableCache>
                    </c15:dlblFTEntry>
                  </c15:dlblFieldTable>
                  <c15:showDataLabelsRange val="0"/>
                </c:ext>
                <c:ext xmlns:c16="http://schemas.microsoft.com/office/drawing/2014/chart" uri="{C3380CC4-5D6E-409C-BE32-E72D297353CC}">
                  <c16:uniqueId val="{0000000A-44CF-4DB6-825B-159AC56501FC}"/>
                </c:ext>
              </c:extLst>
            </c:dLbl>
            <c:dLbl>
              <c:idx val="1"/>
              <c:tx>
                <c:strRef>
                  <c:f>#REF!</c:f>
                  <c:strCache>
                    <c:ptCount val="1"/>
                    <c:pt idx="0">
                      <c:v>#REF!</c:v>
                    </c:pt>
                  </c:strCache>
                </c:strRef>
              </c:tx>
              <c:spPr/>
              <c:txPr>
                <a:bodyPr/>
                <a:lstStyle/>
                <a:p>
                  <a:pPr>
                    <a:defRPr sz="900" b="0" baseline="0">
                      <a:latin typeface="ＭＳ Ｐゴシック" panose="020B0600070205080204" pitchFamily="50" charset="-128"/>
                      <a:ea typeface="ＭＳ Ｐゴシック" panose="020B0600070205080204" pitchFamily="50" charset="-128"/>
                    </a:defRPr>
                  </a:pPr>
                  <a:endParaRPr lang="ja-JP"/>
                </a:p>
              </c:txPr>
              <c:dLblPos val="t"/>
              <c:showLegendKey val="0"/>
              <c:showVal val="0"/>
              <c:showCatName val="0"/>
              <c:showSerName val="0"/>
              <c:showPercent val="0"/>
              <c:showBubbleSize val="0"/>
              <c:extLst>
                <c:ext xmlns:c15="http://schemas.microsoft.com/office/drawing/2012/chart" uri="{CE6537A1-D6FC-4f65-9D91-7224C49458BB}">
                  <c15:dlblFieldTable>
                    <c15:dlblFTEntry>
                      <c15:txfldGUID>{95319CC2-A940-49C1-9CDF-62D63492AD04}</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B-44CF-4DB6-825B-159AC56501FC}"/>
                </c:ext>
              </c:extLst>
            </c:dLbl>
            <c:dLbl>
              <c:idx val="2"/>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{E9B1B57E-BADA-4D76-91A4-E241656AE29D}</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C-44CF-4DB6-825B-159AC56501FC}"/>
                </c:ext>
              </c:extLst>
            </c:dLbl>
            <c:dLbl>
              <c:idx val="3"/>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{C8696762-B84B-4881-B057-87A11C1E7ED2}</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D-44CF-4DB6-825B-159AC56501FC}"/>
                </c:ext>
              </c:extLst>
            </c:dLbl>
            <c:dLbl>
              <c:idx val="4"/>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{CB08C860-32FE-4154-BBC6-117311BEA85C}</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E-44CF-4DB6-825B-159AC56501FC}"/>
                </c:ext>
              </c:extLst>
            </c:dLbl>
            <c:dLbl>
              <c:idx val="8"/>
              <c:tx>
                <c:strRef>
                  <c:f>公会計指標分析・財政指標組合せ分析表!$BX$72</c:f>
                  <c:strCache>
                    <c:ptCount val="1"/>
                    <c:pt idx="0">
                      <c:v>R02</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{BA13DF75-C4D6-4362-B0BF-0CF37CEE1E10}</c15:txfldGUID>
                      <c15:f>公会計指標分析・財政指標組合せ分析表!$BX$72</c15:f>
                      <c15:dlblFieldTableCache>
                        <c:ptCount val="1"/>
                        <c:pt idx="0">
                          <c:v>R02</c:v>
                        </c:pt>
                      </c15:dlblFieldTableCache>
                    </c15:dlblFTEntry>
                  </c15:dlblFieldTable>
                  <c15:showDataLabelsRange val="0"/>
                </c:ext>
                <c:ext xmlns:c16="http://schemas.microsoft.com/office/drawing/2014/chart" uri="{C3380CC4-5D6E-409C-BE32-E72D297353CC}">
                  <c16:uniqueId val="{0000000F-44CF-4DB6-825B-159AC56501FC}"/>
                </c:ext>
              </c:extLst>
            </c:dLbl>
            <c:dLbl>
              <c:idx val="16"/>
              <c:tx>
                <c:strRef>
                  <c:f>公会計指標分析・財政指標組合せ分析表!$CF$72</c:f>
                  <c:strCache>
                    <c:ptCount val="1"/>
                    <c:pt idx="0">
                      <c:v>R03</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{597CE1C2-D7BE-407D-990D-7EB87D5294E5}</c15:txfldGUID>
                      <c15:f>公会計指標分析・財政指標組合せ分析表!$CF$72</c15:f>
                      <c15:dlblFieldTableCache>
                        <c:ptCount val="1"/>
                        <c:pt idx="0">
                          <c:v>R03</c:v>
                        </c:pt>
                      </c15:dlblFieldTableCache>
                    </c15:dlblFTEntry>
                  </c15:dlblFieldTable>
                  <c15:showDataLabelsRange val="0"/>
                </c:ext>
                <c:ext xmlns:c16="http://schemas.microsoft.com/office/drawing/2014/chart" uri="{C3380CC4-5D6E-409C-BE32-E72D297353CC}">
                  <c16:uniqueId val="{00000010-44CF-4DB6-825B-159AC56501FC}"/>
                </c:ext>
              </c:extLst>
            </c:dLbl>
            <c:dLbl>
              <c:idx val="24"/>
              <c:layout>
                <c:manualLayout>
                  <c:x val="0"/>
                  <c:y val="1.1994942143574858E-2"/>
                </c:manualLayout>
              </c:layout>
              <c:tx>
                <c:strRef>
                  <c:f>公会計指標分析・財政指標組合せ分析表!$CN$72</c:f>
                  <c:strCache>
                    <c:ptCount val="1"/>
                    <c:pt idx="0">
                      <c:v>R04</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{0AA98A90-EEEA-4FB1-A613-39244A469FB5}</c15:txfldGUID>
                      <c15:f>公会計指標分析・財政指標組合せ分析表!$CN$72</c15:f>
                      <c15:dlblFieldTableCache>
                        <c:ptCount val="1"/>
                        <c:pt idx="0">
                          <c:v>R04</c:v>
                        </c:pt>
                      </c15:dlblFieldTableCache>
                    </c15:dlblFTEntry>
                  </c15:dlblFieldTable>
                  <c15:showDataLabelsRange val="0"/>
                </c:ext>
                <c:ext xmlns:c16="http://schemas.microsoft.com/office/drawing/2014/chart" uri="{C3380CC4-5D6E-409C-BE32-E72D297353CC}">
                  <c16:uniqueId val="{00000011-44CF-4DB6-825B-159AC56501FC}"/>
                </c:ext>
              </c:extLst>
            </c:dLbl>
            <c:dLbl>
              <c:idx val="32"/>
              <c:layout>
                <c:manualLayout>
                  <c:x val="0"/>
                  <c:y val="-1.1994942143574898E-2"/>
                </c:manualLayout>
              </c:layout>
              <c:tx>
                <c:strRef>
                  <c:f>公会計指標分析・財政指標組合せ分析表!$CV$72</c:f>
                  <c:strCache>
                    <c:ptCount val="1"/>
                    <c:pt idx="0">
                      <c:v>R05</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{3ED50E6A-B4DE-4FA4-A1CC-089F7796C158}</c15:txfldGUID>
                      <c15:f>公会計指標分析・財政指標組合せ分析表!$CV$72</c15:f>
                      <c15:dlblFieldTableCache>
                        <c:ptCount val="1"/>
                        <c:pt idx="0">
                          <c:v>R05</c:v>
                        </c:pt>
                      </c15:dlblFieldTableCache>
                    </c15:dlblFTEntry>
                  </c15:dlblFieldTable>
                  <c15:showDataLabelsRange val="0"/>
                </c:ext>
                <c:ext xmlns:c16="http://schemas.microsoft.com/office/drawing/2014/chart" uri="{C3380CC4-5D6E-409C-BE32-E72D297353CC}">
                  <c16:uniqueId val="{00000012-44CF-4DB6-825B-159AC56501FC}"/>
                </c:ext>
              </c:extLst>
            </c:dLbl>
            <c:spPr>
              <a:noFill/>
              <a:ln>
                <a:noFill/>
              </a:ln>
              <a:effectLst/>
            </c:spPr>
            <c:txPr>
              <a:bodyPr/>
              <a:lstStyle/>
              <a:p>
                <a:pPr>
                  <a:defRPr sz="900" baseline="0">
                    <a:latin typeface="ＭＳ Ｐゴシック" panose="020B0600070205080204" pitchFamily="50" charset="-128"/>
                    <a:ea typeface="ＭＳ Ｐゴシック" panose="020B0600070205080204" pitchFamily="50"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公会計指標分析・財政指標組合せ分析表!$BP$79:$DC$79</c:f>
              <c:numCache>
                <c:formatCode>#,##0.0;"▲ "#,##0.0</c:formatCode>
                <c:ptCount val="40"/>
                <c:pt idx="0">
                  <c:v>6.6</c:v>
                </c:pt>
                <c:pt idx="8">
                  <c:v>6.4</c:v>
                </c:pt>
                <c:pt idx="16">
                  <c:v>6.3</c:v>
                </c:pt>
                <c:pt idx="24">
                  <c:v>6.6</c:v>
                </c:pt>
                <c:pt idx="32">
                  <c:v>6.8</c:v>
                </c:pt>
              </c:numCache>
            </c:numRef>
          </c:xVal>
          <c:yVal>
            <c:numRef>
              <c:f>公会計指標分析・財政指標組合せ分析表!$BP$77:$DC$77</c:f>
              <c:numCache>
                <c:formatCode>#,##0.0;"▲ "#,##0.0</c:formatCode>
                <c:ptCount val="40"/>
                <c:pt idx="0">
                  <c:v>20.3</c:v>
                </c:pt>
                <c:pt idx="8">
                  <c:v>15.5</c:v>
                </c:pt>
                <c:pt idx="16">
                  <c:v>4.5999999999999996</c:v>
                </c:pt>
                <c:pt idx="24">
                  <c:v>1.6</c:v>
                </c:pt>
                <c:pt idx="32">
                  <c:v>0</c:v>
                </c:pt>
              </c:numCache>
            </c:numRef>
          </c:yVal>
          <c:smooth val="0"/>
          <c:extLst>
            <c:ext xmlns:c16="http://schemas.microsoft.com/office/drawing/2014/chart" uri="{C3380CC4-5D6E-409C-BE32-E72D297353CC}">
              <c16:uniqueId val="{00000013-44CF-4DB6-825B-159AC56501FC}"/>
            </c:ext>
          </c:extLst>
        </c:ser>
        <c:dLbls>
          <c:showLegendKey val="0"/>
          <c:showVal val="1"/>
          <c:showCatName val="0"/>
          <c:showSerName val="0"/>
          <c:showPercent val="0"/>
          <c:showBubbleSize val="0"/>
        </c:dLbls>
        <c:axId val="84219776"/>
        <c:axId val="84234240"/>
      </c:scatterChart>
      <c:valAx>
        <c:axId val="84219776"/>
        <c:scaling>
          <c:orientation val="maxMin"/>
          <c:max val="12"/>
          <c:min val="5"/>
        </c:scaling>
        <c:delete val="0"/>
        <c:axPos val="t"/>
        <c:title>
          <c:tx>
            <c:rich>
              <a:bodyPr/>
              <a:lstStyle/>
              <a:p>
                <a:pPr>
                  <a:defRPr/>
                </a:pPr>
                <a:r>
                  <a:rPr lang="ja-JP" altLang="en-US" sz="1050" b="0"/>
                  <a:t>実質公債費比率</a:t>
                </a:r>
              </a:p>
            </c:rich>
          </c:tx>
          <c:layout>
            <c:manualLayout>
              <c:xMode val="edge"/>
              <c:yMode val="edge"/>
              <c:x val="0.46792889130339793"/>
              <c:y val="0.89956963274777912"/>
            </c:manualLayout>
          </c:layout>
          <c:overlay val="0"/>
        </c:title>
        <c:numFmt formatCode="#,##0.0;&quot;▲ &quot;#,##0.0" sourceLinked="0"/>
        <c:majorTickMark val="none"/>
        <c:minorTickMark val="none"/>
        <c:tickLblPos val="high"/>
        <c:spPr>
          <a:ln>
            <a:noFill/>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4234240"/>
        <c:crosses val="autoZero"/>
        <c:crossBetween val="midCat"/>
      </c:valAx>
      <c:valAx>
        <c:axId val="84234240"/>
        <c:scaling>
          <c:orientation val="maxMin"/>
          <c:max val="70"/>
          <c:min val="-20"/>
        </c:scaling>
        <c:delete val="0"/>
        <c:axPos val="r"/>
        <c:majorGridlines>
          <c:spPr>
            <a:ln>
              <a:solidFill>
                <a:srgbClr val="C0C0C0"/>
              </a:solidFill>
            </a:ln>
          </c:spPr>
        </c:majorGridlines>
        <c:title>
          <c:tx>
            <c:rich>
              <a:bodyPr rot="0" vert="wordArtVertRtl"/>
              <a:lstStyle/>
              <a:p>
                <a:pPr>
                  <a:defRPr/>
                </a:pPr>
                <a:r>
                  <a:rPr lang="ja-JP" altLang="en-US" sz="1050" b="0"/>
                  <a:t>将来負担比率</a:t>
                </a:r>
              </a:p>
            </c:rich>
          </c:tx>
          <c:layout>
            <c:manualLayout>
              <c:xMode val="edge"/>
              <c:yMode val="edge"/>
              <c:x val="1.8286031088186831E-2"/>
              <c:y val="0.25115562968651656"/>
            </c:manualLayout>
          </c:layout>
          <c:overlay val="0"/>
        </c:title>
        <c:numFmt formatCode="#,##0.0;" sourceLinked="0"/>
        <c:majorTickMark val="none"/>
        <c:minorTickMark val="none"/>
        <c:tickLblPos val="high"/>
        <c:spPr>
          <a:ln>
            <a:noFill/>
          </a:ln>
        </c:spPr>
        <c:txPr>
          <a:bodyPr/>
          <a:lstStyle/>
          <a:p>
            <a:pPr>
              <a:defRPr sz="800" baseline="0">
                <a:latin typeface="ＭＳ Ｐゴシック" pitchFamily="50" charset="-128"/>
              </a:defRPr>
            </a:pPr>
            <a:endParaRPr lang="ja-JP"/>
          </a:p>
        </c:txPr>
        <c:crossAx val="84219776"/>
        <c:crosses val="autoZero"/>
        <c:crossBetween val="midCat"/>
        <c:majorUnit val="20"/>
      </c:valAx>
      <c:spPr>
        <a:solidFill>
          <a:srgbClr val="E6FFD5"/>
        </a:solidFill>
        <a:ln w="19050">
          <a:solidFill>
            <a:srgbClr val="000000"/>
          </a:solidFill>
        </a:ln>
      </c:spPr>
    </c:plotArea>
    <c:plotVisOnly val="1"/>
    <c:dispBlanksAs val="span"/>
    <c:showDLblsOverMax val="0"/>
  </c:chart>
  <c:spPr>
    <a:ln>
      <a:noFill/>
    </a:ln>
  </c:spPr>
  <c:printSettings>
    <c:headerFooter/>
    <c:pageMargins b="0.75000000000000044" l="0.7000000000000004" r="0.7000000000000004" t="0.75000000000000044" header="0.30000000000000021" footer="0.30000000000000021"/>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47625</xdr:colOff>
      <xdr:row>44</xdr:row>
      <xdr:rowOff>47625</xdr:rowOff>
    </xdr:from>
    <xdr:to>
      <xdr:col>37</xdr:col>
      <xdr:colOff>57151</xdr:colOff>
      <xdr:row>60</xdr:row>
      <xdr:rowOff>119496</xdr:rowOff>
    </xdr:to>
    <xdr:graphicFrame macro="">
      <xdr:nvGraphicFramePr>
        <xdr:cNvPr id="2" name="グラフ1">
          <a:extLst>
            <a:ext uri="{FF2B5EF4-FFF2-40B4-BE49-F238E27FC236}">
              <a16:creationId xmlns:a16="http://schemas.microsoft.com/office/drawing/2014/main" id="{51D04D17-F6E5-4359-8108-A23CF6EA38E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19050</xdr:colOff>
      <xdr:row>66</xdr:row>
      <xdr:rowOff>9525</xdr:rowOff>
    </xdr:from>
    <xdr:to>
      <xdr:col>37</xdr:col>
      <xdr:colOff>125466</xdr:colOff>
      <xdr:row>82</xdr:row>
      <xdr:rowOff>138514</xdr:rowOff>
    </xdr:to>
    <xdr:graphicFrame macro="">
      <xdr:nvGraphicFramePr>
        <xdr:cNvPr id="3" name="グラフ2">
          <a:extLst>
            <a:ext uri="{FF2B5EF4-FFF2-40B4-BE49-F238E27FC236}">
              <a16:creationId xmlns:a16="http://schemas.microsoft.com/office/drawing/2014/main" id="{D75814BB-15AD-49A8-B21F-ADCCCBAF3C6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355600</xdr:colOff>
      <xdr:row>0</xdr:row>
      <xdr:rowOff>63500</xdr:rowOff>
    </xdr:from>
    <xdr:to>
      <xdr:col>66</xdr:col>
      <xdr:colOff>187325</xdr:colOff>
      <xdr:row>1</xdr:row>
      <xdr:rowOff>155575</xdr:rowOff>
    </xdr:to>
    <xdr:sp macro="" textlink="">
      <xdr:nvSpPr>
        <xdr:cNvPr id="4" name="正方形/長方形 3">
          <a:extLst>
            <a:ext uri="{FF2B5EF4-FFF2-40B4-BE49-F238E27FC236}">
              <a16:creationId xmlns:a16="http://schemas.microsoft.com/office/drawing/2014/main" id="{0710E1DB-A2E6-405C-BBAE-7FECE2E1AE16}"/>
            </a:ext>
          </a:extLst>
        </xdr:cNvPr>
        <xdr:cNvSpPr/>
      </xdr:nvSpPr>
      <xdr:spPr>
        <a:xfrm>
          <a:off x="355600" y="635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a:t>
          </a:r>
          <a:r>
            <a:rPr kumimoji="1" lang="en-US" altLang="ja-JP" sz="3200" b="1">
              <a:solidFill>
                <a:sysClr val="windowText" lastClr="000000"/>
              </a:solidFill>
              <a:latin typeface="ＭＳ Ｐゴシック" panose="020B0600070205080204" pitchFamily="50" charset="-128"/>
              <a:ea typeface="ＭＳ Ｐゴシック" panose="020B0600070205080204" pitchFamily="50" charset="-128"/>
            </a:rPr>
            <a:t>12</a:t>
          </a:r>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）市町村公会計指標分析／財政指標組合せ分析表</a:t>
          </a:r>
        </a:p>
      </xdr:txBody>
    </xdr:sp>
    <xdr:clientData/>
  </xdr:twoCellAnchor>
  <xdr:twoCellAnchor>
    <xdr:from>
      <xdr:col>87</xdr:col>
      <xdr:colOff>161925</xdr:colOff>
      <xdr:row>0</xdr:row>
      <xdr:rowOff>190500</xdr:rowOff>
    </xdr:from>
    <xdr:to>
      <xdr:col>107</xdr:col>
      <xdr:colOff>282575</xdr:colOff>
      <xdr:row>1</xdr:row>
      <xdr:rowOff>206375</xdr:rowOff>
    </xdr:to>
    <xdr:sp macro="" textlink="">
      <xdr:nvSpPr>
        <xdr:cNvPr id="5" name="正方形/長方形 4">
          <a:extLst>
            <a:ext uri="{FF2B5EF4-FFF2-40B4-BE49-F238E27FC236}">
              <a16:creationId xmlns:a16="http://schemas.microsoft.com/office/drawing/2014/main" id="{D912889A-A08F-424C-B61B-9670931B9BEF}"/>
            </a:ext>
          </a:extLst>
        </xdr:cNvPr>
        <xdr:cNvSpPr/>
      </xdr:nvSpPr>
      <xdr:spPr>
        <a:xfrm>
          <a:off x="17030700" y="190500"/>
          <a:ext cx="393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87</xdr:col>
      <xdr:colOff>187325</xdr:colOff>
      <xdr:row>0</xdr:row>
      <xdr:rowOff>215900</xdr:rowOff>
    </xdr:from>
    <xdr:to>
      <xdr:col>107</xdr:col>
      <xdr:colOff>263525</xdr:colOff>
      <xdr:row>1</xdr:row>
      <xdr:rowOff>180975</xdr:rowOff>
    </xdr:to>
    <xdr:sp macro="" textlink="">
      <xdr:nvSpPr>
        <xdr:cNvPr id="6" name="正方形/長方形 5">
          <a:extLst>
            <a:ext uri="{FF2B5EF4-FFF2-40B4-BE49-F238E27FC236}">
              <a16:creationId xmlns:a16="http://schemas.microsoft.com/office/drawing/2014/main" id="{C1C93784-92EE-4313-AC80-FBF6697213B5}"/>
            </a:ext>
          </a:extLst>
        </xdr:cNvPr>
        <xdr:cNvSpPr/>
      </xdr:nvSpPr>
      <xdr:spPr>
        <a:xfrm>
          <a:off x="17056100" y="215900"/>
          <a:ext cx="388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88</xdr:col>
      <xdr:colOff>22225</xdr:colOff>
      <xdr:row>0</xdr:row>
      <xdr:rowOff>241300</xdr:rowOff>
    </xdr:from>
    <xdr:to>
      <xdr:col>107</xdr:col>
      <xdr:colOff>231775</xdr:colOff>
      <xdr:row>1</xdr:row>
      <xdr:rowOff>142875</xdr:rowOff>
    </xdr:to>
    <xdr:sp macro="" textlink="">
      <xdr:nvSpPr>
        <xdr:cNvPr id="7" name="正方形/長方形 6">
          <a:extLst>
            <a:ext uri="{FF2B5EF4-FFF2-40B4-BE49-F238E27FC236}">
              <a16:creationId xmlns:a16="http://schemas.microsoft.com/office/drawing/2014/main" id="{B186DCDB-319F-4D16-98C3-F03F2EDACF47}"/>
            </a:ext>
          </a:extLst>
        </xdr:cNvPr>
        <xdr:cNvSpPr/>
      </xdr:nvSpPr>
      <xdr:spPr>
        <a:xfrm>
          <a:off x="17081500" y="241300"/>
          <a:ext cx="382905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兵庫県太子町</a:t>
          </a:r>
        </a:p>
      </xdr:txBody>
    </xdr:sp>
    <xdr:clientData/>
  </xdr:twoCellAnchor>
  <xdr:twoCellAnchor>
    <xdr:from>
      <xdr:col>73</xdr:col>
      <xdr:colOff>34925</xdr:colOff>
      <xdr:row>0</xdr:row>
      <xdr:rowOff>190500</xdr:rowOff>
    </xdr:from>
    <xdr:to>
      <xdr:col>87</xdr:col>
      <xdr:colOff>28575</xdr:colOff>
      <xdr:row>1</xdr:row>
      <xdr:rowOff>206375</xdr:rowOff>
    </xdr:to>
    <xdr:sp macro="" textlink="">
      <xdr:nvSpPr>
        <xdr:cNvPr id="8" name="正方形/長方形 7">
          <a:extLst>
            <a:ext uri="{FF2B5EF4-FFF2-40B4-BE49-F238E27FC236}">
              <a16:creationId xmlns:a16="http://schemas.microsoft.com/office/drawing/2014/main" id="{15B8055D-7F96-4499-882C-03A23C773A8C}"/>
            </a:ext>
          </a:extLst>
        </xdr:cNvPr>
        <xdr:cNvSpPr/>
      </xdr:nvSpPr>
      <xdr:spPr>
        <a:xfrm>
          <a:off x="142367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73</xdr:col>
      <xdr:colOff>60325</xdr:colOff>
      <xdr:row>0</xdr:row>
      <xdr:rowOff>215900</xdr:rowOff>
    </xdr:from>
    <xdr:to>
      <xdr:col>87</xdr:col>
      <xdr:colOff>9525</xdr:colOff>
      <xdr:row>1</xdr:row>
      <xdr:rowOff>180975</xdr:rowOff>
    </xdr:to>
    <xdr:sp macro="" textlink="">
      <xdr:nvSpPr>
        <xdr:cNvPr id="9" name="正方形/長方形 8">
          <a:extLst>
            <a:ext uri="{FF2B5EF4-FFF2-40B4-BE49-F238E27FC236}">
              <a16:creationId xmlns:a16="http://schemas.microsoft.com/office/drawing/2014/main" id="{1ECED23A-C933-4B35-952F-60CC6DABFC5F}"/>
            </a:ext>
          </a:extLst>
        </xdr:cNvPr>
        <xdr:cNvSpPr/>
      </xdr:nvSpPr>
      <xdr:spPr>
        <a:xfrm>
          <a:off x="142621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73</xdr:col>
      <xdr:colOff>85725</xdr:colOff>
      <xdr:row>0</xdr:row>
      <xdr:rowOff>241300</xdr:rowOff>
    </xdr:from>
    <xdr:to>
      <xdr:col>86</xdr:col>
      <xdr:colOff>168275</xdr:colOff>
      <xdr:row>1</xdr:row>
      <xdr:rowOff>155575</xdr:rowOff>
    </xdr:to>
    <xdr:sp macro="" textlink="">
      <xdr:nvSpPr>
        <xdr:cNvPr id="10" name="正方形/長方形 9">
          <a:extLst>
            <a:ext uri="{FF2B5EF4-FFF2-40B4-BE49-F238E27FC236}">
              <a16:creationId xmlns:a16="http://schemas.microsoft.com/office/drawing/2014/main" id="{4B0F6CB7-3108-42D8-8E0A-4C52390C6BD3}"/>
            </a:ext>
          </a:extLst>
        </xdr:cNvPr>
        <xdr:cNvSpPr/>
      </xdr:nvSpPr>
      <xdr:spPr>
        <a:xfrm>
          <a:off x="142875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令和</a:t>
          </a:r>
          <a:r>
            <a:rPr kumimoji="1" lang="en-US" altLang="ja-JP" sz="2000" b="1">
              <a:solidFill>
                <a:srgbClr val="FFFFFF"/>
              </a:solidFill>
              <a:latin typeface="ＭＳ ゴシック" panose="020B0609070205080204" pitchFamily="49" charset="-128"/>
              <a:ea typeface="ＭＳ ゴシック" panose="020B0609070205080204" pitchFamily="49" charset="-128"/>
            </a:rPr>
            <a:t>5</a:t>
          </a:r>
          <a:r>
            <a:rPr kumimoji="1" lang="ja-JP" altLang="en-US" sz="2000" b="1">
              <a:solidFill>
                <a:srgbClr val="FFFFFF"/>
              </a:solidFill>
              <a:latin typeface="ＭＳ ゴシック" panose="020B0609070205080204" pitchFamily="49" charset="-128"/>
              <a:ea typeface="ＭＳ ゴシック" panose="020B0609070205080204" pitchFamily="49" charset="-128"/>
            </a:rPr>
            <a:t>年度</a:t>
          </a:r>
        </a:p>
      </xdr:txBody>
    </xdr:sp>
    <xdr:clientData/>
  </xdr:twoCellAnchor>
  <xdr:twoCellAnchor>
    <xdr:from>
      <xdr:col>0</xdr:col>
      <xdr:colOff>482600</xdr:colOff>
      <xdr:row>2</xdr:row>
      <xdr:rowOff>22225</xdr:rowOff>
    </xdr:from>
    <xdr:to>
      <xdr:col>53</xdr:col>
      <xdr:colOff>187325</xdr:colOff>
      <xdr:row>11</xdr:row>
      <xdr:rowOff>104775</xdr:rowOff>
    </xdr:to>
    <xdr:sp macro="" textlink="">
      <xdr:nvSpPr>
        <xdr:cNvPr id="11" name="正方形/長方形 10">
          <a:extLst>
            <a:ext uri="{FF2B5EF4-FFF2-40B4-BE49-F238E27FC236}">
              <a16:creationId xmlns:a16="http://schemas.microsoft.com/office/drawing/2014/main" id="{8E37EBD2-D02F-482A-8446-9DF07E6BD7A8}"/>
            </a:ext>
          </a:extLst>
        </xdr:cNvPr>
        <xdr:cNvSpPr/>
      </xdr:nvSpPr>
      <xdr:spPr>
        <a:xfrm>
          <a:off x="482600" y="889000"/>
          <a:ext cx="10096500" cy="177800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xdr:col>
      <xdr:colOff>123825</xdr:colOff>
      <xdr:row>2</xdr:row>
      <xdr:rowOff>53975</xdr:rowOff>
    </xdr:from>
    <xdr:to>
      <xdr:col>8</xdr:col>
      <xdr:colOff>187325</xdr:colOff>
      <xdr:row>11</xdr:row>
      <xdr:rowOff>73025</xdr:rowOff>
    </xdr:to>
    <xdr:sp macro="" textlink="">
      <xdr:nvSpPr>
        <xdr:cNvPr id="12" name="正方形/長方形 11">
          <a:extLst>
            <a:ext uri="{FF2B5EF4-FFF2-40B4-BE49-F238E27FC236}">
              <a16:creationId xmlns:a16="http://schemas.microsoft.com/office/drawing/2014/main" id="{9A1CEB7D-9D03-47BD-BE82-57E1786CDECE}"/>
            </a:ext>
          </a:extLst>
        </xdr:cNvPr>
        <xdr:cNvSpPr/>
      </xdr:nvSpPr>
      <xdr:spPr>
        <a:xfrm>
          <a:off x="609600" y="920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人口
　うち日本人
面積
歳入総額
歳出総額
実質収支
標準財政規模
地方債現在高</a:t>
          </a:r>
        </a:p>
      </xdr:txBody>
    </xdr:sp>
    <xdr:clientData/>
  </xdr:twoCellAnchor>
  <xdr:twoCellAnchor>
    <xdr:from>
      <xdr:col>8</xdr:col>
      <xdr:colOff>123825</xdr:colOff>
      <xdr:row>2</xdr:row>
      <xdr:rowOff>53975</xdr:rowOff>
    </xdr:from>
    <xdr:to>
      <xdr:col>15</xdr:col>
      <xdr:colOff>123825</xdr:colOff>
      <xdr:row>11</xdr:row>
      <xdr:rowOff>73025</xdr:rowOff>
    </xdr:to>
    <xdr:sp macro="" textlink="">
      <xdr:nvSpPr>
        <xdr:cNvPr id="13" name="正方形/長方形 12">
          <a:extLst>
            <a:ext uri="{FF2B5EF4-FFF2-40B4-BE49-F238E27FC236}">
              <a16:creationId xmlns:a16="http://schemas.microsoft.com/office/drawing/2014/main" id="{F5FFF962-888F-4EA4-8B63-7ED3EBD96630}"/>
            </a:ext>
          </a:extLst>
        </xdr:cNvPr>
        <xdr:cNvSpPr/>
      </xdr:nvSpPr>
      <xdr:spPr>
        <a:xfrm>
          <a:off x="1943100" y="920750"/>
          <a:ext cx="13335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33,577
33,246
22.61
12,610,110
12,327,295
236,090
7,797,229
10,909,297</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15</xdr:col>
      <xdr:colOff>123825</xdr:colOff>
      <xdr:row>2</xdr:row>
      <xdr:rowOff>53975</xdr:rowOff>
    </xdr:from>
    <xdr:to>
      <xdr:col>23</xdr:col>
      <xdr:colOff>123825</xdr:colOff>
      <xdr:row>11</xdr:row>
      <xdr:rowOff>73025</xdr:rowOff>
    </xdr:to>
    <xdr:sp macro="" textlink="">
      <xdr:nvSpPr>
        <xdr:cNvPr id="14" name="正方形/長方形 13">
          <a:extLst>
            <a:ext uri="{FF2B5EF4-FFF2-40B4-BE49-F238E27FC236}">
              <a16:creationId xmlns:a16="http://schemas.microsoft.com/office/drawing/2014/main" id="{3EFC0619-E4FB-40F4-AFFD-EAB2CF04FCF6}"/>
            </a:ext>
          </a:extLst>
        </xdr:cNvPr>
        <xdr:cNvSpPr/>
      </xdr:nvSpPr>
      <xdr:spPr>
        <a:xfrm>
          <a:off x="3276600" y="920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(R6.1.1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(R6.1.1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ｋ㎡
千円
千円
千円
千円
千円</a:t>
          </a:r>
        </a:p>
      </xdr:txBody>
    </xdr:sp>
    <xdr:clientData/>
  </xdr:twoCellAnchor>
  <xdr:twoCellAnchor>
    <xdr:from>
      <xdr:col>23</xdr:col>
      <xdr:colOff>123825</xdr:colOff>
      <xdr:row>2</xdr:row>
      <xdr:rowOff>73025</xdr:rowOff>
    </xdr:from>
    <xdr:to>
      <xdr:col>34</xdr:col>
      <xdr:colOff>60325</xdr:colOff>
      <xdr:row>7</xdr:row>
      <xdr:rowOff>3175</xdr:rowOff>
    </xdr:to>
    <xdr:sp macro="" textlink="">
      <xdr:nvSpPr>
        <xdr:cNvPr id="15" name="正方形/長方形 14">
          <a:extLst>
            <a:ext uri="{FF2B5EF4-FFF2-40B4-BE49-F238E27FC236}">
              <a16:creationId xmlns:a16="http://schemas.microsoft.com/office/drawing/2014/main" id="{6B7A8DAB-7635-4E7F-91DF-9CC49222950C}"/>
            </a:ext>
          </a:extLst>
        </xdr:cNvPr>
        <xdr:cNvSpPr/>
      </xdr:nvSpPr>
      <xdr:spPr>
        <a:xfrm>
          <a:off x="4800600" y="939800"/>
          <a:ext cx="2032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実質赤字比率
連結実質赤字比率
実質公債費比率
将来負担比率</a:t>
          </a:r>
        </a:p>
      </xdr:txBody>
    </xdr:sp>
    <xdr:clientData/>
  </xdr:twoCellAnchor>
  <xdr:twoCellAnchor>
    <xdr:from>
      <xdr:col>34</xdr:col>
      <xdr:colOff>60325</xdr:colOff>
      <xdr:row>2</xdr:row>
      <xdr:rowOff>73025</xdr:rowOff>
    </xdr:from>
    <xdr:to>
      <xdr:col>40</xdr:col>
      <xdr:colOff>187325</xdr:colOff>
      <xdr:row>7</xdr:row>
      <xdr:rowOff>3175</xdr:rowOff>
    </xdr:to>
    <xdr:sp macro="" textlink="">
      <xdr:nvSpPr>
        <xdr:cNvPr id="16" name="正方形/長方形 15">
          <a:extLst>
            <a:ext uri="{FF2B5EF4-FFF2-40B4-BE49-F238E27FC236}">
              <a16:creationId xmlns:a16="http://schemas.microsoft.com/office/drawing/2014/main" id="{350DFCFA-8E57-48F2-8B52-8EF2920C434E}"/>
            </a:ext>
          </a:extLst>
        </xdr:cNvPr>
        <xdr:cNvSpPr/>
      </xdr:nvSpPr>
      <xdr:spPr>
        <a:xfrm>
          <a:off x="6832600" y="939800"/>
          <a:ext cx="1270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
-
11.3
20.1</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41</xdr:col>
      <xdr:colOff>60325</xdr:colOff>
      <xdr:row>2</xdr:row>
      <xdr:rowOff>85725</xdr:rowOff>
    </xdr:from>
    <xdr:to>
      <xdr:col>44</xdr:col>
      <xdr:colOff>123825</xdr:colOff>
      <xdr:row>7</xdr:row>
      <xdr:rowOff>15875</xdr:rowOff>
    </xdr:to>
    <xdr:sp macro="" textlink="">
      <xdr:nvSpPr>
        <xdr:cNvPr id="17" name="正方形/長方形 16">
          <a:extLst>
            <a:ext uri="{FF2B5EF4-FFF2-40B4-BE49-F238E27FC236}">
              <a16:creationId xmlns:a16="http://schemas.microsoft.com/office/drawing/2014/main" id="{F0C816D8-3559-45F5-B12B-68EB1D6D3729}"/>
            </a:ext>
          </a:extLst>
        </xdr:cNvPr>
        <xdr:cNvSpPr/>
      </xdr:nvSpPr>
      <xdr:spPr>
        <a:xfrm>
          <a:off x="8166100" y="952500"/>
          <a:ext cx="635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
％
％
％</a:t>
          </a:r>
        </a:p>
      </xdr:txBody>
    </xdr:sp>
    <xdr:clientData/>
  </xdr:twoCellAnchor>
  <xdr:twoCellAnchor>
    <xdr:from>
      <xdr:col>23</xdr:col>
      <xdr:colOff>123825</xdr:colOff>
      <xdr:row>6</xdr:row>
      <xdr:rowOff>9525</xdr:rowOff>
    </xdr:from>
    <xdr:to>
      <xdr:col>34</xdr:col>
      <xdr:colOff>60325</xdr:colOff>
      <xdr:row>9</xdr:row>
      <xdr:rowOff>130175</xdr:rowOff>
    </xdr:to>
    <xdr:sp macro="" textlink="">
      <xdr:nvSpPr>
        <xdr:cNvPr id="18" name="正方形/長方形 17">
          <a:extLst>
            <a:ext uri="{FF2B5EF4-FFF2-40B4-BE49-F238E27FC236}">
              <a16:creationId xmlns:a16="http://schemas.microsoft.com/office/drawing/2014/main" id="{90067529-B803-47BB-BCF5-295EC06DB12A}"/>
            </a:ext>
          </a:extLst>
        </xdr:cNvPr>
        <xdr:cNvSpPr/>
      </xdr:nvSpPr>
      <xdr:spPr>
        <a:xfrm>
          <a:off x="4800600" y="17145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市町村類型
</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r>
            <a:rPr kumimoji="1" lang="ja-JP" altLang="en-US" sz="1100" b="1">
              <a:solidFill>
                <a:srgbClr val="000000"/>
              </a:solidFill>
              <a:latin typeface="ＭＳ ゴシック" panose="020B0609070205080204" pitchFamily="49" charset="-128"/>
              <a:ea typeface="ＭＳ ゴシック" panose="020B0609070205080204" pitchFamily="49" charset="-128"/>
            </a:rPr>
            <a:t>年度毎</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34</xdr:col>
      <xdr:colOff>123825</xdr:colOff>
      <xdr:row>6</xdr:row>
      <xdr:rowOff>9525</xdr:rowOff>
    </xdr:from>
    <xdr:to>
      <xdr:col>53</xdr:col>
      <xdr:colOff>187325</xdr:colOff>
      <xdr:row>9</xdr:row>
      <xdr:rowOff>130175</xdr:rowOff>
    </xdr:to>
    <xdr:sp macro="" textlink="">
      <xdr:nvSpPr>
        <xdr:cNvPr id="19" name="正方形/長方形 18">
          <a:extLst>
            <a:ext uri="{FF2B5EF4-FFF2-40B4-BE49-F238E27FC236}">
              <a16:creationId xmlns:a16="http://schemas.microsoft.com/office/drawing/2014/main" id="{23ABA448-EA21-455F-A044-B8A4A1F81717}"/>
            </a:ext>
          </a:extLst>
        </xdr:cNvPr>
        <xdr:cNvSpPr/>
      </xdr:nvSpPr>
      <xdr:spPr>
        <a:xfrm>
          <a:off x="6896100" y="1714500"/>
          <a:ext cx="3683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panose="020B0609070205080204" pitchFamily="49" charset="-128"/>
              <a:ea typeface="ＭＳ ゴシック" panose="020B0609070205080204" pitchFamily="49" charset="-128"/>
            </a:rPr>
            <a:t>R01  Ⅴ</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R02  Ⅴ</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R03  Ⅴ</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R04  Ⅴ</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R05  Ⅴ</a:t>
          </a:r>
          <a:r>
            <a:rPr kumimoji="1" lang="ja-JP" altLang="en-US" sz="1100" b="1">
              <a:solidFill>
                <a:srgbClr val="000000"/>
              </a:solidFill>
              <a:latin typeface="ＭＳ ゴシック" panose="020B0609070205080204" pitchFamily="49" charset="-128"/>
              <a:ea typeface="ＭＳ ゴシック" panose="020B0609070205080204" pitchFamily="49" charset="-128"/>
            </a:rPr>
            <a:t>－２</a:t>
          </a:r>
        </a:p>
      </xdr:txBody>
    </xdr:sp>
    <xdr:clientData/>
  </xdr:twoCellAnchor>
  <xdr:twoCellAnchor>
    <xdr:from>
      <xdr:col>56</xdr:col>
      <xdr:colOff>111125</xdr:colOff>
      <xdr:row>2</xdr:row>
      <xdr:rowOff>22225</xdr:rowOff>
    </xdr:from>
    <xdr:to>
      <xdr:col>64</xdr:col>
      <xdr:colOff>111125</xdr:colOff>
      <xdr:row>8</xdr:row>
      <xdr:rowOff>111125</xdr:rowOff>
    </xdr:to>
    <xdr:sp macro="" textlink="">
      <xdr:nvSpPr>
        <xdr:cNvPr id="20" name="角丸四角形 19">
          <a:extLst>
            <a:ext uri="{FF2B5EF4-FFF2-40B4-BE49-F238E27FC236}">
              <a16:creationId xmlns:a16="http://schemas.microsoft.com/office/drawing/2014/main" id="{2EDCEBAA-27AC-4D1E-8618-B83B4DD3F0D1}"/>
            </a:ext>
          </a:extLst>
        </xdr:cNvPr>
        <xdr:cNvSpPr/>
      </xdr:nvSpPr>
      <xdr:spPr>
        <a:xfrm>
          <a:off x="11074400" y="889000"/>
          <a:ext cx="1524000" cy="1270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57</xdr:col>
      <xdr:colOff>180975</xdr:colOff>
      <xdr:row>2</xdr:row>
      <xdr:rowOff>85725</xdr:rowOff>
    </xdr:from>
    <xdr:to>
      <xdr:col>64</xdr:col>
      <xdr:colOff>180975</xdr:colOff>
      <xdr:row>3</xdr:row>
      <xdr:rowOff>15875</xdr:rowOff>
    </xdr:to>
    <xdr:sp macro="" textlink="">
      <xdr:nvSpPr>
        <xdr:cNvPr id="21" name="正方形/長方形 20">
          <a:extLst>
            <a:ext uri="{FF2B5EF4-FFF2-40B4-BE49-F238E27FC236}">
              <a16:creationId xmlns:a16="http://schemas.microsoft.com/office/drawing/2014/main" id="{3E173A5B-AE11-4771-9D4F-3276AADD3AC3}"/>
            </a:ext>
          </a:extLst>
        </xdr:cNvPr>
        <xdr:cNvSpPr/>
      </xdr:nvSpPr>
      <xdr:spPr>
        <a:xfrm>
          <a:off x="11334750" y="9525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当　該　団　体　値</a:t>
          </a:r>
        </a:p>
      </xdr:txBody>
    </xdr:sp>
    <xdr:clientData/>
  </xdr:twoCellAnchor>
  <xdr:twoCellAnchor>
    <xdr:from>
      <xdr:col>57</xdr:col>
      <xdr:colOff>180975</xdr:colOff>
      <xdr:row>3</xdr:row>
      <xdr:rowOff>28575</xdr:rowOff>
    </xdr:from>
    <xdr:to>
      <xdr:col>64</xdr:col>
      <xdr:colOff>180975</xdr:colOff>
      <xdr:row>6</xdr:row>
      <xdr:rowOff>34925</xdr:rowOff>
    </xdr:to>
    <xdr:sp macro="" textlink="">
      <xdr:nvSpPr>
        <xdr:cNvPr id="22" name="正方形/長方形 21">
          <a:extLst>
            <a:ext uri="{FF2B5EF4-FFF2-40B4-BE49-F238E27FC236}">
              <a16:creationId xmlns:a16="http://schemas.microsoft.com/office/drawing/2014/main" id="{04E2979D-6239-41EE-823A-696047DB9A79}"/>
            </a:ext>
          </a:extLst>
        </xdr:cNvPr>
        <xdr:cNvSpPr/>
      </xdr:nvSpPr>
      <xdr:spPr>
        <a:xfrm>
          <a:off x="11334750" y="1219200"/>
          <a:ext cx="1333500" cy="5207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類似団体内平均値</a:t>
          </a:r>
        </a:p>
      </xdr:txBody>
    </xdr:sp>
    <xdr:clientData/>
  </xdr:twoCellAnchor>
  <xdr:twoCellAnchor>
    <xdr:from>
      <xdr:col>57</xdr:col>
      <xdr:colOff>180975</xdr:colOff>
      <xdr:row>5</xdr:row>
      <xdr:rowOff>28575</xdr:rowOff>
    </xdr:from>
    <xdr:to>
      <xdr:col>65</xdr:col>
      <xdr:colOff>117475</xdr:colOff>
      <xdr:row>8</xdr:row>
      <xdr:rowOff>161925</xdr:rowOff>
    </xdr:to>
    <xdr:sp macro="" textlink="">
      <xdr:nvSpPr>
        <xdr:cNvPr id="23" name="正方形/長方形 22">
          <a:extLst>
            <a:ext uri="{FF2B5EF4-FFF2-40B4-BE49-F238E27FC236}">
              <a16:creationId xmlns:a16="http://schemas.microsoft.com/office/drawing/2014/main" id="{077065B6-4DC5-48E4-84CB-838DECF56815}"/>
            </a:ext>
          </a:extLst>
        </xdr:cNvPr>
        <xdr:cNvSpPr/>
      </xdr:nvSpPr>
      <xdr:spPr>
        <a:xfrm>
          <a:off x="11334750" y="1562100"/>
          <a:ext cx="1460500" cy="6477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類似団体内の
 最大値及び最小値</a:t>
          </a:r>
        </a:p>
      </xdr:txBody>
    </xdr:sp>
    <xdr:clientData/>
  </xdr:twoCellAnchor>
  <xdr:twoCellAnchor>
    <xdr:from>
      <xdr:col>57</xdr:col>
      <xdr:colOff>3175</xdr:colOff>
      <xdr:row>2</xdr:row>
      <xdr:rowOff>174625</xdr:rowOff>
    </xdr:from>
    <xdr:to>
      <xdr:col>58</xdr:col>
      <xdr:colOff>22225</xdr:colOff>
      <xdr:row>2</xdr:row>
      <xdr:rowOff>174625</xdr:rowOff>
    </xdr:to>
    <xdr:cxnSp macro="">
      <xdr:nvCxnSpPr>
        <xdr:cNvPr id="24" name="直線コネクタ 23">
          <a:extLst>
            <a:ext uri="{FF2B5EF4-FFF2-40B4-BE49-F238E27FC236}">
              <a16:creationId xmlns:a16="http://schemas.microsoft.com/office/drawing/2014/main" id="{A437E44D-9C33-4533-B3B3-0F06E50A7D1B}"/>
            </a:ext>
          </a:extLst>
        </xdr:cNvPr>
        <xdr:cNvCxnSpPr/>
      </xdr:nvCxnSpPr>
      <xdr:spPr>
        <a:xfrm flipH="1">
          <a:off x="11156950" y="1041400"/>
          <a:ext cx="2095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57150</xdr:colOff>
      <xdr:row>2</xdr:row>
      <xdr:rowOff>136525</xdr:rowOff>
    </xdr:from>
    <xdr:to>
      <xdr:col>57</xdr:col>
      <xdr:colOff>158750</xdr:colOff>
      <xdr:row>2</xdr:row>
      <xdr:rowOff>238125</xdr:rowOff>
    </xdr:to>
    <xdr:sp macro="" textlink="">
      <xdr:nvSpPr>
        <xdr:cNvPr id="25" name="楕円 24">
          <a:extLst>
            <a:ext uri="{FF2B5EF4-FFF2-40B4-BE49-F238E27FC236}">
              <a16:creationId xmlns:a16="http://schemas.microsoft.com/office/drawing/2014/main" id="{B9D3D3D1-EF92-45A6-99E3-CCCA08E52CC8}"/>
            </a:ext>
          </a:extLst>
        </xdr:cNvPr>
        <xdr:cNvSpPr/>
      </xdr:nvSpPr>
      <xdr:spPr>
        <a:xfrm>
          <a:off x="11210925" y="10033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57</xdr:col>
      <xdr:colOff>57150</xdr:colOff>
      <xdr:row>3</xdr:row>
      <xdr:rowOff>117475</xdr:rowOff>
    </xdr:from>
    <xdr:to>
      <xdr:col>57</xdr:col>
      <xdr:colOff>158750</xdr:colOff>
      <xdr:row>4</xdr:row>
      <xdr:rowOff>47625</xdr:rowOff>
    </xdr:to>
    <xdr:sp macro="" textlink="">
      <xdr:nvSpPr>
        <xdr:cNvPr id="26" name="フローチャート: 判断 25">
          <a:extLst>
            <a:ext uri="{FF2B5EF4-FFF2-40B4-BE49-F238E27FC236}">
              <a16:creationId xmlns:a16="http://schemas.microsoft.com/office/drawing/2014/main" id="{56EBA0D1-C9AF-4FB4-B0F5-8440436AD006}"/>
            </a:ext>
          </a:extLst>
        </xdr:cNvPr>
        <xdr:cNvSpPr/>
      </xdr:nvSpPr>
      <xdr:spPr>
        <a:xfrm>
          <a:off x="11210925" y="13081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57</xdr:col>
      <xdr:colOff>101600</xdr:colOff>
      <xdr:row>5</xdr:row>
      <xdr:rowOff>28575</xdr:rowOff>
    </xdr:from>
    <xdr:to>
      <xdr:col>57</xdr:col>
      <xdr:colOff>101600</xdr:colOff>
      <xdr:row>5</xdr:row>
      <xdr:rowOff>168275</xdr:rowOff>
    </xdr:to>
    <xdr:cxnSp macro="">
      <xdr:nvCxnSpPr>
        <xdr:cNvPr id="27" name="直線コネクタ 26">
          <a:extLst>
            <a:ext uri="{FF2B5EF4-FFF2-40B4-BE49-F238E27FC236}">
              <a16:creationId xmlns:a16="http://schemas.microsoft.com/office/drawing/2014/main" id="{DB5DD05E-3693-464A-8B3C-ED6637DAA728}"/>
            </a:ext>
          </a:extLst>
        </xdr:cNvPr>
        <xdr:cNvCxnSpPr/>
      </xdr:nvCxnSpPr>
      <xdr:spPr>
        <a:xfrm>
          <a:off x="11255375" y="15621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22225</xdr:colOff>
      <xdr:row>5</xdr:row>
      <xdr:rowOff>28575</xdr:rowOff>
    </xdr:from>
    <xdr:to>
      <xdr:col>58</xdr:col>
      <xdr:colOff>3175</xdr:colOff>
      <xdr:row>5</xdr:row>
      <xdr:rowOff>28575</xdr:rowOff>
    </xdr:to>
    <xdr:cxnSp macro="">
      <xdr:nvCxnSpPr>
        <xdr:cNvPr id="28" name="直線コネクタ 27">
          <a:extLst>
            <a:ext uri="{FF2B5EF4-FFF2-40B4-BE49-F238E27FC236}">
              <a16:creationId xmlns:a16="http://schemas.microsoft.com/office/drawing/2014/main" id="{732A3429-CA90-4597-B593-5B4A77B3164B}"/>
            </a:ext>
          </a:extLst>
        </xdr:cNvPr>
        <xdr:cNvCxnSpPr/>
      </xdr:nvCxnSpPr>
      <xdr:spPr>
        <a:xfrm>
          <a:off x="11176000" y="15621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101600</xdr:colOff>
      <xdr:row>6</xdr:row>
      <xdr:rowOff>95250</xdr:rowOff>
    </xdr:from>
    <xdr:to>
      <xdr:col>57</xdr:col>
      <xdr:colOff>101600</xdr:colOff>
      <xdr:row>7</xdr:row>
      <xdr:rowOff>63500</xdr:rowOff>
    </xdr:to>
    <xdr:cxnSp macro="">
      <xdr:nvCxnSpPr>
        <xdr:cNvPr id="29" name="直線コネクタ 28">
          <a:extLst>
            <a:ext uri="{FF2B5EF4-FFF2-40B4-BE49-F238E27FC236}">
              <a16:creationId xmlns:a16="http://schemas.microsoft.com/office/drawing/2014/main" id="{EC6FD538-115E-461B-A4C0-94D1C6931855}"/>
            </a:ext>
          </a:extLst>
        </xdr:cNvPr>
        <xdr:cNvCxnSpPr/>
      </xdr:nvCxnSpPr>
      <xdr:spPr>
        <a:xfrm flipV="1">
          <a:off x="11255375" y="18002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22225</xdr:colOff>
      <xdr:row>7</xdr:row>
      <xdr:rowOff>66675</xdr:rowOff>
    </xdr:from>
    <xdr:to>
      <xdr:col>58</xdr:col>
      <xdr:colOff>3175</xdr:colOff>
      <xdr:row>7</xdr:row>
      <xdr:rowOff>66675</xdr:rowOff>
    </xdr:to>
    <xdr:cxnSp macro="">
      <xdr:nvCxnSpPr>
        <xdr:cNvPr id="30" name="直線コネクタ 29">
          <a:extLst>
            <a:ext uri="{FF2B5EF4-FFF2-40B4-BE49-F238E27FC236}">
              <a16:creationId xmlns:a16="http://schemas.microsoft.com/office/drawing/2014/main" id="{0B4CB1FE-72EE-4525-8ED0-E32A5DEABE09}"/>
            </a:ext>
          </a:extLst>
        </xdr:cNvPr>
        <xdr:cNvCxnSpPr/>
      </xdr:nvCxnSpPr>
      <xdr:spPr>
        <a:xfrm>
          <a:off x="11176000" y="19431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419100</xdr:colOff>
      <xdr:row>12</xdr:row>
      <xdr:rowOff>34925</xdr:rowOff>
    </xdr:from>
    <xdr:ext cx="8896666" cy="259045"/>
    <xdr:sp macro="" textlink="">
      <xdr:nvSpPr>
        <xdr:cNvPr id="31" name="テキスト ボックス 30">
          <a:extLst>
            <a:ext uri="{FF2B5EF4-FFF2-40B4-BE49-F238E27FC236}">
              <a16:creationId xmlns:a16="http://schemas.microsoft.com/office/drawing/2014/main" id="{6E68C9F1-5D62-4308-B208-F3EEF4277248}"/>
            </a:ext>
          </a:extLst>
        </xdr:cNvPr>
        <xdr:cNvSpPr txBox="1"/>
      </xdr:nvSpPr>
      <xdr:spPr>
        <a:xfrm>
          <a:off x="419100" y="27686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市町村類型とは、人口および産業構造等により全国の市町村を</a:t>
          </a:r>
          <a:r>
            <a:rPr kumimoji="1" lang="en-US" altLang="ja-JP" sz="1000">
              <a:solidFill>
                <a:srgbClr val="000000"/>
              </a:solidFill>
              <a:latin typeface="ＭＳ Ｐゴシック" panose="020B0600070205080204" pitchFamily="50" charset="-128"/>
              <a:ea typeface="ＭＳ Ｐゴシック" panose="020B0600070205080204" pitchFamily="50" charset="-128"/>
            </a:rPr>
            <a:t>35</a:t>
          </a:r>
          <a:r>
            <a:rPr kumimoji="1" lang="ja-JP" altLang="en-US" sz="1000">
              <a:solidFill>
                <a:srgbClr val="000000"/>
              </a:solidFill>
              <a:latin typeface="ＭＳ Ｐゴシック" panose="020B0600070205080204" pitchFamily="50" charset="-128"/>
              <a:ea typeface="ＭＳ Ｐゴシック" panose="020B0600070205080204" pitchFamily="50" charset="-128"/>
            </a:rPr>
            <a:t>のグループに分類したものである。当該団体と同じグループに属する団体を類似団体と言う。</a:t>
          </a:r>
        </a:p>
      </xdr:txBody>
    </xdr:sp>
    <xdr:clientData/>
  </xdr:oneCellAnchor>
  <xdr:oneCellAnchor>
    <xdr:from>
      <xdr:col>0</xdr:col>
      <xdr:colOff>419100</xdr:colOff>
      <xdr:row>13</xdr:row>
      <xdr:rowOff>104775</xdr:rowOff>
    </xdr:from>
    <xdr:ext cx="6046335" cy="259045"/>
    <xdr:sp macro="" textlink="">
      <xdr:nvSpPr>
        <xdr:cNvPr id="32" name="テキスト ボックス 31">
          <a:extLst>
            <a:ext uri="{FF2B5EF4-FFF2-40B4-BE49-F238E27FC236}">
              <a16:creationId xmlns:a16="http://schemas.microsoft.com/office/drawing/2014/main" id="{F3A5117C-4C53-4843-BAA1-CD0C85D09B5E}"/>
            </a:ext>
          </a:extLst>
        </xdr:cNvPr>
        <xdr:cNvSpPr txBox="1"/>
      </xdr:nvSpPr>
      <xdr:spPr>
        <a:xfrm>
          <a:off x="419100" y="3009900"/>
          <a:ext cx="604633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人口については、各調査対象年度の</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月</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日現在の住民基本台帳に登載されている人口に基づいている。</a:t>
          </a:r>
        </a:p>
      </xdr:txBody>
    </xdr:sp>
    <xdr:clientData/>
  </xdr:oneCellAnchor>
  <xdr:oneCellAnchor>
    <xdr:from>
      <xdr:col>0</xdr:col>
      <xdr:colOff>419100</xdr:colOff>
      <xdr:row>15</xdr:row>
      <xdr:rowOff>3175</xdr:rowOff>
    </xdr:from>
    <xdr:ext cx="8231805" cy="259045"/>
    <xdr:sp macro="" textlink="">
      <xdr:nvSpPr>
        <xdr:cNvPr id="33" name="テキスト ボックス 32">
          <a:extLst>
            <a:ext uri="{FF2B5EF4-FFF2-40B4-BE49-F238E27FC236}">
              <a16:creationId xmlns:a16="http://schemas.microsoft.com/office/drawing/2014/main" id="{E688F0B8-A5F9-416B-8E3C-7A7CEF3A31D3}"/>
            </a:ext>
          </a:extLst>
        </xdr:cNvPr>
        <xdr:cNvSpPr txBox="1"/>
      </xdr:nvSpPr>
      <xdr:spPr>
        <a:xfrm>
          <a:off x="419100" y="3251200"/>
          <a:ext cx="823180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類似団体内順位、全国平均、各都道府県平均は、令和</a:t>
          </a:r>
          <a:r>
            <a:rPr kumimoji="1" lang="en-US" altLang="ja-JP" sz="1000">
              <a:solidFill>
                <a:srgbClr val="000000"/>
              </a:solidFill>
              <a:latin typeface="ＭＳ Ｐゴシック" panose="020B0600070205080204" pitchFamily="50" charset="-128"/>
              <a:ea typeface="ＭＳ Ｐゴシック" panose="020B0600070205080204" pitchFamily="50" charset="-128"/>
            </a:rPr>
            <a:t>5</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年度決算の状況である。また類似団体が存在しない場合、類似団体内順位を表示しない。</a:t>
          </a:r>
        </a:p>
      </xdr:txBody>
    </xdr:sp>
    <xdr:clientData/>
  </xdr:oneCellAnchor>
  <xdr:oneCellAnchor>
    <xdr:from>
      <xdr:col>0</xdr:col>
      <xdr:colOff>419100</xdr:colOff>
      <xdr:row>16</xdr:row>
      <xdr:rowOff>73025</xdr:rowOff>
    </xdr:from>
    <xdr:ext cx="4433650" cy="259045"/>
    <xdr:sp macro="" textlink="">
      <xdr:nvSpPr>
        <xdr:cNvPr id="34" name="テキスト ボックス 33">
          <a:extLst>
            <a:ext uri="{FF2B5EF4-FFF2-40B4-BE49-F238E27FC236}">
              <a16:creationId xmlns:a16="http://schemas.microsoft.com/office/drawing/2014/main" id="{F3E8DCCA-6199-49B9-BF35-C8CD0E5680F4}"/>
            </a:ext>
          </a:extLst>
        </xdr:cNvPr>
        <xdr:cNvSpPr txBox="1"/>
      </xdr:nvSpPr>
      <xdr:spPr>
        <a:xfrm>
          <a:off x="419100" y="3492500"/>
          <a:ext cx="443365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類似団体関連の数値は、各年度の調査で回答のあった団体に関するもの。</a:t>
          </a:r>
        </a:p>
      </xdr:txBody>
    </xdr:sp>
    <xdr:clientData/>
  </xdr:oneCellAnchor>
  <xdr:oneCellAnchor>
    <xdr:from>
      <xdr:col>0</xdr:col>
      <xdr:colOff>419100</xdr:colOff>
      <xdr:row>17</xdr:row>
      <xdr:rowOff>142875</xdr:rowOff>
    </xdr:from>
    <xdr:ext cx="184731" cy="259045"/>
    <xdr:sp macro="" textlink="">
      <xdr:nvSpPr>
        <xdr:cNvPr id="35" name="テキスト ボックス 34">
          <a:extLst>
            <a:ext uri="{FF2B5EF4-FFF2-40B4-BE49-F238E27FC236}">
              <a16:creationId xmlns:a16="http://schemas.microsoft.com/office/drawing/2014/main" id="{02E96BB2-7F13-4C8E-8C00-C63B2CE077D4}"/>
            </a:ext>
          </a:extLst>
        </xdr:cNvPr>
        <xdr:cNvSpPr txBox="1"/>
      </xdr:nvSpPr>
      <xdr:spPr>
        <a:xfrm>
          <a:off x="419100" y="37338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endParaRPr kumimoji="1" lang="ja-JP" altLang="en-US" sz="1000">
            <a:solidFill>
              <a:srgbClr val="00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20</xdr:row>
      <xdr:rowOff>149225</xdr:rowOff>
    </xdr:from>
    <xdr:to>
      <xdr:col>27</xdr:col>
      <xdr:colOff>73025</xdr:colOff>
      <xdr:row>22</xdr:row>
      <xdr:rowOff>28575</xdr:rowOff>
    </xdr:to>
    <xdr:sp macro="" textlink="">
      <xdr:nvSpPr>
        <xdr:cNvPr id="36" name="正方形/長方形 35">
          <a:extLst>
            <a:ext uri="{FF2B5EF4-FFF2-40B4-BE49-F238E27FC236}">
              <a16:creationId xmlns:a16="http://schemas.microsoft.com/office/drawing/2014/main" id="{BA2D3C2B-3945-444E-BCDC-81D73C73F834}"/>
            </a:ext>
          </a:extLst>
        </xdr:cNvPr>
        <xdr:cNvSpPr/>
      </xdr:nvSpPr>
      <xdr:spPr>
        <a:xfrm>
          <a:off x="1270000" y="4254500"/>
          <a:ext cx="4241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8</xdr:col>
      <xdr:colOff>166864</xdr:colOff>
      <xdr:row>22</xdr:row>
      <xdr:rowOff>81217</xdr:rowOff>
    </xdr:from>
    <xdr:to>
      <xdr:col>18</xdr:col>
      <xdr:colOff>4585</xdr:colOff>
      <xdr:row>24</xdr:row>
      <xdr:rowOff>14034</xdr:rowOff>
    </xdr:to>
    <xdr:sp macro="" textlink="">
      <xdr:nvSpPr>
        <xdr:cNvPr id="37" name="正方形/長方形 36">
          <a:extLst>
            <a:ext uri="{FF2B5EF4-FFF2-40B4-BE49-F238E27FC236}">
              <a16:creationId xmlns:a16="http://schemas.microsoft.com/office/drawing/2014/main" id="{83F8DEDF-58FE-4B30-9A12-2F655C6131D1}"/>
            </a:ext>
          </a:extLst>
        </xdr:cNvPr>
        <xdr:cNvSpPr/>
      </xdr:nvSpPr>
      <xdr:spPr>
        <a:xfrm>
          <a:off x="1986139" y="4624642"/>
          <a:ext cx="1742721" cy="275717"/>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ja-JP" altLang="en-US" sz="11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18</xdr:col>
      <xdr:colOff>102864</xdr:colOff>
      <xdr:row>22</xdr:row>
      <xdr:rowOff>64546</xdr:rowOff>
    </xdr:from>
    <xdr:to>
      <xdr:col>23</xdr:col>
      <xdr:colOff>5085</xdr:colOff>
      <xdr:row>24</xdr:row>
      <xdr:rowOff>30705</xdr:rowOff>
    </xdr:to>
    <xdr:sp macro="" textlink="">
      <xdr:nvSpPr>
        <xdr:cNvPr id="38" name="正方形/長方形 37">
          <a:extLst>
            <a:ext uri="{FF2B5EF4-FFF2-40B4-BE49-F238E27FC236}">
              <a16:creationId xmlns:a16="http://schemas.microsoft.com/office/drawing/2014/main" id="{89083319-FD54-451C-8675-EF82882DF216}"/>
            </a:ext>
          </a:extLst>
        </xdr:cNvPr>
        <xdr:cNvSpPr/>
      </xdr:nvSpPr>
      <xdr:spPr>
        <a:xfrm>
          <a:off x="3827139" y="4607971"/>
          <a:ext cx="854721" cy="309059"/>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en-US" altLang="ja-JP" sz="1300" b="1">
              <a:solidFill>
                <a:srgbClr val="FF0000"/>
              </a:solidFill>
              <a:latin typeface="ＭＳ Ｐゴシック" panose="020B0600070205080204" pitchFamily="50" charset="-128"/>
              <a:ea typeface="ＭＳ Ｐゴシック" panose="020B0600070205080204" pitchFamily="50" charset="-128"/>
            </a:rPr>
            <a:t>[ 58.9</a:t>
          </a:r>
          <a:r>
            <a:rPr kumimoji="1" lang="ja-JP" altLang="en-US" sz="1300" b="1">
              <a:solidFill>
                <a:srgbClr val="FF0000"/>
              </a:solidFill>
              <a:latin typeface="ＭＳ Ｐゴシック" panose="020B0600070205080204" pitchFamily="50" charset="-128"/>
              <a:ea typeface="ＭＳ Ｐゴシック" panose="020B0600070205080204" pitchFamily="50" charset="-128"/>
            </a:rPr>
            <a:t>％ </a:t>
          </a:r>
          <a:r>
            <a:rPr kumimoji="1" lang="en-US" altLang="ja-JP" sz="1300" b="1">
              <a:solidFill>
                <a:srgbClr val="FF0000"/>
              </a:solidFill>
              <a:latin typeface="ＭＳ Ｐゴシック" panose="020B0600070205080204" pitchFamily="50" charset="-128"/>
              <a:ea typeface="ＭＳ Ｐゴシック" panose="020B0600070205080204" pitchFamily="50" charset="-128"/>
            </a:rPr>
            <a:t>]</a:t>
          </a:r>
          <a:endParaRPr kumimoji="1" lang="ja-JP" altLang="en-US" sz="1300" b="1">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27</xdr:col>
      <xdr:colOff>22225</xdr:colOff>
      <xdr:row>21</xdr:row>
      <xdr:rowOff>57150</xdr:rowOff>
    </xdr:from>
    <xdr:to>
      <xdr:col>35</xdr:col>
      <xdr:colOff>22225</xdr:colOff>
      <xdr:row>22</xdr:row>
      <xdr:rowOff>92075</xdr:rowOff>
    </xdr:to>
    <xdr:sp macro="" textlink="">
      <xdr:nvSpPr>
        <xdr:cNvPr id="39" name="正方形/長方形 38">
          <a:extLst>
            <a:ext uri="{FF2B5EF4-FFF2-40B4-BE49-F238E27FC236}">
              <a16:creationId xmlns:a16="http://schemas.microsoft.com/office/drawing/2014/main" id="{7AEBC823-EBDC-455D-AC45-AA1D9E680A6B}"/>
            </a:ext>
          </a:extLst>
        </xdr:cNvPr>
        <xdr:cNvSpPr/>
      </xdr:nvSpPr>
      <xdr:spPr>
        <a:xfrm>
          <a:off x="5461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27</xdr:col>
      <xdr:colOff>22225</xdr:colOff>
      <xdr:row>22</xdr:row>
      <xdr:rowOff>28575</xdr:rowOff>
    </xdr:from>
    <xdr:to>
      <xdr:col>35</xdr:col>
      <xdr:colOff>22225</xdr:colOff>
      <xdr:row>23</xdr:row>
      <xdr:rowOff>111125</xdr:rowOff>
    </xdr:to>
    <xdr:sp macro="" textlink="">
      <xdr:nvSpPr>
        <xdr:cNvPr id="40" name="正方形/長方形 39">
          <a:extLst>
            <a:ext uri="{FF2B5EF4-FFF2-40B4-BE49-F238E27FC236}">
              <a16:creationId xmlns:a16="http://schemas.microsoft.com/office/drawing/2014/main" id="{9660B399-6FCD-447C-AE49-D71022C1093C}"/>
            </a:ext>
          </a:extLst>
        </xdr:cNvPr>
        <xdr:cNvSpPr/>
      </xdr:nvSpPr>
      <xdr:spPr>
        <a:xfrm>
          <a:off x="5461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24/96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35</xdr:col>
      <xdr:colOff>22225</xdr:colOff>
      <xdr:row>21</xdr:row>
      <xdr:rowOff>57150</xdr:rowOff>
    </xdr:from>
    <xdr:to>
      <xdr:col>43</xdr:col>
      <xdr:colOff>22225</xdr:colOff>
      <xdr:row>22</xdr:row>
      <xdr:rowOff>92075</xdr:rowOff>
    </xdr:to>
    <xdr:sp macro="" textlink="">
      <xdr:nvSpPr>
        <xdr:cNvPr id="41" name="正方形/長方形 40">
          <a:extLst>
            <a:ext uri="{FF2B5EF4-FFF2-40B4-BE49-F238E27FC236}">
              <a16:creationId xmlns:a16="http://schemas.microsoft.com/office/drawing/2014/main" id="{AC079765-5C7A-4113-A5C9-43826A245C7B}"/>
            </a:ext>
          </a:extLst>
        </xdr:cNvPr>
        <xdr:cNvSpPr/>
      </xdr:nvSpPr>
      <xdr:spPr>
        <a:xfrm>
          <a:off x="6985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35</xdr:col>
      <xdr:colOff>22225</xdr:colOff>
      <xdr:row>22</xdr:row>
      <xdr:rowOff>28575</xdr:rowOff>
    </xdr:from>
    <xdr:to>
      <xdr:col>43</xdr:col>
      <xdr:colOff>22225</xdr:colOff>
      <xdr:row>23</xdr:row>
      <xdr:rowOff>111125</xdr:rowOff>
    </xdr:to>
    <xdr:sp macro="" textlink="">
      <xdr:nvSpPr>
        <xdr:cNvPr id="42" name="正方形/長方形 41">
          <a:extLst>
            <a:ext uri="{FF2B5EF4-FFF2-40B4-BE49-F238E27FC236}">
              <a16:creationId xmlns:a16="http://schemas.microsoft.com/office/drawing/2014/main" id="{0EB69049-4AED-4C6E-B487-F6FDA205A48C}"/>
            </a:ext>
          </a:extLst>
        </xdr:cNvPr>
        <xdr:cNvSpPr/>
      </xdr:nvSpPr>
      <xdr:spPr>
        <a:xfrm>
          <a:off x="6985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64.8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43</xdr:col>
      <xdr:colOff>149225</xdr:colOff>
      <xdr:row>21</xdr:row>
      <xdr:rowOff>57150</xdr:rowOff>
    </xdr:from>
    <xdr:to>
      <xdr:col>51</xdr:col>
      <xdr:colOff>149225</xdr:colOff>
      <xdr:row>22</xdr:row>
      <xdr:rowOff>92075</xdr:rowOff>
    </xdr:to>
    <xdr:sp macro="" textlink="">
      <xdr:nvSpPr>
        <xdr:cNvPr id="43" name="正方形/長方形 42">
          <a:extLst>
            <a:ext uri="{FF2B5EF4-FFF2-40B4-BE49-F238E27FC236}">
              <a16:creationId xmlns:a16="http://schemas.microsoft.com/office/drawing/2014/main" id="{CC68F959-45E0-45FE-B53F-61B6E3C1F45A}"/>
            </a:ext>
          </a:extLst>
        </xdr:cNvPr>
        <xdr:cNvSpPr/>
      </xdr:nvSpPr>
      <xdr:spPr>
        <a:xfrm>
          <a:off x="8636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43</xdr:col>
      <xdr:colOff>149225</xdr:colOff>
      <xdr:row>22</xdr:row>
      <xdr:rowOff>28575</xdr:rowOff>
    </xdr:from>
    <xdr:to>
      <xdr:col>51</xdr:col>
      <xdr:colOff>149225</xdr:colOff>
      <xdr:row>23</xdr:row>
      <xdr:rowOff>111125</xdr:rowOff>
    </xdr:to>
    <xdr:sp macro="" textlink="">
      <xdr:nvSpPr>
        <xdr:cNvPr id="44" name="正方形/長方形 43">
          <a:extLst>
            <a:ext uri="{FF2B5EF4-FFF2-40B4-BE49-F238E27FC236}">
              <a16:creationId xmlns:a16="http://schemas.microsoft.com/office/drawing/2014/main" id="{3FF3AE26-8C03-4BCC-8E94-D73F8764F7CD}"/>
            </a:ext>
          </a:extLst>
        </xdr:cNvPr>
        <xdr:cNvSpPr/>
      </xdr:nvSpPr>
      <xdr:spPr>
        <a:xfrm>
          <a:off x="8636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68.2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5</xdr:col>
      <xdr:colOff>22225</xdr:colOff>
      <xdr:row>24</xdr:row>
      <xdr:rowOff>66675</xdr:rowOff>
    </xdr:from>
    <xdr:to>
      <xdr:col>27</xdr:col>
      <xdr:colOff>73025</xdr:colOff>
      <xdr:row>36</xdr:row>
      <xdr:rowOff>168275</xdr:rowOff>
    </xdr:to>
    <xdr:sp macro="" textlink="">
      <xdr:nvSpPr>
        <xdr:cNvPr id="45" name="正方形/長方形 44">
          <a:extLst>
            <a:ext uri="{FF2B5EF4-FFF2-40B4-BE49-F238E27FC236}">
              <a16:creationId xmlns:a16="http://schemas.microsoft.com/office/drawing/2014/main" id="{25083B99-9CEA-4400-935A-1F322D1C1CFE}"/>
            </a:ext>
          </a:extLst>
        </xdr:cNvPr>
        <xdr:cNvSpPr/>
      </xdr:nvSpPr>
      <xdr:spPr>
        <a:xfrm>
          <a:off x="1270000" y="4953000"/>
          <a:ext cx="4241800" cy="2159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28</xdr:col>
      <xdr:colOff>149225</xdr:colOff>
      <xdr:row>24</xdr:row>
      <xdr:rowOff>66675</xdr:rowOff>
    </xdr:from>
    <xdr:to>
      <xdr:col>53</xdr:col>
      <xdr:colOff>149225</xdr:colOff>
      <xdr:row>36</xdr:row>
      <xdr:rowOff>168275</xdr:rowOff>
    </xdr:to>
    <xdr:sp macro="" textlink="">
      <xdr:nvSpPr>
        <xdr:cNvPr id="46" name="正方形/長方形 45">
          <a:extLst>
            <a:ext uri="{FF2B5EF4-FFF2-40B4-BE49-F238E27FC236}">
              <a16:creationId xmlns:a16="http://schemas.microsoft.com/office/drawing/2014/main" id="{23A9D3E9-566C-466B-AF71-A09DD507B69D}"/>
            </a:ext>
          </a:extLst>
        </xdr:cNvPr>
        <xdr:cNvSpPr/>
      </xdr:nvSpPr>
      <xdr:spPr>
        <a:xfrm>
          <a:off x="5778500" y="4953000"/>
          <a:ext cx="4762500" cy="2159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28</xdr:col>
      <xdr:colOff>149225</xdr:colOff>
      <xdr:row>24</xdr:row>
      <xdr:rowOff>130175</xdr:rowOff>
    </xdr:from>
    <xdr:to>
      <xdr:col>52</xdr:col>
      <xdr:colOff>149225</xdr:colOff>
      <xdr:row>26</xdr:row>
      <xdr:rowOff>41275</xdr:rowOff>
    </xdr:to>
    <xdr:sp macro="" textlink="">
      <xdr:nvSpPr>
        <xdr:cNvPr id="47" name="正方形/長方形 46">
          <a:extLst>
            <a:ext uri="{FF2B5EF4-FFF2-40B4-BE49-F238E27FC236}">
              <a16:creationId xmlns:a16="http://schemas.microsoft.com/office/drawing/2014/main" id="{C3CE06E1-4247-4EC3-A262-EB089EE32165}"/>
            </a:ext>
          </a:extLst>
        </xdr:cNvPr>
        <xdr:cNvSpPr/>
      </xdr:nvSpPr>
      <xdr:spPr>
        <a:xfrm>
          <a:off x="5778500" y="5016500"/>
          <a:ext cx="4572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panose="020B0600070205080204" pitchFamily="50" charset="-128"/>
              <a:ea typeface="ＭＳ Ｐゴシック" panose="020B0600070205080204" pitchFamily="50" charset="-128"/>
            </a:rPr>
            <a:t>有形固定資産減価償却率の分析欄</a:t>
          </a:r>
        </a:p>
      </xdr:txBody>
    </xdr:sp>
    <xdr:clientData/>
  </xdr:twoCellAnchor>
  <xdr:twoCellAnchor>
    <xdr:from>
      <xdr:col>29</xdr:col>
      <xdr:colOff>34925</xdr:colOff>
      <xdr:row>26</xdr:row>
      <xdr:rowOff>15875</xdr:rowOff>
    </xdr:from>
    <xdr:to>
      <xdr:col>53</xdr:col>
      <xdr:colOff>22225</xdr:colOff>
      <xdr:row>36</xdr:row>
      <xdr:rowOff>79375</xdr:rowOff>
    </xdr:to>
    <xdr:sp macro="" textlink="" fLocksText="0">
      <xdr:nvSpPr>
        <xdr:cNvPr id="48" name="テキスト ボックス 47">
          <a:extLst>
            <a:ext uri="{FF2B5EF4-FFF2-40B4-BE49-F238E27FC236}">
              <a16:creationId xmlns:a16="http://schemas.microsoft.com/office/drawing/2014/main" id="{B0AD869B-7D71-434F-83D4-CED46A533A08}"/>
            </a:ext>
          </a:extLst>
        </xdr:cNvPr>
        <xdr:cNvSpPr txBox="1"/>
      </xdr:nvSpPr>
      <xdr:spPr>
        <a:xfrm>
          <a:off x="5854700" y="5245100"/>
          <a:ext cx="4559300" cy="1778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ja-JP" sz="1100">
              <a:solidFill>
                <a:schemeClr val="dk1"/>
              </a:solidFill>
              <a:effectLst/>
              <a:latin typeface="+mn-lt"/>
              <a:ea typeface="+mn-ea"/>
              <a:cs typeface="+mn-cs"/>
            </a:rPr>
            <a:t>本町では、平成</a:t>
          </a:r>
          <a:r>
            <a:rPr kumimoji="1" lang="en-US" altLang="ja-JP" sz="1100">
              <a:solidFill>
                <a:schemeClr val="dk1"/>
              </a:solidFill>
              <a:effectLst/>
              <a:latin typeface="+mn-lt"/>
              <a:ea typeface="+mn-ea"/>
              <a:cs typeface="+mn-cs"/>
            </a:rPr>
            <a:t>28</a:t>
          </a:r>
          <a:r>
            <a:rPr kumimoji="1" lang="ja-JP" altLang="ja-JP" sz="1100">
              <a:solidFill>
                <a:schemeClr val="dk1"/>
              </a:solidFill>
              <a:effectLst/>
              <a:latin typeface="+mn-lt"/>
              <a:ea typeface="+mn-ea"/>
              <a:cs typeface="+mn-cs"/>
            </a:rPr>
            <a:t>年度に策定した公共施設等総合管理計画の中で、令和</a:t>
          </a:r>
          <a:r>
            <a:rPr kumimoji="1" lang="en-US" altLang="ja-JP" sz="1100">
              <a:solidFill>
                <a:schemeClr val="dk1"/>
              </a:solidFill>
              <a:effectLst/>
              <a:latin typeface="+mn-lt"/>
              <a:ea typeface="+mn-ea"/>
              <a:cs typeface="+mn-cs"/>
            </a:rPr>
            <a:t>38</a:t>
          </a:r>
          <a:r>
            <a:rPr kumimoji="1" lang="ja-JP" altLang="ja-JP" sz="1100">
              <a:solidFill>
                <a:schemeClr val="dk1"/>
              </a:solidFill>
              <a:effectLst/>
              <a:latin typeface="+mn-lt"/>
              <a:ea typeface="+mn-ea"/>
              <a:cs typeface="+mn-cs"/>
            </a:rPr>
            <a:t>年度までに公共施設等の延床面積を</a:t>
          </a:r>
          <a:r>
            <a:rPr kumimoji="1" lang="en-US" altLang="ja-JP" sz="1100">
              <a:solidFill>
                <a:schemeClr val="dk1"/>
              </a:solidFill>
              <a:effectLst/>
              <a:latin typeface="+mn-lt"/>
              <a:ea typeface="+mn-ea"/>
              <a:cs typeface="+mn-cs"/>
            </a:rPr>
            <a:t>40</a:t>
          </a:r>
          <a:r>
            <a:rPr kumimoji="1" lang="ja-JP" altLang="ja-JP" sz="1100">
              <a:solidFill>
                <a:schemeClr val="dk1"/>
              </a:solidFill>
              <a:effectLst/>
              <a:latin typeface="+mn-lt"/>
              <a:ea typeface="+mn-ea"/>
              <a:cs typeface="+mn-cs"/>
            </a:rPr>
            <a:t>年間で</a:t>
          </a:r>
          <a:r>
            <a:rPr kumimoji="1" lang="en-US" altLang="ja-JP" sz="1100">
              <a:solidFill>
                <a:schemeClr val="dk1"/>
              </a:solidFill>
              <a:effectLst/>
              <a:latin typeface="+mn-lt"/>
              <a:ea typeface="+mn-ea"/>
              <a:cs typeface="+mn-cs"/>
            </a:rPr>
            <a:t>14</a:t>
          </a:r>
          <a:r>
            <a:rPr kumimoji="1" lang="ja-JP" altLang="ja-JP" sz="1100">
              <a:solidFill>
                <a:schemeClr val="dk1"/>
              </a:solidFill>
              <a:effectLst/>
              <a:latin typeface="+mn-lt"/>
              <a:ea typeface="+mn-ea"/>
              <a:cs typeface="+mn-cs"/>
            </a:rPr>
            <a:t>％削減するという目標</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個別施設計画を踏まえ、令和</a:t>
          </a:r>
          <a:r>
            <a:rPr kumimoji="1" lang="en-US" altLang="ja-JP" sz="1100">
              <a:solidFill>
                <a:schemeClr val="dk1"/>
              </a:solidFill>
              <a:effectLst/>
              <a:latin typeface="+mn-lt"/>
              <a:ea typeface="+mn-ea"/>
              <a:cs typeface="+mn-cs"/>
            </a:rPr>
            <a:t>3</a:t>
          </a:r>
          <a:r>
            <a:rPr kumimoji="1" lang="ja-JP" altLang="ja-JP" sz="1100">
              <a:solidFill>
                <a:schemeClr val="dk1"/>
              </a:solidFill>
              <a:effectLst/>
              <a:latin typeface="+mn-lt"/>
              <a:ea typeface="+mn-ea"/>
              <a:cs typeface="+mn-cs"/>
            </a:rPr>
            <a:t>年度に中間見直し</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を掲げ、老朽化した施設の更新、除却を進めている。</a:t>
          </a:r>
          <a:endParaRPr lang="ja-JP" altLang="ja-JP">
            <a:effectLst/>
          </a:endParaRPr>
        </a:p>
        <a:p>
          <a:r>
            <a:rPr kumimoji="1" lang="ja-JP" altLang="ja-JP" sz="1100">
              <a:solidFill>
                <a:schemeClr val="dk1"/>
              </a:solidFill>
              <a:effectLst/>
              <a:latin typeface="+mn-lt"/>
              <a:ea typeface="+mn-ea"/>
              <a:cs typeface="+mn-cs"/>
            </a:rPr>
            <a:t>有形固定資産減価償却率については、</a:t>
          </a:r>
          <a:r>
            <a:rPr kumimoji="1" lang="en-US" altLang="ja-JP" sz="1100">
              <a:solidFill>
                <a:schemeClr val="dk1"/>
              </a:solidFill>
              <a:effectLst/>
              <a:latin typeface="+mn-lt"/>
              <a:ea typeface="+mn-ea"/>
              <a:cs typeface="+mn-cs"/>
            </a:rPr>
            <a:t>2.0</a:t>
          </a:r>
          <a:r>
            <a:rPr kumimoji="1" lang="ja-JP" altLang="ja-JP" sz="1100">
              <a:solidFill>
                <a:schemeClr val="dk1"/>
              </a:solidFill>
              <a:effectLst/>
              <a:latin typeface="+mn-lt"/>
              <a:ea typeface="+mn-ea"/>
              <a:cs typeface="+mn-cs"/>
            </a:rPr>
            <a:t>ポイント上昇したものの、類似団体平均との比較では低い水準にあり、引き続き総合管理計画に沿って施設マネジメントを進めていく。</a:t>
          </a:r>
          <a:endParaRPr lang="ja-JP" altLang="ja-JP">
            <a:effectLst/>
          </a:endParaRPr>
        </a:p>
      </xdr:txBody>
    </xdr:sp>
    <xdr:clientData/>
  </xdr:twoCellAnchor>
  <xdr:oneCellAnchor>
    <xdr:from>
      <xdr:col>4</xdr:col>
      <xdr:colOff>174625</xdr:colOff>
      <xdr:row>23</xdr:row>
      <xdr:rowOff>47625</xdr:rowOff>
    </xdr:from>
    <xdr:ext cx="349839" cy="225703"/>
    <xdr:sp macro="" textlink="">
      <xdr:nvSpPr>
        <xdr:cNvPr id="49" name="テキスト ボックス 48">
          <a:extLst>
            <a:ext uri="{FF2B5EF4-FFF2-40B4-BE49-F238E27FC236}">
              <a16:creationId xmlns:a16="http://schemas.microsoft.com/office/drawing/2014/main" id="{2C1C8C35-22B8-4470-83B5-AC91065C6DDC}"/>
            </a:ext>
          </a:extLst>
        </xdr:cNvPr>
        <xdr:cNvSpPr txBox="1"/>
      </xdr:nvSpPr>
      <xdr:spPr>
        <a:xfrm>
          <a:off x="1231900" y="4762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36</xdr:row>
      <xdr:rowOff>168275</xdr:rowOff>
    </xdr:from>
    <xdr:to>
      <xdr:col>27</xdr:col>
      <xdr:colOff>73025</xdr:colOff>
      <xdr:row>36</xdr:row>
      <xdr:rowOff>168275</xdr:rowOff>
    </xdr:to>
    <xdr:cxnSp macro="">
      <xdr:nvCxnSpPr>
        <xdr:cNvPr id="50" name="直線コネクタ 49">
          <a:extLst>
            <a:ext uri="{FF2B5EF4-FFF2-40B4-BE49-F238E27FC236}">
              <a16:creationId xmlns:a16="http://schemas.microsoft.com/office/drawing/2014/main" id="{344BA953-16DC-40D2-A161-009A5061B296}"/>
            </a:ext>
          </a:extLst>
        </xdr:cNvPr>
        <xdr:cNvCxnSpPr/>
      </xdr:nvCxnSpPr>
      <xdr:spPr>
        <a:xfrm>
          <a:off x="1270000" y="71120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36</xdr:row>
      <xdr:rowOff>74474</xdr:rowOff>
    </xdr:from>
    <xdr:ext cx="359394" cy="225703"/>
    <xdr:sp macro="" textlink="">
      <xdr:nvSpPr>
        <xdr:cNvPr id="51" name="テキスト ボックス 50">
          <a:extLst>
            <a:ext uri="{FF2B5EF4-FFF2-40B4-BE49-F238E27FC236}">
              <a16:creationId xmlns:a16="http://schemas.microsoft.com/office/drawing/2014/main" id="{96194DD8-5213-45B3-A411-0E4D8AD3EAE9}"/>
            </a:ext>
          </a:extLst>
        </xdr:cNvPr>
        <xdr:cNvSpPr txBox="1"/>
      </xdr:nvSpPr>
      <xdr:spPr>
        <a:xfrm>
          <a:off x="847106" y="7018199"/>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90.0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34</xdr:row>
      <xdr:rowOff>151342</xdr:rowOff>
    </xdr:from>
    <xdr:to>
      <xdr:col>27</xdr:col>
      <xdr:colOff>73025</xdr:colOff>
      <xdr:row>34</xdr:row>
      <xdr:rowOff>151342</xdr:rowOff>
    </xdr:to>
    <xdr:cxnSp macro="">
      <xdr:nvCxnSpPr>
        <xdr:cNvPr id="52" name="直線コネクタ 51">
          <a:extLst>
            <a:ext uri="{FF2B5EF4-FFF2-40B4-BE49-F238E27FC236}">
              <a16:creationId xmlns:a16="http://schemas.microsoft.com/office/drawing/2014/main" id="{66B1820C-C5F9-4EA8-B767-5DF6788E1E14}"/>
            </a:ext>
          </a:extLst>
        </xdr:cNvPr>
        <xdr:cNvCxnSpPr/>
      </xdr:nvCxnSpPr>
      <xdr:spPr>
        <a:xfrm>
          <a:off x="1270000" y="6752167"/>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34</xdr:row>
      <xdr:rowOff>57541</xdr:rowOff>
    </xdr:from>
    <xdr:ext cx="359394" cy="225703"/>
    <xdr:sp macro="" textlink="">
      <xdr:nvSpPr>
        <xdr:cNvPr id="53" name="テキスト ボックス 52">
          <a:extLst>
            <a:ext uri="{FF2B5EF4-FFF2-40B4-BE49-F238E27FC236}">
              <a16:creationId xmlns:a16="http://schemas.microsoft.com/office/drawing/2014/main" id="{854A6413-312E-43E4-B1FB-B0D8024D6D21}"/>
            </a:ext>
          </a:extLst>
        </xdr:cNvPr>
        <xdr:cNvSpPr txBox="1"/>
      </xdr:nvSpPr>
      <xdr:spPr>
        <a:xfrm>
          <a:off x="847106" y="6658366"/>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80.0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32</xdr:row>
      <xdr:rowOff>134408</xdr:rowOff>
    </xdr:from>
    <xdr:to>
      <xdr:col>27</xdr:col>
      <xdr:colOff>73025</xdr:colOff>
      <xdr:row>32</xdr:row>
      <xdr:rowOff>134408</xdr:rowOff>
    </xdr:to>
    <xdr:cxnSp macro="">
      <xdr:nvCxnSpPr>
        <xdr:cNvPr id="54" name="直線コネクタ 53">
          <a:extLst>
            <a:ext uri="{FF2B5EF4-FFF2-40B4-BE49-F238E27FC236}">
              <a16:creationId xmlns:a16="http://schemas.microsoft.com/office/drawing/2014/main" id="{C534AA09-2297-4380-81DB-92649A14D6C7}"/>
            </a:ext>
          </a:extLst>
        </xdr:cNvPr>
        <xdr:cNvCxnSpPr/>
      </xdr:nvCxnSpPr>
      <xdr:spPr>
        <a:xfrm>
          <a:off x="1270000" y="6392333"/>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32</xdr:row>
      <xdr:rowOff>40607</xdr:rowOff>
    </xdr:from>
    <xdr:ext cx="359394" cy="225703"/>
    <xdr:sp macro="" textlink="">
      <xdr:nvSpPr>
        <xdr:cNvPr id="55" name="テキスト ボックス 54">
          <a:extLst>
            <a:ext uri="{FF2B5EF4-FFF2-40B4-BE49-F238E27FC236}">
              <a16:creationId xmlns:a16="http://schemas.microsoft.com/office/drawing/2014/main" id="{6BE22261-BECC-46A9-B638-8FBB3144A423}"/>
            </a:ext>
          </a:extLst>
        </xdr:cNvPr>
        <xdr:cNvSpPr txBox="1"/>
      </xdr:nvSpPr>
      <xdr:spPr>
        <a:xfrm>
          <a:off x="847106" y="6298532"/>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70.0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30</xdr:row>
      <xdr:rowOff>117475</xdr:rowOff>
    </xdr:from>
    <xdr:to>
      <xdr:col>27</xdr:col>
      <xdr:colOff>73025</xdr:colOff>
      <xdr:row>30</xdr:row>
      <xdr:rowOff>117475</xdr:rowOff>
    </xdr:to>
    <xdr:cxnSp macro="">
      <xdr:nvCxnSpPr>
        <xdr:cNvPr id="56" name="直線コネクタ 55">
          <a:extLst>
            <a:ext uri="{FF2B5EF4-FFF2-40B4-BE49-F238E27FC236}">
              <a16:creationId xmlns:a16="http://schemas.microsoft.com/office/drawing/2014/main" id="{C0017703-6468-446E-A661-85D96C0D00EF}"/>
            </a:ext>
          </a:extLst>
        </xdr:cNvPr>
        <xdr:cNvCxnSpPr/>
      </xdr:nvCxnSpPr>
      <xdr:spPr>
        <a:xfrm>
          <a:off x="1270000" y="60325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30</xdr:row>
      <xdr:rowOff>23674</xdr:rowOff>
    </xdr:from>
    <xdr:ext cx="359394" cy="225703"/>
    <xdr:sp macro="" textlink="">
      <xdr:nvSpPr>
        <xdr:cNvPr id="57" name="テキスト ボックス 56">
          <a:extLst>
            <a:ext uri="{FF2B5EF4-FFF2-40B4-BE49-F238E27FC236}">
              <a16:creationId xmlns:a16="http://schemas.microsoft.com/office/drawing/2014/main" id="{DB9C3601-C252-4E34-A124-323B2AC0D725}"/>
            </a:ext>
          </a:extLst>
        </xdr:cNvPr>
        <xdr:cNvSpPr txBox="1"/>
      </xdr:nvSpPr>
      <xdr:spPr>
        <a:xfrm>
          <a:off x="847106" y="5938699"/>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60.0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28</xdr:row>
      <xdr:rowOff>100542</xdr:rowOff>
    </xdr:from>
    <xdr:to>
      <xdr:col>27</xdr:col>
      <xdr:colOff>73025</xdr:colOff>
      <xdr:row>28</xdr:row>
      <xdr:rowOff>100542</xdr:rowOff>
    </xdr:to>
    <xdr:cxnSp macro="">
      <xdr:nvCxnSpPr>
        <xdr:cNvPr id="58" name="直線コネクタ 57">
          <a:extLst>
            <a:ext uri="{FF2B5EF4-FFF2-40B4-BE49-F238E27FC236}">
              <a16:creationId xmlns:a16="http://schemas.microsoft.com/office/drawing/2014/main" id="{89C37ADB-D6F2-43AF-BB5A-99657DD93924}"/>
            </a:ext>
          </a:extLst>
        </xdr:cNvPr>
        <xdr:cNvCxnSpPr/>
      </xdr:nvCxnSpPr>
      <xdr:spPr>
        <a:xfrm>
          <a:off x="1270000" y="5672667"/>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28</xdr:row>
      <xdr:rowOff>6741</xdr:rowOff>
    </xdr:from>
    <xdr:ext cx="359394" cy="225703"/>
    <xdr:sp macro="" textlink="">
      <xdr:nvSpPr>
        <xdr:cNvPr id="59" name="テキスト ボックス 58">
          <a:extLst>
            <a:ext uri="{FF2B5EF4-FFF2-40B4-BE49-F238E27FC236}">
              <a16:creationId xmlns:a16="http://schemas.microsoft.com/office/drawing/2014/main" id="{EAF29E49-61E5-4CDC-ADBD-0C9BD3768F15}"/>
            </a:ext>
          </a:extLst>
        </xdr:cNvPr>
        <xdr:cNvSpPr txBox="1"/>
      </xdr:nvSpPr>
      <xdr:spPr>
        <a:xfrm>
          <a:off x="847106" y="5578866"/>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50.0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26</xdr:row>
      <xdr:rowOff>83608</xdr:rowOff>
    </xdr:from>
    <xdr:to>
      <xdr:col>27</xdr:col>
      <xdr:colOff>73025</xdr:colOff>
      <xdr:row>26</xdr:row>
      <xdr:rowOff>83608</xdr:rowOff>
    </xdr:to>
    <xdr:cxnSp macro="">
      <xdr:nvCxnSpPr>
        <xdr:cNvPr id="60" name="直線コネクタ 59">
          <a:extLst>
            <a:ext uri="{FF2B5EF4-FFF2-40B4-BE49-F238E27FC236}">
              <a16:creationId xmlns:a16="http://schemas.microsoft.com/office/drawing/2014/main" id="{067B5331-D7CF-4E3A-98B7-36EF8F692F7D}"/>
            </a:ext>
          </a:extLst>
        </xdr:cNvPr>
        <xdr:cNvCxnSpPr/>
      </xdr:nvCxnSpPr>
      <xdr:spPr>
        <a:xfrm>
          <a:off x="1270000" y="5312833"/>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25</xdr:row>
      <xdr:rowOff>161257</xdr:rowOff>
    </xdr:from>
    <xdr:ext cx="359394" cy="225703"/>
    <xdr:sp macro="" textlink="">
      <xdr:nvSpPr>
        <xdr:cNvPr id="61" name="テキスト ボックス 60">
          <a:extLst>
            <a:ext uri="{FF2B5EF4-FFF2-40B4-BE49-F238E27FC236}">
              <a16:creationId xmlns:a16="http://schemas.microsoft.com/office/drawing/2014/main" id="{6737B066-7499-4AD5-BCA4-EC665106E277}"/>
            </a:ext>
          </a:extLst>
        </xdr:cNvPr>
        <xdr:cNvSpPr txBox="1"/>
      </xdr:nvSpPr>
      <xdr:spPr>
        <a:xfrm>
          <a:off x="847106" y="5219032"/>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40.0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24</xdr:row>
      <xdr:rowOff>66675</xdr:rowOff>
    </xdr:from>
    <xdr:to>
      <xdr:col>27</xdr:col>
      <xdr:colOff>73025</xdr:colOff>
      <xdr:row>24</xdr:row>
      <xdr:rowOff>66675</xdr:rowOff>
    </xdr:to>
    <xdr:cxnSp macro="">
      <xdr:nvCxnSpPr>
        <xdr:cNvPr id="62" name="直線コネクタ 61">
          <a:extLst>
            <a:ext uri="{FF2B5EF4-FFF2-40B4-BE49-F238E27FC236}">
              <a16:creationId xmlns:a16="http://schemas.microsoft.com/office/drawing/2014/main" id="{8596C570-C9F7-4162-87C5-E2D0BAD9BCAB}"/>
            </a:ext>
          </a:extLst>
        </xdr:cNvPr>
        <xdr:cNvCxnSpPr/>
      </xdr:nvCxnSpPr>
      <xdr:spPr>
        <a:xfrm>
          <a:off x="1270000" y="49530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23</xdr:row>
      <xdr:rowOff>144324</xdr:rowOff>
    </xdr:from>
    <xdr:ext cx="359394" cy="225703"/>
    <xdr:sp macro="" textlink="">
      <xdr:nvSpPr>
        <xdr:cNvPr id="63" name="テキスト ボックス 62">
          <a:extLst>
            <a:ext uri="{FF2B5EF4-FFF2-40B4-BE49-F238E27FC236}">
              <a16:creationId xmlns:a16="http://schemas.microsoft.com/office/drawing/2014/main" id="{9785DC8A-F3A6-412D-9B8F-9EF4E962CEFA}"/>
            </a:ext>
          </a:extLst>
        </xdr:cNvPr>
        <xdr:cNvSpPr txBox="1"/>
      </xdr:nvSpPr>
      <xdr:spPr>
        <a:xfrm>
          <a:off x="847106" y="4859199"/>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30.0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24</xdr:row>
      <xdr:rowOff>66675</xdr:rowOff>
    </xdr:from>
    <xdr:to>
      <xdr:col>27</xdr:col>
      <xdr:colOff>73025</xdr:colOff>
      <xdr:row>36</xdr:row>
      <xdr:rowOff>168275</xdr:rowOff>
    </xdr:to>
    <xdr:sp macro="" textlink="">
      <xdr:nvSpPr>
        <xdr:cNvPr id="64" name="有形固定資産減価償却率グラフ枠">
          <a:extLst>
            <a:ext uri="{FF2B5EF4-FFF2-40B4-BE49-F238E27FC236}">
              <a16:creationId xmlns:a16="http://schemas.microsoft.com/office/drawing/2014/main" id="{88874AC5-59A3-4DB8-B9D9-6B7798BEEA71}"/>
            </a:ext>
          </a:extLst>
        </xdr:cNvPr>
        <xdr:cNvSpPr/>
      </xdr:nvSpPr>
      <xdr:spPr>
        <a:xfrm>
          <a:off x="1270000" y="4953000"/>
          <a:ext cx="4241800" cy="2159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23</xdr:col>
      <xdr:colOff>83820</xdr:colOff>
      <xdr:row>26</xdr:row>
      <xdr:rowOff>51223</xdr:rowOff>
    </xdr:from>
    <xdr:to>
      <xdr:col>23</xdr:col>
      <xdr:colOff>85090</xdr:colOff>
      <xdr:row>35</xdr:row>
      <xdr:rowOff>51858</xdr:rowOff>
    </xdr:to>
    <xdr:cxnSp macro="">
      <xdr:nvCxnSpPr>
        <xdr:cNvPr id="65" name="直線コネクタ 64">
          <a:extLst>
            <a:ext uri="{FF2B5EF4-FFF2-40B4-BE49-F238E27FC236}">
              <a16:creationId xmlns:a16="http://schemas.microsoft.com/office/drawing/2014/main" id="{4A59F6E9-DDE1-46ED-AE3D-565CBA5BA861}"/>
            </a:ext>
          </a:extLst>
        </xdr:cNvPr>
        <xdr:cNvCxnSpPr/>
      </xdr:nvCxnSpPr>
      <xdr:spPr>
        <a:xfrm flipV="1">
          <a:off x="4760595" y="5280448"/>
          <a:ext cx="1270" cy="154368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136525</xdr:colOff>
      <xdr:row>35</xdr:row>
      <xdr:rowOff>55685</xdr:rowOff>
    </xdr:from>
    <xdr:ext cx="405111" cy="259045"/>
    <xdr:sp macro="" textlink="">
      <xdr:nvSpPr>
        <xdr:cNvPr id="66" name="有形固定資産減価償却率最小値テキスト">
          <a:extLst>
            <a:ext uri="{FF2B5EF4-FFF2-40B4-BE49-F238E27FC236}">
              <a16:creationId xmlns:a16="http://schemas.microsoft.com/office/drawing/2014/main" id="{EB48EA14-760F-48A5-90E8-538ED61AEDAD}"/>
            </a:ext>
          </a:extLst>
        </xdr:cNvPr>
        <xdr:cNvSpPr txBox="1"/>
      </xdr:nvSpPr>
      <xdr:spPr>
        <a:xfrm>
          <a:off x="4813300" y="682796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82.0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22</xdr:col>
      <xdr:colOff>187325</xdr:colOff>
      <xdr:row>35</xdr:row>
      <xdr:rowOff>51858</xdr:rowOff>
    </xdr:from>
    <xdr:to>
      <xdr:col>23</xdr:col>
      <xdr:colOff>174625</xdr:colOff>
      <xdr:row>35</xdr:row>
      <xdr:rowOff>51858</xdr:rowOff>
    </xdr:to>
    <xdr:cxnSp macro="">
      <xdr:nvCxnSpPr>
        <xdr:cNvPr id="67" name="直線コネクタ 66">
          <a:extLst>
            <a:ext uri="{FF2B5EF4-FFF2-40B4-BE49-F238E27FC236}">
              <a16:creationId xmlns:a16="http://schemas.microsoft.com/office/drawing/2014/main" id="{1713CF6B-6E19-4E36-BA09-81AC2EC101F5}"/>
            </a:ext>
          </a:extLst>
        </xdr:cNvPr>
        <xdr:cNvCxnSpPr/>
      </xdr:nvCxnSpPr>
      <xdr:spPr>
        <a:xfrm>
          <a:off x="4673600" y="682413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136525</xdr:colOff>
      <xdr:row>24</xdr:row>
      <xdr:rowOff>169350</xdr:rowOff>
    </xdr:from>
    <xdr:ext cx="405111" cy="259045"/>
    <xdr:sp macro="" textlink="">
      <xdr:nvSpPr>
        <xdr:cNvPr id="68" name="有形固定資産減価償却率最大値テキスト">
          <a:extLst>
            <a:ext uri="{FF2B5EF4-FFF2-40B4-BE49-F238E27FC236}">
              <a16:creationId xmlns:a16="http://schemas.microsoft.com/office/drawing/2014/main" id="{0D0924A8-5D13-4DF9-996E-EBEA2CCC5964}"/>
            </a:ext>
          </a:extLst>
        </xdr:cNvPr>
        <xdr:cNvSpPr txBox="1"/>
      </xdr:nvSpPr>
      <xdr:spPr>
        <a:xfrm>
          <a:off x="4813300" y="505567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39.1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22</xdr:col>
      <xdr:colOff>187325</xdr:colOff>
      <xdr:row>26</xdr:row>
      <xdr:rowOff>51223</xdr:rowOff>
    </xdr:from>
    <xdr:to>
      <xdr:col>23</xdr:col>
      <xdr:colOff>174625</xdr:colOff>
      <xdr:row>26</xdr:row>
      <xdr:rowOff>51223</xdr:rowOff>
    </xdr:to>
    <xdr:cxnSp macro="">
      <xdr:nvCxnSpPr>
        <xdr:cNvPr id="69" name="直線コネクタ 68">
          <a:extLst>
            <a:ext uri="{FF2B5EF4-FFF2-40B4-BE49-F238E27FC236}">
              <a16:creationId xmlns:a16="http://schemas.microsoft.com/office/drawing/2014/main" id="{170ED86B-2439-45BB-B9E4-9C714E2FDA84}"/>
            </a:ext>
          </a:extLst>
        </xdr:cNvPr>
        <xdr:cNvCxnSpPr/>
      </xdr:nvCxnSpPr>
      <xdr:spPr>
        <a:xfrm>
          <a:off x="4673600" y="528044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136525</xdr:colOff>
      <xdr:row>30</xdr:row>
      <xdr:rowOff>171044</xdr:rowOff>
    </xdr:from>
    <xdr:ext cx="405111" cy="259045"/>
    <xdr:sp macro="" textlink="">
      <xdr:nvSpPr>
        <xdr:cNvPr id="70" name="有形固定資産減価償却率平均値テキスト">
          <a:extLst>
            <a:ext uri="{FF2B5EF4-FFF2-40B4-BE49-F238E27FC236}">
              <a16:creationId xmlns:a16="http://schemas.microsoft.com/office/drawing/2014/main" id="{745DFB2F-B89E-4026-A25C-FD6A9A2655A1}"/>
            </a:ext>
          </a:extLst>
        </xdr:cNvPr>
        <xdr:cNvSpPr txBox="1"/>
      </xdr:nvSpPr>
      <xdr:spPr>
        <a:xfrm>
          <a:off x="4813300" y="6086069"/>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63.5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34925</xdr:colOff>
      <xdr:row>31</xdr:row>
      <xdr:rowOff>21167</xdr:rowOff>
    </xdr:from>
    <xdr:to>
      <xdr:col>23</xdr:col>
      <xdr:colOff>136525</xdr:colOff>
      <xdr:row>31</xdr:row>
      <xdr:rowOff>122767</xdr:rowOff>
    </xdr:to>
    <xdr:sp macro="" textlink="">
      <xdr:nvSpPr>
        <xdr:cNvPr id="71" name="フローチャート: 判断 70">
          <a:extLst>
            <a:ext uri="{FF2B5EF4-FFF2-40B4-BE49-F238E27FC236}">
              <a16:creationId xmlns:a16="http://schemas.microsoft.com/office/drawing/2014/main" id="{658A2F05-1EF5-4D2A-90FA-B36635D3ABC0}"/>
            </a:ext>
          </a:extLst>
        </xdr:cNvPr>
        <xdr:cNvSpPr/>
      </xdr:nvSpPr>
      <xdr:spPr>
        <a:xfrm>
          <a:off x="4711700" y="610764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85725</xdr:colOff>
      <xdr:row>30</xdr:row>
      <xdr:rowOff>153035</xdr:rowOff>
    </xdr:from>
    <xdr:to>
      <xdr:col>19</xdr:col>
      <xdr:colOff>187325</xdr:colOff>
      <xdr:row>31</xdr:row>
      <xdr:rowOff>83185</xdr:rowOff>
    </xdr:to>
    <xdr:sp macro="" textlink="">
      <xdr:nvSpPr>
        <xdr:cNvPr id="72" name="フローチャート: 判断 71">
          <a:extLst>
            <a:ext uri="{FF2B5EF4-FFF2-40B4-BE49-F238E27FC236}">
              <a16:creationId xmlns:a16="http://schemas.microsoft.com/office/drawing/2014/main" id="{D920665D-E181-4EE7-B4FC-4DE2247E153A}"/>
            </a:ext>
          </a:extLst>
        </xdr:cNvPr>
        <xdr:cNvSpPr/>
      </xdr:nvSpPr>
      <xdr:spPr>
        <a:xfrm>
          <a:off x="4000500" y="60680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85725</xdr:colOff>
      <xdr:row>30</xdr:row>
      <xdr:rowOff>113453</xdr:rowOff>
    </xdr:from>
    <xdr:to>
      <xdr:col>15</xdr:col>
      <xdr:colOff>187325</xdr:colOff>
      <xdr:row>31</xdr:row>
      <xdr:rowOff>43603</xdr:rowOff>
    </xdr:to>
    <xdr:sp macro="" textlink="">
      <xdr:nvSpPr>
        <xdr:cNvPr id="73" name="フローチャート: 判断 72">
          <a:extLst>
            <a:ext uri="{FF2B5EF4-FFF2-40B4-BE49-F238E27FC236}">
              <a16:creationId xmlns:a16="http://schemas.microsoft.com/office/drawing/2014/main" id="{42729E7F-07A0-4B72-AD8B-43EAC59144DE}"/>
            </a:ext>
          </a:extLst>
        </xdr:cNvPr>
        <xdr:cNvSpPr/>
      </xdr:nvSpPr>
      <xdr:spPr>
        <a:xfrm>
          <a:off x="3238500" y="602847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xdr:col>
      <xdr:colOff>85725</xdr:colOff>
      <xdr:row>30</xdr:row>
      <xdr:rowOff>120650</xdr:rowOff>
    </xdr:from>
    <xdr:to>
      <xdr:col>11</xdr:col>
      <xdr:colOff>187325</xdr:colOff>
      <xdr:row>31</xdr:row>
      <xdr:rowOff>50800</xdr:rowOff>
    </xdr:to>
    <xdr:sp macro="" textlink="">
      <xdr:nvSpPr>
        <xdr:cNvPr id="74" name="フローチャート: 判断 73">
          <a:extLst>
            <a:ext uri="{FF2B5EF4-FFF2-40B4-BE49-F238E27FC236}">
              <a16:creationId xmlns:a16="http://schemas.microsoft.com/office/drawing/2014/main" id="{A20E3A39-6F4B-4330-8BC7-AF8317FEF660}"/>
            </a:ext>
          </a:extLst>
        </xdr:cNvPr>
        <xdr:cNvSpPr/>
      </xdr:nvSpPr>
      <xdr:spPr>
        <a:xfrm>
          <a:off x="2476500" y="603567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85725</xdr:colOff>
      <xdr:row>30</xdr:row>
      <xdr:rowOff>81068</xdr:rowOff>
    </xdr:from>
    <xdr:to>
      <xdr:col>7</xdr:col>
      <xdr:colOff>187325</xdr:colOff>
      <xdr:row>31</xdr:row>
      <xdr:rowOff>11218</xdr:rowOff>
    </xdr:to>
    <xdr:sp macro="" textlink="">
      <xdr:nvSpPr>
        <xdr:cNvPr id="75" name="フローチャート: 判断 74">
          <a:extLst>
            <a:ext uri="{FF2B5EF4-FFF2-40B4-BE49-F238E27FC236}">
              <a16:creationId xmlns:a16="http://schemas.microsoft.com/office/drawing/2014/main" id="{0BFE3482-9222-4C75-8326-25E3AB6ACE7C}"/>
            </a:ext>
          </a:extLst>
        </xdr:cNvPr>
        <xdr:cNvSpPr/>
      </xdr:nvSpPr>
      <xdr:spPr>
        <a:xfrm>
          <a:off x="1714500" y="599609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98425</xdr:colOff>
      <xdr:row>37</xdr:row>
      <xdr:rowOff>42724</xdr:rowOff>
    </xdr:from>
    <xdr:ext cx="762000" cy="225703"/>
    <xdr:sp macro="" textlink="">
      <xdr:nvSpPr>
        <xdr:cNvPr id="76" name="テキスト ボックス 75">
          <a:extLst>
            <a:ext uri="{FF2B5EF4-FFF2-40B4-BE49-F238E27FC236}">
              <a16:creationId xmlns:a16="http://schemas.microsoft.com/office/drawing/2014/main" id="{8E373279-C111-4755-8F92-59970E201AC1}"/>
            </a:ext>
          </a:extLst>
        </xdr:cNvPr>
        <xdr:cNvSpPr txBox="1"/>
      </xdr:nvSpPr>
      <xdr:spPr>
        <a:xfrm>
          <a:off x="45847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R05</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149225</xdr:colOff>
      <xdr:row>37</xdr:row>
      <xdr:rowOff>42724</xdr:rowOff>
    </xdr:from>
    <xdr:ext cx="762000" cy="225703"/>
    <xdr:sp macro="" textlink="">
      <xdr:nvSpPr>
        <xdr:cNvPr id="77" name="テキスト ボックス 76">
          <a:extLst>
            <a:ext uri="{FF2B5EF4-FFF2-40B4-BE49-F238E27FC236}">
              <a16:creationId xmlns:a16="http://schemas.microsoft.com/office/drawing/2014/main" id="{B58B6531-70A4-469B-A099-3D42C473DB59}"/>
            </a:ext>
          </a:extLst>
        </xdr:cNvPr>
        <xdr:cNvSpPr txBox="1"/>
      </xdr:nvSpPr>
      <xdr:spPr>
        <a:xfrm>
          <a:off x="3873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R04</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149225</xdr:colOff>
      <xdr:row>37</xdr:row>
      <xdr:rowOff>42724</xdr:rowOff>
    </xdr:from>
    <xdr:ext cx="762000" cy="225703"/>
    <xdr:sp macro="" textlink="">
      <xdr:nvSpPr>
        <xdr:cNvPr id="78" name="テキスト ボックス 77">
          <a:extLst>
            <a:ext uri="{FF2B5EF4-FFF2-40B4-BE49-F238E27FC236}">
              <a16:creationId xmlns:a16="http://schemas.microsoft.com/office/drawing/2014/main" id="{FD3B7673-3DB7-4CCA-B782-D353764FB6D5}"/>
            </a:ext>
          </a:extLst>
        </xdr:cNvPr>
        <xdr:cNvSpPr txBox="1"/>
      </xdr:nvSpPr>
      <xdr:spPr>
        <a:xfrm>
          <a:off x="3111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R03</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10</xdr:col>
      <xdr:colOff>149225</xdr:colOff>
      <xdr:row>37</xdr:row>
      <xdr:rowOff>42724</xdr:rowOff>
    </xdr:from>
    <xdr:ext cx="762000" cy="225703"/>
    <xdr:sp macro="" textlink="">
      <xdr:nvSpPr>
        <xdr:cNvPr id="79" name="テキスト ボックス 78">
          <a:extLst>
            <a:ext uri="{FF2B5EF4-FFF2-40B4-BE49-F238E27FC236}">
              <a16:creationId xmlns:a16="http://schemas.microsoft.com/office/drawing/2014/main" id="{60E10AFF-F9B1-49DF-8DF1-832FC9991528}"/>
            </a:ext>
          </a:extLst>
        </xdr:cNvPr>
        <xdr:cNvSpPr txBox="1"/>
      </xdr:nvSpPr>
      <xdr:spPr>
        <a:xfrm>
          <a:off x="2349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R02</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6</xdr:col>
      <xdr:colOff>149225</xdr:colOff>
      <xdr:row>37</xdr:row>
      <xdr:rowOff>42724</xdr:rowOff>
    </xdr:from>
    <xdr:ext cx="762000" cy="225703"/>
    <xdr:sp macro="" textlink="">
      <xdr:nvSpPr>
        <xdr:cNvPr id="80" name="テキスト ボックス 79">
          <a:extLst>
            <a:ext uri="{FF2B5EF4-FFF2-40B4-BE49-F238E27FC236}">
              <a16:creationId xmlns:a16="http://schemas.microsoft.com/office/drawing/2014/main" id="{C50D99A5-878A-4B6F-AE24-6646609F5FD7}"/>
            </a:ext>
          </a:extLst>
        </xdr:cNvPr>
        <xdr:cNvSpPr txBox="1"/>
      </xdr:nvSpPr>
      <xdr:spPr>
        <a:xfrm>
          <a:off x="1587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R01</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34925</xdr:colOff>
      <xdr:row>30</xdr:row>
      <xdr:rowOff>27093</xdr:rowOff>
    </xdr:from>
    <xdr:to>
      <xdr:col>23</xdr:col>
      <xdr:colOff>136525</xdr:colOff>
      <xdr:row>30</xdr:row>
      <xdr:rowOff>128693</xdr:rowOff>
    </xdr:to>
    <xdr:sp macro="" textlink="">
      <xdr:nvSpPr>
        <xdr:cNvPr id="81" name="楕円 80">
          <a:extLst>
            <a:ext uri="{FF2B5EF4-FFF2-40B4-BE49-F238E27FC236}">
              <a16:creationId xmlns:a16="http://schemas.microsoft.com/office/drawing/2014/main" id="{32016E5D-295F-4EA7-A548-584C7F6DD291}"/>
            </a:ext>
          </a:extLst>
        </xdr:cNvPr>
        <xdr:cNvSpPr/>
      </xdr:nvSpPr>
      <xdr:spPr>
        <a:xfrm>
          <a:off x="4711700" y="594211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136525</xdr:colOff>
      <xdr:row>29</xdr:row>
      <xdr:rowOff>49970</xdr:rowOff>
    </xdr:from>
    <xdr:ext cx="405111" cy="259045"/>
    <xdr:sp macro="" textlink="">
      <xdr:nvSpPr>
        <xdr:cNvPr id="82" name="有形固定資産減価償却率該当値テキスト">
          <a:extLst>
            <a:ext uri="{FF2B5EF4-FFF2-40B4-BE49-F238E27FC236}">
              <a16:creationId xmlns:a16="http://schemas.microsoft.com/office/drawing/2014/main" id="{A6F2E6B1-7BCF-419B-A3D5-0B1ACF9DBEF0}"/>
            </a:ext>
          </a:extLst>
        </xdr:cNvPr>
        <xdr:cNvSpPr txBox="1"/>
      </xdr:nvSpPr>
      <xdr:spPr>
        <a:xfrm>
          <a:off x="4813300" y="579354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58.9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85725</xdr:colOff>
      <xdr:row>29</xdr:row>
      <xdr:rowOff>126577</xdr:rowOff>
    </xdr:from>
    <xdr:to>
      <xdr:col>19</xdr:col>
      <xdr:colOff>187325</xdr:colOff>
      <xdr:row>30</xdr:row>
      <xdr:rowOff>56727</xdr:rowOff>
    </xdr:to>
    <xdr:sp macro="" textlink="">
      <xdr:nvSpPr>
        <xdr:cNvPr id="83" name="楕円 82">
          <a:extLst>
            <a:ext uri="{FF2B5EF4-FFF2-40B4-BE49-F238E27FC236}">
              <a16:creationId xmlns:a16="http://schemas.microsoft.com/office/drawing/2014/main" id="{C8FF27AD-D323-4930-BDE3-E169596D52BA}"/>
            </a:ext>
          </a:extLst>
        </xdr:cNvPr>
        <xdr:cNvSpPr/>
      </xdr:nvSpPr>
      <xdr:spPr>
        <a:xfrm>
          <a:off x="4000500" y="587015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136525</xdr:colOff>
      <xdr:row>30</xdr:row>
      <xdr:rowOff>5927</xdr:rowOff>
    </xdr:from>
    <xdr:to>
      <xdr:col>23</xdr:col>
      <xdr:colOff>85725</xdr:colOff>
      <xdr:row>30</xdr:row>
      <xdr:rowOff>77893</xdr:rowOff>
    </xdr:to>
    <xdr:cxnSp macro="">
      <xdr:nvCxnSpPr>
        <xdr:cNvPr id="84" name="直線コネクタ 83">
          <a:extLst>
            <a:ext uri="{FF2B5EF4-FFF2-40B4-BE49-F238E27FC236}">
              <a16:creationId xmlns:a16="http://schemas.microsoft.com/office/drawing/2014/main" id="{969D6F76-FB15-4614-B3C8-AB76D380B524}"/>
            </a:ext>
          </a:extLst>
        </xdr:cNvPr>
        <xdr:cNvCxnSpPr/>
      </xdr:nvCxnSpPr>
      <xdr:spPr>
        <a:xfrm>
          <a:off x="4051300" y="5920952"/>
          <a:ext cx="711200" cy="7196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85725</xdr:colOff>
      <xdr:row>29</xdr:row>
      <xdr:rowOff>72602</xdr:rowOff>
    </xdr:from>
    <xdr:to>
      <xdr:col>15</xdr:col>
      <xdr:colOff>187325</xdr:colOff>
      <xdr:row>30</xdr:row>
      <xdr:rowOff>2752</xdr:rowOff>
    </xdr:to>
    <xdr:sp macro="" textlink="">
      <xdr:nvSpPr>
        <xdr:cNvPr id="85" name="楕円 84">
          <a:extLst>
            <a:ext uri="{FF2B5EF4-FFF2-40B4-BE49-F238E27FC236}">
              <a16:creationId xmlns:a16="http://schemas.microsoft.com/office/drawing/2014/main" id="{CB6B36B5-4E4D-4B4C-A186-F4445AA7EF58}"/>
            </a:ext>
          </a:extLst>
        </xdr:cNvPr>
        <xdr:cNvSpPr/>
      </xdr:nvSpPr>
      <xdr:spPr>
        <a:xfrm>
          <a:off x="3238500" y="581617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136525</xdr:colOff>
      <xdr:row>29</xdr:row>
      <xdr:rowOff>123402</xdr:rowOff>
    </xdr:from>
    <xdr:to>
      <xdr:col>19</xdr:col>
      <xdr:colOff>136525</xdr:colOff>
      <xdr:row>30</xdr:row>
      <xdr:rowOff>5927</xdr:rowOff>
    </xdr:to>
    <xdr:cxnSp macro="">
      <xdr:nvCxnSpPr>
        <xdr:cNvPr id="86" name="直線コネクタ 85">
          <a:extLst>
            <a:ext uri="{FF2B5EF4-FFF2-40B4-BE49-F238E27FC236}">
              <a16:creationId xmlns:a16="http://schemas.microsoft.com/office/drawing/2014/main" id="{C08FC14F-7B0A-42F0-8F11-C32C1159A8B3}"/>
            </a:ext>
          </a:extLst>
        </xdr:cNvPr>
        <xdr:cNvCxnSpPr/>
      </xdr:nvCxnSpPr>
      <xdr:spPr>
        <a:xfrm>
          <a:off x="3289300" y="5866977"/>
          <a:ext cx="762000" cy="5397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85725</xdr:colOff>
      <xdr:row>29</xdr:row>
      <xdr:rowOff>119380</xdr:rowOff>
    </xdr:from>
    <xdr:to>
      <xdr:col>11</xdr:col>
      <xdr:colOff>187325</xdr:colOff>
      <xdr:row>30</xdr:row>
      <xdr:rowOff>49530</xdr:rowOff>
    </xdr:to>
    <xdr:sp macro="" textlink="">
      <xdr:nvSpPr>
        <xdr:cNvPr id="87" name="楕円 86">
          <a:extLst>
            <a:ext uri="{FF2B5EF4-FFF2-40B4-BE49-F238E27FC236}">
              <a16:creationId xmlns:a16="http://schemas.microsoft.com/office/drawing/2014/main" id="{0352161B-A289-40C3-A57D-FB1DCEC6FFCD}"/>
            </a:ext>
          </a:extLst>
        </xdr:cNvPr>
        <xdr:cNvSpPr/>
      </xdr:nvSpPr>
      <xdr:spPr>
        <a:xfrm>
          <a:off x="2476500" y="586295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xdr:col>
      <xdr:colOff>136525</xdr:colOff>
      <xdr:row>29</xdr:row>
      <xdr:rowOff>123402</xdr:rowOff>
    </xdr:from>
    <xdr:to>
      <xdr:col>15</xdr:col>
      <xdr:colOff>136525</xdr:colOff>
      <xdr:row>29</xdr:row>
      <xdr:rowOff>170180</xdr:rowOff>
    </xdr:to>
    <xdr:cxnSp macro="">
      <xdr:nvCxnSpPr>
        <xdr:cNvPr id="88" name="直線コネクタ 87">
          <a:extLst>
            <a:ext uri="{FF2B5EF4-FFF2-40B4-BE49-F238E27FC236}">
              <a16:creationId xmlns:a16="http://schemas.microsoft.com/office/drawing/2014/main" id="{C5E30002-874D-418C-A967-D3A679D9AC5D}"/>
            </a:ext>
          </a:extLst>
        </xdr:cNvPr>
        <xdr:cNvCxnSpPr/>
      </xdr:nvCxnSpPr>
      <xdr:spPr>
        <a:xfrm flipV="1">
          <a:off x="2527300" y="5866977"/>
          <a:ext cx="762000" cy="4677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85725</xdr:colOff>
      <xdr:row>29</xdr:row>
      <xdr:rowOff>79798</xdr:rowOff>
    </xdr:from>
    <xdr:to>
      <xdr:col>7</xdr:col>
      <xdr:colOff>187325</xdr:colOff>
      <xdr:row>30</xdr:row>
      <xdr:rowOff>9948</xdr:rowOff>
    </xdr:to>
    <xdr:sp macro="" textlink="">
      <xdr:nvSpPr>
        <xdr:cNvPr id="89" name="楕円 88">
          <a:extLst>
            <a:ext uri="{FF2B5EF4-FFF2-40B4-BE49-F238E27FC236}">
              <a16:creationId xmlns:a16="http://schemas.microsoft.com/office/drawing/2014/main" id="{460D6BF9-B62F-4CB0-925F-C6BADB7AF7E4}"/>
            </a:ext>
          </a:extLst>
        </xdr:cNvPr>
        <xdr:cNvSpPr/>
      </xdr:nvSpPr>
      <xdr:spPr>
        <a:xfrm>
          <a:off x="1714500" y="582337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136525</xdr:colOff>
      <xdr:row>29</xdr:row>
      <xdr:rowOff>130598</xdr:rowOff>
    </xdr:from>
    <xdr:to>
      <xdr:col>11</xdr:col>
      <xdr:colOff>136525</xdr:colOff>
      <xdr:row>29</xdr:row>
      <xdr:rowOff>170180</xdr:rowOff>
    </xdr:to>
    <xdr:cxnSp macro="">
      <xdr:nvCxnSpPr>
        <xdr:cNvPr id="90" name="直線コネクタ 89">
          <a:extLst>
            <a:ext uri="{FF2B5EF4-FFF2-40B4-BE49-F238E27FC236}">
              <a16:creationId xmlns:a16="http://schemas.microsoft.com/office/drawing/2014/main" id="{1651801C-207B-4150-9CE0-42C21E1D898E}"/>
            </a:ext>
          </a:extLst>
        </xdr:cNvPr>
        <xdr:cNvCxnSpPr/>
      </xdr:nvCxnSpPr>
      <xdr:spPr>
        <a:xfrm>
          <a:off x="1765300" y="5874173"/>
          <a:ext cx="762000" cy="3958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111769</xdr:colOff>
      <xdr:row>31</xdr:row>
      <xdr:rowOff>74312</xdr:rowOff>
    </xdr:from>
    <xdr:ext cx="405111" cy="259045"/>
    <xdr:sp macro="" textlink="">
      <xdr:nvSpPr>
        <xdr:cNvPr id="91" name="n_1aveValue有形固定資産減価償却率">
          <a:extLst>
            <a:ext uri="{FF2B5EF4-FFF2-40B4-BE49-F238E27FC236}">
              <a16:creationId xmlns:a16="http://schemas.microsoft.com/office/drawing/2014/main" id="{2D01D345-D97F-41F9-9DE8-DAC06FA56AD9}"/>
            </a:ext>
          </a:extLst>
        </xdr:cNvPr>
        <xdr:cNvSpPr txBox="1"/>
      </xdr:nvSpPr>
      <xdr:spPr>
        <a:xfrm>
          <a:off x="3836044" y="616078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124469</xdr:colOff>
      <xdr:row>31</xdr:row>
      <xdr:rowOff>34730</xdr:rowOff>
    </xdr:from>
    <xdr:ext cx="405111" cy="259045"/>
    <xdr:sp macro="" textlink="">
      <xdr:nvSpPr>
        <xdr:cNvPr id="92" name="n_2aveValue有形固定資産減価償却率">
          <a:extLst>
            <a:ext uri="{FF2B5EF4-FFF2-40B4-BE49-F238E27FC236}">
              <a16:creationId xmlns:a16="http://schemas.microsoft.com/office/drawing/2014/main" id="{E627CACF-7CF1-4883-8682-DD3169458C16}"/>
            </a:ext>
          </a:extLst>
        </xdr:cNvPr>
        <xdr:cNvSpPr txBox="1"/>
      </xdr:nvSpPr>
      <xdr:spPr>
        <a:xfrm>
          <a:off x="3086744" y="612120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61.3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xdr:col>
      <xdr:colOff>124469</xdr:colOff>
      <xdr:row>31</xdr:row>
      <xdr:rowOff>41927</xdr:rowOff>
    </xdr:from>
    <xdr:ext cx="405111" cy="259045"/>
    <xdr:sp macro="" textlink="">
      <xdr:nvSpPr>
        <xdr:cNvPr id="93" name="n_3aveValue有形固定資産減価償却率">
          <a:extLst>
            <a:ext uri="{FF2B5EF4-FFF2-40B4-BE49-F238E27FC236}">
              <a16:creationId xmlns:a16="http://schemas.microsoft.com/office/drawing/2014/main" id="{5C81C669-3EEB-44CF-A5DC-96C84B632160}"/>
            </a:ext>
          </a:extLst>
        </xdr:cNvPr>
        <xdr:cNvSpPr txBox="1"/>
      </xdr:nvSpPr>
      <xdr:spPr>
        <a:xfrm>
          <a:off x="2324744" y="612840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61.5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xdr:col>
      <xdr:colOff>124469</xdr:colOff>
      <xdr:row>31</xdr:row>
      <xdr:rowOff>2345</xdr:rowOff>
    </xdr:from>
    <xdr:ext cx="405111" cy="259045"/>
    <xdr:sp macro="" textlink="">
      <xdr:nvSpPr>
        <xdr:cNvPr id="94" name="n_4aveValue有形固定資産減価償却率">
          <a:extLst>
            <a:ext uri="{FF2B5EF4-FFF2-40B4-BE49-F238E27FC236}">
              <a16:creationId xmlns:a16="http://schemas.microsoft.com/office/drawing/2014/main" id="{E4899CB9-FCF0-47B7-9E19-3E2F954FC6BB}"/>
            </a:ext>
          </a:extLst>
        </xdr:cNvPr>
        <xdr:cNvSpPr txBox="1"/>
      </xdr:nvSpPr>
      <xdr:spPr>
        <a:xfrm>
          <a:off x="1562744" y="608882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111769</xdr:colOff>
      <xdr:row>28</xdr:row>
      <xdr:rowOff>73254</xdr:rowOff>
    </xdr:from>
    <xdr:ext cx="405111" cy="259045"/>
    <xdr:sp macro="" textlink="">
      <xdr:nvSpPr>
        <xdr:cNvPr id="95" name="n_1mainValue有形固定資産減価償却率">
          <a:extLst>
            <a:ext uri="{FF2B5EF4-FFF2-40B4-BE49-F238E27FC236}">
              <a16:creationId xmlns:a16="http://schemas.microsoft.com/office/drawing/2014/main" id="{AFFECCEE-2F05-4469-B2A4-E540C0A677FF}"/>
            </a:ext>
          </a:extLst>
        </xdr:cNvPr>
        <xdr:cNvSpPr txBox="1"/>
      </xdr:nvSpPr>
      <xdr:spPr>
        <a:xfrm>
          <a:off x="3836044" y="564537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56.9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124469</xdr:colOff>
      <xdr:row>28</xdr:row>
      <xdr:rowOff>19279</xdr:rowOff>
    </xdr:from>
    <xdr:ext cx="405111" cy="259045"/>
    <xdr:sp macro="" textlink="">
      <xdr:nvSpPr>
        <xdr:cNvPr id="96" name="n_2mainValue有形固定資産減価償却率">
          <a:extLst>
            <a:ext uri="{FF2B5EF4-FFF2-40B4-BE49-F238E27FC236}">
              <a16:creationId xmlns:a16="http://schemas.microsoft.com/office/drawing/2014/main" id="{BB3D4EE3-F7CA-4A83-93EB-AAF90B2D9D94}"/>
            </a:ext>
          </a:extLst>
        </xdr:cNvPr>
        <xdr:cNvSpPr txBox="1"/>
      </xdr:nvSpPr>
      <xdr:spPr>
        <a:xfrm>
          <a:off x="3086744" y="559140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55.4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xdr:col>
      <xdr:colOff>124469</xdr:colOff>
      <xdr:row>28</xdr:row>
      <xdr:rowOff>66057</xdr:rowOff>
    </xdr:from>
    <xdr:ext cx="405111" cy="259045"/>
    <xdr:sp macro="" textlink="">
      <xdr:nvSpPr>
        <xdr:cNvPr id="97" name="n_3mainValue有形固定資産減価償却率">
          <a:extLst>
            <a:ext uri="{FF2B5EF4-FFF2-40B4-BE49-F238E27FC236}">
              <a16:creationId xmlns:a16="http://schemas.microsoft.com/office/drawing/2014/main" id="{884230AE-3686-4311-BE42-8841F09E0998}"/>
            </a:ext>
          </a:extLst>
        </xdr:cNvPr>
        <xdr:cNvSpPr txBox="1"/>
      </xdr:nvSpPr>
      <xdr:spPr>
        <a:xfrm>
          <a:off x="2324744" y="563818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56.7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xdr:col>
      <xdr:colOff>124469</xdr:colOff>
      <xdr:row>28</xdr:row>
      <xdr:rowOff>26475</xdr:rowOff>
    </xdr:from>
    <xdr:ext cx="405111" cy="259045"/>
    <xdr:sp macro="" textlink="">
      <xdr:nvSpPr>
        <xdr:cNvPr id="98" name="n_4mainValue有形固定資産減価償却率">
          <a:extLst>
            <a:ext uri="{FF2B5EF4-FFF2-40B4-BE49-F238E27FC236}">
              <a16:creationId xmlns:a16="http://schemas.microsoft.com/office/drawing/2014/main" id="{C781E7D7-19A5-45C9-B9BD-B33C572D8359}"/>
            </a:ext>
          </a:extLst>
        </xdr:cNvPr>
        <xdr:cNvSpPr txBox="1"/>
      </xdr:nvSpPr>
      <xdr:spPr>
        <a:xfrm>
          <a:off x="1562744" y="559860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55.6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20</xdr:row>
      <xdr:rowOff>149225</xdr:rowOff>
    </xdr:from>
    <xdr:to>
      <xdr:col>80</xdr:col>
      <xdr:colOff>9525</xdr:colOff>
      <xdr:row>22</xdr:row>
      <xdr:rowOff>28575</xdr:rowOff>
    </xdr:to>
    <xdr:sp macro="" textlink="">
      <xdr:nvSpPr>
        <xdr:cNvPr id="99" name="正方形/長方形 98">
          <a:extLst>
            <a:ext uri="{FF2B5EF4-FFF2-40B4-BE49-F238E27FC236}">
              <a16:creationId xmlns:a16="http://schemas.microsoft.com/office/drawing/2014/main" id="{0366516F-18EB-4E21-AA6A-1C121514BAA6}"/>
            </a:ext>
          </a:extLst>
        </xdr:cNvPr>
        <xdr:cNvSpPr/>
      </xdr:nvSpPr>
      <xdr:spPr>
        <a:xfrm>
          <a:off x="11303000" y="4254500"/>
          <a:ext cx="4241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（参考）債務償還比率</a:t>
          </a:r>
        </a:p>
      </xdr:txBody>
    </xdr:sp>
    <xdr:clientData/>
  </xdr:twoCellAnchor>
  <xdr:twoCellAnchor>
    <xdr:from>
      <xdr:col>63</xdr:col>
      <xdr:colOff>76468</xdr:colOff>
      <xdr:row>22</xdr:row>
      <xdr:rowOff>81217</xdr:rowOff>
    </xdr:from>
    <xdr:to>
      <xdr:col>68</xdr:col>
      <xdr:colOff>158482</xdr:colOff>
      <xdr:row>24</xdr:row>
      <xdr:rowOff>14034</xdr:rowOff>
    </xdr:to>
    <xdr:sp macro="" textlink="">
      <xdr:nvSpPr>
        <xdr:cNvPr id="100" name="正方形/長方形 99">
          <a:extLst>
            <a:ext uri="{FF2B5EF4-FFF2-40B4-BE49-F238E27FC236}">
              <a16:creationId xmlns:a16="http://schemas.microsoft.com/office/drawing/2014/main" id="{1DBB2592-6E86-4692-836D-44883CFC33F4}"/>
            </a:ext>
          </a:extLst>
        </xdr:cNvPr>
        <xdr:cNvSpPr/>
      </xdr:nvSpPr>
      <xdr:spPr>
        <a:xfrm>
          <a:off x="12373243" y="4624642"/>
          <a:ext cx="1034514" cy="275717"/>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ja-JP" altLang="en-US" sz="1100" b="1">
              <a:solidFill>
                <a:sysClr val="windowText" lastClr="000000"/>
              </a:solidFill>
              <a:latin typeface="ＭＳ Ｐゴシック" panose="020B0600070205080204" pitchFamily="50" charset="-128"/>
              <a:ea typeface="ＭＳ Ｐゴシック" panose="020B0600070205080204" pitchFamily="50" charset="-128"/>
            </a:rPr>
            <a:t>債務償還比率</a:t>
          </a:r>
        </a:p>
      </xdr:txBody>
    </xdr:sp>
    <xdr:clientData/>
  </xdr:twoCellAnchor>
  <xdr:twoCellAnchor>
    <xdr:from>
      <xdr:col>70</xdr:col>
      <xdr:colOff>187865</xdr:colOff>
      <xdr:row>22</xdr:row>
      <xdr:rowOff>64546</xdr:rowOff>
    </xdr:from>
    <xdr:to>
      <xdr:col>75</xdr:col>
      <xdr:colOff>174084</xdr:colOff>
      <xdr:row>24</xdr:row>
      <xdr:rowOff>30705</xdr:rowOff>
    </xdr:to>
    <xdr:sp macro="" textlink="">
      <xdr:nvSpPr>
        <xdr:cNvPr id="101" name="正方形/長方形 100">
          <a:extLst>
            <a:ext uri="{FF2B5EF4-FFF2-40B4-BE49-F238E27FC236}">
              <a16:creationId xmlns:a16="http://schemas.microsoft.com/office/drawing/2014/main" id="{78CFF8C4-0BF6-4E7B-8523-A2443D76DB94}"/>
            </a:ext>
          </a:extLst>
        </xdr:cNvPr>
        <xdr:cNvSpPr/>
      </xdr:nvSpPr>
      <xdr:spPr>
        <a:xfrm>
          <a:off x="13818140" y="4607971"/>
          <a:ext cx="938719" cy="309059"/>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en-US" altLang="ja-JP" sz="1300" b="1">
              <a:solidFill>
                <a:srgbClr val="FF0000"/>
              </a:solidFill>
              <a:latin typeface="ＭＳ Ｐゴシック" panose="020B0600070205080204" pitchFamily="50" charset="-128"/>
              <a:ea typeface="ＭＳ Ｐゴシック" panose="020B0600070205080204" pitchFamily="50" charset="-128"/>
            </a:rPr>
            <a:t>[ 467.1</a:t>
          </a:r>
          <a:r>
            <a:rPr kumimoji="1" lang="ja-JP" altLang="en-US" sz="1300" b="1">
              <a:solidFill>
                <a:srgbClr val="FF0000"/>
              </a:solidFill>
              <a:latin typeface="ＭＳ Ｐゴシック" panose="020B0600070205080204" pitchFamily="50" charset="-128"/>
              <a:ea typeface="ＭＳ Ｐゴシック" panose="020B0600070205080204" pitchFamily="50" charset="-128"/>
            </a:rPr>
            <a:t>％ </a:t>
          </a:r>
          <a:r>
            <a:rPr kumimoji="1" lang="en-US" altLang="ja-JP" sz="1300" b="1">
              <a:solidFill>
                <a:srgbClr val="FF0000"/>
              </a:solidFill>
              <a:latin typeface="ＭＳ Ｐゴシック" panose="020B0600070205080204" pitchFamily="50" charset="-128"/>
              <a:ea typeface="ＭＳ Ｐゴシック" panose="020B0600070205080204" pitchFamily="50" charset="-128"/>
            </a:rPr>
            <a:t>]</a:t>
          </a:r>
          <a:endParaRPr kumimoji="1" lang="ja-JP" altLang="en-US" sz="1300" b="1">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79</xdr:col>
      <xdr:colOff>149225</xdr:colOff>
      <xdr:row>21</xdr:row>
      <xdr:rowOff>57150</xdr:rowOff>
    </xdr:from>
    <xdr:to>
      <xdr:col>87</xdr:col>
      <xdr:colOff>149225</xdr:colOff>
      <xdr:row>22</xdr:row>
      <xdr:rowOff>92075</xdr:rowOff>
    </xdr:to>
    <xdr:sp macro="" textlink="">
      <xdr:nvSpPr>
        <xdr:cNvPr id="102" name="正方形/長方形 101">
          <a:extLst>
            <a:ext uri="{FF2B5EF4-FFF2-40B4-BE49-F238E27FC236}">
              <a16:creationId xmlns:a16="http://schemas.microsoft.com/office/drawing/2014/main" id="{15316B4F-B9D4-45D7-B1E8-4809F6710D35}"/>
            </a:ext>
          </a:extLst>
        </xdr:cNvPr>
        <xdr:cNvSpPr/>
      </xdr:nvSpPr>
      <xdr:spPr>
        <a:xfrm>
          <a:off x="15494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79</xdr:col>
      <xdr:colOff>149225</xdr:colOff>
      <xdr:row>22</xdr:row>
      <xdr:rowOff>28575</xdr:rowOff>
    </xdr:from>
    <xdr:to>
      <xdr:col>87</xdr:col>
      <xdr:colOff>149225</xdr:colOff>
      <xdr:row>23</xdr:row>
      <xdr:rowOff>111125</xdr:rowOff>
    </xdr:to>
    <xdr:sp macro="" textlink="">
      <xdr:nvSpPr>
        <xdr:cNvPr id="103" name="正方形/長方形 102">
          <a:extLst>
            <a:ext uri="{FF2B5EF4-FFF2-40B4-BE49-F238E27FC236}">
              <a16:creationId xmlns:a16="http://schemas.microsoft.com/office/drawing/2014/main" id="{88A20EA7-0374-46C4-8DCD-5CE3FB0D33E3}"/>
            </a:ext>
          </a:extLst>
        </xdr:cNvPr>
        <xdr:cNvSpPr/>
      </xdr:nvSpPr>
      <xdr:spPr>
        <a:xfrm>
          <a:off x="15494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49/99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87</xdr:col>
      <xdr:colOff>149225</xdr:colOff>
      <xdr:row>21</xdr:row>
      <xdr:rowOff>57150</xdr:rowOff>
    </xdr:from>
    <xdr:to>
      <xdr:col>95</xdr:col>
      <xdr:colOff>149225</xdr:colOff>
      <xdr:row>22</xdr:row>
      <xdr:rowOff>92075</xdr:rowOff>
    </xdr:to>
    <xdr:sp macro="" textlink="">
      <xdr:nvSpPr>
        <xdr:cNvPr id="104" name="正方形/長方形 103">
          <a:extLst>
            <a:ext uri="{FF2B5EF4-FFF2-40B4-BE49-F238E27FC236}">
              <a16:creationId xmlns:a16="http://schemas.microsoft.com/office/drawing/2014/main" id="{852C50C8-4F7C-4CF6-B358-DACDD55E89D4}"/>
            </a:ext>
          </a:extLst>
        </xdr:cNvPr>
        <xdr:cNvSpPr/>
      </xdr:nvSpPr>
      <xdr:spPr>
        <a:xfrm>
          <a:off x="17018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87</xdr:col>
      <xdr:colOff>149225</xdr:colOff>
      <xdr:row>22</xdr:row>
      <xdr:rowOff>28575</xdr:rowOff>
    </xdr:from>
    <xdr:to>
      <xdr:col>95</xdr:col>
      <xdr:colOff>149225</xdr:colOff>
      <xdr:row>23</xdr:row>
      <xdr:rowOff>111125</xdr:rowOff>
    </xdr:to>
    <xdr:sp macro="" textlink="">
      <xdr:nvSpPr>
        <xdr:cNvPr id="105" name="正方形/長方形 104">
          <a:extLst>
            <a:ext uri="{FF2B5EF4-FFF2-40B4-BE49-F238E27FC236}">
              <a16:creationId xmlns:a16="http://schemas.microsoft.com/office/drawing/2014/main" id="{E992D380-4C1E-4D36-BA12-62A198F65C79}"/>
            </a:ext>
          </a:extLst>
        </xdr:cNvPr>
        <xdr:cNvSpPr/>
      </xdr:nvSpPr>
      <xdr:spPr>
        <a:xfrm>
          <a:off x="17018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509.7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85725</xdr:colOff>
      <xdr:row>21</xdr:row>
      <xdr:rowOff>57150</xdr:rowOff>
    </xdr:from>
    <xdr:to>
      <xdr:col>104</xdr:col>
      <xdr:colOff>85725</xdr:colOff>
      <xdr:row>22</xdr:row>
      <xdr:rowOff>92075</xdr:rowOff>
    </xdr:to>
    <xdr:sp macro="" textlink="">
      <xdr:nvSpPr>
        <xdr:cNvPr id="106" name="正方形/長方形 105">
          <a:extLst>
            <a:ext uri="{FF2B5EF4-FFF2-40B4-BE49-F238E27FC236}">
              <a16:creationId xmlns:a16="http://schemas.microsoft.com/office/drawing/2014/main" id="{B980B04E-9154-4094-8C80-FA675E20C04B}"/>
            </a:ext>
          </a:extLst>
        </xdr:cNvPr>
        <xdr:cNvSpPr/>
      </xdr:nvSpPr>
      <xdr:spPr>
        <a:xfrm>
          <a:off x="18669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96</xdr:col>
      <xdr:colOff>85725</xdr:colOff>
      <xdr:row>22</xdr:row>
      <xdr:rowOff>28575</xdr:rowOff>
    </xdr:from>
    <xdr:to>
      <xdr:col>104</xdr:col>
      <xdr:colOff>85725</xdr:colOff>
      <xdr:row>23</xdr:row>
      <xdr:rowOff>111125</xdr:rowOff>
    </xdr:to>
    <xdr:sp macro="" textlink="">
      <xdr:nvSpPr>
        <xdr:cNvPr id="107" name="正方形/長方形 106">
          <a:extLst>
            <a:ext uri="{FF2B5EF4-FFF2-40B4-BE49-F238E27FC236}">
              <a16:creationId xmlns:a16="http://schemas.microsoft.com/office/drawing/2014/main" id="{7CC6D613-237A-4E5C-BA39-1421E358F66F}"/>
            </a:ext>
          </a:extLst>
        </xdr:cNvPr>
        <xdr:cNvSpPr/>
      </xdr:nvSpPr>
      <xdr:spPr>
        <a:xfrm>
          <a:off x="18669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620.4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57</xdr:col>
      <xdr:colOff>149225</xdr:colOff>
      <xdr:row>24</xdr:row>
      <xdr:rowOff>66675</xdr:rowOff>
    </xdr:from>
    <xdr:to>
      <xdr:col>80</xdr:col>
      <xdr:colOff>9525</xdr:colOff>
      <xdr:row>36</xdr:row>
      <xdr:rowOff>168275</xdr:rowOff>
    </xdr:to>
    <xdr:sp macro="" textlink="">
      <xdr:nvSpPr>
        <xdr:cNvPr id="108" name="正方形/長方形 107">
          <a:extLst>
            <a:ext uri="{FF2B5EF4-FFF2-40B4-BE49-F238E27FC236}">
              <a16:creationId xmlns:a16="http://schemas.microsoft.com/office/drawing/2014/main" id="{09F00955-4A49-4340-86A9-F39D33FC7D8D}"/>
            </a:ext>
          </a:extLst>
        </xdr:cNvPr>
        <xdr:cNvSpPr/>
      </xdr:nvSpPr>
      <xdr:spPr>
        <a:xfrm>
          <a:off x="11303000" y="4953000"/>
          <a:ext cx="4241800" cy="2159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85725</xdr:colOff>
      <xdr:row>24</xdr:row>
      <xdr:rowOff>66675</xdr:rowOff>
    </xdr:from>
    <xdr:to>
      <xdr:col>106</xdr:col>
      <xdr:colOff>85725</xdr:colOff>
      <xdr:row>36</xdr:row>
      <xdr:rowOff>168275</xdr:rowOff>
    </xdr:to>
    <xdr:sp macro="" textlink="">
      <xdr:nvSpPr>
        <xdr:cNvPr id="109" name="正方形/長方形 108">
          <a:extLst>
            <a:ext uri="{FF2B5EF4-FFF2-40B4-BE49-F238E27FC236}">
              <a16:creationId xmlns:a16="http://schemas.microsoft.com/office/drawing/2014/main" id="{8929116F-79E6-4F21-98B6-B45389D6C0C7}"/>
            </a:ext>
          </a:extLst>
        </xdr:cNvPr>
        <xdr:cNvSpPr/>
      </xdr:nvSpPr>
      <xdr:spPr>
        <a:xfrm>
          <a:off x="15811500" y="4953000"/>
          <a:ext cx="4762500" cy="2159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85725</xdr:colOff>
      <xdr:row>24</xdr:row>
      <xdr:rowOff>130175</xdr:rowOff>
    </xdr:from>
    <xdr:to>
      <xdr:col>105</xdr:col>
      <xdr:colOff>85725</xdr:colOff>
      <xdr:row>26</xdr:row>
      <xdr:rowOff>41275</xdr:rowOff>
    </xdr:to>
    <xdr:sp macro="" textlink="">
      <xdr:nvSpPr>
        <xdr:cNvPr id="110" name="正方形/長方形 109">
          <a:extLst>
            <a:ext uri="{FF2B5EF4-FFF2-40B4-BE49-F238E27FC236}">
              <a16:creationId xmlns:a16="http://schemas.microsoft.com/office/drawing/2014/main" id="{A2B1DF40-B031-45B5-9AE4-CEDD5866718E}"/>
            </a:ext>
          </a:extLst>
        </xdr:cNvPr>
        <xdr:cNvSpPr/>
      </xdr:nvSpPr>
      <xdr:spPr>
        <a:xfrm>
          <a:off x="15811500" y="5016500"/>
          <a:ext cx="4572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panose="020B0600070205080204" pitchFamily="50" charset="-128"/>
              <a:ea typeface="ＭＳ Ｐゴシック" panose="020B0600070205080204" pitchFamily="50" charset="-128"/>
            </a:rPr>
            <a:t>債務償還比率の分析欄</a:t>
          </a:r>
        </a:p>
      </xdr:txBody>
    </xdr:sp>
    <xdr:clientData/>
  </xdr:twoCellAnchor>
  <xdr:twoCellAnchor>
    <xdr:from>
      <xdr:col>81</xdr:col>
      <xdr:colOff>161925</xdr:colOff>
      <xdr:row>26</xdr:row>
      <xdr:rowOff>15875</xdr:rowOff>
    </xdr:from>
    <xdr:to>
      <xdr:col>105</xdr:col>
      <xdr:colOff>149225</xdr:colOff>
      <xdr:row>36</xdr:row>
      <xdr:rowOff>79375</xdr:rowOff>
    </xdr:to>
    <xdr:sp macro="" textlink="" fLocksText="0">
      <xdr:nvSpPr>
        <xdr:cNvPr id="111" name="テキスト ボックス 110">
          <a:extLst>
            <a:ext uri="{FF2B5EF4-FFF2-40B4-BE49-F238E27FC236}">
              <a16:creationId xmlns:a16="http://schemas.microsoft.com/office/drawing/2014/main" id="{35186CB0-74EE-4465-9544-94A3BF62FAAA}"/>
            </a:ext>
          </a:extLst>
        </xdr:cNvPr>
        <xdr:cNvSpPr txBox="1"/>
      </xdr:nvSpPr>
      <xdr:spPr>
        <a:xfrm>
          <a:off x="15887700" y="5245100"/>
          <a:ext cx="4559300" cy="1778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ja-JP" sz="1100">
              <a:solidFill>
                <a:schemeClr val="dk1"/>
              </a:solidFill>
              <a:effectLst/>
              <a:latin typeface="+mn-lt"/>
              <a:ea typeface="+mn-ea"/>
              <a:cs typeface="+mn-cs"/>
            </a:rPr>
            <a:t>債務償還比率は</a:t>
          </a:r>
          <a:r>
            <a:rPr kumimoji="1" lang="en-US" altLang="ja-JP" sz="1100">
              <a:solidFill>
                <a:schemeClr val="dk1"/>
              </a:solidFill>
              <a:effectLst/>
              <a:latin typeface="+mn-lt"/>
              <a:ea typeface="+mn-ea"/>
              <a:cs typeface="+mn-cs"/>
            </a:rPr>
            <a:t>54.1</a:t>
          </a:r>
          <a:r>
            <a:rPr kumimoji="1" lang="ja-JP" altLang="ja-JP" sz="1100">
              <a:solidFill>
                <a:schemeClr val="dk1"/>
              </a:solidFill>
              <a:effectLst/>
              <a:latin typeface="+mn-lt"/>
              <a:ea typeface="+mn-ea"/>
              <a:cs typeface="+mn-cs"/>
            </a:rPr>
            <a:t>ポイント</a:t>
          </a:r>
          <a:r>
            <a:rPr kumimoji="1" lang="ja-JP" altLang="en-US" sz="1100">
              <a:solidFill>
                <a:schemeClr val="dk1"/>
              </a:solidFill>
              <a:effectLst/>
              <a:latin typeface="+mn-lt"/>
              <a:ea typeface="+mn-ea"/>
              <a:cs typeface="+mn-cs"/>
            </a:rPr>
            <a:t>減少</a:t>
          </a:r>
          <a:r>
            <a:rPr kumimoji="1" lang="ja-JP" altLang="ja-JP" sz="1100">
              <a:solidFill>
                <a:schemeClr val="dk1"/>
              </a:solidFill>
              <a:effectLst/>
              <a:latin typeface="+mn-lt"/>
              <a:ea typeface="+mn-ea"/>
              <a:cs typeface="+mn-cs"/>
            </a:rPr>
            <a:t>し</a:t>
          </a:r>
          <a:r>
            <a:rPr kumimoji="1" lang="ja-JP" altLang="en-US" sz="1100">
              <a:solidFill>
                <a:schemeClr val="dk1"/>
              </a:solidFill>
              <a:effectLst/>
              <a:latin typeface="+mn-lt"/>
              <a:ea typeface="+mn-ea"/>
              <a:cs typeface="+mn-cs"/>
            </a:rPr>
            <a:t>たものの</a:t>
          </a:r>
          <a:r>
            <a:rPr kumimoji="1" lang="ja-JP" altLang="ja-JP" sz="1100">
              <a:solidFill>
                <a:schemeClr val="dk1"/>
              </a:solidFill>
              <a:effectLst/>
              <a:latin typeface="+mn-lt"/>
              <a:ea typeface="+mn-ea"/>
              <a:cs typeface="+mn-cs"/>
            </a:rPr>
            <a:t>、類似団体平均を上回っている。一方、今後の見通しとしては施設の老朽化等による大型事業が控えるものの、既発債の償還終了や、下水道事業における資本費平準化債の発行を抑制していることで地方債残高は減少する見込みであり、特定目的基金等の積立により充当可能財源を増加させるなど、これ以上債務償還比率が上昇することのないよう努める。</a:t>
          </a:r>
          <a:endParaRPr lang="ja-JP" altLang="ja-JP">
            <a:effectLst/>
          </a:endParaRPr>
        </a:p>
      </xdr:txBody>
    </xdr:sp>
    <xdr:clientData/>
  </xdr:twoCellAnchor>
  <xdr:oneCellAnchor>
    <xdr:from>
      <xdr:col>57</xdr:col>
      <xdr:colOff>111125</xdr:colOff>
      <xdr:row>23</xdr:row>
      <xdr:rowOff>47625</xdr:rowOff>
    </xdr:from>
    <xdr:ext cx="349839" cy="225703"/>
    <xdr:sp macro="" textlink="">
      <xdr:nvSpPr>
        <xdr:cNvPr id="112" name="テキスト ボックス 111">
          <a:extLst>
            <a:ext uri="{FF2B5EF4-FFF2-40B4-BE49-F238E27FC236}">
              <a16:creationId xmlns:a16="http://schemas.microsoft.com/office/drawing/2014/main" id="{EA7C1916-2F9A-4478-9BA8-276941013F9E}"/>
            </a:ext>
          </a:extLst>
        </xdr:cNvPr>
        <xdr:cNvSpPr txBox="1"/>
      </xdr:nvSpPr>
      <xdr:spPr>
        <a:xfrm>
          <a:off x="11264900" y="4762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36</xdr:row>
      <xdr:rowOff>168275</xdr:rowOff>
    </xdr:from>
    <xdr:to>
      <xdr:col>80</xdr:col>
      <xdr:colOff>9525</xdr:colOff>
      <xdr:row>36</xdr:row>
      <xdr:rowOff>168275</xdr:rowOff>
    </xdr:to>
    <xdr:cxnSp macro="">
      <xdr:nvCxnSpPr>
        <xdr:cNvPr id="113" name="直線コネクタ 112">
          <a:extLst>
            <a:ext uri="{FF2B5EF4-FFF2-40B4-BE49-F238E27FC236}">
              <a16:creationId xmlns:a16="http://schemas.microsoft.com/office/drawing/2014/main" id="{9D0511A7-7471-4FAD-893B-E00C51839616}"/>
            </a:ext>
          </a:extLst>
        </xdr:cNvPr>
        <xdr:cNvCxnSpPr/>
      </xdr:nvCxnSpPr>
      <xdr:spPr>
        <a:xfrm>
          <a:off x="11303000" y="71120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54</xdr:col>
      <xdr:colOff>174401</xdr:colOff>
      <xdr:row>36</xdr:row>
      <xdr:rowOff>74474</xdr:rowOff>
    </xdr:from>
    <xdr:ext cx="482824" cy="225703"/>
    <xdr:sp macro="" textlink="">
      <xdr:nvSpPr>
        <xdr:cNvPr id="114" name="テキスト ボックス 113">
          <a:extLst>
            <a:ext uri="{FF2B5EF4-FFF2-40B4-BE49-F238E27FC236}">
              <a16:creationId xmlns:a16="http://schemas.microsoft.com/office/drawing/2014/main" id="{90E05498-F7FF-4A46-8158-A471E38DBBE1}"/>
            </a:ext>
          </a:extLst>
        </xdr:cNvPr>
        <xdr:cNvSpPr txBox="1"/>
      </xdr:nvSpPr>
      <xdr:spPr>
        <a:xfrm>
          <a:off x="10756676" y="7018199"/>
          <a:ext cx="48282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1,500.0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34</xdr:row>
      <xdr:rowOff>151342</xdr:rowOff>
    </xdr:from>
    <xdr:to>
      <xdr:col>80</xdr:col>
      <xdr:colOff>9525</xdr:colOff>
      <xdr:row>34</xdr:row>
      <xdr:rowOff>151342</xdr:rowOff>
    </xdr:to>
    <xdr:cxnSp macro="">
      <xdr:nvCxnSpPr>
        <xdr:cNvPr id="115" name="直線コネクタ 114">
          <a:extLst>
            <a:ext uri="{FF2B5EF4-FFF2-40B4-BE49-F238E27FC236}">
              <a16:creationId xmlns:a16="http://schemas.microsoft.com/office/drawing/2014/main" id="{2F76FC82-396B-4CC7-A6D2-BB141968C140}"/>
            </a:ext>
          </a:extLst>
        </xdr:cNvPr>
        <xdr:cNvCxnSpPr/>
      </xdr:nvCxnSpPr>
      <xdr:spPr>
        <a:xfrm>
          <a:off x="11303000" y="6752167"/>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54</xdr:col>
      <xdr:colOff>174401</xdr:colOff>
      <xdr:row>34</xdr:row>
      <xdr:rowOff>57541</xdr:rowOff>
    </xdr:from>
    <xdr:ext cx="482824" cy="225703"/>
    <xdr:sp macro="" textlink="">
      <xdr:nvSpPr>
        <xdr:cNvPr id="116" name="テキスト ボックス 115">
          <a:extLst>
            <a:ext uri="{FF2B5EF4-FFF2-40B4-BE49-F238E27FC236}">
              <a16:creationId xmlns:a16="http://schemas.microsoft.com/office/drawing/2014/main" id="{E4528F17-19F9-4A51-949B-A8ED382D5BCF}"/>
            </a:ext>
          </a:extLst>
        </xdr:cNvPr>
        <xdr:cNvSpPr txBox="1"/>
      </xdr:nvSpPr>
      <xdr:spPr>
        <a:xfrm>
          <a:off x="10756676" y="6658366"/>
          <a:ext cx="48282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1,200.0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32</xdr:row>
      <xdr:rowOff>134408</xdr:rowOff>
    </xdr:from>
    <xdr:to>
      <xdr:col>80</xdr:col>
      <xdr:colOff>9525</xdr:colOff>
      <xdr:row>32</xdr:row>
      <xdr:rowOff>134408</xdr:rowOff>
    </xdr:to>
    <xdr:cxnSp macro="">
      <xdr:nvCxnSpPr>
        <xdr:cNvPr id="117" name="直線コネクタ 116">
          <a:extLst>
            <a:ext uri="{FF2B5EF4-FFF2-40B4-BE49-F238E27FC236}">
              <a16:creationId xmlns:a16="http://schemas.microsoft.com/office/drawing/2014/main" id="{F2D82235-5C46-48C5-8B82-0F505CE6749E}"/>
            </a:ext>
          </a:extLst>
        </xdr:cNvPr>
        <xdr:cNvCxnSpPr/>
      </xdr:nvCxnSpPr>
      <xdr:spPr>
        <a:xfrm>
          <a:off x="11303000" y="6392333"/>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56036</xdr:colOff>
      <xdr:row>32</xdr:row>
      <xdr:rowOff>40607</xdr:rowOff>
    </xdr:from>
    <xdr:ext cx="410689" cy="225703"/>
    <xdr:sp macro="" textlink="">
      <xdr:nvSpPr>
        <xdr:cNvPr id="118" name="テキスト ボックス 117">
          <a:extLst>
            <a:ext uri="{FF2B5EF4-FFF2-40B4-BE49-F238E27FC236}">
              <a16:creationId xmlns:a16="http://schemas.microsoft.com/office/drawing/2014/main" id="{EDC807DA-D087-4504-BE54-892BBD39AE88}"/>
            </a:ext>
          </a:extLst>
        </xdr:cNvPr>
        <xdr:cNvSpPr txBox="1"/>
      </xdr:nvSpPr>
      <xdr:spPr>
        <a:xfrm>
          <a:off x="10828811" y="6298532"/>
          <a:ext cx="41068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900.0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30</xdr:row>
      <xdr:rowOff>117475</xdr:rowOff>
    </xdr:from>
    <xdr:to>
      <xdr:col>80</xdr:col>
      <xdr:colOff>9525</xdr:colOff>
      <xdr:row>30</xdr:row>
      <xdr:rowOff>117475</xdr:rowOff>
    </xdr:to>
    <xdr:cxnSp macro="">
      <xdr:nvCxnSpPr>
        <xdr:cNvPr id="119" name="直線コネクタ 118">
          <a:extLst>
            <a:ext uri="{FF2B5EF4-FFF2-40B4-BE49-F238E27FC236}">
              <a16:creationId xmlns:a16="http://schemas.microsoft.com/office/drawing/2014/main" id="{2A9B9263-D8E0-4ABA-81A0-4AE21A4CB066}"/>
            </a:ext>
          </a:extLst>
        </xdr:cNvPr>
        <xdr:cNvCxnSpPr/>
      </xdr:nvCxnSpPr>
      <xdr:spPr>
        <a:xfrm>
          <a:off x="11303000" y="60325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56036</xdr:colOff>
      <xdr:row>30</xdr:row>
      <xdr:rowOff>23674</xdr:rowOff>
    </xdr:from>
    <xdr:ext cx="410689" cy="225703"/>
    <xdr:sp macro="" textlink="">
      <xdr:nvSpPr>
        <xdr:cNvPr id="120" name="テキスト ボックス 119">
          <a:extLst>
            <a:ext uri="{FF2B5EF4-FFF2-40B4-BE49-F238E27FC236}">
              <a16:creationId xmlns:a16="http://schemas.microsoft.com/office/drawing/2014/main" id="{D321F85F-C14F-4495-8A4C-0AF2E0873460}"/>
            </a:ext>
          </a:extLst>
        </xdr:cNvPr>
        <xdr:cNvSpPr txBox="1"/>
      </xdr:nvSpPr>
      <xdr:spPr>
        <a:xfrm>
          <a:off x="10828811" y="5938699"/>
          <a:ext cx="41068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600.0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28</xdr:row>
      <xdr:rowOff>100542</xdr:rowOff>
    </xdr:from>
    <xdr:to>
      <xdr:col>80</xdr:col>
      <xdr:colOff>9525</xdr:colOff>
      <xdr:row>28</xdr:row>
      <xdr:rowOff>100542</xdr:rowOff>
    </xdr:to>
    <xdr:cxnSp macro="">
      <xdr:nvCxnSpPr>
        <xdr:cNvPr id="121" name="直線コネクタ 120">
          <a:extLst>
            <a:ext uri="{FF2B5EF4-FFF2-40B4-BE49-F238E27FC236}">
              <a16:creationId xmlns:a16="http://schemas.microsoft.com/office/drawing/2014/main" id="{E7132943-30B6-40F5-ACD9-E24E32B0050F}"/>
            </a:ext>
          </a:extLst>
        </xdr:cNvPr>
        <xdr:cNvCxnSpPr/>
      </xdr:nvCxnSpPr>
      <xdr:spPr>
        <a:xfrm>
          <a:off x="11303000" y="5672667"/>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56036</xdr:colOff>
      <xdr:row>28</xdr:row>
      <xdr:rowOff>6741</xdr:rowOff>
    </xdr:from>
    <xdr:ext cx="410689" cy="225703"/>
    <xdr:sp macro="" textlink="">
      <xdr:nvSpPr>
        <xdr:cNvPr id="122" name="テキスト ボックス 121">
          <a:extLst>
            <a:ext uri="{FF2B5EF4-FFF2-40B4-BE49-F238E27FC236}">
              <a16:creationId xmlns:a16="http://schemas.microsoft.com/office/drawing/2014/main" id="{80A0C1BD-CEB9-4296-A1DF-D7FAC005F446}"/>
            </a:ext>
          </a:extLst>
        </xdr:cNvPr>
        <xdr:cNvSpPr txBox="1"/>
      </xdr:nvSpPr>
      <xdr:spPr>
        <a:xfrm>
          <a:off x="10828811" y="5578866"/>
          <a:ext cx="41068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300.0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26</xdr:row>
      <xdr:rowOff>83608</xdr:rowOff>
    </xdr:from>
    <xdr:to>
      <xdr:col>80</xdr:col>
      <xdr:colOff>9525</xdr:colOff>
      <xdr:row>26</xdr:row>
      <xdr:rowOff>83608</xdr:rowOff>
    </xdr:to>
    <xdr:cxnSp macro="">
      <xdr:nvCxnSpPr>
        <xdr:cNvPr id="123" name="直線コネクタ 122">
          <a:extLst>
            <a:ext uri="{FF2B5EF4-FFF2-40B4-BE49-F238E27FC236}">
              <a16:creationId xmlns:a16="http://schemas.microsoft.com/office/drawing/2014/main" id="{2FE55DFC-94C9-4319-B3FC-859FA61704DA}"/>
            </a:ext>
          </a:extLst>
        </xdr:cNvPr>
        <xdr:cNvCxnSpPr/>
      </xdr:nvCxnSpPr>
      <xdr:spPr>
        <a:xfrm>
          <a:off x="11303000" y="5312833"/>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158628</xdr:colOff>
      <xdr:row>25</xdr:row>
      <xdr:rowOff>161257</xdr:rowOff>
    </xdr:from>
    <xdr:ext cx="308097" cy="225703"/>
    <xdr:sp macro="" textlink="">
      <xdr:nvSpPr>
        <xdr:cNvPr id="124" name="テキスト ボックス 123">
          <a:extLst>
            <a:ext uri="{FF2B5EF4-FFF2-40B4-BE49-F238E27FC236}">
              <a16:creationId xmlns:a16="http://schemas.microsoft.com/office/drawing/2014/main" id="{3D7C1F76-6E1E-4B61-B16B-8E37577A6629}"/>
            </a:ext>
          </a:extLst>
        </xdr:cNvPr>
        <xdr:cNvSpPr txBox="1"/>
      </xdr:nvSpPr>
      <xdr:spPr>
        <a:xfrm>
          <a:off x="10931403" y="5219032"/>
          <a:ext cx="308097"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24</xdr:row>
      <xdr:rowOff>66675</xdr:rowOff>
    </xdr:from>
    <xdr:to>
      <xdr:col>80</xdr:col>
      <xdr:colOff>9525</xdr:colOff>
      <xdr:row>24</xdr:row>
      <xdr:rowOff>66675</xdr:rowOff>
    </xdr:to>
    <xdr:cxnSp macro="">
      <xdr:nvCxnSpPr>
        <xdr:cNvPr id="125" name="直線コネクタ 124">
          <a:extLst>
            <a:ext uri="{FF2B5EF4-FFF2-40B4-BE49-F238E27FC236}">
              <a16:creationId xmlns:a16="http://schemas.microsoft.com/office/drawing/2014/main" id="{B6FC8336-4A85-4A7B-AB38-B9FFC7D8EC6C}"/>
            </a:ext>
          </a:extLst>
        </xdr:cNvPr>
        <xdr:cNvCxnSpPr/>
      </xdr:nvCxnSpPr>
      <xdr:spPr>
        <a:xfrm>
          <a:off x="11303000" y="49530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149225</xdr:colOff>
      <xdr:row>24</xdr:row>
      <xdr:rowOff>66675</xdr:rowOff>
    </xdr:from>
    <xdr:to>
      <xdr:col>80</xdr:col>
      <xdr:colOff>9525</xdr:colOff>
      <xdr:row>36</xdr:row>
      <xdr:rowOff>168275</xdr:rowOff>
    </xdr:to>
    <xdr:sp macro="" textlink="">
      <xdr:nvSpPr>
        <xdr:cNvPr id="126" name="債務償還比率グラフ枠">
          <a:extLst>
            <a:ext uri="{FF2B5EF4-FFF2-40B4-BE49-F238E27FC236}">
              <a16:creationId xmlns:a16="http://schemas.microsoft.com/office/drawing/2014/main" id="{2D61080F-4FF4-4F84-856A-6BBE72AE9B02}"/>
            </a:ext>
          </a:extLst>
        </xdr:cNvPr>
        <xdr:cNvSpPr/>
      </xdr:nvSpPr>
      <xdr:spPr>
        <a:xfrm>
          <a:off x="11303000" y="4953000"/>
          <a:ext cx="4241800" cy="2159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20320</xdr:colOff>
      <xdr:row>26</xdr:row>
      <xdr:rowOff>83608</xdr:rowOff>
    </xdr:from>
    <xdr:to>
      <xdr:col>76</xdr:col>
      <xdr:colOff>21589</xdr:colOff>
      <xdr:row>35</xdr:row>
      <xdr:rowOff>47420</xdr:rowOff>
    </xdr:to>
    <xdr:cxnSp macro="">
      <xdr:nvCxnSpPr>
        <xdr:cNvPr id="127" name="直線コネクタ 126">
          <a:extLst>
            <a:ext uri="{FF2B5EF4-FFF2-40B4-BE49-F238E27FC236}">
              <a16:creationId xmlns:a16="http://schemas.microsoft.com/office/drawing/2014/main" id="{5523DF20-F4AA-49D6-9B5A-7F8814E009E9}"/>
            </a:ext>
          </a:extLst>
        </xdr:cNvPr>
        <xdr:cNvCxnSpPr/>
      </xdr:nvCxnSpPr>
      <xdr:spPr>
        <a:xfrm flipV="1">
          <a:off x="14793595" y="5312833"/>
          <a:ext cx="1269" cy="1506862"/>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76</xdr:col>
      <xdr:colOff>73025</xdr:colOff>
      <xdr:row>35</xdr:row>
      <xdr:rowOff>51247</xdr:rowOff>
    </xdr:from>
    <xdr:ext cx="560923" cy="259045"/>
    <xdr:sp macro="" textlink="">
      <xdr:nvSpPr>
        <xdr:cNvPr id="128" name="債務償還比率最小値テキスト">
          <a:extLst>
            <a:ext uri="{FF2B5EF4-FFF2-40B4-BE49-F238E27FC236}">
              <a16:creationId xmlns:a16="http://schemas.microsoft.com/office/drawing/2014/main" id="{D0AE6672-CA36-4ED6-A266-14C65B37DBD5}"/>
            </a:ext>
          </a:extLst>
        </xdr:cNvPr>
        <xdr:cNvSpPr txBox="1"/>
      </xdr:nvSpPr>
      <xdr:spPr>
        <a:xfrm>
          <a:off x="14846300" y="6823522"/>
          <a:ext cx="560923"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1,256.3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123825</xdr:colOff>
      <xdr:row>35</xdr:row>
      <xdr:rowOff>47420</xdr:rowOff>
    </xdr:from>
    <xdr:to>
      <xdr:col>76</xdr:col>
      <xdr:colOff>111125</xdr:colOff>
      <xdr:row>35</xdr:row>
      <xdr:rowOff>47420</xdr:rowOff>
    </xdr:to>
    <xdr:cxnSp macro="">
      <xdr:nvCxnSpPr>
        <xdr:cNvPr id="129" name="直線コネクタ 128">
          <a:extLst>
            <a:ext uri="{FF2B5EF4-FFF2-40B4-BE49-F238E27FC236}">
              <a16:creationId xmlns:a16="http://schemas.microsoft.com/office/drawing/2014/main" id="{5667577B-F32A-462A-A7DB-596E5065D3D6}"/>
            </a:ext>
          </a:extLst>
        </xdr:cNvPr>
        <xdr:cNvCxnSpPr/>
      </xdr:nvCxnSpPr>
      <xdr:spPr>
        <a:xfrm>
          <a:off x="14706600" y="681969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76</xdr:col>
      <xdr:colOff>73025</xdr:colOff>
      <xdr:row>25</xdr:row>
      <xdr:rowOff>30285</xdr:rowOff>
    </xdr:from>
    <xdr:ext cx="340478" cy="259045"/>
    <xdr:sp macro="" textlink="">
      <xdr:nvSpPr>
        <xdr:cNvPr id="130" name="債務償還比率最大値テキスト">
          <a:extLst>
            <a:ext uri="{FF2B5EF4-FFF2-40B4-BE49-F238E27FC236}">
              <a16:creationId xmlns:a16="http://schemas.microsoft.com/office/drawing/2014/main" id="{8033A538-BFBE-42DA-8B08-56B0714C5D30}"/>
            </a:ext>
          </a:extLst>
        </xdr:cNvPr>
        <xdr:cNvSpPr txBox="1"/>
      </xdr:nvSpPr>
      <xdr:spPr>
        <a:xfrm>
          <a:off x="14846300" y="5088060"/>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123825</xdr:colOff>
      <xdr:row>26</xdr:row>
      <xdr:rowOff>83608</xdr:rowOff>
    </xdr:from>
    <xdr:to>
      <xdr:col>76</xdr:col>
      <xdr:colOff>111125</xdr:colOff>
      <xdr:row>26</xdr:row>
      <xdr:rowOff>83608</xdr:rowOff>
    </xdr:to>
    <xdr:cxnSp macro="">
      <xdr:nvCxnSpPr>
        <xdr:cNvPr id="131" name="直線コネクタ 130">
          <a:extLst>
            <a:ext uri="{FF2B5EF4-FFF2-40B4-BE49-F238E27FC236}">
              <a16:creationId xmlns:a16="http://schemas.microsoft.com/office/drawing/2014/main" id="{B24A8303-84F1-483E-8242-35DE13D2431B}"/>
            </a:ext>
          </a:extLst>
        </xdr:cNvPr>
        <xdr:cNvCxnSpPr/>
      </xdr:nvCxnSpPr>
      <xdr:spPr>
        <a:xfrm>
          <a:off x="14706600" y="531283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76</xdr:col>
      <xdr:colOff>73025</xdr:colOff>
      <xdr:row>28</xdr:row>
      <xdr:rowOff>79526</xdr:rowOff>
    </xdr:from>
    <xdr:ext cx="469744" cy="259045"/>
    <xdr:sp macro="" textlink="">
      <xdr:nvSpPr>
        <xdr:cNvPr id="132" name="債務償還比率平均値テキスト">
          <a:extLst>
            <a:ext uri="{FF2B5EF4-FFF2-40B4-BE49-F238E27FC236}">
              <a16:creationId xmlns:a16="http://schemas.microsoft.com/office/drawing/2014/main" id="{6C04DF77-F620-4AD2-B6A8-8B3D245945A2}"/>
            </a:ext>
          </a:extLst>
        </xdr:cNvPr>
        <xdr:cNvSpPr txBox="1"/>
      </xdr:nvSpPr>
      <xdr:spPr>
        <a:xfrm>
          <a:off x="14846300" y="5651651"/>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448.7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161925</xdr:colOff>
      <xdr:row>29</xdr:row>
      <xdr:rowOff>56649</xdr:rowOff>
    </xdr:from>
    <xdr:to>
      <xdr:col>76</xdr:col>
      <xdr:colOff>73025</xdr:colOff>
      <xdr:row>29</xdr:row>
      <xdr:rowOff>158249</xdr:rowOff>
    </xdr:to>
    <xdr:sp macro="" textlink="">
      <xdr:nvSpPr>
        <xdr:cNvPr id="133" name="フローチャート: 判断 132">
          <a:extLst>
            <a:ext uri="{FF2B5EF4-FFF2-40B4-BE49-F238E27FC236}">
              <a16:creationId xmlns:a16="http://schemas.microsoft.com/office/drawing/2014/main" id="{C1E34AFD-A9A5-4333-8B3D-2677A935AF75}"/>
            </a:ext>
          </a:extLst>
        </xdr:cNvPr>
        <xdr:cNvSpPr/>
      </xdr:nvSpPr>
      <xdr:spPr>
        <a:xfrm>
          <a:off x="14744700" y="580022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72</xdr:col>
      <xdr:colOff>22225</xdr:colOff>
      <xdr:row>29</xdr:row>
      <xdr:rowOff>61207</xdr:rowOff>
    </xdr:from>
    <xdr:to>
      <xdr:col>72</xdr:col>
      <xdr:colOff>123825</xdr:colOff>
      <xdr:row>29</xdr:row>
      <xdr:rowOff>162807</xdr:rowOff>
    </xdr:to>
    <xdr:sp macro="" textlink="">
      <xdr:nvSpPr>
        <xdr:cNvPr id="134" name="フローチャート: 判断 133">
          <a:extLst>
            <a:ext uri="{FF2B5EF4-FFF2-40B4-BE49-F238E27FC236}">
              <a16:creationId xmlns:a16="http://schemas.microsoft.com/office/drawing/2014/main" id="{CBE30D8F-E12C-4C31-903D-BF4BCDEBAEBE}"/>
            </a:ext>
          </a:extLst>
        </xdr:cNvPr>
        <xdr:cNvSpPr/>
      </xdr:nvSpPr>
      <xdr:spPr>
        <a:xfrm>
          <a:off x="14033500" y="580478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68</xdr:col>
      <xdr:colOff>22225</xdr:colOff>
      <xdr:row>29</xdr:row>
      <xdr:rowOff>7472</xdr:rowOff>
    </xdr:from>
    <xdr:to>
      <xdr:col>68</xdr:col>
      <xdr:colOff>123825</xdr:colOff>
      <xdr:row>29</xdr:row>
      <xdr:rowOff>109072</xdr:rowOff>
    </xdr:to>
    <xdr:sp macro="" textlink="">
      <xdr:nvSpPr>
        <xdr:cNvPr id="135" name="フローチャート: 判断 134">
          <a:extLst>
            <a:ext uri="{FF2B5EF4-FFF2-40B4-BE49-F238E27FC236}">
              <a16:creationId xmlns:a16="http://schemas.microsoft.com/office/drawing/2014/main" id="{8EF0C969-5361-45A8-AFF3-50F2D2107684}"/>
            </a:ext>
          </a:extLst>
        </xdr:cNvPr>
        <xdr:cNvSpPr/>
      </xdr:nvSpPr>
      <xdr:spPr>
        <a:xfrm>
          <a:off x="13271500" y="575104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64</xdr:col>
      <xdr:colOff>22225</xdr:colOff>
      <xdr:row>30</xdr:row>
      <xdr:rowOff>13539</xdr:rowOff>
    </xdr:from>
    <xdr:to>
      <xdr:col>64</xdr:col>
      <xdr:colOff>123825</xdr:colOff>
      <xdr:row>30</xdr:row>
      <xdr:rowOff>115139</xdr:rowOff>
    </xdr:to>
    <xdr:sp macro="" textlink="">
      <xdr:nvSpPr>
        <xdr:cNvPr id="136" name="フローチャート: 判断 135">
          <a:extLst>
            <a:ext uri="{FF2B5EF4-FFF2-40B4-BE49-F238E27FC236}">
              <a16:creationId xmlns:a16="http://schemas.microsoft.com/office/drawing/2014/main" id="{6158DF8C-6C70-47E6-8F20-D684E4AD695F}"/>
            </a:ext>
          </a:extLst>
        </xdr:cNvPr>
        <xdr:cNvSpPr/>
      </xdr:nvSpPr>
      <xdr:spPr>
        <a:xfrm>
          <a:off x="12509500" y="592856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60</xdr:col>
      <xdr:colOff>22225</xdr:colOff>
      <xdr:row>30</xdr:row>
      <xdr:rowOff>73392</xdr:rowOff>
    </xdr:from>
    <xdr:to>
      <xdr:col>60</xdr:col>
      <xdr:colOff>123825</xdr:colOff>
      <xdr:row>31</xdr:row>
      <xdr:rowOff>3542</xdr:rowOff>
    </xdr:to>
    <xdr:sp macro="" textlink="">
      <xdr:nvSpPr>
        <xdr:cNvPr id="137" name="フローチャート: 判断 136">
          <a:extLst>
            <a:ext uri="{FF2B5EF4-FFF2-40B4-BE49-F238E27FC236}">
              <a16:creationId xmlns:a16="http://schemas.microsoft.com/office/drawing/2014/main" id="{F669B69E-D3F5-4C17-9311-A1101460DE4F}"/>
            </a:ext>
          </a:extLst>
        </xdr:cNvPr>
        <xdr:cNvSpPr/>
      </xdr:nvSpPr>
      <xdr:spPr>
        <a:xfrm>
          <a:off x="11747500" y="598841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75</xdr:col>
      <xdr:colOff>34925</xdr:colOff>
      <xdr:row>37</xdr:row>
      <xdr:rowOff>42724</xdr:rowOff>
    </xdr:from>
    <xdr:ext cx="762000" cy="225703"/>
    <xdr:sp macro="" textlink="">
      <xdr:nvSpPr>
        <xdr:cNvPr id="138" name="テキスト ボックス 137">
          <a:extLst>
            <a:ext uri="{FF2B5EF4-FFF2-40B4-BE49-F238E27FC236}">
              <a16:creationId xmlns:a16="http://schemas.microsoft.com/office/drawing/2014/main" id="{67E9E6F1-E2A5-46BF-B998-E943372EB9E8}"/>
            </a:ext>
          </a:extLst>
        </xdr:cNvPr>
        <xdr:cNvSpPr txBox="1"/>
      </xdr:nvSpPr>
      <xdr:spPr>
        <a:xfrm>
          <a:off x="146177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R05</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71</xdr:col>
      <xdr:colOff>85725</xdr:colOff>
      <xdr:row>37</xdr:row>
      <xdr:rowOff>42724</xdr:rowOff>
    </xdr:from>
    <xdr:ext cx="762000" cy="225703"/>
    <xdr:sp macro="" textlink="">
      <xdr:nvSpPr>
        <xdr:cNvPr id="139" name="テキスト ボックス 138">
          <a:extLst>
            <a:ext uri="{FF2B5EF4-FFF2-40B4-BE49-F238E27FC236}">
              <a16:creationId xmlns:a16="http://schemas.microsoft.com/office/drawing/2014/main" id="{9DE0C7A9-681E-48DB-BC91-894B3E76F574}"/>
            </a:ext>
          </a:extLst>
        </xdr:cNvPr>
        <xdr:cNvSpPr txBox="1"/>
      </xdr:nvSpPr>
      <xdr:spPr>
        <a:xfrm>
          <a:off x="13906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R04</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67</xdr:col>
      <xdr:colOff>85725</xdr:colOff>
      <xdr:row>37</xdr:row>
      <xdr:rowOff>42724</xdr:rowOff>
    </xdr:from>
    <xdr:ext cx="762000" cy="225703"/>
    <xdr:sp macro="" textlink="">
      <xdr:nvSpPr>
        <xdr:cNvPr id="140" name="テキスト ボックス 139">
          <a:extLst>
            <a:ext uri="{FF2B5EF4-FFF2-40B4-BE49-F238E27FC236}">
              <a16:creationId xmlns:a16="http://schemas.microsoft.com/office/drawing/2014/main" id="{230262DD-8BC7-4442-B35A-079DB509E8DD}"/>
            </a:ext>
          </a:extLst>
        </xdr:cNvPr>
        <xdr:cNvSpPr txBox="1"/>
      </xdr:nvSpPr>
      <xdr:spPr>
        <a:xfrm>
          <a:off x="13144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R03</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63</xdr:col>
      <xdr:colOff>85725</xdr:colOff>
      <xdr:row>37</xdr:row>
      <xdr:rowOff>42724</xdr:rowOff>
    </xdr:from>
    <xdr:ext cx="762000" cy="225703"/>
    <xdr:sp macro="" textlink="">
      <xdr:nvSpPr>
        <xdr:cNvPr id="141" name="テキスト ボックス 140">
          <a:extLst>
            <a:ext uri="{FF2B5EF4-FFF2-40B4-BE49-F238E27FC236}">
              <a16:creationId xmlns:a16="http://schemas.microsoft.com/office/drawing/2014/main" id="{DD4ECF52-8795-42F9-9A53-B2807E332F16}"/>
            </a:ext>
          </a:extLst>
        </xdr:cNvPr>
        <xdr:cNvSpPr txBox="1"/>
      </xdr:nvSpPr>
      <xdr:spPr>
        <a:xfrm>
          <a:off x="12382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R02</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59</xdr:col>
      <xdr:colOff>85725</xdr:colOff>
      <xdr:row>37</xdr:row>
      <xdr:rowOff>42724</xdr:rowOff>
    </xdr:from>
    <xdr:ext cx="762000" cy="225703"/>
    <xdr:sp macro="" textlink="">
      <xdr:nvSpPr>
        <xdr:cNvPr id="142" name="テキスト ボックス 141">
          <a:extLst>
            <a:ext uri="{FF2B5EF4-FFF2-40B4-BE49-F238E27FC236}">
              <a16:creationId xmlns:a16="http://schemas.microsoft.com/office/drawing/2014/main" id="{36D5E719-669E-4594-A0AD-D4180AC22E21}"/>
            </a:ext>
          </a:extLst>
        </xdr:cNvPr>
        <xdr:cNvSpPr txBox="1"/>
      </xdr:nvSpPr>
      <xdr:spPr>
        <a:xfrm>
          <a:off x="11620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R01</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161925</xdr:colOff>
      <xdr:row>29</xdr:row>
      <xdr:rowOff>78719</xdr:rowOff>
    </xdr:from>
    <xdr:to>
      <xdr:col>76</xdr:col>
      <xdr:colOff>73025</xdr:colOff>
      <xdr:row>30</xdr:row>
      <xdr:rowOff>8869</xdr:rowOff>
    </xdr:to>
    <xdr:sp macro="" textlink="">
      <xdr:nvSpPr>
        <xdr:cNvPr id="143" name="楕円 142">
          <a:extLst>
            <a:ext uri="{FF2B5EF4-FFF2-40B4-BE49-F238E27FC236}">
              <a16:creationId xmlns:a16="http://schemas.microsoft.com/office/drawing/2014/main" id="{65CFD4C0-F6AD-45E4-9286-7DD5EDF3E736}"/>
            </a:ext>
          </a:extLst>
        </xdr:cNvPr>
        <xdr:cNvSpPr/>
      </xdr:nvSpPr>
      <xdr:spPr>
        <a:xfrm>
          <a:off x="14744700" y="582229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76</xdr:col>
      <xdr:colOff>73025</xdr:colOff>
      <xdr:row>29</xdr:row>
      <xdr:rowOff>57146</xdr:rowOff>
    </xdr:from>
    <xdr:ext cx="469744" cy="259045"/>
    <xdr:sp macro="" textlink="">
      <xdr:nvSpPr>
        <xdr:cNvPr id="144" name="債務償還比率該当値テキスト">
          <a:extLst>
            <a:ext uri="{FF2B5EF4-FFF2-40B4-BE49-F238E27FC236}">
              <a16:creationId xmlns:a16="http://schemas.microsoft.com/office/drawing/2014/main" id="{7729D140-20C3-4D1C-B97C-160D07F7805C}"/>
            </a:ext>
          </a:extLst>
        </xdr:cNvPr>
        <xdr:cNvSpPr txBox="1"/>
      </xdr:nvSpPr>
      <xdr:spPr>
        <a:xfrm>
          <a:off x="14846300" y="580072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467.1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72</xdr:col>
      <xdr:colOff>22225</xdr:colOff>
      <xdr:row>29</xdr:row>
      <xdr:rowOff>143609</xdr:rowOff>
    </xdr:from>
    <xdr:to>
      <xdr:col>72</xdr:col>
      <xdr:colOff>123825</xdr:colOff>
      <xdr:row>30</xdr:row>
      <xdr:rowOff>73759</xdr:rowOff>
    </xdr:to>
    <xdr:sp macro="" textlink="">
      <xdr:nvSpPr>
        <xdr:cNvPr id="145" name="楕円 144">
          <a:extLst>
            <a:ext uri="{FF2B5EF4-FFF2-40B4-BE49-F238E27FC236}">
              <a16:creationId xmlns:a16="http://schemas.microsoft.com/office/drawing/2014/main" id="{52EC2B04-3470-4077-A8D2-8A4728CFD694}"/>
            </a:ext>
          </a:extLst>
        </xdr:cNvPr>
        <xdr:cNvSpPr/>
      </xdr:nvSpPr>
      <xdr:spPr>
        <a:xfrm>
          <a:off x="14033500" y="588718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72</xdr:col>
      <xdr:colOff>73025</xdr:colOff>
      <xdr:row>29</xdr:row>
      <xdr:rowOff>129519</xdr:rowOff>
    </xdr:from>
    <xdr:to>
      <xdr:col>76</xdr:col>
      <xdr:colOff>22225</xdr:colOff>
      <xdr:row>30</xdr:row>
      <xdr:rowOff>22959</xdr:rowOff>
    </xdr:to>
    <xdr:cxnSp macro="">
      <xdr:nvCxnSpPr>
        <xdr:cNvPr id="146" name="直線コネクタ 145">
          <a:extLst>
            <a:ext uri="{FF2B5EF4-FFF2-40B4-BE49-F238E27FC236}">
              <a16:creationId xmlns:a16="http://schemas.microsoft.com/office/drawing/2014/main" id="{E2B50AB4-882C-401A-A655-A546D90A74BC}"/>
            </a:ext>
          </a:extLst>
        </xdr:cNvPr>
        <xdr:cNvCxnSpPr/>
      </xdr:nvCxnSpPr>
      <xdr:spPr>
        <a:xfrm flipV="1">
          <a:off x="14084300" y="5873094"/>
          <a:ext cx="711200" cy="6489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68</xdr:col>
      <xdr:colOff>22225</xdr:colOff>
      <xdr:row>29</xdr:row>
      <xdr:rowOff>98870</xdr:rowOff>
    </xdr:from>
    <xdr:to>
      <xdr:col>68</xdr:col>
      <xdr:colOff>123825</xdr:colOff>
      <xdr:row>30</xdr:row>
      <xdr:rowOff>29020</xdr:rowOff>
    </xdr:to>
    <xdr:sp macro="" textlink="">
      <xdr:nvSpPr>
        <xdr:cNvPr id="147" name="楕円 146">
          <a:extLst>
            <a:ext uri="{FF2B5EF4-FFF2-40B4-BE49-F238E27FC236}">
              <a16:creationId xmlns:a16="http://schemas.microsoft.com/office/drawing/2014/main" id="{FD6EA3AB-EA2A-4CDF-892D-7E617F850776}"/>
            </a:ext>
          </a:extLst>
        </xdr:cNvPr>
        <xdr:cNvSpPr/>
      </xdr:nvSpPr>
      <xdr:spPr>
        <a:xfrm>
          <a:off x="13271500" y="584244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68</xdr:col>
      <xdr:colOff>73025</xdr:colOff>
      <xdr:row>29</xdr:row>
      <xdr:rowOff>149670</xdr:rowOff>
    </xdr:from>
    <xdr:to>
      <xdr:col>72</xdr:col>
      <xdr:colOff>73025</xdr:colOff>
      <xdr:row>30</xdr:row>
      <xdr:rowOff>22959</xdr:rowOff>
    </xdr:to>
    <xdr:cxnSp macro="">
      <xdr:nvCxnSpPr>
        <xdr:cNvPr id="148" name="直線コネクタ 147">
          <a:extLst>
            <a:ext uri="{FF2B5EF4-FFF2-40B4-BE49-F238E27FC236}">
              <a16:creationId xmlns:a16="http://schemas.microsoft.com/office/drawing/2014/main" id="{5DEDBE1D-8859-45DB-AE84-63C78215DFC9}"/>
            </a:ext>
          </a:extLst>
        </xdr:cNvPr>
        <xdr:cNvCxnSpPr/>
      </xdr:nvCxnSpPr>
      <xdr:spPr>
        <a:xfrm>
          <a:off x="13322300" y="5893245"/>
          <a:ext cx="762000" cy="4473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64</xdr:col>
      <xdr:colOff>22225</xdr:colOff>
      <xdr:row>30</xdr:row>
      <xdr:rowOff>83347</xdr:rowOff>
    </xdr:from>
    <xdr:to>
      <xdr:col>64</xdr:col>
      <xdr:colOff>123825</xdr:colOff>
      <xdr:row>31</xdr:row>
      <xdr:rowOff>13497</xdr:rowOff>
    </xdr:to>
    <xdr:sp macro="" textlink="">
      <xdr:nvSpPr>
        <xdr:cNvPr id="149" name="楕円 148">
          <a:extLst>
            <a:ext uri="{FF2B5EF4-FFF2-40B4-BE49-F238E27FC236}">
              <a16:creationId xmlns:a16="http://schemas.microsoft.com/office/drawing/2014/main" id="{D2A1CBDC-8255-4955-9C01-F223238229B5}"/>
            </a:ext>
          </a:extLst>
        </xdr:cNvPr>
        <xdr:cNvSpPr/>
      </xdr:nvSpPr>
      <xdr:spPr>
        <a:xfrm>
          <a:off x="12509500" y="599837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64</xdr:col>
      <xdr:colOff>73025</xdr:colOff>
      <xdr:row>29</xdr:row>
      <xdr:rowOff>149670</xdr:rowOff>
    </xdr:from>
    <xdr:to>
      <xdr:col>68</xdr:col>
      <xdr:colOff>73025</xdr:colOff>
      <xdr:row>30</xdr:row>
      <xdr:rowOff>134147</xdr:rowOff>
    </xdr:to>
    <xdr:cxnSp macro="">
      <xdr:nvCxnSpPr>
        <xdr:cNvPr id="150" name="直線コネクタ 149">
          <a:extLst>
            <a:ext uri="{FF2B5EF4-FFF2-40B4-BE49-F238E27FC236}">
              <a16:creationId xmlns:a16="http://schemas.microsoft.com/office/drawing/2014/main" id="{9E969582-B101-4E15-9DFE-32F0AF8F2732}"/>
            </a:ext>
          </a:extLst>
        </xdr:cNvPr>
        <xdr:cNvCxnSpPr/>
      </xdr:nvCxnSpPr>
      <xdr:spPr>
        <a:xfrm flipV="1">
          <a:off x="12560300" y="5893245"/>
          <a:ext cx="762000" cy="15592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60</xdr:col>
      <xdr:colOff>22225</xdr:colOff>
      <xdr:row>31</xdr:row>
      <xdr:rowOff>8332</xdr:rowOff>
    </xdr:from>
    <xdr:to>
      <xdr:col>60</xdr:col>
      <xdr:colOff>123825</xdr:colOff>
      <xdr:row>31</xdr:row>
      <xdr:rowOff>109932</xdr:rowOff>
    </xdr:to>
    <xdr:sp macro="" textlink="">
      <xdr:nvSpPr>
        <xdr:cNvPr id="151" name="楕円 150">
          <a:extLst>
            <a:ext uri="{FF2B5EF4-FFF2-40B4-BE49-F238E27FC236}">
              <a16:creationId xmlns:a16="http://schemas.microsoft.com/office/drawing/2014/main" id="{B6465F32-0C4C-4A62-BC8D-08CCE73CCB61}"/>
            </a:ext>
          </a:extLst>
        </xdr:cNvPr>
        <xdr:cNvSpPr/>
      </xdr:nvSpPr>
      <xdr:spPr>
        <a:xfrm>
          <a:off x="11747500" y="609480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60</xdr:col>
      <xdr:colOff>73025</xdr:colOff>
      <xdr:row>30</xdr:row>
      <xdr:rowOff>134147</xdr:rowOff>
    </xdr:from>
    <xdr:to>
      <xdr:col>64</xdr:col>
      <xdr:colOff>73025</xdr:colOff>
      <xdr:row>31</xdr:row>
      <xdr:rowOff>59132</xdr:rowOff>
    </xdr:to>
    <xdr:cxnSp macro="">
      <xdr:nvCxnSpPr>
        <xdr:cNvPr id="152" name="直線コネクタ 151">
          <a:extLst>
            <a:ext uri="{FF2B5EF4-FFF2-40B4-BE49-F238E27FC236}">
              <a16:creationId xmlns:a16="http://schemas.microsoft.com/office/drawing/2014/main" id="{1F21F751-BFF0-4965-BF8B-63F515F4D75E}"/>
            </a:ext>
          </a:extLst>
        </xdr:cNvPr>
        <xdr:cNvCxnSpPr/>
      </xdr:nvCxnSpPr>
      <xdr:spPr>
        <a:xfrm flipV="1">
          <a:off x="11798300" y="6049172"/>
          <a:ext cx="762000" cy="9643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71</xdr:col>
      <xdr:colOff>15952</xdr:colOff>
      <xdr:row>28</xdr:row>
      <xdr:rowOff>7884</xdr:rowOff>
    </xdr:from>
    <xdr:ext cx="469744" cy="259045"/>
    <xdr:sp macro="" textlink="">
      <xdr:nvSpPr>
        <xdr:cNvPr id="153" name="n_1aveValue債務償還比率">
          <a:extLst>
            <a:ext uri="{FF2B5EF4-FFF2-40B4-BE49-F238E27FC236}">
              <a16:creationId xmlns:a16="http://schemas.microsoft.com/office/drawing/2014/main" id="{ECF41FD3-05F5-4CEF-83D6-FC18C2796271}"/>
            </a:ext>
          </a:extLst>
        </xdr:cNvPr>
        <xdr:cNvSpPr txBox="1"/>
      </xdr:nvSpPr>
      <xdr:spPr>
        <a:xfrm>
          <a:off x="13836727" y="558000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452.5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67</xdr:col>
      <xdr:colOff>28652</xdr:colOff>
      <xdr:row>27</xdr:row>
      <xdr:rowOff>125599</xdr:rowOff>
    </xdr:from>
    <xdr:ext cx="469744" cy="259045"/>
    <xdr:sp macro="" textlink="">
      <xdr:nvSpPr>
        <xdr:cNvPr id="154" name="n_2aveValue債務償還比率">
          <a:extLst>
            <a:ext uri="{FF2B5EF4-FFF2-40B4-BE49-F238E27FC236}">
              <a16:creationId xmlns:a16="http://schemas.microsoft.com/office/drawing/2014/main" id="{0A88132A-C1E7-44CB-8BD7-888F12CB6055}"/>
            </a:ext>
          </a:extLst>
        </xdr:cNvPr>
        <xdr:cNvSpPr txBox="1"/>
      </xdr:nvSpPr>
      <xdr:spPr>
        <a:xfrm>
          <a:off x="13087427" y="552627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407.7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63</xdr:col>
      <xdr:colOff>28652</xdr:colOff>
      <xdr:row>28</xdr:row>
      <xdr:rowOff>131666</xdr:rowOff>
    </xdr:from>
    <xdr:ext cx="469744" cy="259045"/>
    <xdr:sp macro="" textlink="">
      <xdr:nvSpPr>
        <xdr:cNvPr id="155" name="n_3aveValue債務償還比率">
          <a:extLst>
            <a:ext uri="{FF2B5EF4-FFF2-40B4-BE49-F238E27FC236}">
              <a16:creationId xmlns:a16="http://schemas.microsoft.com/office/drawing/2014/main" id="{49DD9F86-D375-426D-9E32-FEDC4C4575B8}"/>
            </a:ext>
          </a:extLst>
        </xdr:cNvPr>
        <xdr:cNvSpPr txBox="1"/>
      </xdr:nvSpPr>
      <xdr:spPr>
        <a:xfrm>
          <a:off x="12325427" y="570379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555.7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59</xdr:col>
      <xdr:colOff>28652</xdr:colOff>
      <xdr:row>29</xdr:row>
      <xdr:rowOff>20069</xdr:rowOff>
    </xdr:from>
    <xdr:ext cx="469744" cy="259045"/>
    <xdr:sp macro="" textlink="">
      <xdr:nvSpPr>
        <xdr:cNvPr id="156" name="n_4aveValue債務償還比率">
          <a:extLst>
            <a:ext uri="{FF2B5EF4-FFF2-40B4-BE49-F238E27FC236}">
              <a16:creationId xmlns:a16="http://schemas.microsoft.com/office/drawing/2014/main" id="{A90B28CF-34E3-46EA-AB4B-2645300E09A6}"/>
            </a:ext>
          </a:extLst>
        </xdr:cNvPr>
        <xdr:cNvSpPr txBox="1"/>
      </xdr:nvSpPr>
      <xdr:spPr>
        <a:xfrm>
          <a:off x="11563427" y="576364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605.6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71</xdr:col>
      <xdr:colOff>15952</xdr:colOff>
      <xdr:row>30</xdr:row>
      <xdr:rowOff>64886</xdr:rowOff>
    </xdr:from>
    <xdr:ext cx="469744" cy="259045"/>
    <xdr:sp macro="" textlink="">
      <xdr:nvSpPr>
        <xdr:cNvPr id="157" name="n_1mainValue債務償還比率">
          <a:extLst>
            <a:ext uri="{FF2B5EF4-FFF2-40B4-BE49-F238E27FC236}">
              <a16:creationId xmlns:a16="http://schemas.microsoft.com/office/drawing/2014/main" id="{B7E3C944-8E3D-4CC6-AFB3-4C20F09636A4}"/>
            </a:ext>
          </a:extLst>
        </xdr:cNvPr>
        <xdr:cNvSpPr txBox="1"/>
      </xdr:nvSpPr>
      <xdr:spPr>
        <a:xfrm>
          <a:off x="13836727" y="597991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521.2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67</xdr:col>
      <xdr:colOff>28652</xdr:colOff>
      <xdr:row>30</xdr:row>
      <xdr:rowOff>20147</xdr:rowOff>
    </xdr:from>
    <xdr:ext cx="469744" cy="259045"/>
    <xdr:sp macro="" textlink="">
      <xdr:nvSpPr>
        <xdr:cNvPr id="158" name="n_2mainValue債務償還比率">
          <a:extLst>
            <a:ext uri="{FF2B5EF4-FFF2-40B4-BE49-F238E27FC236}">
              <a16:creationId xmlns:a16="http://schemas.microsoft.com/office/drawing/2014/main" id="{C1E7D17F-F708-4DC1-9FB3-3E89D3B8CD80}"/>
            </a:ext>
          </a:extLst>
        </xdr:cNvPr>
        <xdr:cNvSpPr txBox="1"/>
      </xdr:nvSpPr>
      <xdr:spPr>
        <a:xfrm>
          <a:off x="13087427" y="593517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483.9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63</xdr:col>
      <xdr:colOff>28652</xdr:colOff>
      <xdr:row>31</xdr:row>
      <xdr:rowOff>4624</xdr:rowOff>
    </xdr:from>
    <xdr:ext cx="469744" cy="259045"/>
    <xdr:sp macro="" textlink="">
      <xdr:nvSpPr>
        <xdr:cNvPr id="159" name="n_3mainValue債務償還比率">
          <a:extLst>
            <a:ext uri="{FF2B5EF4-FFF2-40B4-BE49-F238E27FC236}">
              <a16:creationId xmlns:a16="http://schemas.microsoft.com/office/drawing/2014/main" id="{0C943832-3F13-4E6B-A01D-1996B7B122AD}"/>
            </a:ext>
          </a:extLst>
        </xdr:cNvPr>
        <xdr:cNvSpPr txBox="1"/>
      </xdr:nvSpPr>
      <xdr:spPr>
        <a:xfrm>
          <a:off x="12325427" y="609109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613.9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59</xdr:col>
      <xdr:colOff>28652</xdr:colOff>
      <xdr:row>31</xdr:row>
      <xdr:rowOff>101059</xdr:rowOff>
    </xdr:from>
    <xdr:ext cx="469744" cy="259045"/>
    <xdr:sp macro="" textlink="">
      <xdr:nvSpPr>
        <xdr:cNvPr id="160" name="n_4mainValue債務償還比率">
          <a:extLst>
            <a:ext uri="{FF2B5EF4-FFF2-40B4-BE49-F238E27FC236}">
              <a16:creationId xmlns:a16="http://schemas.microsoft.com/office/drawing/2014/main" id="{FD7F474A-A21D-41BB-A920-0FEBC4CF6758}"/>
            </a:ext>
          </a:extLst>
        </xdr:cNvPr>
        <xdr:cNvSpPr txBox="1"/>
      </xdr:nvSpPr>
      <xdr:spPr>
        <a:xfrm>
          <a:off x="11563427" y="618753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694.3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41</xdr:row>
      <xdr:rowOff>152400</xdr:rowOff>
    </xdr:from>
    <xdr:to>
      <xdr:col>36</xdr:col>
      <xdr:colOff>22225</xdr:colOff>
      <xdr:row>43</xdr:row>
      <xdr:rowOff>152400</xdr:rowOff>
    </xdr:to>
    <xdr:sp macro="" textlink="">
      <xdr:nvSpPr>
        <xdr:cNvPr id="161" name="正方形/長方形 160">
          <a:extLst>
            <a:ext uri="{FF2B5EF4-FFF2-40B4-BE49-F238E27FC236}">
              <a16:creationId xmlns:a16="http://schemas.microsoft.com/office/drawing/2014/main" id="{A68BAE19-9747-4F7A-8424-1F003F6A5D02}"/>
            </a:ext>
          </a:extLst>
        </xdr:cNvPr>
        <xdr:cNvSpPr/>
      </xdr:nvSpPr>
      <xdr:spPr>
        <a:xfrm>
          <a:off x="1270000" y="8001000"/>
          <a:ext cx="5905500" cy="3429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将来負担比率と有形固定資産減価償却率の推移</a:t>
          </a:r>
        </a:p>
      </xdr:txBody>
    </xdr:sp>
    <xdr:clientData/>
  </xdr:twoCellAnchor>
  <xdr:twoCellAnchor>
    <xdr:from>
      <xdr:col>5</xdr:col>
      <xdr:colOff>22225</xdr:colOff>
      <xdr:row>63</xdr:row>
      <xdr:rowOff>142875</xdr:rowOff>
    </xdr:from>
    <xdr:to>
      <xdr:col>36</xdr:col>
      <xdr:colOff>22225</xdr:colOff>
      <xdr:row>65</xdr:row>
      <xdr:rowOff>142875</xdr:rowOff>
    </xdr:to>
    <xdr:sp macro="" textlink="">
      <xdr:nvSpPr>
        <xdr:cNvPr id="162" name="正方形/長方形 161">
          <a:extLst>
            <a:ext uri="{FF2B5EF4-FFF2-40B4-BE49-F238E27FC236}">
              <a16:creationId xmlns:a16="http://schemas.microsoft.com/office/drawing/2014/main" id="{0EAFFE30-AE7F-455B-96EB-E52E29BBBBF0}"/>
            </a:ext>
          </a:extLst>
        </xdr:cNvPr>
        <xdr:cNvSpPr/>
      </xdr:nvSpPr>
      <xdr:spPr>
        <a:xfrm>
          <a:off x="1270000" y="11811000"/>
          <a:ext cx="5905500" cy="3429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将来負担比率と実質公債費比率の推移</a:t>
          </a:r>
        </a:p>
      </xdr:txBody>
    </xdr:sp>
    <xdr:clientData/>
  </xdr:twoCellAnchor>
  <xdr:oneCellAnchor>
    <xdr:from>
      <xdr:col>3</xdr:col>
      <xdr:colOff>47625</xdr:colOff>
      <xdr:row>43</xdr:row>
      <xdr:rowOff>63500</xdr:rowOff>
    </xdr:from>
    <xdr:ext cx="370358" cy="242374"/>
    <xdr:sp macro="" textlink="">
      <xdr:nvSpPr>
        <xdr:cNvPr id="163" name="テキスト ボックス 162">
          <a:extLst>
            <a:ext uri="{FF2B5EF4-FFF2-40B4-BE49-F238E27FC236}">
              <a16:creationId xmlns:a16="http://schemas.microsoft.com/office/drawing/2014/main" id="{24D04D76-5C30-49A8-873C-0B0D61738835}"/>
            </a:ext>
          </a:extLst>
        </xdr:cNvPr>
        <xdr:cNvSpPr txBox="1"/>
      </xdr:nvSpPr>
      <xdr:spPr>
        <a:xfrm>
          <a:off x="914400" y="825500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22225</xdr:colOff>
      <xdr:row>58</xdr:row>
      <xdr:rowOff>158750</xdr:rowOff>
    </xdr:from>
    <xdr:ext cx="370358" cy="242374"/>
    <xdr:sp macro="" textlink="">
      <xdr:nvSpPr>
        <xdr:cNvPr id="164" name="テキスト ボックス 163">
          <a:extLst>
            <a:ext uri="{FF2B5EF4-FFF2-40B4-BE49-F238E27FC236}">
              <a16:creationId xmlns:a16="http://schemas.microsoft.com/office/drawing/2014/main" id="{84F9750D-B8DF-451F-B077-E3B7216ADFBD}"/>
            </a:ext>
          </a:extLst>
        </xdr:cNvPr>
        <xdr:cNvSpPr txBox="1"/>
      </xdr:nvSpPr>
      <xdr:spPr>
        <a:xfrm>
          <a:off x="6985000" y="1092200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oneCellAnchor>
    <xdr:from>
      <xdr:col>3</xdr:col>
      <xdr:colOff>47625</xdr:colOff>
      <xdr:row>65</xdr:row>
      <xdr:rowOff>28575</xdr:rowOff>
    </xdr:from>
    <xdr:ext cx="370358" cy="242374"/>
    <xdr:sp macro="" textlink="">
      <xdr:nvSpPr>
        <xdr:cNvPr id="165" name="テキスト ボックス 164">
          <a:extLst>
            <a:ext uri="{FF2B5EF4-FFF2-40B4-BE49-F238E27FC236}">
              <a16:creationId xmlns:a16="http://schemas.microsoft.com/office/drawing/2014/main" id="{577CC11D-1333-401C-8E57-25C9429C9F1B}"/>
            </a:ext>
          </a:extLst>
        </xdr:cNvPr>
        <xdr:cNvSpPr txBox="1"/>
      </xdr:nvSpPr>
      <xdr:spPr>
        <a:xfrm>
          <a:off x="914400" y="1203960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22225</xdr:colOff>
      <xdr:row>81</xdr:row>
      <xdr:rowOff>41275</xdr:rowOff>
    </xdr:from>
    <xdr:ext cx="370358" cy="242374"/>
    <xdr:sp macro="" textlink="">
      <xdr:nvSpPr>
        <xdr:cNvPr id="166" name="テキスト ボックス 165">
          <a:extLst>
            <a:ext uri="{FF2B5EF4-FFF2-40B4-BE49-F238E27FC236}">
              <a16:creationId xmlns:a16="http://schemas.microsoft.com/office/drawing/2014/main" id="{3B5D5388-60E7-4ED7-A727-1D5630D38D2B}"/>
            </a:ext>
          </a:extLst>
        </xdr:cNvPr>
        <xdr:cNvSpPr txBox="1"/>
      </xdr:nvSpPr>
      <xdr:spPr>
        <a:xfrm>
          <a:off x="6985000" y="1479550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3</xdr:col>
      <xdr:colOff>63500</xdr:colOff>
      <xdr:row>0</xdr:row>
      <xdr:rowOff>127000</xdr:rowOff>
    </xdr:from>
    <xdr:to>
      <xdr:col>70</xdr:col>
      <xdr:colOff>0</xdr:colOff>
      <xdr:row>4</xdr:row>
      <xdr:rowOff>76200</xdr:rowOff>
    </xdr:to>
    <xdr:sp macro="" textlink="">
      <xdr:nvSpPr>
        <xdr:cNvPr id="2" name="正方形/長方形 1">
          <a:extLst>
            <a:ext uri="{FF2B5EF4-FFF2-40B4-BE49-F238E27FC236}">
              <a16:creationId xmlns:a16="http://schemas.microsoft.com/office/drawing/2014/main" id="{78652377-143B-4242-A8BF-76AD05B9F9E3}"/>
            </a:ext>
          </a:extLst>
        </xdr:cNvPr>
        <xdr:cNvSpPr/>
      </xdr:nvSpPr>
      <xdr:spPr>
        <a:xfrm>
          <a:off x="635000" y="1270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3200" b="1">
              <a:solidFill>
                <a:sysClr val="windowText" lastClr="000000"/>
              </a:solidFill>
              <a:latin typeface="ＭＳ Ｐゴシック" panose="020B0600070205080204" pitchFamily="50" charset="-128"/>
              <a:ea typeface="ＭＳ Ｐゴシック" panose="020B0600070205080204" pitchFamily="50" charset="-128"/>
            </a:rPr>
            <a:t>(13)-1</a:t>
          </a:r>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市町村施設類型別ストック情報分析表①</a:t>
          </a:r>
        </a:p>
      </xdr:txBody>
    </xdr:sp>
    <xdr:clientData/>
  </xdr:twoCellAnchor>
  <xdr:twoCellAnchor>
    <xdr:from>
      <xdr:col>100</xdr:col>
      <xdr:colOff>0</xdr:colOff>
      <xdr:row>1</xdr:row>
      <xdr:rowOff>19050</xdr:rowOff>
    </xdr:from>
    <xdr:to>
      <xdr:col>120</xdr:col>
      <xdr:colOff>152400</xdr:colOff>
      <xdr:row>4</xdr:row>
      <xdr:rowOff>63500</xdr:rowOff>
    </xdr:to>
    <xdr:sp macro="" textlink="">
      <xdr:nvSpPr>
        <xdr:cNvPr id="3" name="正方形/長方形 2">
          <a:extLst>
            <a:ext uri="{FF2B5EF4-FFF2-40B4-BE49-F238E27FC236}">
              <a16:creationId xmlns:a16="http://schemas.microsoft.com/office/drawing/2014/main" id="{C9602BF1-B752-4E2A-A80D-DE843C6A274F}"/>
            </a:ext>
          </a:extLst>
        </xdr:cNvPr>
        <xdr:cNvSpPr/>
      </xdr:nvSpPr>
      <xdr:spPr>
        <a:xfrm>
          <a:off x="19050000" y="190500"/>
          <a:ext cx="396240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19050</xdr:colOff>
      <xdr:row>1</xdr:row>
      <xdr:rowOff>44450</xdr:rowOff>
    </xdr:from>
    <xdr:to>
      <xdr:col>120</xdr:col>
      <xdr:colOff>127000</xdr:colOff>
      <xdr:row>4</xdr:row>
      <xdr:rowOff>38100</xdr:rowOff>
    </xdr:to>
    <xdr:sp macro="" textlink="">
      <xdr:nvSpPr>
        <xdr:cNvPr id="4" name="正方形/長方形 3">
          <a:extLst>
            <a:ext uri="{FF2B5EF4-FFF2-40B4-BE49-F238E27FC236}">
              <a16:creationId xmlns:a16="http://schemas.microsoft.com/office/drawing/2014/main" id="{AA4FF003-0396-4AD8-9975-8DA0D3BEBFDE}"/>
            </a:ext>
          </a:extLst>
        </xdr:cNvPr>
        <xdr:cNvSpPr/>
      </xdr:nvSpPr>
      <xdr:spPr>
        <a:xfrm>
          <a:off x="19069050" y="215900"/>
          <a:ext cx="391795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44450</xdr:colOff>
      <xdr:row>1</xdr:row>
      <xdr:rowOff>69850</xdr:rowOff>
    </xdr:from>
    <xdr:to>
      <xdr:col>120</xdr:col>
      <xdr:colOff>95250</xdr:colOff>
      <xdr:row>4</xdr:row>
      <xdr:rowOff>0</xdr:rowOff>
    </xdr:to>
    <xdr:sp macro="" textlink="">
      <xdr:nvSpPr>
        <xdr:cNvPr id="5" name="正方形/長方形 4">
          <a:extLst>
            <a:ext uri="{FF2B5EF4-FFF2-40B4-BE49-F238E27FC236}">
              <a16:creationId xmlns:a16="http://schemas.microsoft.com/office/drawing/2014/main" id="{AF264F97-90A1-4A13-B01C-D18DD8A6932A}"/>
            </a:ext>
          </a:extLst>
        </xdr:cNvPr>
        <xdr:cNvSpPr/>
      </xdr:nvSpPr>
      <xdr:spPr>
        <a:xfrm>
          <a:off x="19094450" y="241300"/>
          <a:ext cx="386080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兵庫県太子町</a:t>
          </a:r>
        </a:p>
      </xdr:txBody>
    </xdr:sp>
    <xdr:clientData/>
  </xdr:twoCellAnchor>
  <xdr:twoCellAnchor>
    <xdr:from>
      <xdr:col>85</xdr:col>
      <xdr:colOff>63500</xdr:colOff>
      <xdr:row>1</xdr:row>
      <xdr:rowOff>19050</xdr:rowOff>
    </xdr:from>
    <xdr:to>
      <xdr:col>99</xdr:col>
      <xdr:colOff>57150</xdr:colOff>
      <xdr:row>4</xdr:row>
      <xdr:rowOff>63500</xdr:rowOff>
    </xdr:to>
    <xdr:sp macro="" textlink="">
      <xdr:nvSpPr>
        <xdr:cNvPr id="6" name="正方形/長方形 5">
          <a:extLst>
            <a:ext uri="{FF2B5EF4-FFF2-40B4-BE49-F238E27FC236}">
              <a16:creationId xmlns:a16="http://schemas.microsoft.com/office/drawing/2014/main" id="{36DE60FA-9A94-4A69-B6FA-C7E3A5B77EFC}"/>
            </a:ext>
          </a:extLst>
        </xdr:cNvPr>
        <xdr:cNvSpPr/>
      </xdr:nvSpPr>
      <xdr:spPr>
        <a:xfrm>
          <a:off x="162560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88900</xdr:colOff>
      <xdr:row>1</xdr:row>
      <xdr:rowOff>44450</xdr:rowOff>
    </xdr:from>
    <xdr:to>
      <xdr:col>99</xdr:col>
      <xdr:colOff>38100</xdr:colOff>
      <xdr:row>4</xdr:row>
      <xdr:rowOff>38100</xdr:rowOff>
    </xdr:to>
    <xdr:sp macro="" textlink="">
      <xdr:nvSpPr>
        <xdr:cNvPr id="7" name="正方形/長方形 6">
          <a:extLst>
            <a:ext uri="{FF2B5EF4-FFF2-40B4-BE49-F238E27FC236}">
              <a16:creationId xmlns:a16="http://schemas.microsoft.com/office/drawing/2014/main" id="{D520BA4D-FE2D-4CC8-9168-4EA8DF257D24}"/>
            </a:ext>
          </a:extLst>
        </xdr:cNvPr>
        <xdr:cNvSpPr/>
      </xdr:nvSpPr>
      <xdr:spPr>
        <a:xfrm>
          <a:off x="162814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114300</xdr:colOff>
      <xdr:row>1</xdr:row>
      <xdr:rowOff>69850</xdr:rowOff>
    </xdr:from>
    <xdr:to>
      <xdr:col>99</xdr:col>
      <xdr:colOff>6350</xdr:colOff>
      <xdr:row>4</xdr:row>
      <xdr:rowOff>12700</xdr:rowOff>
    </xdr:to>
    <xdr:sp macro="" textlink="">
      <xdr:nvSpPr>
        <xdr:cNvPr id="8" name="正方形/長方形 7">
          <a:extLst>
            <a:ext uri="{FF2B5EF4-FFF2-40B4-BE49-F238E27FC236}">
              <a16:creationId xmlns:a16="http://schemas.microsoft.com/office/drawing/2014/main" id="{F079B4D6-D143-4654-A5DD-B17821B9748F}"/>
            </a:ext>
          </a:extLst>
        </xdr:cNvPr>
        <xdr:cNvSpPr/>
      </xdr:nvSpPr>
      <xdr:spPr>
        <a:xfrm>
          <a:off x="163068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令和</a:t>
          </a:r>
          <a:r>
            <a:rPr kumimoji="1" lang="en-US" altLang="ja-JP" sz="2000" b="1">
              <a:solidFill>
                <a:srgbClr val="FFFFFF"/>
              </a:solidFill>
              <a:latin typeface="ＭＳ ゴシック" panose="020B0609070205080204" pitchFamily="49" charset="-128"/>
              <a:ea typeface="ＭＳ ゴシック" panose="020B0609070205080204" pitchFamily="49" charset="-128"/>
            </a:rPr>
            <a:t>5</a:t>
          </a:r>
          <a:r>
            <a:rPr kumimoji="1" lang="ja-JP" altLang="en-US" sz="2000" b="1">
              <a:solidFill>
                <a:srgbClr val="FFFFFF"/>
              </a:solidFill>
              <a:latin typeface="ＭＳ ゴシック" panose="020B0609070205080204" pitchFamily="49" charset="-128"/>
              <a:ea typeface="ＭＳ ゴシック" panose="020B0609070205080204" pitchFamily="49" charset="-128"/>
            </a:rPr>
            <a:t>年度</a:t>
          </a:r>
        </a:p>
      </xdr:txBody>
    </xdr:sp>
    <xdr:clientData/>
  </xdr:twoCellAnchor>
  <xdr:twoCellAnchor>
    <xdr:from>
      <xdr:col>4</xdr:col>
      <xdr:colOff>0</xdr:colOff>
      <xdr:row>5</xdr:row>
      <xdr:rowOff>31750</xdr:rowOff>
    </xdr:from>
    <xdr:to>
      <xdr:col>57</xdr:col>
      <xdr:colOff>0</xdr:colOff>
      <xdr:row>15</xdr:row>
      <xdr:rowOff>95250</xdr:rowOff>
    </xdr:to>
    <xdr:sp macro="" textlink="">
      <xdr:nvSpPr>
        <xdr:cNvPr id="9" name="正方形/長方形 8">
          <a:extLst>
            <a:ext uri="{FF2B5EF4-FFF2-40B4-BE49-F238E27FC236}">
              <a16:creationId xmlns:a16="http://schemas.microsoft.com/office/drawing/2014/main" id="{B09E3121-94DD-49F4-9008-0C992C190CC3}"/>
            </a:ext>
          </a:extLst>
        </xdr:cNvPr>
        <xdr:cNvSpPr/>
      </xdr:nvSpPr>
      <xdr:spPr>
        <a:xfrm>
          <a:off x="762000" y="889000"/>
          <a:ext cx="10096500" cy="177800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127000</xdr:colOff>
      <xdr:row>5</xdr:row>
      <xdr:rowOff>63500</xdr:rowOff>
    </xdr:from>
    <xdr:to>
      <xdr:col>12</xdr:col>
      <xdr:colOff>0</xdr:colOff>
      <xdr:row>15</xdr:row>
      <xdr:rowOff>63500</xdr:rowOff>
    </xdr:to>
    <xdr:sp macro="" textlink="">
      <xdr:nvSpPr>
        <xdr:cNvPr id="10" name="正方形/長方形 9">
          <a:extLst>
            <a:ext uri="{FF2B5EF4-FFF2-40B4-BE49-F238E27FC236}">
              <a16:creationId xmlns:a16="http://schemas.microsoft.com/office/drawing/2014/main" id="{511EF60F-4E0C-40BF-AC0C-2A965C5A267B}"/>
            </a:ext>
          </a:extLst>
        </xdr:cNvPr>
        <xdr:cNvSpPr/>
      </xdr:nvSpPr>
      <xdr:spPr>
        <a:xfrm>
          <a:off x="889000" y="920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人口
　うち日本人
面積
歳入総額
歳出総額
実質収支
標準財政規模
地方債現在高</a:t>
          </a:r>
        </a:p>
      </xdr:txBody>
    </xdr:sp>
    <xdr:clientData/>
  </xdr:twoCellAnchor>
  <xdr:twoCellAnchor>
    <xdr:from>
      <xdr:col>11</xdr:col>
      <xdr:colOff>127000</xdr:colOff>
      <xdr:row>5</xdr:row>
      <xdr:rowOff>63500</xdr:rowOff>
    </xdr:from>
    <xdr:to>
      <xdr:col>18</xdr:col>
      <xdr:colOff>127000</xdr:colOff>
      <xdr:row>15</xdr:row>
      <xdr:rowOff>63500</xdr:rowOff>
    </xdr:to>
    <xdr:sp macro="" textlink="">
      <xdr:nvSpPr>
        <xdr:cNvPr id="11" name="正方形/長方形 10">
          <a:extLst>
            <a:ext uri="{FF2B5EF4-FFF2-40B4-BE49-F238E27FC236}">
              <a16:creationId xmlns:a16="http://schemas.microsoft.com/office/drawing/2014/main" id="{752DDE90-2BF5-45A9-A788-2647F514F5F0}"/>
            </a:ext>
          </a:extLst>
        </xdr:cNvPr>
        <xdr:cNvSpPr/>
      </xdr:nvSpPr>
      <xdr:spPr>
        <a:xfrm>
          <a:off x="2222500" y="920750"/>
          <a:ext cx="13335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33,577
33,246
22.61
12,610,110
12,327,295
236,090
7,797,229
10,909,297</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127000</xdr:colOff>
      <xdr:row>5</xdr:row>
      <xdr:rowOff>63500</xdr:rowOff>
    </xdr:from>
    <xdr:to>
      <xdr:col>26</xdr:col>
      <xdr:colOff>127000</xdr:colOff>
      <xdr:row>15</xdr:row>
      <xdr:rowOff>63500</xdr:rowOff>
    </xdr:to>
    <xdr:sp macro="" textlink="">
      <xdr:nvSpPr>
        <xdr:cNvPr id="12" name="正方形/長方形 11">
          <a:extLst>
            <a:ext uri="{FF2B5EF4-FFF2-40B4-BE49-F238E27FC236}">
              <a16:creationId xmlns:a16="http://schemas.microsoft.com/office/drawing/2014/main" id="{0BD22ED6-F91C-43A8-B611-AD6823165928}"/>
            </a:ext>
          </a:extLst>
        </xdr:cNvPr>
        <xdr:cNvSpPr/>
      </xdr:nvSpPr>
      <xdr:spPr>
        <a:xfrm>
          <a:off x="3556000" y="920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(R6.1.1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(R6.1.1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ｋ㎡
千円
千円
千円
千円
千円</a:t>
          </a:r>
        </a:p>
      </xdr:txBody>
    </xdr:sp>
    <xdr:clientData/>
  </xdr:twoCellAnchor>
  <xdr:twoCellAnchor>
    <xdr:from>
      <xdr:col>26</xdr:col>
      <xdr:colOff>127000</xdr:colOff>
      <xdr:row>5</xdr:row>
      <xdr:rowOff>82550</xdr:rowOff>
    </xdr:from>
    <xdr:to>
      <xdr:col>37</xdr:col>
      <xdr:colOff>63500</xdr:colOff>
      <xdr:row>10</xdr:row>
      <xdr:rowOff>165100</xdr:rowOff>
    </xdr:to>
    <xdr:sp macro="" textlink="">
      <xdr:nvSpPr>
        <xdr:cNvPr id="13" name="正方形/長方形 12">
          <a:extLst>
            <a:ext uri="{FF2B5EF4-FFF2-40B4-BE49-F238E27FC236}">
              <a16:creationId xmlns:a16="http://schemas.microsoft.com/office/drawing/2014/main" id="{5C58BF44-B606-4071-907F-CEF62A029F53}"/>
            </a:ext>
          </a:extLst>
        </xdr:cNvPr>
        <xdr:cNvSpPr/>
      </xdr:nvSpPr>
      <xdr:spPr>
        <a:xfrm>
          <a:off x="5080000" y="939800"/>
          <a:ext cx="2032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実質赤字比率
連結実質赤字比率
実質公債費比率
将来負担比率</a:t>
          </a:r>
        </a:p>
      </xdr:txBody>
    </xdr:sp>
    <xdr:clientData/>
  </xdr:twoCellAnchor>
  <xdr:twoCellAnchor>
    <xdr:from>
      <xdr:col>37</xdr:col>
      <xdr:colOff>63500</xdr:colOff>
      <xdr:row>5</xdr:row>
      <xdr:rowOff>82550</xdr:rowOff>
    </xdr:from>
    <xdr:to>
      <xdr:col>44</xdr:col>
      <xdr:colOff>0</xdr:colOff>
      <xdr:row>10</xdr:row>
      <xdr:rowOff>165100</xdr:rowOff>
    </xdr:to>
    <xdr:sp macro="" textlink="">
      <xdr:nvSpPr>
        <xdr:cNvPr id="14" name="正方形/長方形 13">
          <a:extLst>
            <a:ext uri="{FF2B5EF4-FFF2-40B4-BE49-F238E27FC236}">
              <a16:creationId xmlns:a16="http://schemas.microsoft.com/office/drawing/2014/main" id="{4141BEA4-7084-4277-858A-31D1ACF14AE2}"/>
            </a:ext>
          </a:extLst>
        </xdr:cNvPr>
        <xdr:cNvSpPr/>
      </xdr:nvSpPr>
      <xdr:spPr>
        <a:xfrm>
          <a:off x="7112000" y="939800"/>
          <a:ext cx="1270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
-
11.3
20.1</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44</xdr:col>
      <xdr:colOff>63500</xdr:colOff>
      <xdr:row>5</xdr:row>
      <xdr:rowOff>95250</xdr:rowOff>
    </xdr:from>
    <xdr:to>
      <xdr:col>47</xdr:col>
      <xdr:colOff>127000</xdr:colOff>
      <xdr:row>11</xdr:row>
      <xdr:rowOff>6350</xdr:rowOff>
    </xdr:to>
    <xdr:sp macro="" textlink="">
      <xdr:nvSpPr>
        <xdr:cNvPr id="15" name="正方形/長方形 14">
          <a:extLst>
            <a:ext uri="{FF2B5EF4-FFF2-40B4-BE49-F238E27FC236}">
              <a16:creationId xmlns:a16="http://schemas.microsoft.com/office/drawing/2014/main" id="{364F506D-CF1F-47F8-9313-ABEEDF04E940}"/>
            </a:ext>
          </a:extLst>
        </xdr:cNvPr>
        <xdr:cNvSpPr/>
      </xdr:nvSpPr>
      <xdr:spPr>
        <a:xfrm>
          <a:off x="8445500" y="952500"/>
          <a:ext cx="635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
％
％
％</a:t>
          </a:r>
        </a:p>
      </xdr:txBody>
    </xdr:sp>
    <xdr:clientData/>
  </xdr:twoCellAnchor>
  <xdr:twoCellAnchor>
    <xdr:from>
      <xdr:col>26</xdr:col>
      <xdr:colOff>127000</xdr:colOff>
      <xdr:row>10</xdr:row>
      <xdr:rowOff>0</xdr:rowOff>
    </xdr:from>
    <xdr:to>
      <xdr:col>37</xdr:col>
      <xdr:colOff>63500</xdr:colOff>
      <xdr:row>13</xdr:row>
      <xdr:rowOff>120650</xdr:rowOff>
    </xdr:to>
    <xdr:sp macro="" textlink="">
      <xdr:nvSpPr>
        <xdr:cNvPr id="16" name="正方形/長方形 15">
          <a:extLst>
            <a:ext uri="{FF2B5EF4-FFF2-40B4-BE49-F238E27FC236}">
              <a16:creationId xmlns:a16="http://schemas.microsoft.com/office/drawing/2014/main" id="{AF2C1C86-6075-4BC3-8358-48F57409D3AE}"/>
            </a:ext>
          </a:extLst>
        </xdr:cNvPr>
        <xdr:cNvSpPr/>
      </xdr:nvSpPr>
      <xdr:spPr>
        <a:xfrm>
          <a:off x="5080000" y="17145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市町村類型
</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r>
            <a:rPr kumimoji="1" lang="ja-JP" altLang="en-US" sz="1100" b="1">
              <a:solidFill>
                <a:srgbClr val="000000"/>
              </a:solidFill>
              <a:latin typeface="ＭＳ ゴシック" panose="020B0609070205080204" pitchFamily="49" charset="-128"/>
              <a:ea typeface="ＭＳ ゴシック" panose="020B0609070205080204" pitchFamily="49" charset="-128"/>
            </a:rPr>
            <a:t>年度毎</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37</xdr:col>
      <xdr:colOff>127000</xdr:colOff>
      <xdr:row>10</xdr:row>
      <xdr:rowOff>0</xdr:rowOff>
    </xdr:from>
    <xdr:to>
      <xdr:col>57</xdr:col>
      <xdr:colOff>0</xdr:colOff>
      <xdr:row>13</xdr:row>
      <xdr:rowOff>120650</xdr:rowOff>
    </xdr:to>
    <xdr:sp macro="" textlink="">
      <xdr:nvSpPr>
        <xdr:cNvPr id="17" name="正方形/長方形 16">
          <a:extLst>
            <a:ext uri="{FF2B5EF4-FFF2-40B4-BE49-F238E27FC236}">
              <a16:creationId xmlns:a16="http://schemas.microsoft.com/office/drawing/2014/main" id="{92B7AF52-A636-4DF3-A097-A00363CC966C}"/>
            </a:ext>
          </a:extLst>
        </xdr:cNvPr>
        <xdr:cNvSpPr/>
      </xdr:nvSpPr>
      <xdr:spPr>
        <a:xfrm>
          <a:off x="7175500" y="1714500"/>
          <a:ext cx="3683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panose="020B0609070205080204" pitchFamily="49" charset="-128"/>
              <a:ea typeface="ＭＳ ゴシック" panose="020B0609070205080204" pitchFamily="49" charset="-128"/>
            </a:rPr>
            <a:t>R01  Ⅴ</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R02  Ⅴ</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R03  Ⅴ</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R04  Ⅴ</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R05  Ⅴ</a:t>
          </a:r>
          <a:r>
            <a:rPr kumimoji="1" lang="ja-JP" altLang="en-US" sz="1100" b="1">
              <a:solidFill>
                <a:srgbClr val="000000"/>
              </a:solidFill>
              <a:latin typeface="ＭＳ ゴシック" panose="020B0609070205080204" pitchFamily="49" charset="-128"/>
              <a:ea typeface="ＭＳ ゴシック" panose="020B0609070205080204" pitchFamily="49" charset="-128"/>
            </a:rPr>
            <a:t>－２</a:t>
          </a:r>
        </a:p>
      </xdr:txBody>
    </xdr:sp>
    <xdr:clientData/>
  </xdr:twoCellAnchor>
  <xdr:twoCellAnchor>
    <xdr:from>
      <xdr:col>58</xdr:col>
      <xdr:colOff>25400</xdr:colOff>
      <xdr:row>5</xdr:row>
      <xdr:rowOff>31750</xdr:rowOff>
    </xdr:from>
    <xdr:to>
      <xdr:col>66</xdr:col>
      <xdr:colOff>25400</xdr:colOff>
      <xdr:row>12</xdr:row>
      <xdr:rowOff>101600</xdr:rowOff>
    </xdr:to>
    <xdr:sp macro="" textlink="">
      <xdr:nvSpPr>
        <xdr:cNvPr id="18" name="角丸四角形 17">
          <a:extLst>
            <a:ext uri="{FF2B5EF4-FFF2-40B4-BE49-F238E27FC236}">
              <a16:creationId xmlns:a16="http://schemas.microsoft.com/office/drawing/2014/main" id="{FE2EEB44-F0AE-4984-A5A7-02D14102CDE2}"/>
            </a:ext>
          </a:extLst>
        </xdr:cNvPr>
        <xdr:cNvSpPr/>
      </xdr:nvSpPr>
      <xdr:spPr>
        <a:xfrm>
          <a:off x="11074400" y="889000"/>
          <a:ext cx="1524000" cy="1270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95250</xdr:colOff>
      <xdr:row>5</xdr:row>
      <xdr:rowOff>95250</xdr:rowOff>
    </xdr:from>
    <xdr:to>
      <xdr:col>66</xdr:col>
      <xdr:colOff>95250</xdr:colOff>
      <xdr:row>7</xdr:row>
      <xdr:rowOff>6350</xdr:rowOff>
    </xdr:to>
    <xdr:sp macro="" textlink="">
      <xdr:nvSpPr>
        <xdr:cNvPr id="19" name="正方形/長方形 18">
          <a:extLst>
            <a:ext uri="{FF2B5EF4-FFF2-40B4-BE49-F238E27FC236}">
              <a16:creationId xmlns:a16="http://schemas.microsoft.com/office/drawing/2014/main" id="{A7B2EA66-067C-4E0B-A16F-3627E5F0FFFD}"/>
            </a:ext>
          </a:extLst>
        </xdr:cNvPr>
        <xdr:cNvSpPr/>
      </xdr:nvSpPr>
      <xdr:spPr>
        <a:xfrm>
          <a:off x="11334750" y="9525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当　該　団　体　値</a:t>
          </a:r>
        </a:p>
      </xdr:txBody>
    </xdr:sp>
    <xdr:clientData/>
  </xdr:twoCellAnchor>
  <xdr:twoCellAnchor>
    <xdr:from>
      <xdr:col>59</xdr:col>
      <xdr:colOff>95250</xdr:colOff>
      <xdr:row>7</xdr:row>
      <xdr:rowOff>19050</xdr:rowOff>
    </xdr:from>
    <xdr:to>
      <xdr:col>66</xdr:col>
      <xdr:colOff>95250</xdr:colOff>
      <xdr:row>8</xdr:row>
      <xdr:rowOff>101600</xdr:rowOff>
    </xdr:to>
    <xdr:sp macro="" textlink="">
      <xdr:nvSpPr>
        <xdr:cNvPr id="20" name="正方形/長方形 19">
          <a:extLst>
            <a:ext uri="{FF2B5EF4-FFF2-40B4-BE49-F238E27FC236}">
              <a16:creationId xmlns:a16="http://schemas.microsoft.com/office/drawing/2014/main" id="{2420C1D1-FA44-45E3-ACA9-065DC73D776B}"/>
            </a:ext>
          </a:extLst>
        </xdr:cNvPr>
        <xdr:cNvSpPr/>
      </xdr:nvSpPr>
      <xdr:spPr>
        <a:xfrm>
          <a:off x="11334750" y="12192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類似団体内平均値</a:t>
          </a:r>
        </a:p>
      </xdr:txBody>
    </xdr:sp>
    <xdr:clientData/>
  </xdr:twoCellAnchor>
  <xdr:twoCellAnchor>
    <xdr:from>
      <xdr:col>59</xdr:col>
      <xdr:colOff>95250</xdr:colOff>
      <xdr:row>9</xdr:row>
      <xdr:rowOff>6350</xdr:rowOff>
    </xdr:from>
    <xdr:to>
      <xdr:col>67</xdr:col>
      <xdr:colOff>31750</xdr:colOff>
      <xdr:row>12</xdr:row>
      <xdr:rowOff>127000</xdr:rowOff>
    </xdr:to>
    <xdr:sp macro="" textlink="">
      <xdr:nvSpPr>
        <xdr:cNvPr id="21" name="正方形/長方形 20">
          <a:extLst>
            <a:ext uri="{FF2B5EF4-FFF2-40B4-BE49-F238E27FC236}">
              <a16:creationId xmlns:a16="http://schemas.microsoft.com/office/drawing/2014/main" id="{8D297EF1-EFD9-455A-9886-D59246AAD7D8}"/>
            </a:ext>
          </a:extLst>
        </xdr:cNvPr>
        <xdr:cNvSpPr/>
      </xdr:nvSpPr>
      <xdr:spPr>
        <a:xfrm>
          <a:off x="11334750" y="1549400"/>
          <a:ext cx="14605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類似団体内の
 最大値及び最小値</a:t>
          </a:r>
        </a:p>
      </xdr:txBody>
    </xdr:sp>
    <xdr:clientData/>
  </xdr:twoCellAnchor>
  <xdr:twoCellAnchor>
    <xdr:from>
      <xdr:col>58</xdr:col>
      <xdr:colOff>107950</xdr:colOff>
      <xdr:row>6</xdr:row>
      <xdr:rowOff>12700</xdr:rowOff>
    </xdr:from>
    <xdr:to>
      <xdr:col>59</xdr:col>
      <xdr:colOff>127000</xdr:colOff>
      <xdr:row>6</xdr:row>
      <xdr:rowOff>12700</xdr:rowOff>
    </xdr:to>
    <xdr:cxnSp macro="">
      <xdr:nvCxnSpPr>
        <xdr:cNvPr id="22" name="直線コネクタ 21">
          <a:extLst>
            <a:ext uri="{FF2B5EF4-FFF2-40B4-BE49-F238E27FC236}">
              <a16:creationId xmlns:a16="http://schemas.microsoft.com/office/drawing/2014/main" id="{6EFB3797-6B2D-400D-9884-A75D06B7B55E}"/>
            </a:ext>
          </a:extLst>
        </xdr:cNvPr>
        <xdr:cNvCxnSpPr/>
      </xdr:nvCxnSpPr>
      <xdr:spPr>
        <a:xfrm flipH="1">
          <a:off x="11156950" y="1041400"/>
          <a:ext cx="2095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161925</xdr:colOff>
      <xdr:row>5</xdr:row>
      <xdr:rowOff>133350</xdr:rowOff>
    </xdr:from>
    <xdr:to>
      <xdr:col>59</xdr:col>
      <xdr:colOff>73025</xdr:colOff>
      <xdr:row>6</xdr:row>
      <xdr:rowOff>63500</xdr:rowOff>
    </xdr:to>
    <xdr:sp macro="" textlink="">
      <xdr:nvSpPr>
        <xdr:cNvPr id="23" name="楕円 22">
          <a:extLst>
            <a:ext uri="{FF2B5EF4-FFF2-40B4-BE49-F238E27FC236}">
              <a16:creationId xmlns:a16="http://schemas.microsoft.com/office/drawing/2014/main" id="{CD5F295D-D5BD-41AF-944B-E028A03BA819}"/>
            </a:ext>
          </a:extLst>
        </xdr:cNvPr>
        <xdr:cNvSpPr/>
      </xdr:nvSpPr>
      <xdr:spPr>
        <a:xfrm>
          <a:off x="11210925" y="990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58</xdr:col>
      <xdr:colOff>161925</xdr:colOff>
      <xdr:row>7</xdr:row>
      <xdr:rowOff>57150</xdr:rowOff>
    </xdr:from>
    <xdr:to>
      <xdr:col>59</xdr:col>
      <xdr:colOff>73025</xdr:colOff>
      <xdr:row>7</xdr:row>
      <xdr:rowOff>158750</xdr:rowOff>
    </xdr:to>
    <xdr:sp macro="" textlink="">
      <xdr:nvSpPr>
        <xdr:cNvPr id="24" name="フローチャート: 判断 23">
          <a:extLst>
            <a:ext uri="{FF2B5EF4-FFF2-40B4-BE49-F238E27FC236}">
              <a16:creationId xmlns:a16="http://schemas.microsoft.com/office/drawing/2014/main" id="{2B5CE367-9FAE-4777-AD54-F25EB1526B3E}"/>
            </a:ext>
          </a:extLst>
        </xdr:cNvPr>
        <xdr:cNvSpPr/>
      </xdr:nvSpPr>
      <xdr:spPr>
        <a:xfrm>
          <a:off x="11210925" y="1257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15875</xdr:colOff>
      <xdr:row>8</xdr:row>
      <xdr:rowOff>152400</xdr:rowOff>
    </xdr:from>
    <xdr:to>
      <xdr:col>59</xdr:col>
      <xdr:colOff>15875</xdr:colOff>
      <xdr:row>9</xdr:row>
      <xdr:rowOff>120650</xdr:rowOff>
    </xdr:to>
    <xdr:cxnSp macro="">
      <xdr:nvCxnSpPr>
        <xdr:cNvPr id="25" name="直線コネクタ 24">
          <a:extLst>
            <a:ext uri="{FF2B5EF4-FFF2-40B4-BE49-F238E27FC236}">
              <a16:creationId xmlns:a16="http://schemas.microsoft.com/office/drawing/2014/main" id="{1B23EDF1-6152-4F25-AAC9-81802622D261}"/>
            </a:ext>
          </a:extLst>
        </xdr:cNvPr>
        <xdr:cNvCxnSpPr/>
      </xdr:nvCxnSpPr>
      <xdr:spPr>
        <a:xfrm>
          <a:off x="11255375" y="1524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8</xdr:row>
      <xdr:rowOff>152400</xdr:rowOff>
    </xdr:from>
    <xdr:to>
      <xdr:col>59</xdr:col>
      <xdr:colOff>107950</xdr:colOff>
      <xdr:row>8</xdr:row>
      <xdr:rowOff>152400</xdr:rowOff>
    </xdr:to>
    <xdr:cxnSp macro="">
      <xdr:nvCxnSpPr>
        <xdr:cNvPr id="26" name="直線コネクタ 25">
          <a:extLst>
            <a:ext uri="{FF2B5EF4-FFF2-40B4-BE49-F238E27FC236}">
              <a16:creationId xmlns:a16="http://schemas.microsoft.com/office/drawing/2014/main" id="{774A0EE7-E359-4181-A4CD-609E3612DE3D}"/>
            </a:ext>
          </a:extLst>
        </xdr:cNvPr>
        <xdr:cNvCxnSpPr/>
      </xdr:nvCxnSpPr>
      <xdr:spPr>
        <a:xfrm>
          <a:off x="11176000" y="1524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59</xdr:col>
      <xdr:colOff>15875</xdr:colOff>
      <xdr:row>10</xdr:row>
      <xdr:rowOff>47625</xdr:rowOff>
    </xdr:from>
    <xdr:to>
      <xdr:col>59</xdr:col>
      <xdr:colOff>15875</xdr:colOff>
      <xdr:row>11</xdr:row>
      <xdr:rowOff>15875</xdr:rowOff>
    </xdr:to>
    <xdr:cxnSp macro="">
      <xdr:nvCxnSpPr>
        <xdr:cNvPr id="27" name="直線コネクタ 26">
          <a:extLst>
            <a:ext uri="{FF2B5EF4-FFF2-40B4-BE49-F238E27FC236}">
              <a16:creationId xmlns:a16="http://schemas.microsoft.com/office/drawing/2014/main" id="{149FA37F-B425-4E00-A061-B252039D63DB}"/>
            </a:ext>
          </a:extLst>
        </xdr:cNvPr>
        <xdr:cNvCxnSpPr/>
      </xdr:nvCxnSpPr>
      <xdr:spPr>
        <a:xfrm flipV="1">
          <a:off x="11255375" y="1762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11</xdr:row>
      <xdr:rowOff>19050</xdr:rowOff>
    </xdr:from>
    <xdr:to>
      <xdr:col>59</xdr:col>
      <xdr:colOff>107950</xdr:colOff>
      <xdr:row>11</xdr:row>
      <xdr:rowOff>19050</xdr:rowOff>
    </xdr:to>
    <xdr:cxnSp macro="">
      <xdr:nvCxnSpPr>
        <xdr:cNvPr id="28" name="直線コネクタ 27">
          <a:extLst>
            <a:ext uri="{FF2B5EF4-FFF2-40B4-BE49-F238E27FC236}">
              <a16:creationId xmlns:a16="http://schemas.microsoft.com/office/drawing/2014/main" id="{570610B0-22C0-4F28-A783-E08BB58FEB5D}"/>
            </a:ext>
          </a:extLst>
        </xdr:cNvPr>
        <xdr:cNvCxnSpPr/>
      </xdr:nvCxnSpPr>
      <xdr:spPr>
        <a:xfrm>
          <a:off x="11176000" y="1905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xdr:col>
      <xdr:colOff>127000</xdr:colOff>
      <xdr:row>16</xdr:row>
      <xdr:rowOff>50800</xdr:rowOff>
    </xdr:from>
    <xdr:ext cx="8896666" cy="259045"/>
    <xdr:sp macro="" textlink="">
      <xdr:nvSpPr>
        <xdr:cNvPr id="29" name="テキスト ボックス 28">
          <a:extLst>
            <a:ext uri="{FF2B5EF4-FFF2-40B4-BE49-F238E27FC236}">
              <a16:creationId xmlns:a16="http://schemas.microsoft.com/office/drawing/2014/main" id="{6FBA778E-CE91-453F-9067-DD7CB84EB7E6}"/>
            </a:ext>
          </a:extLst>
        </xdr:cNvPr>
        <xdr:cNvSpPr txBox="1"/>
      </xdr:nvSpPr>
      <xdr:spPr>
        <a:xfrm>
          <a:off x="698500" y="27940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市町村類型とは、人口および産業構造等により全国の市町村を</a:t>
          </a:r>
          <a:r>
            <a:rPr kumimoji="1" lang="en-US" altLang="ja-JP" sz="1000">
              <a:solidFill>
                <a:srgbClr val="000000"/>
              </a:solidFill>
              <a:latin typeface="ＭＳ Ｐゴシック" panose="020B0600070205080204" pitchFamily="50" charset="-128"/>
              <a:ea typeface="ＭＳ Ｐゴシック" panose="020B0600070205080204" pitchFamily="50" charset="-128"/>
            </a:rPr>
            <a:t>35</a:t>
          </a:r>
          <a:r>
            <a:rPr kumimoji="1" lang="ja-JP" altLang="en-US" sz="1000">
              <a:solidFill>
                <a:srgbClr val="000000"/>
              </a:solidFill>
              <a:latin typeface="ＭＳ Ｐゴシック" panose="020B0600070205080204" pitchFamily="50" charset="-128"/>
              <a:ea typeface="ＭＳ Ｐゴシック" panose="020B0600070205080204" pitchFamily="50" charset="-128"/>
            </a:rPr>
            <a:t>のグループに分類したものである。当該団体と同じグループに属する団体を類似団体と言う。</a:t>
          </a:r>
        </a:p>
      </xdr:txBody>
    </xdr:sp>
    <xdr:clientData/>
  </xdr:oneCellAnchor>
  <xdr:oneCellAnchor>
    <xdr:from>
      <xdr:col>3</xdr:col>
      <xdr:colOff>127000</xdr:colOff>
      <xdr:row>18</xdr:row>
      <xdr:rowOff>25400</xdr:rowOff>
    </xdr:from>
    <xdr:ext cx="6046335" cy="259045"/>
    <xdr:sp macro="" textlink="">
      <xdr:nvSpPr>
        <xdr:cNvPr id="30" name="テキスト ボックス 29">
          <a:extLst>
            <a:ext uri="{FF2B5EF4-FFF2-40B4-BE49-F238E27FC236}">
              <a16:creationId xmlns:a16="http://schemas.microsoft.com/office/drawing/2014/main" id="{9FE2B32D-5A3E-4810-B3EB-5F843E963D47}"/>
            </a:ext>
          </a:extLst>
        </xdr:cNvPr>
        <xdr:cNvSpPr txBox="1"/>
      </xdr:nvSpPr>
      <xdr:spPr>
        <a:xfrm>
          <a:off x="698500" y="3111500"/>
          <a:ext cx="604633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人口については、各調査対象年度の</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月</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日現在の住民基本台帳に登載されている人口に基づいている。</a:t>
          </a:r>
        </a:p>
      </xdr:txBody>
    </xdr:sp>
    <xdr:clientData/>
  </xdr:oneCellAnchor>
  <xdr:oneCellAnchor>
    <xdr:from>
      <xdr:col>3</xdr:col>
      <xdr:colOff>127000</xdr:colOff>
      <xdr:row>20</xdr:row>
      <xdr:rowOff>0</xdr:rowOff>
    </xdr:from>
    <xdr:ext cx="8231805" cy="259045"/>
    <xdr:sp macro="" textlink="">
      <xdr:nvSpPr>
        <xdr:cNvPr id="31" name="テキスト ボックス 30">
          <a:extLst>
            <a:ext uri="{FF2B5EF4-FFF2-40B4-BE49-F238E27FC236}">
              <a16:creationId xmlns:a16="http://schemas.microsoft.com/office/drawing/2014/main" id="{AEE744BF-D6D1-4018-840A-CD6BED5BA355}"/>
            </a:ext>
          </a:extLst>
        </xdr:cNvPr>
        <xdr:cNvSpPr txBox="1"/>
      </xdr:nvSpPr>
      <xdr:spPr>
        <a:xfrm>
          <a:off x="698500" y="3429000"/>
          <a:ext cx="823180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類似団体内順位、全国平均、各都道府県平均は、令和</a:t>
          </a:r>
          <a:r>
            <a:rPr kumimoji="1" lang="en-US" altLang="ja-JP" sz="1000">
              <a:solidFill>
                <a:srgbClr val="000000"/>
              </a:solidFill>
              <a:latin typeface="ＭＳ Ｐゴシック" panose="020B0600070205080204" pitchFamily="50" charset="-128"/>
              <a:ea typeface="ＭＳ Ｐゴシック" panose="020B0600070205080204" pitchFamily="50" charset="-128"/>
            </a:rPr>
            <a:t>5</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年度決算の状況である。また類似団体が存在しない場合、類似団体内順位を表示しない。</a:t>
          </a:r>
        </a:p>
      </xdr:txBody>
    </xdr:sp>
    <xdr:clientData/>
  </xdr:oneCellAnchor>
  <xdr:oneCellAnchor>
    <xdr:from>
      <xdr:col>3</xdr:col>
      <xdr:colOff>127000</xdr:colOff>
      <xdr:row>21</xdr:row>
      <xdr:rowOff>146050</xdr:rowOff>
    </xdr:from>
    <xdr:ext cx="4433650" cy="259045"/>
    <xdr:sp macro="" textlink="">
      <xdr:nvSpPr>
        <xdr:cNvPr id="32" name="テキスト ボックス 31">
          <a:extLst>
            <a:ext uri="{FF2B5EF4-FFF2-40B4-BE49-F238E27FC236}">
              <a16:creationId xmlns:a16="http://schemas.microsoft.com/office/drawing/2014/main" id="{C92723BF-6819-42BF-B2C8-9F5E50C994EB}"/>
            </a:ext>
          </a:extLst>
        </xdr:cNvPr>
        <xdr:cNvSpPr txBox="1"/>
      </xdr:nvSpPr>
      <xdr:spPr>
        <a:xfrm>
          <a:off x="698500" y="3746500"/>
          <a:ext cx="443365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類似団体関連の数値は、各年度の調査で回答のあった団体に関するもの。</a:t>
          </a:r>
        </a:p>
      </xdr:txBody>
    </xdr:sp>
    <xdr:clientData/>
  </xdr:oneCellAnchor>
  <xdr:twoCellAnchor>
    <xdr:from>
      <xdr:col>4</xdr:col>
      <xdr:colOff>0</xdr:colOff>
      <xdr:row>24</xdr:row>
      <xdr:rowOff>76200</xdr:rowOff>
    </xdr:from>
    <xdr:to>
      <xdr:col>28</xdr:col>
      <xdr:colOff>152400</xdr:colOff>
      <xdr:row>28</xdr:row>
      <xdr:rowOff>25400</xdr:rowOff>
    </xdr:to>
    <xdr:sp macro="" textlink="">
      <xdr:nvSpPr>
        <xdr:cNvPr id="33" name="正方形/長方形 32">
          <a:extLst>
            <a:ext uri="{FF2B5EF4-FFF2-40B4-BE49-F238E27FC236}">
              <a16:creationId xmlns:a16="http://schemas.microsoft.com/office/drawing/2014/main" id="{DCBD71C5-4E05-4414-97EA-3F3874D5C8C7}"/>
            </a:ext>
          </a:extLst>
        </xdr:cNvPr>
        <xdr:cNvSpPr/>
      </xdr:nvSpPr>
      <xdr:spPr>
        <a:xfrm>
          <a:off x="762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道路</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28</xdr:row>
      <xdr:rowOff>50800</xdr:rowOff>
    </xdr:from>
    <xdr:to>
      <xdr:col>12</xdr:col>
      <xdr:colOff>127000</xdr:colOff>
      <xdr:row>29</xdr:row>
      <xdr:rowOff>133350</xdr:rowOff>
    </xdr:to>
    <xdr:sp macro="" textlink="">
      <xdr:nvSpPr>
        <xdr:cNvPr id="34" name="正方形/長方形 33">
          <a:extLst>
            <a:ext uri="{FF2B5EF4-FFF2-40B4-BE49-F238E27FC236}">
              <a16:creationId xmlns:a16="http://schemas.microsoft.com/office/drawing/2014/main" id="{A8F866C0-D4C6-4E66-9DD1-C660F95ACBE0}"/>
            </a:ext>
          </a:extLst>
        </xdr:cNvPr>
        <xdr:cNvSpPr/>
      </xdr:nvSpPr>
      <xdr:spPr>
        <a:xfrm>
          <a:off x="889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29</xdr:row>
      <xdr:rowOff>82550</xdr:rowOff>
    </xdr:from>
    <xdr:to>
      <xdr:col>12</xdr:col>
      <xdr:colOff>127000</xdr:colOff>
      <xdr:row>30</xdr:row>
      <xdr:rowOff>165100</xdr:rowOff>
    </xdr:to>
    <xdr:sp macro="" textlink="">
      <xdr:nvSpPr>
        <xdr:cNvPr id="35" name="正方形/長方形 34">
          <a:extLst>
            <a:ext uri="{FF2B5EF4-FFF2-40B4-BE49-F238E27FC236}">
              <a16:creationId xmlns:a16="http://schemas.microsoft.com/office/drawing/2014/main" id="{FD8328C3-2FF0-4BEA-8F64-103CE91BB76C}"/>
            </a:ext>
          </a:extLst>
        </xdr:cNvPr>
        <xdr:cNvSpPr/>
      </xdr:nvSpPr>
      <xdr:spPr>
        <a:xfrm>
          <a:off x="889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63/96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28</xdr:row>
      <xdr:rowOff>50800</xdr:rowOff>
    </xdr:from>
    <xdr:to>
      <xdr:col>18</xdr:col>
      <xdr:colOff>0</xdr:colOff>
      <xdr:row>29</xdr:row>
      <xdr:rowOff>133350</xdr:rowOff>
    </xdr:to>
    <xdr:sp macro="" textlink="">
      <xdr:nvSpPr>
        <xdr:cNvPr id="36" name="正方形/長方形 35">
          <a:extLst>
            <a:ext uri="{FF2B5EF4-FFF2-40B4-BE49-F238E27FC236}">
              <a16:creationId xmlns:a16="http://schemas.microsoft.com/office/drawing/2014/main" id="{69CE38F1-F98F-4542-856F-EC7FF6C759E9}"/>
            </a:ext>
          </a:extLst>
        </xdr:cNvPr>
        <xdr:cNvSpPr/>
      </xdr:nvSpPr>
      <xdr:spPr>
        <a:xfrm>
          <a:off x="1905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29</xdr:row>
      <xdr:rowOff>82550</xdr:rowOff>
    </xdr:from>
    <xdr:to>
      <xdr:col>18</xdr:col>
      <xdr:colOff>0</xdr:colOff>
      <xdr:row>30</xdr:row>
      <xdr:rowOff>165100</xdr:rowOff>
    </xdr:to>
    <xdr:sp macro="" textlink="">
      <xdr:nvSpPr>
        <xdr:cNvPr id="37" name="正方形/長方形 36">
          <a:extLst>
            <a:ext uri="{FF2B5EF4-FFF2-40B4-BE49-F238E27FC236}">
              <a16:creationId xmlns:a16="http://schemas.microsoft.com/office/drawing/2014/main" id="{63A620B1-E108-4C32-B723-90B9D7A7DD76}"/>
            </a:ext>
          </a:extLst>
        </xdr:cNvPr>
        <xdr:cNvSpPr/>
      </xdr:nvSpPr>
      <xdr:spPr>
        <a:xfrm>
          <a:off x="1905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67.1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28</xdr:row>
      <xdr:rowOff>50800</xdr:rowOff>
    </xdr:from>
    <xdr:to>
      <xdr:col>24</xdr:col>
      <xdr:colOff>0</xdr:colOff>
      <xdr:row>29</xdr:row>
      <xdr:rowOff>133350</xdr:rowOff>
    </xdr:to>
    <xdr:sp macro="" textlink="">
      <xdr:nvSpPr>
        <xdr:cNvPr id="38" name="正方形/長方形 37">
          <a:extLst>
            <a:ext uri="{FF2B5EF4-FFF2-40B4-BE49-F238E27FC236}">
              <a16:creationId xmlns:a16="http://schemas.microsoft.com/office/drawing/2014/main" id="{C3574257-886E-48FC-AA75-0A1A94FE8F9F}"/>
            </a:ext>
          </a:extLst>
        </xdr:cNvPr>
        <xdr:cNvSpPr/>
      </xdr:nvSpPr>
      <xdr:spPr>
        <a:xfrm>
          <a:off x="3048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29</xdr:row>
      <xdr:rowOff>82550</xdr:rowOff>
    </xdr:from>
    <xdr:to>
      <xdr:col>24</xdr:col>
      <xdr:colOff>0</xdr:colOff>
      <xdr:row>30</xdr:row>
      <xdr:rowOff>165100</xdr:rowOff>
    </xdr:to>
    <xdr:sp macro="" textlink="">
      <xdr:nvSpPr>
        <xdr:cNvPr id="39" name="正方形/長方形 38">
          <a:extLst>
            <a:ext uri="{FF2B5EF4-FFF2-40B4-BE49-F238E27FC236}">
              <a16:creationId xmlns:a16="http://schemas.microsoft.com/office/drawing/2014/main" id="{9E9DF494-C7DD-4DF7-84DD-C9BF001899CC}"/>
            </a:ext>
          </a:extLst>
        </xdr:cNvPr>
        <xdr:cNvSpPr/>
      </xdr:nvSpPr>
      <xdr:spPr>
        <a:xfrm>
          <a:off x="3048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69.6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31</xdr:row>
      <xdr:rowOff>19050</xdr:rowOff>
    </xdr:from>
    <xdr:to>
      <xdr:col>28</xdr:col>
      <xdr:colOff>152400</xdr:colOff>
      <xdr:row>44</xdr:row>
      <xdr:rowOff>76200</xdr:rowOff>
    </xdr:to>
    <xdr:sp macro="" textlink="">
      <xdr:nvSpPr>
        <xdr:cNvPr id="40" name="正方形/長方形 39">
          <a:extLst>
            <a:ext uri="{FF2B5EF4-FFF2-40B4-BE49-F238E27FC236}">
              <a16:creationId xmlns:a16="http://schemas.microsoft.com/office/drawing/2014/main" id="{0D0F690E-5F01-4E30-BBE0-A9122A0F0217}"/>
            </a:ext>
          </a:extLst>
        </xdr:cNvPr>
        <xdr:cNvSpPr/>
      </xdr:nvSpPr>
      <xdr:spPr>
        <a:xfrm>
          <a:off x="762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30</xdr:row>
      <xdr:rowOff>0</xdr:rowOff>
    </xdr:from>
    <xdr:ext cx="298543" cy="225703"/>
    <xdr:sp macro="" textlink="">
      <xdr:nvSpPr>
        <xdr:cNvPr id="41" name="テキスト ボックス 40">
          <a:extLst>
            <a:ext uri="{FF2B5EF4-FFF2-40B4-BE49-F238E27FC236}">
              <a16:creationId xmlns:a16="http://schemas.microsoft.com/office/drawing/2014/main" id="{8608715D-5481-4AA2-87A7-4DF798FCE09E}"/>
            </a:ext>
          </a:extLst>
        </xdr:cNvPr>
        <xdr:cNvSpPr txBox="1"/>
      </xdr:nvSpPr>
      <xdr:spPr>
        <a:xfrm>
          <a:off x="723900" y="514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44</xdr:row>
      <xdr:rowOff>76200</xdr:rowOff>
    </xdr:from>
    <xdr:to>
      <xdr:col>28</xdr:col>
      <xdr:colOff>114300</xdr:colOff>
      <xdr:row>44</xdr:row>
      <xdr:rowOff>76200</xdr:rowOff>
    </xdr:to>
    <xdr:cxnSp macro="">
      <xdr:nvCxnSpPr>
        <xdr:cNvPr id="42" name="直線コネクタ 41">
          <a:extLst>
            <a:ext uri="{FF2B5EF4-FFF2-40B4-BE49-F238E27FC236}">
              <a16:creationId xmlns:a16="http://schemas.microsoft.com/office/drawing/2014/main" id="{17DBC4E0-0406-42B3-878C-6C29CFD8D5D8}"/>
            </a:ext>
          </a:extLst>
        </xdr:cNvPr>
        <xdr:cNvCxnSpPr/>
      </xdr:nvCxnSpPr>
      <xdr:spPr>
        <a:xfrm>
          <a:off x="762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43</xdr:row>
      <xdr:rowOff>105427</xdr:rowOff>
    </xdr:from>
    <xdr:ext cx="467179" cy="259045"/>
    <xdr:sp macro="" textlink="">
      <xdr:nvSpPr>
        <xdr:cNvPr id="43" name="テキスト ボックス 42">
          <a:extLst>
            <a:ext uri="{FF2B5EF4-FFF2-40B4-BE49-F238E27FC236}">
              <a16:creationId xmlns:a16="http://schemas.microsoft.com/office/drawing/2014/main" id="{621B58A5-B549-4FB3-BA84-E7B6ED32452E}"/>
            </a:ext>
          </a:extLst>
        </xdr:cNvPr>
        <xdr:cNvSpPr txBox="1"/>
      </xdr:nvSpPr>
      <xdr:spPr>
        <a:xfrm>
          <a:off x="294821" y="747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41</xdr:row>
      <xdr:rowOff>133350</xdr:rowOff>
    </xdr:from>
    <xdr:to>
      <xdr:col>28</xdr:col>
      <xdr:colOff>114300</xdr:colOff>
      <xdr:row>41</xdr:row>
      <xdr:rowOff>133350</xdr:rowOff>
    </xdr:to>
    <xdr:cxnSp macro="">
      <xdr:nvCxnSpPr>
        <xdr:cNvPr id="44" name="直線コネクタ 43">
          <a:extLst>
            <a:ext uri="{FF2B5EF4-FFF2-40B4-BE49-F238E27FC236}">
              <a16:creationId xmlns:a16="http://schemas.microsoft.com/office/drawing/2014/main" id="{F17C0245-3E10-406F-AE93-C8571749B031}"/>
            </a:ext>
          </a:extLst>
        </xdr:cNvPr>
        <xdr:cNvCxnSpPr/>
      </xdr:nvCxnSpPr>
      <xdr:spPr>
        <a:xfrm>
          <a:off x="762000" y="716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40</xdr:row>
      <xdr:rowOff>162577</xdr:rowOff>
    </xdr:from>
    <xdr:ext cx="467179" cy="259045"/>
    <xdr:sp macro="" textlink="">
      <xdr:nvSpPr>
        <xdr:cNvPr id="45" name="テキスト ボックス 44">
          <a:extLst>
            <a:ext uri="{FF2B5EF4-FFF2-40B4-BE49-F238E27FC236}">
              <a16:creationId xmlns:a16="http://schemas.microsoft.com/office/drawing/2014/main" id="{A7EB1327-9D09-4869-8D00-D91D9B2A5803}"/>
            </a:ext>
          </a:extLst>
        </xdr:cNvPr>
        <xdr:cNvSpPr txBox="1"/>
      </xdr:nvSpPr>
      <xdr:spPr>
        <a:xfrm>
          <a:off x="294821" y="702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39</xdr:row>
      <xdr:rowOff>19050</xdr:rowOff>
    </xdr:from>
    <xdr:to>
      <xdr:col>28</xdr:col>
      <xdr:colOff>114300</xdr:colOff>
      <xdr:row>39</xdr:row>
      <xdr:rowOff>19050</xdr:rowOff>
    </xdr:to>
    <xdr:cxnSp macro="">
      <xdr:nvCxnSpPr>
        <xdr:cNvPr id="46" name="直線コネクタ 45">
          <a:extLst>
            <a:ext uri="{FF2B5EF4-FFF2-40B4-BE49-F238E27FC236}">
              <a16:creationId xmlns:a16="http://schemas.microsoft.com/office/drawing/2014/main" id="{EFB40FC7-AFED-4E42-B675-217690BBB8FF}"/>
            </a:ext>
          </a:extLst>
        </xdr:cNvPr>
        <xdr:cNvCxnSpPr/>
      </xdr:nvCxnSpPr>
      <xdr:spPr>
        <a:xfrm>
          <a:off x="762000" y="670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38</xdr:row>
      <xdr:rowOff>48277</xdr:rowOff>
    </xdr:from>
    <xdr:ext cx="403059" cy="259045"/>
    <xdr:sp macro="" textlink="">
      <xdr:nvSpPr>
        <xdr:cNvPr id="47" name="テキスト ボックス 46">
          <a:extLst>
            <a:ext uri="{FF2B5EF4-FFF2-40B4-BE49-F238E27FC236}">
              <a16:creationId xmlns:a16="http://schemas.microsoft.com/office/drawing/2014/main" id="{E97BEB99-447C-4C68-8283-2CC6F870B92E}"/>
            </a:ext>
          </a:extLst>
        </xdr:cNvPr>
        <xdr:cNvSpPr txBox="1"/>
      </xdr:nvSpPr>
      <xdr:spPr>
        <a:xfrm>
          <a:off x="358941" y="65633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36</xdr:row>
      <xdr:rowOff>76200</xdr:rowOff>
    </xdr:from>
    <xdr:to>
      <xdr:col>28</xdr:col>
      <xdr:colOff>114300</xdr:colOff>
      <xdr:row>36</xdr:row>
      <xdr:rowOff>76200</xdr:rowOff>
    </xdr:to>
    <xdr:cxnSp macro="">
      <xdr:nvCxnSpPr>
        <xdr:cNvPr id="48" name="直線コネクタ 47">
          <a:extLst>
            <a:ext uri="{FF2B5EF4-FFF2-40B4-BE49-F238E27FC236}">
              <a16:creationId xmlns:a16="http://schemas.microsoft.com/office/drawing/2014/main" id="{9D95FCAF-B151-4B57-8E2B-6B70C2EAEAB7}"/>
            </a:ext>
          </a:extLst>
        </xdr:cNvPr>
        <xdr:cNvCxnSpPr/>
      </xdr:nvCxnSpPr>
      <xdr:spPr>
        <a:xfrm>
          <a:off x="762000" y="624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35</xdr:row>
      <xdr:rowOff>105427</xdr:rowOff>
    </xdr:from>
    <xdr:ext cx="403059" cy="259045"/>
    <xdr:sp macro="" textlink="">
      <xdr:nvSpPr>
        <xdr:cNvPr id="49" name="テキスト ボックス 48">
          <a:extLst>
            <a:ext uri="{FF2B5EF4-FFF2-40B4-BE49-F238E27FC236}">
              <a16:creationId xmlns:a16="http://schemas.microsoft.com/office/drawing/2014/main" id="{35A71DDD-3A69-4370-94F6-0AEF7ABC96EF}"/>
            </a:ext>
          </a:extLst>
        </xdr:cNvPr>
        <xdr:cNvSpPr txBox="1"/>
      </xdr:nvSpPr>
      <xdr:spPr>
        <a:xfrm>
          <a:off x="358941" y="61061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33</xdr:row>
      <xdr:rowOff>133350</xdr:rowOff>
    </xdr:from>
    <xdr:to>
      <xdr:col>28</xdr:col>
      <xdr:colOff>114300</xdr:colOff>
      <xdr:row>33</xdr:row>
      <xdr:rowOff>133350</xdr:rowOff>
    </xdr:to>
    <xdr:cxnSp macro="">
      <xdr:nvCxnSpPr>
        <xdr:cNvPr id="50" name="直線コネクタ 49">
          <a:extLst>
            <a:ext uri="{FF2B5EF4-FFF2-40B4-BE49-F238E27FC236}">
              <a16:creationId xmlns:a16="http://schemas.microsoft.com/office/drawing/2014/main" id="{EE3A6080-B339-4F45-BA15-0D5D73E57A9F}"/>
            </a:ext>
          </a:extLst>
        </xdr:cNvPr>
        <xdr:cNvCxnSpPr/>
      </xdr:nvCxnSpPr>
      <xdr:spPr>
        <a:xfrm>
          <a:off x="762000" y="579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32</xdr:row>
      <xdr:rowOff>162577</xdr:rowOff>
    </xdr:from>
    <xdr:ext cx="403059" cy="259045"/>
    <xdr:sp macro="" textlink="">
      <xdr:nvSpPr>
        <xdr:cNvPr id="51" name="テキスト ボックス 50">
          <a:extLst>
            <a:ext uri="{FF2B5EF4-FFF2-40B4-BE49-F238E27FC236}">
              <a16:creationId xmlns:a16="http://schemas.microsoft.com/office/drawing/2014/main" id="{9F8770B8-DD7D-442F-B263-536CC1BD8506}"/>
            </a:ext>
          </a:extLst>
        </xdr:cNvPr>
        <xdr:cNvSpPr txBox="1"/>
      </xdr:nvSpPr>
      <xdr:spPr>
        <a:xfrm>
          <a:off x="358941" y="56489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31</xdr:row>
      <xdr:rowOff>19050</xdr:rowOff>
    </xdr:from>
    <xdr:to>
      <xdr:col>28</xdr:col>
      <xdr:colOff>114300</xdr:colOff>
      <xdr:row>31</xdr:row>
      <xdr:rowOff>19050</xdr:rowOff>
    </xdr:to>
    <xdr:cxnSp macro="">
      <xdr:nvCxnSpPr>
        <xdr:cNvPr id="52" name="直線コネクタ 51">
          <a:extLst>
            <a:ext uri="{FF2B5EF4-FFF2-40B4-BE49-F238E27FC236}">
              <a16:creationId xmlns:a16="http://schemas.microsoft.com/office/drawing/2014/main" id="{C9F24E7D-B656-4918-A88A-87581F7BC9FA}"/>
            </a:ext>
          </a:extLst>
        </xdr:cNvPr>
        <xdr:cNvCxnSpPr/>
      </xdr:nvCxnSpPr>
      <xdr:spPr>
        <a:xfrm>
          <a:off x="762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30</xdr:row>
      <xdr:rowOff>48277</xdr:rowOff>
    </xdr:from>
    <xdr:ext cx="403059" cy="259045"/>
    <xdr:sp macro="" textlink="">
      <xdr:nvSpPr>
        <xdr:cNvPr id="53" name="テキスト ボックス 52">
          <a:extLst>
            <a:ext uri="{FF2B5EF4-FFF2-40B4-BE49-F238E27FC236}">
              <a16:creationId xmlns:a16="http://schemas.microsoft.com/office/drawing/2014/main" id="{17136501-4833-4ECA-9404-A8A7428F48DB}"/>
            </a:ext>
          </a:extLst>
        </xdr:cNvPr>
        <xdr:cNvSpPr txBox="1"/>
      </xdr:nvSpPr>
      <xdr:spPr>
        <a:xfrm>
          <a:off x="358941" y="5191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31</xdr:row>
      <xdr:rowOff>19050</xdr:rowOff>
    </xdr:from>
    <xdr:to>
      <xdr:col>28</xdr:col>
      <xdr:colOff>152400</xdr:colOff>
      <xdr:row>44</xdr:row>
      <xdr:rowOff>76200</xdr:rowOff>
    </xdr:to>
    <xdr:sp macro="" textlink="">
      <xdr:nvSpPr>
        <xdr:cNvPr id="54" name="【道路】&#10;有形固定資産減価償却率グラフ枠">
          <a:extLst>
            <a:ext uri="{FF2B5EF4-FFF2-40B4-BE49-F238E27FC236}">
              <a16:creationId xmlns:a16="http://schemas.microsoft.com/office/drawing/2014/main" id="{A86512EB-647B-479D-8DD9-9F9C084C857E}"/>
            </a:ext>
          </a:extLst>
        </xdr:cNvPr>
        <xdr:cNvSpPr/>
      </xdr:nvSpPr>
      <xdr:spPr>
        <a:xfrm>
          <a:off x="762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33</xdr:row>
      <xdr:rowOff>23622</xdr:rowOff>
    </xdr:from>
    <xdr:to>
      <xdr:col>24</xdr:col>
      <xdr:colOff>62865</xdr:colOff>
      <xdr:row>41</xdr:row>
      <xdr:rowOff>133350</xdr:rowOff>
    </xdr:to>
    <xdr:cxnSp macro="">
      <xdr:nvCxnSpPr>
        <xdr:cNvPr id="55" name="直線コネクタ 54">
          <a:extLst>
            <a:ext uri="{FF2B5EF4-FFF2-40B4-BE49-F238E27FC236}">
              <a16:creationId xmlns:a16="http://schemas.microsoft.com/office/drawing/2014/main" id="{002DFD03-59CB-4B4B-8268-CC4480BE761C}"/>
            </a:ext>
          </a:extLst>
        </xdr:cNvPr>
        <xdr:cNvCxnSpPr/>
      </xdr:nvCxnSpPr>
      <xdr:spPr>
        <a:xfrm flipV="1">
          <a:off x="4634865" y="5681472"/>
          <a:ext cx="0" cy="1481328"/>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41</xdr:row>
      <xdr:rowOff>137177</xdr:rowOff>
    </xdr:from>
    <xdr:ext cx="469744" cy="259045"/>
    <xdr:sp macro="" textlink="">
      <xdr:nvSpPr>
        <xdr:cNvPr id="56" name="【道路】&#10;有形固定資産減価償却率最小値テキスト">
          <a:extLst>
            <a:ext uri="{FF2B5EF4-FFF2-40B4-BE49-F238E27FC236}">
              <a16:creationId xmlns:a16="http://schemas.microsoft.com/office/drawing/2014/main" id="{B31D33F0-3EDB-4853-8F02-E936900C9C75}"/>
            </a:ext>
          </a:extLst>
        </xdr:cNvPr>
        <xdr:cNvSpPr txBox="1"/>
      </xdr:nvSpPr>
      <xdr:spPr>
        <a:xfrm>
          <a:off x="4673600" y="71666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41</xdr:row>
      <xdr:rowOff>133350</xdr:rowOff>
    </xdr:from>
    <xdr:to>
      <xdr:col>24</xdr:col>
      <xdr:colOff>152400</xdr:colOff>
      <xdr:row>41</xdr:row>
      <xdr:rowOff>133350</xdr:rowOff>
    </xdr:to>
    <xdr:cxnSp macro="">
      <xdr:nvCxnSpPr>
        <xdr:cNvPr id="57" name="直線コネクタ 56">
          <a:extLst>
            <a:ext uri="{FF2B5EF4-FFF2-40B4-BE49-F238E27FC236}">
              <a16:creationId xmlns:a16="http://schemas.microsoft.com/office/drawing/2014/main" id="{7A05F2F7-C385-4A7A-8DCC-8B9B106402E5}"/>
            </a:ext>
          </a:extLst>
        </xdr:cNvPr>
        <xdr:cNvCxnSpPr/>
      </xdr:nvCxnSpPr>
      <xdr:spPr>
        <a:xfrm>
          <a:off x="4546600" y="71628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31</xdr:row>
      <xdr:rowOff>141749</xdr:rowOff>
    </xdr:from>
    <xdr:ext cx="405111" cy="259045"/>
    <xdr:sp macro="" textlink="">
      <xdr:nvSpPr>
        <xdr:cNvPr id="58" name="【道路】&#10;有形固定資産減価償却率最大値テキスト">
          <a:extLst>
            <a:ext uri="{FF2B5EF4-FFF2-40B4-BE49-F238E27FC236}">
              <a16:creationId xmlns:a16="http://schemas.microsoft.com/office/drawing/2014/main" id="{D8D7D3E7-F3D3-47A8-BB19-AF9CC8F876C2}"/>
            </a:ext>
          </a:extLst>
        </xdr:cNvPr>
        <xdr:cNvSpPr txBox="1"/>
      </xdr:nvSpPr>
      <xdr:spPr>
        <a:xfrm>
          <a:off x="4673600" y="545669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35.2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33</xdr:row>
      <xdr:rowOff>23622</xdr:rowOff>
    </xdr:from>
    <xdr:to>
      <xdr:col>24</xdr:col>
      <xdr:colOff>152400</xdr:colOff>
      <xdr:row>33</xdr:row>
      <xdr:rowOff>23622</xdr:rowOff>
    </xdr:to>
    <xdr:cxnSp macro="">
      <xdr:nvCxnSpPr>
        <xdr:cNvPr id="59" name="直線コネクタ 58">
          <a:extLst>
            <a:ext uri="{FF2B5EF4-FFF2-40B4-BE49-F238E27FC236}">
              <a16:creationId xmlns:a16="http://schemas.microsoft.com/office/drawing/2014/main" id="{8E0CB994-C418-4D8D-95FF-9F89114D9389}"/>
            </a:ext>
          </a:extLst>
        </xdr:cNvPr>
        <xdr:cNvCxnSpPr/>
      </xdr:nvCxnSpPr>
      <xdr:spPr>
        <a:xfrm>
          <a:off x="4546600" y="568147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36</xdr:row>
      <xdr:rowOff>55135</xdr:rowOff>
    </xdr:from>
    <xdr:ext cx="405111" cy="259045"/>
    <xdr:sp macro="" textlink="">
      <xdr:nvSpPr>
        <xdr:cNvPr id="60" name="【道路】&#10;有形固定資産減価償却率平均値テキスト">
          <a:extLst>
            <a:ext uri="{FF2B5EF4-FFF2-40B4-BE49-F238E27FC236}">
              <a16:creationId xmlns:a16="http://schemas.microsoft.com/office/drawing/2014/main" id="{9872056F-BF25-4B75-B8FF-095D771D4E7C}"/>
            </a:ext>
          </a:extLst>
        </xdr:cNvPr>
        <xdr:cNvSpPr txBox="1"/>
      </xdr:nvSpPr>
      <xdr:spPr>
        <a:xfrm>
          <a:off x="4673600" y="6227335"/>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67.8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37</xdr:row>
      <xdr:rowOff>32258</xdr:rowOff>
    </xdr:from>
    <xdr:to>
      <xdr:col>24</xdr:col>
      <xdr:colOff>114300</xdr:colOff>
      <xdr:row>37</xdr:row>
      <xdr:rowOff>133858</xdr:rowOff>
    </xdr:to>
    <xdr:sp macro="" textlink="">
      <xdr:nvSpPr>
        <xdr:cNvPr id="61" name="フローチャート: 判断 60">
          <a:extLst>
            <a:ext uri="{FF2B5EF4-FFF2-40B4-BE49-F238E27FC236}">
              <a16:creationId xmlns:a16="http://schemas.microsoft.com/office/drawing/2014/main" id="{F51F5F27-2EBC-4BE6-B839-591F885640ED}"/>
            </a:ext>
          </a:extLst>
        </xdr:cNvPr>
        <xdr:cNvSpPr/>
      </xdr:nvSpPr>
      <xdr:spPr>
        <a:xfrm>
          <a:off x="4584700" y="637590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36</xdr:row>
      <xdr:rowOff>155702</xdr:rowOff>
    </xdr:from>
    <xdr:to>
      <xdr:col>20</xdr:col>
      <xdr:colOff>38100</xdr:colOff>
      <xdr:row>37</xdr:row>
      <xdr:rowOff>85852</xdr:rowOff>
    </xdr:to>
    <xdr:sp macro="" textlink="">
      <xdr:nvSpPr>
        <xdr:cNvPr id="62" name="フローチャート: 判断 61">
          <a:extLst>
            <a:ext uri="{FF2B5EF4-FFF2-40B4-BE49-F238E27FC236}">
              <a16:creationId xmlns:a16="http://schemas.microsoft.com/office/drawing/2014/main" id="{C317ADC4-48CF-455B-8739-200322F1B4CB}"/>
            </a:ext>
          </a:extLst>
        </xdr:cNvPr>
        <xdr:cNvSpPr/>
      </xdr:nvSpPr>
      <xdr:spPr>
        <a:xfrm>
          <a:off x="3746500" y="632790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36</xdr:row>
      <xdr:rowOff>132842</xdr:rowOff>
    </xdr:from>
    <xdr:to>
      <xdr:col>15</xdr:col>
      <xdr:colOff>101600</xdr:colOff>
      <xdr:row>37</xdr:row>
      <xdr:rowOff>62992</xdr:rowOff>
    </xdr:to>
    <xdr:sp macro="" textlink="">
      <xdr:nvSpPr>
        <xdr:cNvPr id="63" name="フローチャート: 判断 62">
          <a:extLst>
            <a:ext uri="{FF2B5EF4-FFF2-40B4-BE49-F238E27FC236}">
              <a16:creationId xmlns:a16="http://schemas.microsoft.com/office/drawing/2014/main" id="{3CE6E0CD-E932-4167-AFF0-45F12D90187C}"/>
            </a:ext>
          </a:extLst>
        </xdr:cNvPr>
        <xdr:cNvSpPr/>
      </xdr:nvSpPr>
      <xdr:spPr>
        <a:xfrm>
          <a:off x="2857500" y="630504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36</xdr:row>
      <xdr:rowOff>139700</xdr:rowOff>
    </xdr:from>
    <xdr:to>
      <xdr:col>10</xdr:col>
      <xdr:colOff>165100</xdr:colOff>
      <xdr:row>37</xdr:row>
      <xdr:rowOff>69850</xdr:rowOff>
    </xdr:to>
    <xdr:sp macro="" textlink="">
      <xdr:nvSpPr>
        <xdr:cNvPr id="64" name="フローチャート: 判断 63">
          <a:extLst>
            <a:ext uri="{FF2B5EF4-FFF2-40B4-BE49-F238E27FC236}">
              <a16:creationId xmlns:a16="http://schemas.microsoft.com/office/drawing/2014/main" id="{1BB35693-E401-4956-B511-D72D5E44EFAA}"/>
            </a:ext>
          </a:extLst>
        </xdr:cNvPr>
        <xdr:cNvSpPr/>
      </xdr:nvSpPr>
      <xdr:spPr>
        <a:xfrm>
          <a:off x="1968500" y="63119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36</xdr:row>
      <xdr:rowOff>105410</xdr:rowOff>
    </xdr:from>
    <xdr:to>
      <xdr:col>6</xdr:col>
      <xdr:colOff>38100</xdr:colOff>
      <xdr:row>37</xdr:row>
      <xdr:rowOff>35560</xdr:rowOff>
    </xdr:to>
    <xdr:sp macro="" textlink="">
      <xdr:nvSpPr>
        <xdr:cNvPr id="65" name="フローチャート: 判断 64">
          <a:extLst>
            <a:ext uri="{FF2B5EF4-FFF2-40B4-BE49-F238E27FC236}">
              <a16:creationId xmlns:a16="http://schemas.microsoft.com/office/drawing/2014/main" id="{E4AC22A4-9454-4A92-8ADC-04E0379A82EF}"/>
            </a:ext>
          </a:extLst>
        </xdr:cNvPr>
        <xdr:cNvSpPr/>
      </xdr:nvSpPr>
      <xdr:spPr>
        <a:xfrm>
          <a:off x="1079500" y="627761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44</xdr:row>
      <xdr:rowOff>73677</xdr:rowOff>
    </xdr:from>
    <xdr:ext cx="762000" cy="259045"/>
    <xdr:sp macro="" textlink="">
      <xdr:nvSpPr>
        <xdr:cNvPr id="66" name="テキスト ボックス 65">
          <a:extLst>
            <a:ext uri="{FF2B5EF4-FFF2-40B4-BE49-F238E27FC236}">
              <a16:creationId xmlns:a16="http://schemas.microsoft.com/office/drawing/2014/main" id="{771DF245-DB23-4CE1-98E7-953BAC396797}"/>
            </a:ext>
          </a:extLst>
        </xdr:cNvPr>
        <xdr:cNvSpPr txBox="1"/>
      </xdr:nvSpPr>
      <xdr:spPr>
        <a:xfrm>
          <a:off x="4445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44</xdr:row>
      <xdr:rowOff>73677</xdr:rowOff>
    </xdr:from>
    <xdr:ext cx="762000" cy="259045"/>
    <xdr:sp macro="" textlink="">
      <xdr:nvSpPr>
        <xdr:cNvPr id="67" name="テキスト ボックス 66">
          <a:extLst>
            <a:ext uri="{FF2B5EF4-FFF2-40B4-BE49-F238E27FC236}">
              <a16:creationId xmlns:a16="http://schemas.microsoft.com/office/drawing/2014/main" id="{28C8C641-2FB0-4EF1-9134-417275EB9FAE}"/>
            </a:ext>
          </a:extLst>
        </xdr:cNvPr>
        <xdr:cNvSpPr txBox="1"/>
      </xdr:nvSpPr>
      <xdr:spPr>
        <a:xfrm>
          <a:off x="3606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44</xdr:row>
      <xdr:rowOff>73677</xdr:rowOff>
    </xdr:from>
    <xdr:ext cx="762000" cy="259045"/>
    <xdr:sp macro="" textlink="">
      <xdr:nvSpPr>
        <xdr:cNvPr id="68" name="テキスト ボックス 67">
          <a:extLst>
            <a:ext uri="{FF2B5EF4-FFF2-40B4-BE49-F238E27FC236}">
              <a16:creationId xmlns:a16="http://schemas.microsoft.com/office/drawing/2014/main" id="{E35EB326-365A-4130-B260-879FB51E4DBB}"/>
            </a:ext>
          </a:extLst>
        </xdr:cNvPr>
        <xdr:cNvSpPr txBox="1"/>
      </xdr:nvSpPr>
      <xdr:spPr>
        <a:xfrm>
          <a:off x="2717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44</xdr:row>
      <xdr:rowOff>73677</xdr:rowOff>
    </xdr:from>
    <xdr:ext cx="762000" cy="259045"/>
    <xdr:sp macro="" textlink="">
      <xdr:nvSpPr>
        <xdr:cNvPr id="69" name="テキスト ボックス 68">
          <a:extLst>
            <a:ext uri="{FF2B5EF4-FFF2-40B4-BE49-F238E27FC236}">
              <a16:creationId xmlns:a16="http://schemas.microsoft.com/office/drawing/2014/main" id="{88FBE06C-5276-4F3E-A91B-E3E2AA1E7D35}"/>
            </a:ext>
          </a:extLst>
        </xdr:cNvPr>
        <xdr:cNvSpPr txBox="1"/>
      </xdr:nvSpPr>
      <xdr:spPr>
        <a:xfrm>
          <a:off x="1828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44</xdr:row>
      <xdr:rowOff>73677</xdr:rowOff>
    </xdr:from>
    <xdr:ext cx="762000" cy="259045"/>
    <xdr:sp macro="" textlink="">
      <xdr:nvSpPr>
        <xdr:cNvPr id="70" name="テキスト ボックス 69">
          <a:extLst>
            <a:ext uri="{FF2B5EF4-FFF2-40B4-BE49-F238E27FC236}">
              <a16:creationId xmlns:a16="http://schemas.microsoft.com/office/drawing/2014/main" id="{F50882F4-3D3D-437D-8DA9-A8CE3D1C48A7}"/>
            </a:ext>
          </a:extLst>
        </xdr:cNvPr>
        <xdr:cNvSpPr txBox="1"/>
      </xdr:nvSpPr>
      <xdr:spPr>
        <a:xfrm>
          <a:off x="939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37</xdr:row>
      <xdr:rowOff>98552</xdr:rowOff>
    </xdr:from>
    <xdr:to>
      <xdr:col>24</xdr:col>
      <xdr:colOff>114300</xdr:colOff>
      <xdr:row>38</xdr:row>
      <xdr:rowOff>28702</xdr:rowOff>
    </xdr:to>
    <xdr:sp macro="" textlink="">
      <xdr:nvSpPr>
        <xdr:cNvPr id="71" name="楕円 70">
          <a:extLst>
            <a:ext uri="{FF2B5EF4-FFF2-40B4-BE49-F238E27FC236}">
              <a16:creationId xmlns:a16="http://schemas.microsoft.com/office/drawing/2014/main" id="{B10338B7-FF2D-46B2-9268-868BC46EC3DB}"/>
            </a:ext>
          </a:extLst>
        </xdr:cNvPr>
        <xdr:cNvSpPr/>
      </xdr:nvSpPr>
      <xdr:spPr>
        <a:xfrm>
          <a:off x="4584700" y="644220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37</xdr:row>
      <xdr:rowOff>76979</xdr:rowOff>
    </xdr:from>
    <xdr:ext cx="405111" cy="259045"/>
    <xdr:sp macro="" textlink="">
      <xdr:nvSpPr>
        <xdr:cNvPr id="72" name="【道路】&#10;有形固定資産減価償却率該当値テキスト">
          <a:extLst>
            <a:ext uri="{FF2B5EF4-FFF2-40B4-BE49-F238E27FC236}">
              <a16:creationId xmlns:a16="http://schemas.microsoft.com/office/drawing/2014/main" id="{6C83C31B-1B32-4459-9CE6-8E772F34B07C}"/>
            </a:ext>
          </a:extLst>
        </xdr:cNvPr>
        <xdr:cNvSpPr txBox="1"/>
      </xdr:nvSpPr>
      <xdr:spPr>
        <a:xfrm>
          <a:off x="4673600" y="642062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70.7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37</xdr:row>
      <xdr:rowOff>73406</xdr:rowOff>
    </xdr:from>
    <xdr:to>
      <xdr:col>20</xdr:col>
      <xdr:colOff>38100</xdr:colOff>
      <xdr:row>38</xdr:row>
      <xdr:rowOff>3556</xdr:rowOff>
    </xdr:to>
    <xdr:sp macro="" textlink="">
      <xdr:nvSpPr>
        <xdr:cNvPr id="73" name="楕円 72">
          <a:extLst>
            <a:ext uri="{FF2B5EF4-FFF2-40B4-BE49-F238E27FC236}">
              <a16:creationId xmlns:a16="http://schemas.microsoft.com/office/drawing/2014/main" id="{5AAA8C07-6AF4-480A-99FD-FB4B45FC14CF}"/>
            </a:ext>
          </a:extLst>
        </xdr:cNvPr>
        <xdr:cNvSpPr/>
      </xdr:nvSpPr>
      <xdr:spPr>
        <a:xfrm>
          <a:off x="3746500" y="641705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37</xdr:row>
      <xdr:rowOff>124206</xdr:rowOff>
    </xdr:from>
    <xdr:to>
      <xdr:col>24</xdr:col>
      <xdr:colOff>63500</xdr:colOff>
      <xdr:row>37</xdr:row>
      <xdr:rowOff>149352</xdr:rowOff>
    </xdr:to>
    <xdr:cxnSp macro="">
      <xdr:nvCxnSpPr>
        <xdr:cNvPr id="74" name="直線コネクタ 73">
          <a:extLst>
            <a:ext uri="{FF2B5EF4-FFF2-40B4-BE49-F238E27FC236}">
              <a16:creationId xmlns:a16="http://schemas.microsoft.com/office/drawing/2014/main" id="{573BDD15-1A9E-4C32-9433-90535A8AA10E}"/>
            </a:ext>
          </a:extLst>
        </xdr:cNvPr>
        <xdr:cNvCxnSpPr/>
      </xdr:nvCxnSpPr>
      <xdr:spPr>
        <a:xfrm>
          <a:off x="3797300" y="6467856"/>
          <a:ext cx="838200" cy="2514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37</xdr:row>
      <xdr:rowOff>50546</xdr:rowOff>
    </xdr:from>
    <xdr:to>
      <xdr:col>15</xdr:col>
      <xdr:colOff>101600</xdr:colOff>
      <xdr:row>37</xdr:row>
      <xdr:rowOff>152146</xdr:rowOff>
    </xdr:to>
    <xdr:sp macro="" textlink="">
      <xdr:nvSpPr>
        <xdr:cNvPr id="75" name="楕円 74">
          <a:extLst>
            <a:ext uri="{FF2B5EF4-FFF2-40B4-BE49-F238E27FC236}">
              <a16:creationId xmlns:a16="http://schemas.microsoft.com/office/drawing/2014/main" id="{88CBBBA2-4DA1-440D-9D2C-940BB4E3C855}"/>
            </a:ext>
          </a:extLst>
        </xdr:cNvPr>
        <xdr:cNvSpPr/>
      </xdr:nvSpPr>
      <xdr:spPr>
        <a:xfrm>
          <a:off x="2857500" y="639419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37</xdr:row>
      <xdr:rowOff>101346</xdr:rowOff>
    </xdr:from>
    <xdr:to>
      <xdr:col>19</xdr:col>
      <xdr:colOff>177800</xdr:colOff>
      <xdr:row>37</xdr:row>
      <xdr:rowOff>124206</xdr:rowOff>
    </xdr:to>
    <xdr:cxnSp macro="">
      <xdr:nvCxnSpPr>
        <xdr:cNvPr id="76" name="直線コネクタ 75">
          <a:extLst>
            <a:ext uri="{FF2B5EF4-FFF2-40B4-BE49-F238E27FC236}">
              <a16:creationId xmlns:a16="http://schemas.microsoft.com/office/drawing/2014/main" id="{623A2559-2A11-4650-8F0A-2295103442E1}"/>
            </a:ext>
          </a:extLst>
        </xdr:cNvPr>
        <xdr:cNvCxnSpPr/>
      </xdr:nvCxnSpPr>
      <xdr:spPr>
        <a:xfrm>
          <a:off x="2908300" y="6444996"/>
          <a:ext cx="889000" cy="2286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37</xdr:row>
      <xdr:rowOff>11684</xdr:rowOff>
    </xdr:from>
    <xdr:to>
      <xdr:col>10</xdr:col>
      <xdr:colOff>165100</xdr:colOff>
      <xdr:row>37</xdr:row>
      <xdr:rowOff>113284</xdr:rowOff>
    </xdr:to>
    <xdr:sp macro="" textlink="">
      <xdr:nvSpPr>
        <xdr:cNvPr id="77" name="楕円 76">
          <a:extLst>
            <a:ext uri="{FF2B5EF4-FFF2-40B4-BE49-F238E27FC236}">
              <a16:creationId xmlns:a16="http://schemas.microsoft.com/office/drawing/2014/main" id="{ACE2B543-1F62-4443-9E97-1401D7BDB389}"/>
            </a:ext>
          </a:extLst>
        </xdr:cNvPr>
        <xdr:cNvSpPr/>
      </xdr:nvSpPr>
      <xdr:spPr>
        <a:xfrm>
          <a:off x="1968500" y="635533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37</xdr:row>
      <xdr:rowOff>62484</xdr:rowOff>
    </xdr:from>
    <xdr:to>
      <xdr:col>15</xdr:col>
      <xdr:colOff>50800</xdr:colOff>
      <xdr:row>37</xdr:row>
      <xdr:rowOff>101346</xdr:rowOff>
    </xdr:to>
    <xdr:cxnSp macro="">
      <xdr:nvCxnSpPr>
        <xdr:cNvPr id="78" name="直線コネクタ 77">
          <a:extLst>
            <a:ext uri="{FF2B5EF4-FFF2-40B4-BE49-F238E27FC236}">
              <a16:creationId xmlns:a16="http://schemas.microsoft.com/office/drawing/2014/main" id="{1B95455B-AAE6-4628-B3F9-811E496787F4}"/>
            </a:ext>
          </a:extLst>
        </xdr:cNvPr>
        <xdr:cNvCxnSpPr/>
      </xdr:nvCxnSpPr>
      <xdr:spPr>
        <a:xfrm>
          <a:off x="2019300" y="6406134"/>
          <a:ext cx="889000" cy="3886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36</xdr:row>
      <xdr:rowOff>141986</xdr:rowOff>
    </xdr:from>
    <xdr:to>
      <xdr:col>6</xdr:col>
      <xdr:colOff>38100</xdr:colOff>
      <xdr:row>37</xdr:row>
      <xdr:rowOff>72136</xdr:rowOff>
    </xdr:to>
    <xdr:sp macro="" textlink="">
      <xdr:nvSpPr>
        <xdr:cNvPr id="79" name="楕円 78">
          <a:extLst>
            <a:ext uri="{FF2B5EF4-FFF2-40B4-BE49-F238E27FC236}">
              <a16:creationId xmlns:a16="http://schemas.microsoft.com/office/drawing/2014/main" id="{FDA3DE18-755B-40C0-8D05-6275578629FD}"/>
            </a:ext>
          </a:extLst>
        </xdr:cNvPr>
        <xdr:cNvSpPr/>
      </xdr:nvSpPr>
      <xdr:spPr>
        <a:xfrm>
          <a:off x="1079500" y="631418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37</xdr:row>
      <xdr:rowOff>21336</xdr:rowOff>
    </xdr:from>
    <xdr:to>
      <xdr:col>10</xdr:col>
      <xdr:colOff>114300</xdr:colOff>
      <xdr:row>37</xdr:row>
      <xdr:rowOff>62484</xdr:rowOff>
    </xdr:to>
    <xdr:cxnSp macro="">
      <xdr:nvCxnSpPr>
        <xdr:cNvPr id="80" name="直線コネクタ 79">
          <a:extLst>
            <a:ext uri="{FF2B5EF4-FFF2-40B4-BE49-F238E27FC236}">
              <a16:creationId xmlns:a16="http://schemas.microsoft.com/office/drawing/2014/main" id="{52A28F80-A2B1-43B0-82F0-0168922E6EB7}"/>
            </a:ext>
          </a:extLst>
        </xdr:cNvPr>
        <xdr:cNvCxnSpPr/>
      </xdr:nvCxnSpPr>
      <xdr:spPr>
        <a:xfrm>
          <a:off x="1130300" y="6364986"/>
          <a:ext cx="889000" cy="4114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35</xdr:row>
      <xdr:rowOff>102379</xdr:rowOff>
    </xdr:from>
    <xdr:ext cx="405111" cy="259045"/>
    <xdr:sp macro="" textlink="">
      <xdr:nvSpPr>
        <xdr:cNvPr id="81" name="n_1aveValue【道路】&#10;有形固定資産減価償却率">
          <a:extLst>
            <a:ext uri="{FF2B5EF4-FFF2-40B4-BE49-F238E27FC236}">
              <a16:creationId xmlns:a16="http://schemas.microsoft.com/office/drawing/2014/main" id="{46CAB121-C3CE-4D4A-AAE1-94EF65016FD1}"/>
            </a:ext>
          </a:extLst>
        </xdr:cNvPr>
        <xdr:cNvSpPr txBox="1"/>
      </xdr:nvSpPr>
      <xdr:spPr>
        <a:xfrm>
          <a:off x="3582044" y="610312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65.7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35</xdr:row>
      <xdr:rowOff>79519</xdr:rowOff>
    </xdr:from>
    <xdr:ext cx="405111" cy="259045"/>
    <xdr:sp macro="" textlink="">
      <xdr:nvSpPr>
        <xdr:cNvPr id="82" name="n_2aveValue【道路】&#10;有形固定資産減価償却率">
          <a:extLst>
            <a:ext uri="{FF2B5EF4-FFF2-40B4-BE49-F238E27FC236}">
              <a16:creationId xmlns:a16="http://schemas.microsoft.com/office/drawing/2014/main" id="{C6C18257-7CB3-4B51-A180-32711BDD1E2B}"/>
            </a:ext>
          </a:extLst>
        </xdr:cNvPr>
        <xdr:cNvSpPr txBox="1"/>
      </xdr:nvSpPr>
      <xdr:spPr>
        <a:xfrm>
          <a:off x="2705744" y="608026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64.7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35</xdr:row>
      <xdr:rowOff>86377</xdr:rowOff>
    </xdr:from>
    <xdr:ext cx="405111" cy="259045"/>
    <xdr:sp macro="" textlink="">
      <xdr:nvSpPr>
        <xdr:cNvPr id="83" name="n_3aveValue【道路】&#10;有形固定資産減価償却率">
          <a:extLst>
            <a:ext uri="{FF2B5EF4-FFF2-40B4-BE49-F238E27FC236}">
              <a16:creationId xmlns:a16="http://schemas.microsoft.com/office/drawing/2014/main" id="{E9E119F7-D856-4F4A-9675-CA8EADD388F3}"/>
            </a:ext>
          </a:extLst>
        </xdr:cNvPr>
        <xdr:cNvSpPr txBox="1"/>
      </xdr:nvSpPr>
      <xdr:spPr>
        <a:xfrm>
          <a:off x="1816744" y="60871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65.0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35</xdr:row>
      <xdr:rowOff>52087</xdr:rowOff>
    </xdr:from>
    <xdr:ext cx="405111" cy="259045"/>
    <xdr:sp macro="" textlink="">
      <xdr:nvSpPr>
        <xdr:cNvPr id="84" name="n_4aveValue【道路】&#10;有形固定資産減価償却率">
          <a:extLst>
            <a:ext uri="{FF2B5EF4-FFF2-40B4-BE49-F238E27FC236}">
              <a16:creationId xmlns:a16="http://schemas.microsoft.com/office/drawing/2014/main" id="{3A58B482-79FE-4A10-8239-C29B076E9F53}"/>
            </a:ext>
          </a:extLst>
        </xdr:cNvPr>
        <xdr:cNvSpPr txBox="1"/>
      </xdr:nvSpPr>
      <xdr:spPr>
        <a:xfrm>
          <a:off x="927744" y="605283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63.5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37</xdr:row>
      <xdr:rowOff>166133</xdr:rowOff>
    </xdr:from>
    <xdr:ext cx="405111" cy="259045"/>
    <xdr:sp macro="" textlink="">
      <xdr:nvSpPr>
        <xdr:cNvPr id="85" name="n_1mainValue【道路】&#10;有形固定資産減価償却率">
          <a:extLst>
            <a:ext uri="{FF2B5EF4-FFF2-40B4-BE49-F238E27FC236}">
              <a16:creationId xmlns:a16="http://schemas.microsoft.com/office/drawing/2014/main" id="{2A6BA161-7E71-4B91-A1C0-17AB925FE234}"/>
            </a:ext>
          </a:extLst>
        </xdr:cNvPr>
        <xdr:cNvSpPr txBox="1"/>
      </xdr:nvSpPr>
      <xdr:spPr>
        <a:xfrm>
          <a:off x="3582044" y="650978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69.6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37</xdr:row>
      <xdr:rowOff>143273</xdr:rowOff>
    </xdr:from>
    <xdr:ext cx="405111" cy="259045"/>
    <xdr:sp macro="" textlink="">
      <xdr:nvSpPr>
        <xdr:cNvPr id="86" name="n_2mainValue【道路】&#10;有形固定資産減価償却率">
          <a:extLst>
            <a:ext uri="{FF2B5EF4-FFF2-40B4-BE49-F238E27FC236}">
              <a16:creationId xmlns:a16="http://schemas.microsoft.com/office/drawing/2014/main" id="{A7EC2D49-04B0-443E-9BF9-71046086D4FF}"/>
            </a:ext>
          </a:extLst>
        </xdr:cNvPr>
        <xdr:cNvSpPr txBox="1"/>
      </xdr:nvSpPr>
      <xdr:spPr>
        <a:xfrm>
          <a:off x="2705744" y="648692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68.6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37</xdr:row>
      <xdr:rowOff>104411</xdr:rowOff>
    </xdr:from>
    <xdr:ext cx="405111" cy="259045"/>
    <xdr:sp macro="" textlink="">
      <xdr:nvSpPr>
        <xdr:cNvPr id="87" name="n_3mainValue【道路】&#10;有形固定資産減価償却率">
          <a:extLst>
            <a:ext uri="{FF2B5EF4-FFF2-40B4-BE49-F238E27FC236}">
              <a16:creationId xmlns:a16="http://schemas.microsoft.com/office/drawing/2014/main" id="{E53B4A22-9E60-4571-A40E-E757ED277E6F}"/>
            </a:ext>
          </a:extLst>
        </xdr:cNvPr>
        <xdr:cNvSpPr txBox="1"/>
      </xdr:nvSpPr>
      <xdr:spPr>
        <a:xfrm>
          <a:off x="1816744" y="644806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66.9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37</xdr:row>
      <xdr:rowOff>63263</xdr:rowOff>
    </xdr:from>
    <xdr:ext cx="405111" cy="259045"/>
    <xdr:sp macro="" textlink="">
      <xdr:nvSpPr>
        <xdr:cNvPr id="88" name="n_4mainValue【道路】&#10;有形固定資産減価償却率">
          <a:extLst>
            <a:ext uri="{FF2B5EF4-FFF2-40B4-BE49-F238E27FC236}">
              <a16:creationId xmlns:a16="http://schemas.microsoft.com/office/drawing/2014/main" id="{F90FDBE2-71E0-4116-ADEC-646ACE4E3B23}"/>
            </a:ext>
          </a:extLst>
        </xdr:cNvPr>
        <xdr:cNvSpPr txBox="1"/>
      </xdr:nvSpPr>
      <xdr:spPr>
        <a:xfrm>
          <a:off x="927744" y="640691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65.1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24</xdr:row>
      <xdr:rowOff>76200</xdr:rowOff>
    </xdr:from>
    <xdr:to>
      <xdr:col>59</xdr:col>
      <xdr:colOff>88900</xdr:colOff>
      <xdr:row>28</xdr:row>
      <xdr:rowOff>25400</xdr:rowOff>
    </xdr:to>
    <xdr:sp macro="" textlink="">
      <xdr:nvSpPr>
        <xdr:cNvPr id="89" name="正方形/長方形 88">
          <a:extLst>
            <a:ext uri="{FF2B5EF4-FFF2-40B4-BE49-F238E27FC236}">
              <a16:creationId xmlns:a16="http://schemas.microsoft.com/office/drawing/2014/main" id="{E7929119-50B9-452A-A27F-6D1C5F267BD6}"/>
            </a:ext>
          </a:extLst>
        </xdr:cNvPr>
        <xdr:cNvSpPr/>
      </xdr:nvSpPr>
      <xdr:spPr>
        <a:xfrm>
          <a:off x="6604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道路</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一人当たり延長</a:t>
          </a:r>
        </a:p>
      </xdr:txBody>
    </xdr:sp>
    <xdr:clientData/>
  </xdr:twoCellAnchor>
  <xdr:twoCellAnchor>
    <xdr:from>
      <xdr:col>35</xdr:col>
      <xdr:colOff>63500</xdr:colOff>
      <xdr:row>28</xdr:row>
      <xdr:rowOff>50800</xdr:rowOff>
    </xdr:from>
    <xdr:to>
      <xdr:col>43</xdr:col>
      <xdr:colOff>63500</xdr:colOff>
      <xdr:row>29</xdr:row>
      <xdr:rowOff>133350</xdr:rowOff>
    </xdr:to>
    <xdr:sp macro="" textlink="">
      <xdr:nvSpPr>
        <xdr:cNvPr id="90" name="正方形/長方形 89">
          <a:extLst>
            <a:ext uri="{FF2B5EF4-FFF2-40B4-BE49-F238E27FC236}">
              <a16:creationId xmlns:a16="http://schemas.microsoft.com/office/drawing/2014/main" id="{921E56F6-E83C-4CBD-97FB-0A1B08F1D93A}"/>
            </a:ext>
          </a:extLst>
        </xdr:cNvPr>
        <xdr:cNvSpPr/>
      </xdr:nvSpPr>
      <xdr:spPr>
        <a:xfrm>
          <a:off x="6731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29</xdr:row>
      <xdr:rowOff>82550</xdr:rowOff>
    </xdr:from>
    <xdr:to>
      <xdr:col>43</xdr:col>
      <xdr:colOff>63500</xdr:colOff>
      <xdr:row>30</xdr:row>
      <xdr:rowOff>165100</xdr:rowOff>
    </xdr:to>
    <xdr:sp macro="" textlink="">
      <xdr:nvSpPr>
        <xdr:cNvPr id="91" name="正方形/長方形 90">
          <a:extLst>
            <a:ext uri="{FF2B5EF4-FFF2-40B4-BE49-F238E27FC236}">
              <a16:creationId xmlns:a16="http://schemas.microsoft.com/office/drawing/2014/main" id="{7C91DD8A-2AF1-4072-8359-8A71CE15F191}"/>
            </a:ext>
          </a:extLst>
        </xdr:cNvPr>
        <xdr:cNvSpPr/>
      </xdr:nvSpPr>
      <xdr:spPr>
        <a:xfrm>
          <a:off x="6731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67/96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28</xdr:row>
      <xdr:rowOff>50800</xdr:rowOff>
    </xdr:from>
    <xdr:to>
      <xdr:col>48</xdr:col>
      <xdr:colOff>127000</xdr:colOff>
      <xdr:row>29</xdr:row>
      <xdr:rowOff>133350</xdr:rowOff>
    </xdr:to>
    <xdr:sp macro="" textlink="">
      <xdr:nvSpPr>
        <xdr:cNvPr id="92" name="正方形/長方形 91">
          <a:extLst>
            <a:ext uri="{FF2B5EF4-FFF2-40B4-BE49-F238E27FC236}">
              <a16:creationId xmlns:a16="http://schemas.microsoft.com/office/drawing/2014/main" id="{97269FD4-B9F7-458F-81F0-1BF133C18052}"/>
            </a:ext>
          </a:extLst>
        </xdr:cNvPr>
        <xdr:cNvSpPr/>
      </xdr:nvSpPr>
      <xdr:spPr>
        <a:xfrm>
          <a:off x="7747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29</xdr:row>
      <xdr:rowOff>82550</xdr:rowOff>
    </xdr:from>
    <xdr:to>
      <xdr:col>48</xdr:col>
      <xdr:colOff>127000</xdr:colOff>
      <xdr:row>30</xdr:row>
      <xdr:rowOff>165100</xdr:rowOff>
    </xdr:to>
    <xdr:sp macro="" textlink="">
      <xdr:nvSpPr>
        <xdr:cNvPr id="93" name="正方形/長方形 92">
          <a:extLst>
            <a:ext uri="{FF2B5EF4-FFF2-40B4-BE49-F238E27FC236}">
              <a16:creationId xmlns:a16="http://schemas.microsoft.com/office/drawing/2014/main" id="{5ABCCB98-1ABA-4CE9-9506-1066359D74F9}"/>
            </a:ext>
          </a:extLst>
        </xdr:cNvPr>
        <xdr:cNvSpPr/>
      </xdr:nvSpPr>
      <xdr:spPr>
        <a:xfrm>
          <a:off x="7747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9.585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28</xdr:row>
      <xdr:rowOff>50800</xdr:rowOff>
    </xdr:from>
    <xdr:to>
      <xdr:col>54</xdr:col>
      <xdr:colOff>127000</xdr:colOff>
      <xdr:row>29</xdr:row>
      <xdr:rowOff>133350</xdr:rowOff>
    </xdr:to>
    <xdr:sp macro="" textlink="">
      <xdr:nvSpPr>
        <xdr:cNvPr id="94" name="正方形/長方形 93">
          <a:extLst>
            <a:ext uri="{FF2B5EF4-FFF2-40B4-BE49-F238E27FC236}">
              <a16:creationId xmlns:a16="http://schemas.microsoft.com/office/drawing/2014/main" id="{9728D660-0B0A-4FC1-BE50-E13C233AA925}"/>
            </a:ext>
          </a:extLst>
        </xdr:cNvPr>
        <xdr:cNvSpPr/>
      </xdr:nvSpPr>
      <xdr:spPr>
        <a:xfrm>
          <a:off x="8890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29</xdr:row>
      <xdr:rowOff>82550</xdr:rowOff>
    </xdr:from>
    <xdr:to>
      <xdr:col>54</xdr:col>
      <xdr:colOff>127000</xdr:colOff>
      <xdr:row>30</xdr:row>
      <xdr:rowOff>165100</xdr:rowOff>
    </xdr:to>
    <xdr:sp macro="" textlink="">
      <xdr:nvSpPr>
        <xdr:cNvPr id="95" name="正方形/長方形 94">
          <a:extLst>
            <a:ext uri="{FF2B5EF4-FFF2-40B4-BE49-F238E27FC236}">
              <a16:creationId xmlns:a16="http://schemas.microsoft.com/office/drawing/2014/main" id="{B2B04B6F-D299-49B4-AF11-2C209C53AD77}"/>
            </a:ext>
          </a:extLst>
        </xdr:cNvPr>
        <xdr:cNvSpPr/>
      </xdr:nvSpPr>
      <xdr:spPr>
        <a:xfrm>
          <a:off x="8890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5.802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31</xdr:row>
      <xdr:rowOff>19050</xdr:rowOff>
    </xdr:from>
    <xdr:to>
      <xdr:col>59</xdr:col>
      <xdr:colOff>88900</xdr:colOff>
      <xdr:row>44</xdr:row>
      <xdr:rowOff>76200</xdr:rowOff>
    </xdr:to>
    <xdr:sp macro="" textlink="">
      <xdr:nvSpPr>
        <xdr:cNvPr id="96" name="正方形/長方形 95">
          <a:extLst>
            <a:ext uri="{FF2B5EF4-FFF2-40B4-BE49-F238E27FC236}">
              <a16:creationId xmlns:a16="http://schemas.microsoft.com/office/drawing/2014/main" id="{2541FF75-E8B3-4713-999D-4F24052513EB}"/>
            </a:ext>
          </a:extLst>
        </xdr:cNvPr>
        <xdr:cNvSpPr/>
      </xdr:nvSpPr>
      <xdr:spPr>
        <a:xfrm>
          <a:off x="6604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30</xdr:row>
      <xdr:rowOff>0</xdr:rowOff>
    </xdr:from>
    <xdr:ext cx="343427" cy="225703"/>
    <xdr:sp macro="" textlink="">
      <xdr:nvSpPr>
        <xdr:cNvPr id="97" name="テキスト ボックス 96">
          <a:extLst>
            <a:ext uri="{FF2B5EF4-FFF2-40B4-BE49-F238E27FC236}">
              <a16:creationId xmlns:a16="http://schemas.microsoft.com/office/drawing/2014/main" id="{202D273F-2D16-4572-8751-47E8EE2F705A}"/>
            </a:ext>
          </a:extLst>
        </xdr:cNvPr>
        <xdr:cNvSpPr txBox="1"/>
      </xdr:nvSpPr>
      <xdr:spPr>
        <a:xfrm>
          <a:off x="6565900" y="5143500"/>
          <a:ext cx="343427"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ｍ</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44</xdr:row>
      <xdr:rowOff>76200</xdr:rowOff>
    </xdr:from>
    <xdr:to>
      <xdr:col>59</xdr:col>
      <xdr:colOff>50800</xdr:colOff>
      <xdr:row>44</xdr:row>
      <xdr:rowOff>76200</xdr:rowOff>
    </xdr:to>
    <xdr:cxnSp macro="">
      <xdr:nvCxnSpPr>
        <xdr:cNvPr id="98" name="直線コネクタ 97">
          <a:extLst>
            <a:ext uri="{FF2B5EF4-FFF2-40B4-BE49-F238E27FC236}">
              <a16:creationId xmlns:a16="http://schemas.microsoft.com/office/drawing/2014/main" id="{BE9EA58B-BD06-4B78-9C88-3899545E965B}"/>
            </a:ext>
          </a:extLst>
        </xdr:cNvPr>
        <xdr:cNvCxnSpPr/>
      </xdr:nvCxnSpPr>
      <xdr:spPr>
        <a:xfrm>
          <a:off x="6604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42</xdr:row>
      <xdr:rowOff>38100</xdr:rowOff>
    </xdr:from>
    <xdr:to>
      <xdr:col>59</xdr:col>
      <xdr:colOff>50800</xdr:colOff>
      <xdr:row>42</xdr:row>
      <xdr:rowOff>38100</xdr:rowOff>
    </xdr:to>
    <xdr:cxnSp macro="">
      <xdr:nvCxnSpPr>
        <xdr:cNvPr id="99" name="直線コネクタ 98">
          <a:extLst>
            <a:ext uri="{FF2B5EF4-FFF2-40B4-BE49-F238E27FC236}">
              <a16:creationId xmlns:a16="http://schemas.microsoft.com/office/drawing/2014/main" id="{612DE65A-AC87-4BC1-A9DF-E2DC6CA1E319}"/>
            </a:ext>
          </a:extLst>
        </xdr:cNvPr>
        <xdr:cNvCxnSpPr/>
      </xdr:nvCxnSpPr>
      <xdr:spPr>
        <a:xfrm>
          <a:off x="6604000" y="723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41</xdr:row>
      <xdr:rowOff>67327</xdr:rowOff>
    </xdr:from>
    <xdr:ext cx="467179" cy="259045"/>
    <xdr:sp macro="" textlink="">
      <xdr:nvSpPr>
        <xdr:cNvPr id="100" name="テキスト ボックス 99">
          <a:extLst>
            <a:ext uri="{FF2B5EF4-FFF2-40B4-BE49-F238E27FC236}">
              <a16:creationId xmlns:a16="http://schemas.microsoft.com/office/drawing/2014/main" id="{1E3F9739-E270-47F3-AB75-D793F3B08EA1}"/>
            </a:ext>
          </a:extLst>
        </xdr:cNvPr>
        <xdr:cNvSpPr txBox="1"/>
      </xdr:nvSpPr>
      <xdr:spPr>
        <a:xfrm>
          <a:off x="6136821" y="709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40</xdr:row>
      <xdr:rowOff>0</xdr:rowOff>
    </xdr:from>
    <xdr:to>
      <xdr:col>59</xdr:col>
      <xdr:colOff>50800</xdr:colOff>
      <xdr:row>40</xdr:row>
      <xdr:rowOff>0</xdr:rowOff>
    </xdr:to>
    <xdr:cxnSp macro="">
      <xdr:nvCxnSpPr>
        <xdr:cNvPr id="101" name="直線コネクタ 100">
          <a:extLst>
            <a:ext uri="{FF2B5EF4-FFF2-40B4-BE49-F238E27FC236}">
              <a16:creationId xmlns:a16="http://schemas.microsoft.com/office/drawing/2014/main" id="{82203246-28F3-40C0-A785-3A3A327BC139}"/>
            </a:ext>
          </a:extLst>
        </xdr:cNvPr>
        <xdr:cNvCxnSpPr/>
      </xdr:nvCxnSpPr>
      <xdr:spPr>
        <a:xfrm>
          <a:off x="6604000" y="685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39</xdr:row>
      <xdr:rowOff>29227</xdr:rowOff>
    </xdr:from>
    <xdr:ext cx="531299" cy="259045"/>
    <xdr:sp macro="" textlink="">
      <xdr:nvSpPr>
        <xdr:cNvPr id="102" name="テキスト ボックス 101">
          <a:extLst>
            <a:ext uri="{FF2B5EF4-FFF2-40B4-BE49-F238E27FC236}">
              <a16:creationId xmlns:a16="http://schemas.microsoft.com/office/drawing/2014/main" id="{A7298603-0F82-4173-9BD8-B8DBA57AD1A8}"/>
            </a:ext>
          </a:extLst>
        </xdr:cNvPr>
        <xdr:cNvSpPr txBox="1"/>
      </xdr:nvSpPr>
      <xdr:spPr>
        <a:xfrm>
          <a:off x="6072701" y="6715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37</xdr:row>
      <xdr:rowOff>133350</xdr:rowOff>
    </xdr:from>
    <xdr:to>
      <xdr:col>59</xdr:col>
      <xdr:colOff>50800</xdr:colOff>
      <xdr:row>37</xdr:row>
      <xdr:rowOff>133350</xdr:rowOff>
    </xdr:to>
    <xdr:cxnSp macro="">
      <xdr:nvCxnSpPr>
        <xdr:cNvPr id="103" name="直線コネクタ 102">
          <a:extLst>
            <a:ext uri="{FF2B5EF4-FFF2-40B4-BE49-F238E27FC236}">
              <a16:creationId xmlns:a16="http://schemas.microsoft.com/office/drawing/2014/main" id="{FD28A0CA-E907-492D-8B69-C2D89D4EC49B}"/>
            </a:ext>
          </a:extLst>
        </xdr:cNvPr>
        <xdr:cNvCxnSpPr/>
      </xdr:nvCxnSpPr>
      <xdr:spPr>
        <a:xfrm>
          <a:off x="6604000" y="647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36</xdr:row>
      <xdr:rowOff>162577</xdr:rowOff>
    </xdr:from>
    <xdr:ext cx="531299" cy="259045"/>
    <xdr:sp macro="" textlink="">
      <xdr:nvSpPr>
        <xdr:cNvPr id="104" name="テキスト ボックス 103">
          <a:extLst>
            <a:ext uri="{FF2B5EF4-FFF2-40B4-BE49-F238E27FC236}">
              <a16:creationId xmlns:a16="http://schemas.microsoft.com/office/drawing/2014/main" id="{7CE619C2-E618-4145-A943-1096C8CD2AEC}"/>
            </a:ext>
          </a:extLst>
        </xdr:cNvPr>
        <xdr:cNvSpPr txBox="1"/>
      </xdr:nvSpPr>
      <xdr:spPr>
        <a:xfrm>
          <a:off x="6072701" y="6334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35</xdr:row>
      <xdr:rowOff>95250</xdr:rowOff>
    </xdr:from>
    <xdr:to>
      <xdr:col>59</xdr:col>
      <xdr:colOff>50800</xdr:colOff>
      <xdr:row>35</xdr:row>
      <xdr:rowOff>95250</xdr:rowOff>
    </xdr:to>
    <xdr:cxnSp macro="">
      <xdr:nvCxnSpPr>
        <xdr:cNvPr id="105" name="直線コネクタ 104">
          <a:extLst>
            <a:ext uri="{FF2B5EF4-FFF2-40B4-BE49-F238E27FC236}">
              <a16:creationId xmlns:a16="http://schemas.microsoft.com/office/drawing/2014/main" id="{7C62E2C4-29F8-4D08-8B14-8DEC08682EFC}"/>
            </a:ext>
          </a:extLst>
        </xdr:cNvPr>
        <xdr:cNvCxnSpPr/>
      </xdr:nvCxnSpPr>
      <xdr:spPr>
        <a:xfrm>
          <a:off x="6604000" y="609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34</xdr:row>
      <xdr:rowOff>124477</xdr:rowOff>
    </xdr:from>
    <xdr:ext cx="531299" cy="259045"/>
    <xdr:sp macro="" textlink="">
      <xdr:nvSpPr>
        <xdr:cNvPr id="106" name="テキスト ボックス 105">
          <a:extLst>
            <a:ext uri="{FF2B5EF4-FFF2-40B4-BE49-F238E27FC236}">
              <a16:creationId xmlns:a16="http://schemas.microsoft.com/office/drawing/2014/main" id="{24A15C12-B0DF-48E9-8DFD-41C9D67CC3BB}"/>
            </a:ext>
          </a:extLst>
        </xdr:cNvPr>
        <xdr:cNvSpPr txBox="1"/>
      </xdr:nvSpPr>
      <xdr:spPr>
        <a:xfrm>
          <a:off x="6072701" y="5953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33</xdr:row>
      <xdr:rowOff>57150</xdr:rowOff>
    </xdr:from>
    <xdr:to>
      <xdr:col>59</xdr:col>
      <xdr:colOff>50800</xdr:colOff>
      <xdr:row>33</xdr:row>
      <xdr:rowOff>57150</xdr:rowOff>
    </xdr:to>
    <xdr:cxnSp macro="">
      <xdr:nvCxnSpPr>
        <xdr:cNvPr id="107" name="直線コネクタ 106">
          <a:extLst>
            <a:ext uri="{FF2B5EF4-FFF2-40B4-BE49-F238E27FC236}">
              <a16:creationId xmlns:a16="http://schemas.microsoft.com/office/drawing/2014/main" id="{45B23234-0491-4DA5-AE32-1CAE0A95DCCB}"/>
            </a:ext>
          </a:extLst>
        </xdr:cNvPr>
        <xdr:cNvCxnSpPr/>
      </xdr:nvCxnSpPr>
      <xdr:spPr>
        <a:xfrm>
          <a:off x="6604000" y="571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32</xdr:row>
      <xdr:rowOff>86377</xdr:rowOff>
    </xdr:from>
    <xdr:ext cx="531299" cy="259045"/>
    <xdr:sp macro="" textlink="">
      <xdr:nvSpPr>
        <xdr:cNvPr id="108" name="テキスト ボックス 107">
          <a:extLst>
            <a:ext uri="{FF2B5EF4-FFF2-40B4-BE49-F238E27FC236}">
              <a16:creationId xmlns:a16="http://schemas.microsoft.com/office/drawing/2014/main" id="{C3C38E82-B8F4-4FFA-8DA3-B3F96A4BEB2D}"/>
            </a:ext>
          </a:extLst>
        </xdr:cNvPr>
        <xdr:cNvSpPr txBox="1"/>
      </xdr:nvSpPr>
      <xdr:spPr>
        <a:xfrm>
          <a:off x="6072701" y="5572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31</xdr:row>
      <xdr:rowOff>19050</xdr:rowOff>
    </xdr:from>
    <xdr:to>
      <xdr:col>59</xdr:col>
      <xdr:colOff>50800</xdr:colOff>
      <xdr:row>31</xdr:row>
      <xdr:rowOff>19050</xdr:rowOff>
    </xdr:to>
    <xdr:cxnSp macro="">
      <xdr:nvCxnSpPr>
        <xdr:cNvPr id="109" name="直線コネクタ 108">
          <a:extLst>
            <a:ext uri="{FF2B5EF4-FFF2-40B4-BE49-F238E27FC236}">
              <a16:creationId xmlns:a16="http://schemas.microsoft.com/office/drawing/2014/main" id="{3774E73C-BAB5-4C48-9223-6B384BD30451}"/>
            </a:ext>
          </a:extLst>
        </xdr:cNvPr>
        <xdr:cNvCxnSpPr/>
      </xdr:nvCxnSpPr>
      <xdr:spPr>
        <a:xfrm>
          <a:off x="6604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30</xdr:row>
      <xdr:rowOff>48277</xdr:rowOff>
    </xdr:from>
    <xdr:ext cx="531299" cy="259045"/>
    <xdr:sp macro="" textlink="">
      <xdr:nvSpPr>
        <xdr:cNvPr id="110" name="テキスト ボックス 109">
          <a:extLst>
            <a:ext uri="{FF2B5EF4-FFF2-40B4-BE49-F238E27FC236}">
              <a16:creationId xmlns:a16="http://schemas.microsoft.com/office/drawing/2014/main" id="{C756C799-59A3-45BA-B1AB-66F9DA0542A0}"/>
            </a:ext>
          </a:extLst>
        </xdr:cNvPr>
        <xdr:cNvSpPr txBox="1"/>
      </xdr:nvSpPr>
      <xdr:spPr>
        <a:xfrm>
          <a:off x="6072701" y="5191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50.000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31</xdr:row>
      <xdr:rowOff>19050</xdr:rowOff>
    </xdr:from>
    <xdr:to>
      <xdr:col>59</xdr:col>
      <xdr:colOff>88900</xdr:colOff>
      <xdr:row>44</xdr:row>
      <xdr:rowOff>76200</xdr:rowOff>
    </xdr:to>
    <xdr:sp macro="" textlink="">
      <xdr:nvSpPr>
        <xdr:cNvPr id="111" name="【道路】&#10;一人当たり延長グラフ枠">
          <a:extLst>
            <a:ext uri="{FF2B5EF4-FFF2-40B4-BE49-F238E27FC236}">
              <a16:creationId xmlns:a16="http://schemas.microsoft.com/office/drawing/2014/main" id="{323CFBEF-42A0-4B7B-9AF2-4DFBB3847EEA}"/>
            </a:ext>
          </a:extLst>
        </xdr:cNvPr>
        <xdr:cNvSpPr/>
      </xdr:nvSpPr>
      <xdr:spPr>
        <a:xfrm>
          <a:off x="6604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34</xdr:row>
      <xdr:rowOff>97384</xdr:rowOff>
    </xdr:from>
    <xdr:to>
      <xdr:col>54</xdr:col>
      <xdr:colOff>189865</xdr:colOff>
      <xdr:row>41</xdr:row>
      <xdr:rowOff>121730</xdr:rowOff>
    </xdr:to>
    <xdr:cxnSp macro="">
      <xdr:nvCxnSpPr>
        <xdr:cNvPr id="112" name="直線コネクタ 111">
          <a:extLst>
            <a:ext uri="{FF2B5EF4-FFF2-40B4-BE49-F238E27FC236}">
              <a16:creationId xmlns:a16="http://schemas.microsoft.com/office/drawing/2014/main" id="{BD9FCD35-938E-40D9-B663-30CBB5C588A0}"/>
            </a:ext>
          </a:extLst>
        </xdr:cNvPr>
        <xdr:cNvCxnSpPr/>
      </xdr:nvCxnSpPr>
      <xdr:spPr>
        <a:xfrm flipV="1">
          <a:off x="10476865" y="5926684"/>
          <a:ext cx="0" cy="1224496"/>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41</xdr:row>
      <xdr:rowOff>125557</xdr:rowOff>
    </xdr:from>
    <xdr:ext cx="469744" cy="259045"/>
    <xdr:sp macro="" textlink="">
      <xdr:nvSpPr>
        <xdr:cNvPr id="113" name="【道路】&#10;一人当たり延長最小値テキスト">
          <a:extLst>
            <a:ext uri="{FF2B5EF4-FFF2-40B4-BE49-F238E27FC236}">
              <a16:creationId xmlns:a16="http://schemas.microsoft.com/office/drawing/2014/main" id="{574C20BE-E7D1-42BC-9495-108C7D6692AF}"/>
            </a:ext>
          </a:extLst>
        </xdr:cNvPr>
        <xdr:cNvSpPr txBox="1"/>
      </xdr:nvSpPr>
      <xdr:spPr>
        <a:xfrm>
          <a:off x="10515600" y="71550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2.305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41</xdr:row>
      <xdr:rowOff>121730</xdr:rowOff>
    </xdr:from>
    <xdr:to>
      <xdr:col>55</xdr:col>
      <xdr:colOff>88900</xdr:colOff>
      <xdr:row>41</xdr:row>
      <xdr:rowOff>121730</xdr:rowOff>
    </xdr:to>
    <xdr:cxnSp macro="">
      <xdr:nvCxnSpPr>
        <xdr:cNvPr id="114" name="直線コネクタ 113">
          <a:extLst>
            <a:ext uri="{FF2B5EF4-FFF2-40B4-BE49-F238E27FC236}">
              <a16:creationId xmlns:a16="http://schemas.microsoft.com/office/drawing/2014/main" id="{CAD6FA5E-D790-4AF6-8F9E-0A1EBFF196F7}"/>
            </a:ext>
          </a:extLst>
        </xdr:cNvPr>
        <xdr:cNvCxnSpPr/>
      </xdr:nvCxnSpPr>
      <xdr:spPr>
        <a:xfrm>
          <a:off x="10388600" y="715118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33</xdr:row>
      <xdr:rowOff>44061</xdr:rowOff>
    </xdr:from>
    <xdr:ext cx="534377" cy="259045"/>
    <xdr:sp macro="" textlink="">
      <xdr:nvSpPr>
        <xdr:cNvPr id="115" name="【道路】&#10;一人当たり延長最大値テキスト">
          <a:extLst>
            <a:ext uri="{FF2B5EF4-FFF2-40B4-BE49-F238E27FC236}">
              <a16:creationId xmlns:a16="http://schemas.microsoft.com/office/drawing/2014/main" id="{01C286F7-D100-4A03-8191-4EB480F4FE17}"/>
            </a:ext>
          </a:extLst>
        </xdr:cNvPr>
        <xdr:cNvSpPr txBox="1"/>
      </xdr:nvSpPr>
      <xdr:spPr>
        <a:xfrm>
          <a:off x="10515600" y="5701911"/>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34.444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34</xdr:row>
      <xdr:rowOff>97384</xdr:rowOff>
    </xdr:from>
    <xdr:to>
      <xdr:col>55</xdr:col>
      <xdr:colOff>88900</xdr:colOff>
      <xdr:row>34</xdr:row>
      <xdr:rowOff>97384</xdr:rowOff>
    </xdr:to>
    <xdr:cxnSp macro="">
      <xdr:nvCxnSpPr>
        <xdr:cNvPr id="116" name="直線コネクタ 115">
          <a:extLst>
            <a:ext uri="{FF2B5EF4-FFF2-40B4-BE49-F238E27FC236}">
              <a16:creationId xmlns:a16="http://schemas.microsoft.com/office/drawing/2014/main" id="{28CA8A05-0577-47B9-AFC9-71B841089DA9}"/>
            </a:ext>
          </a:extLst>
        </xdr:cNvPr>
        <xdr:cNvCxnSpPr/>
      </xdr:nvCxnSpPr>
      <xdr:spPr>
        <a:xfrm>
          <a:off x="10388600" y="592668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38</xdr:row>
      <xdr:rowOff>143070</xdr:rowOff>
    </xdr:from>
    <xdr:ext cx="534377" cy="259045"/>
    <xdr:sp macro="" textlink="">
      <xdr:nvSpPr>
        <xdr:cNvPr id="117" name="【道路】&#10;一人当たり延長平均値テキスト">
          <a:extLst>
            <a:ext uri="{FF2B5EF4-FFF2-40B4-BE49-F238E27FC236}">
              <a16:creationId xmlns:a16="http://schemas.microsoft.com/office/drawing/2014/main" id="{3C94D3C0-92F7-4C51-AF94-728B0AA00135}"/>
            </a:ext>
          </a:extLst>
        </xdr:cNvPr>
        <xdr:cNvSpPr txBox="1"/>
      </xdr:nvSpPr>
      <xdr:spPr>
        <a:xfrm>
          <a:off x="10515600" y="6658170"/>
          <a:ext cx="534377"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10.012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39</xdr:row>
      <xdr:rowOff>120193</xdr:rowOff>
    </xdr:from>
    <xdr:to>
      <xdr:col>55</xdr:col>
      <xdr:colOff>50800</xdr:colOff>
      <xdr:row>40</xdr:row>
      <xdr:rowOff>50343</xdr:rowOff>
    </xdr:to>
    <xdr:sp macro="" textlink="">
      <xdr:nvSpPr>
        <xdr:cNvPr id="118" name="フローチャート: 判断 117">
          <a:extLst>
            <a:ext uri="{FF2B5EF4-FFF2-40B4-BE49-F238E27FC236}">
              <a16:creationId xmlns:a16="http://schemas.microsoft.com/office/drawing/2014/main" id="{FF63B8BF-30C5-4833-A054-41F9B65D037A}"/>
            </a:ext>
          </a:extLst>
        </xdr:cNvPr>
        <xdr:cNvSpPr/>
      </xdr:nvSpPr>
      <xdr:spPr>
        <a:xfrm>
          <a:off x="10426700" y="680674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39</xdr:row>
      <xdr:rowOff>130670</xdr:rowOff>
    </xdr:from>
    <xdr:to>
      <xdr:col>50</xdr:col>
      <xdr:colOff>165100</xdr:colOff>
      <xdr:row>40</xdr:row>
      <xdr:rowOff>60820</xdr:rowOff>
    </xdr:to>
    <xdr:sp macro="" textlink="">
      <xdr:nvSpPr>
        <xdr:cNvPr id="119" name="フローチャート: 判断 118">
          <a:extLst>
            <a:ext uri="{FF2B5EF4-FFF2-40B4-BE49-F238E27FC236}">
              <a16:creationId xmlns:a16="http://schemas.microsoft.com/office/drawing/2014/main" id="{3BA2939F-AEA1-455A-B256-FD9A18A98A91}"/>
            </a:ext>
          </a:extLst>
        </xdr:cNvPr>
        <xdr:cNvSpPr/>
      </xdr:nvSpPr>
      <xdr:spPr>
        <a:xfrm>
          <a:off x="9588500" y="68172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39</xdr:row>
      <xdr:rowOff>137643</xdr:rowOff>
    </xdr:from>
    <xdr:to>
      <xdr:col>46</xdr:col>
      <xdr:colOff>38100</xdr:colOff>
      <xdr:row>40</xdr:row>
      <xdr:rowOff>67793</xdr:rowOff>
    </xdr:to>
    <xdr:sp macro="" textlink="">
      <xdr:nvSpPr>
        <xdr:cNvPr id="120" name="フローチャート: 判断 119">
          <a:extLst>
            <a:ext uri="{FF2B5EF4-FFF2-40B4-BE49-F238E27FC236}">
              <a16:creationId xmlns:a16="http://schemas.microsoft.com/office/drawing/2014/main" id="{7CBA5B8F-00F5-418D-BEFF-C9ACF8C5F679}"/>
            </a:ext>
          </a:extLst>
        </xdr:cNvPr>
        <xdr:cNvSpPr/>
      </xdr:nvSpPr>
      <xdr:spPr>
        <a:xfrm>
          <a:off x="8699500" y="682419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39</xdr:row>
      <xdr:rowOff>154292</xdr:rowOff>
    </xdr:from>
    <xdr:to>
      <xdr:col>41</xdr:col>
      <xdr:colOff>101600</xdr:colOff>
      <xdr:row>40</xdr:row>
      <xdr:rowOff>84442</xdr:rowOff>
    </xdr:to>
    <xdr:sp macro="" textlink="">
      <xdr:nvSpPr>
        <xdr:cNvPr id="121" name="フローチャート: 判断 120">
          <a:extLst>
            <a:ext uri="{FF2B5EF4-FFF2-40B4-BE49-F238E27FC236}">
              <a16:creationId xmlns:a16="http://schemas.microsoft.com/office/drawing/2014/main" id="{2AA34D6B-F385-4E90-B9FF-0F8F171F97D9}"/>
            </a:ext>
          </a:extLst>
        </xdr:cNvPr>
        <xdr:cNvSpPr/>
      </xdr:nvSpPr>
      <xdr:spPr>
        <a:xfrm>
          <a:off x="7810500" y="684084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39</xdr:row>
      <xdr:rowOff>138785</xdr:rowOff>
    </xdr:from>
    <xdr:to>
      <xdr:col>36</xdr:col>
      <xdr:colOff>165100</xdr:colOff>
      <xdr:row>40</xdr:row>
      <xdr:rowOff>68935</xdr:rowOff>
    </xdr:to>
    <xdr:sp macro="" textlink="">
      <xdr:nvSpPr>
        <xdr:cNvPr id="122" name="フローチャート: 判断 121">
          <a:extLst>
            <a:ext uri="{FF2B5EF4-FFF2-40B4-BE49-F238E27FC236}">
              <a16:creationId xmlns:a16="http://schemas.microsoft.com/office/drawing/2014/main" id="{148F911C-16C4-4812-8163-0042D19E50B6}"/>
            </a:ext>
          </a:extLst>
        </xdr:cNvPr>
        <xdr:cNvSpPr/>
      </xdr:nvSpPr>
      <xdr:spPr>
        <a:xfrm>
          <a:off x="6921500" y="682533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44</xdr:row>
      <xdr:rowOff>73677</xdr:rowOff>
    </xdr:from>
    <xdr:ext cx="762000" cy="259045"/>
    <xdr:sp macro="" textlink="">
      <xdr:nvSpPr>
        <xdr:cNvPr id="123" name="テキスト ボックス 122">
          <a:extLst>
            <a:ext uri="{FF2B5EF4-FFF2-40B4-BE49-F238E27FC236}">
              <a16:creationId xmlns:a16="http://schemas.microsoft.com/office/drawing/2014/main" id="{57238505-EB95-40F6-B14F-25BA1A134428}"/>
            </a:ext>
          </a:extLst>
        </xdr:cNvPr>
        <xdr:cNvSpPr txBox="1"/>
      </xdr:nvSpPr>
      <xdr:spPr>
        <a:xfrm>
          <a:off x="10287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44</xdr:row>
      <xdr:rowOff>73677</xdr:rowOff>
    </xdr:from>
    <xdr:ext cx="762000" cy="259045"/>
    <xdr:sp macro="" textlink="">
      <xdr:nvSpPr>
        <xdr:cNvPr id="124" name="テキスト ボックス 123">
          <a:extLst>
            <a:ext uri="{FF2B5EF4-FFF2-40B4-BE49-F238E27FC236}">
              <a16:creationId xmlns:a16="http://schemas.microsoft.com/office/drawing/2014/main" id="{1765FD2F-4375-4E30-A4E1-A66306C2BAC1}"/>
            </a:ext>
          </a:extLst>
        </xdr:cNvPr>
        <xdr:cNvSpPr txBox="1"/>
      </xdr:nvSpPr>
      <xdr:spPr>
        <a:xfrm>
          <a:off x="9448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44</xdr:row>
      <xdr:rowOff>73677</xdr:rowOff>
    </xdr:from>
    <xdr:ext cx="762000" cy="259045"/>
    <xdr:sp macro="" textlink="">
      <xdr:nvSpPr>
        <xdr:cNvPr id="125" name="テキスト ボックス 124">
          <a:extLst>
            <a:ext uri="{FF2B5EF4-FFF2-40B4-BE49-F238E27FC236}">
              <a16:creationId xmlns:a16="http://schemas.microsoft.com/office/drawing/2014/main" id="{B3DFA0B7-BA92-443B-A454-F788D32CF4A0}"/>
            </a:ext>
          </a:extLst>
        </xdr:cNvPr>
        <xdr:cNvSpPr txBox="1"/>
      </xdr:nvSpPr>
      <xdr:spPr>
        <a:xfrm>
          <a:off x="8559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44</xdr:row>
      <xdr:rowOff>73677</xdr:rowOff>
    </xdr:from>
    <xdr:ext cx="762000" cy="259045"/>
    <xdr:sp macro="" textlink="">
      <xdr:nvSpPr>
        <xdr:cNvPr id="126" name="テキスト ボックス 125">
          <a:extLst>
            <a:ext uri="{FF2B5EF4-FFF2-40B4-BE49-F238E27FC236}">
              <a16:creationId xmlns:a16="http://schemas.microsoft.com/office/drawing/2014/main" id="{E45622DB-F870-4564-87DF-87927FF19246}"/>
            </a:ext>
          </a:extLst>
        </xdr:cNvPr>
        <xdr:cNvSpPr txBox="1"/>
      </xdr:nvSpPr>
      <xdr:spPr>
        <a:xfrm>
          <a:off x="7670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44</xdr:row>
      <xdr:rowOff>73677</xdr:rowOff>
    </xdr:from>
    <xdr:ext cx="762000" cy="259045"/>
    <xdr:sp macro="" textlink="">
      <xdr:nvSpPr>
        <xdr:cNvPr id="127" name="テキスト ボックス 126">
          <a:extLst>
            <a:ext uri="{FF2B5EF4-FFF2-40B4-BE49-F238E27FC236}">
              <a16:creationId xmlns:a16="http://schemas.microsoft.com/office/drawing/2014/main" id="{EA472F48-C159-4776-9193-1656874C544A}"/>
            </a:ext>
          </a:extLst>
        </xdr:cNvPr>
        <xdr:cNvSpPr txBox="1"/>
      </xdr:nvSpPr>
      <xdr:spPr>
        <a:xfrm>
          <a:off x="6781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40</xdr:row>
      <xdr:rowOff>107848</xdr:rowOff>
    </xdr:from>
    <xdr:to>
      <xdr:col>55</xdr:col>
      <xdr:colOff>50800</xdr:colOff>
      <xdr:row>41</xdr:row>
      <xdr:rowOff>37998</xdr:rowOff>
    </xdr:to>
    <xdr:sp macro="" textlink="">
      <xdr:nvSpPr>
        <xdr:cNvPr id="128" name="楕円 127">
          <a:extLst>
            <a:ext uri="{FF2B5EF4-FFF2-40B4-BE49-F238E27FC236}">
              <a16:creationId xmlns:a16="http://schemas.microsoft.com/office/drawing/2014/main" id="{4D66EEE8-CAB2-4131-BD77-660BE7648390}"/>
            </a:ext>
          </a:extLst>
        </xdr:cNvPr>
        <xdr:cNvSpPr/>
      </xdr:nvSpPr>
      <xdr:spPr>
        <a:xfrm>
          <a:off x="10426700" y="696584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40</xdr:row>
      <xdr:rowOff>86275</xdr:rowOff>
    </xdr:from>
    <xdr:ext cx="469744" cy="259045"/>
    <xdr:sp macro="" textlink="">
      <xdr:nvSpPr>
        <xdr:cNvPr id="129" name="【道路】&#10;一人当たり延長該当値テキスト">
          <a:extLst>
            <a:ext uri="{FF2B5EF4-FFF2-40B4-BE49-F238E27FC236}">
              <a16:creationId xmlns:a16="http://schemas.microsoft.com/office/drawing/2014/main" id="{08650CFE-F856-48AD-AA70-B29BA4B087D3}"/>
            </a:ext>
          </a:extLst>
        </xdr:cNvPr>
        <xdr:cNvSpPr txBox="1"/>
      </xdr:nvSpPr>
      <xdr:spPr>
        <a:xfrm>
          <a:off x="10515600" y="694427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5.836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40</xdr:row>
      <xdr:rowOff>108382</xdr:rowOff>
    </xdr:from>
    <xdr:to>
      <xdr:col>50</xdr:col>
      <xdr:colOff>165100</xdr:colOff>
      <xdr:row>41</xdr:row>
      <xdr:rowOff>38532</xdr:rowOff>
    </xdr:to>
    <xdr:sp macro="" textlink="">
      <xdr:nvSpPr>
        <xdr:cNvPr id="130" name="楕円 129">
          <a:extLst>
            <a:ext uri="{FF2B5EF4-FFF2-40B4-BE49-F238E27FC236}">
              <a16:creationId xmlns:a16="http://schemas.microsoft.com/office/drawing/2014/main" id="{E1E174AA-CEFA-4EF7-97E6-4E4FD9DBE6C7}"/>
            </a:ext>
          </a:extLst>
        </xdr:cNvPr>
        <xdr:cNvSpPr/>
      </xdr:nvSpPr>
      <xdr:spPr>
        <a:xfrm>
          <a:off x="9588500" y="696638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40</xdr:row>
      <xdr:rowOff>158648</xdr:rowOff>
    </xdr:from>
    <xdr:to>
      <xdr:col>55</xdr:col>
      <xdr:colOff>0</xdr:colOff>
      <xdr:row>40</xdr:row>
      <xdr:rowOff>159182</xdr:rowOff>
    </xdr:to>
    <xdr:cxnSp macro="">
      <xdr:nvCxnSpPr>
        <xdr:cNvPr id="131" name="直線コネクタ 130">
          <a:extLst>
            <a:ext uri="{FF2B5EF4-FFF2-40B4-BE49-F238E27FC236}">
              <a16:creationId xmlns:a16="http://schemas.microsoft.com/office/drawing/2014/main" id="{297276D8-47B6-4636-B9B4-35D7D942D85C}"/>
            </a:ext>
          </a:extLst>
        </xdr:cNvPr>
        <xdr:cNvCxnSpPr/>
      </xdr:nvCxnSpPr>
      <xdr:spPr>
        <a:xfrm flipV="1">
          <a:off x="9639300" y="7016648"/>
          <a:ext cx="838200" cy="53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40</xdr:row>
      <xdr:rowOff>108839</xdr:rowOff>
    </xdr:from>
    <xdr:to>
      <xdr:col>46</xdr:col>
      <xdr:colOff>38100</xdr:colOff>
      <xdr:row>41</xdr:row>
      <xdr:rowOff>38989</xdr:rowOff>
    </xdr:to>
    <xdr:sp macro="" textlink="">
      <xdr:nvSpPr>
        <xdr:cNvPr id="132" name="楕円 131">
          <a:extLst>
            <a:ext uri="{FF2B5EF4-FFF2-40B4-BE49-F238E27FC236}">
              <a16:creationId xmlns:a16="http://schemas.microsoft.com/office/drawing/2014/main" id="{818A2BEB-D904-4662-872F-E92643BDF808}"/>
            </a:ext>
          </a:extLst>
        </xdr:cNvPr>
        <xdr:cNvSpPr/>
      </xdr:nvSpPr>
      <xdr:spPr>
        <a:xfrm>
          <a:off x="8699500" y="696683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40</xdr:row>
      <xdr:rowOff>159182</xdr:rowOff>
    </xdr:from>
    <xdr:to>
      <xdr:col>50</xdr:col>
      <xdr:colOff>114300</xdr:colOff>
      <xdr:row>40</xdr:row>
      <xdr:rowOff>159639</xdr:rowOff>
    </xdr:to>
    <xdr:cxnSp macro="">
      <xdr:nvCxnSpPr>
        <xdr:cNvPr id="133" name="直線コネクタ 132">
          <a:extLst>
            <a:ext uri="{FF2B5EF4-FFF2-40B4-BE49-F238E27FC236}">
              <a16:creationId xmlns:a16="http://schemas.microsoft.com/office/drawing/2014/main" id="{37A1696F-60ED-4953-B613-B7EDE3DB0798}"/>
            </a:ext>
          </a:extLst>
        </xdr:cNvPr>
        <xdr:cNvCxnSpPr/>
      </xdr:nvCxnSpPr>
      <xdr:spPr>
        <a:xfrm flipV="1">
          <a:off x="8750300" y="7017182"/>
          <a:ext cx="889000" cy="45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40</xdr:row>
      <xdr:rowOff>112116</xdr:rowOff>
    </xdr:from>
    <xdr:to>
      <xdr:col>41</xdr:col>
      <xdr:colOff>101600</xdr:colOff>
      <xdr:row>41</xdr:row>
      <xdr:rowOff>42266</xdr:rowOff>
    </xdr:to>
    <xdr:sp macro="" textlink="">
      <xdr:nvSpPr>
        <xdr:cNvPr id="134" name="楕円 133">
          <a:extLst>
            <a:ext uri="{FF2B5EF4-FFF2-40B4-BE49-F238E27FC236}">
              <a16:creationId xmlns:a16="http://schemas.microsoft.com/office/drawing/2014/main" id="{635FA18E-71EC-45E0-B47D-11A6C2359D4D}"/>
            </a:ext>
          </a:extLst>
        </xdr:cNvPr>
        <xdr:cNvSpPr/>
      </xdr:nvSpPr>
      <xdr:spPr>
        <a:xfrm>
          <a:off x="7810500" y="697011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40</xdr:row>
      <xdr:rowOff>159639</xdr:rowOff>
    </xdr:from>
    <xdr:to>
      <xdr:col>45</xdr:col>
      <xdr:colOff>177800</xdr:colOff>
      <xdr:row>40</xdr:row>
      <xdr:rowOff>162916</xdr:rowOff>
    </xdr:to>
    <xdr:cxnSp macro="">
      <xdr:nvCxnSpPr>
        <xdr:cNvPr id="135" name="直線コネクタ 134">
          <a:extLst>
            <a:ext uri="{FF2B5EF4-FFF2-40B4-BE49-F238E27FC236}">
              <a16:creationId xmlns:a16="http://schemas.microsoft.com/office/drawing/2014/main" id="{00A00EC6-36A4-490F-A42F-FF074DDB0A20}"/>
            </a:ext>
          </a:extLst>
        </xdr:cNvPr>
        <xdr:cNvCxnSpPr/>
      </xdr:nvCxnSpPr>
      <xdr:spPr>
        <a:xfrm flipV="1">
          <a:off x="7861300" y="7017639"/>
          <a:ext cx="889000" cy="327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40</xdr:row>
      <xdr:rowOff>114897</xdr:rowOff>
    </xdr:from>
    <xdr:to>
      <xdr:col>36</xdr:col>
      <xdr:colOff>165100</xdr:colOff>
      <xdr:row>41</xdr:row>
      <xdr:rowOff>45047</xdr:rowOff>
    </xdr:to>
    <xdr:sp macro="" textlink="">
      <xdr:nvSpPr>
        <xdr:cNvPr id="136" name="楕円 135">
          <a:extLst>
            <a:ext uri="{FF2B5EF4-FFF2-40B4-BE49-F238E27FC236}">
              <a16:creationId xmlns:a16="http://schemas.microsoft.com/office/drawing/2014/main" id="{B3EA7DA3-4524-4657-BEBF-E830AEBDB320}"/>
            </a:ext>
          </a:extLst>
        </xdr:cNvPr>
        <xdr:cNvSpPr/>
      </xdr:nvSpPr>
      <xdr:spPr>
        <a:xfrm>
          <a:off x="6921500" y="697289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40</xdr:row>
      <xdr:rowOff>162916</xdr:rowOff>
    </xdr:from>
    <xdr:to>
      <xdr:col>41</xdr:col>
      <xdr:colOff>50800</xdr:colOff>
      <xdr:row>40</xdr:row>
      <xdr:rowOff>165697</xdr:rowOff>
    </xdr:to>
    <xdr:cxnSp macro="">
      <xdr:nvCxnSpPr>
        <xdr:cNvPr id="137" name="直線コネクタ 136">
          <a:extLst>
            <a:ext uri="{FF2B5EF4-FFF2-40B4-BE49-F238E27FC236}">
              <a16:creationId xmlns:a16="http://schemas.microsoft.com/office/drawing/2014/main" id="{F4D752B9-D800-4CDB-9975-A06F1DD3932D}"/>
            </a:ext>
          </a:extLst>
        </xdr:cNvPr>
        <xdr:cNvCxnSpPr/>
      </xdr:nvCxnSpPr>
      <xdr:spPr>
        <a:xfrm flipV="1">
          <a:off x="6972300" y="7020916"/>
          <a:ext cx="889000" cy="278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38</xdr:row>
      <xdr:rowOff>77347</xdr:rowOff>
    </xdr:from>
    <xdr:ext cx="469744" cy="259045"/>
    <xdr:sp macro="" textlink="">
      <xdr:nvSpPr>
        <xdr:cNvPr id="138" name="n_1aveValue【道路】&#10;一人当たり延長">
          <a:extLst>
            <a:ext uri="{FF2B5EF4-FFF2-40B4-BE49-F238E27FC236}">
              <a16:creationId xmlns:a16="http://schemas.microsoft.com/office/drawing/2014/main" id="{1D0DEF10-F8DB-4292-BC16-7E6DAEE95C9B}"/>
            </a:ext>
          </a:extLst>
        </xdr:cNvPr>
        <xdr:cNvSpPr txBox="1"/>
      </xdr:nvSpPr>
      <xdr:spPr>
        <a:xfrm>
          <a:off x="9391727" y="65924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9.737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38</xdr:row>
      <xdr:rowOff>84320</xdr:rowOff>
    </xdr:from>
    <xdr:ext cx="469744" cy="259045"/>
    <xdr:sp macro="" textlink="">
      <xdr:nvSpPr>
        <xdr:cNvPr id="139" name="n_2aveValue【道路】&#10;一人当たり延長">
          <a:extLst>
            <a:ext uri="{FF2B5EF4-FFF2-40B4-BE49-F238E27FC236}">
              <a16:creationId xmlns:a16="http://schemas.microsoft.com/office/drawing/2014/main" id="{F8AFF496-BB86-4AC2-89A7-3886D48203F0}"/>
            </a:ext>
          </a:extLst>
        </xdr:cNvPr>
        <xdr:cNvSpPr txBox="1"/>
      </xdr:nvSpPr>
      <xdr:spPr>
        <a:xfrm>
          <a:off x="8515427" y="659942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9.554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38</xdr:row>
      <xdr:rowOff>100969</xdr:rowOff>
    </xdr:from>
    <xdr:ext cx="469744" cy="259045"/>
    <xdr:sp macro="" textlink="">
      <xdr:nvSpPr>
        <xdr:cNvPr id="140" name="n_3aveValue【道路】&#10;一人当たり延長">
          <a:extLst>
            <a:ext uri="{FF2B5EF4-FFF2-40B4-BE49-F238E27FC236}">
              <a16:creationId xmlns:a16="http://schemas.microsoft.com/office/drawing/2014/main" id="{64BE5EBD-82B9-4D73-BF58-1C2D54C5720C}"/>
            </a:ext>
          </a:extLst>
        </xdr:cNvPr>
        <xdr:cNvSpPr txBox="1"/>
      </xdr:nvSpPr>
      <xdr:spPr>
        <a:xfrm>
          <a:off x="7626427" y="661606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9.117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38</xdr:row>
      <xdr:rowOff>85462</xdr:rowOff>
    </xdr:from>
    <xdr:ext cx="469744" cy="259045"/>
    <xdr:sp macro="" textlink="">
      <xdr:nvSpPr>
        <xdr:cNvPr id="141" name="n_4aveValue【道路】&#10;一人当たり延長">
          <a:extLst>
            <a:ext uri="{FF2B5EF4-FFF2-40B4-BE49-F238E27FC236}">
              <a16:creationId xmlns:a16="http://schemas.microsoft.com/office/drawing/2014/main" id="{CB22BFA8-52C1-451E-9818-FC3BD3135A26}"/>
            </a:ext>
          </a:extLst>
        </xdr:cNvPr>
        <xdr:cNvSpPr txBox="1"/>
      </xdr:nvSpPr>
      <xdr:spPr>
        <a:xfrm>
          <a:off x="6737427" y="660056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9.524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41</xdr:row>
      <xdr:rowOff>29659</xdr:rowOff>
    </xdr:from>
    <xdr:ext cx="469744" cy="259045"/>
    <xdr:sp macro="" textlink="">
      <xdr:nvSpPr>
        <xdr:cNvPr id="142" name="n_1mainValue【道路】&#10;一人当たり延長">
          <a:extLst>
            <a:ext uri="{FF2B5EF4-FFF2-40B4-BE49-F238E27FC236}">
              <a16:creationId xmlns:a16="http://schemas.microsoft.com/office/drawing/2014/main" id="{8C27EBBE-F9E2-45C2-8A86-6EFDF6B94F66}"/>
            </a:ext>
          </a:extLst>
        </xdr:cNvPr>
        <xdr:cNvSpPr txBox="1"/>
      </xdr:nvSpPr>
      <xdr:spPr>
        <a:xfrm>
          <a:off x="9391727" y="705910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5.822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41</xdr:row>
      <xdr:rowOff>30116</xdr:rowOff>
    </xdr:from>
    <xdr:ext cx="469744" cy="259045"/>
    <xdr:sp macro="" textlink="">
      <xdr:nvSpPr>
        <xdr:cNvPr id="143" name="n_2mainValue【道路】&#10;一人当たり延長">
          <a:extLst>
            <a:ext uri="{FF2B5EF4-FFF2-40B4-BE49-F238E27FC236}">
              <a16:creationId xmlns:a16="http://schemas.microsoft.com/office/drawing/2014/main" id="{81B4ACA0-78E2-4C83-9695-0156565F35C2}"/>
            </a:ext>
          </a:extLst>
        </xdr:cNvPr>
        <xdr:cNvSpPr txBox="1"/>
      </xdr:nvSpPr>
      <xdr:spPr>
        <a:xfrm>
          <a:off x="8515427" y="705956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5.810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41</xdr:row>
      <xdr:rowOff>33393</xdr:rowOff>
    </xdr:from>
    <xdr:ext cx="469744" cy="259045"/>
    <xdr:sp macro="" textlink="">
      <xdr:nvSpPr>
        <xdr:cNvPr id="144" name="n_3mainValue【道路】&#10;一人当たり延長">
          <a:extLst>
            <a:ext uri="{FF2B5EF4-FFF2-40B4-BE49-F238E27FC236}">
              <a16:creationId xmlns:a16="http://schemas.microsoft.com/office/drawing/2014/main" id="{73AF3E52-9C98-4432-AD69-5C862FBB551C}"/>
            </a:ext>
          </a:extLst>
        </xdr:cNvPr>
        <xdr:cNvSpPr txBox="1"/>
      </xdr:nvSpPr>
      <xdr:spPr>
        <a:xfrm>
          <a:off x="7626427" y="706284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5.724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41</xdr:row>
      <xdr:rowOff>36174</xdr:rowOff>
    </xdr:from>
    <xdr:ext cx="469744" cy="259045"/>
    <xdr:sp macro="" textlink="">
      <xdr:nvSpPr>
        <xdr:cNvPr id="145" name="n_4mainValue【道路】&#10;一人当たり延長">
          <a:extLst>
            <a:ext uri="{FF2B5EF4-FFF2-40B4-BE49-F238E27FC236}">
              <a16:creationId xmlns:a16="http://schemas.microsoft.com/office/drawing/2014/main" id="{EAF14AC3-0C78-489E-86B9-9CCE0F99109E}"/>
            </a:ext>
          </a:extLst>
        </xdr:cNvPr>
        <xdr:cNvSpPr txBox="1"/>
      </xdr:nvSpPr>
      <xdr:spPr>
        <a:xfrm>
          <a:off x="6737427" y="706562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5.651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46</xdr:row>
      <xdr:rowOff>114300</xdr:rowOff>
    </xdr:from>
    <xdr:to>
      <xdr:col>28</xdr:col>
      <xdr:colOff>152400</xdr:colOff>
      <xdr:row>50</xdr:row>
      <xdr:rowOff>63500</xdr:rowOff>
    </xdr:to>
    <xdr:sp macro="" textlink="">
      <xdr:nvSpPr>
        <xdr:cNvPr id="146" name="正方形/長方形 145">
          <a:extLst>
            <a:ext uri="{FF2B5EF4-FFF2-40B4-BE49-F238E27FC236}">
              <a16:creationId xmlns:a16="http://schemas.microsoft.com/office/drawing/2014/main" id="{300B7870-5637-475B-8114-25B9F0392B39}"/>
            </a:ext>
          </a:extLst>
        </xdr:cNvPr>
        <xdr:cNvSpPr/>
      </xdr:nvSpPr>
      <xdr:spPr>
        <a:xfrm>
          <a:off x="762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橋りょう・トンネル</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50</xdr:row>
      <xdr:rowOff>88900</xdr:rowOff>
    </xdr:from>
    <xdr:to>
      <xdr:col>12</xdr:col>
      <xdr:colOff>127000</xdr:colOff>
      <xdr:row>52</xdr:row>
      <xdr:rowOff>0</xdr:rowOff>
    </xdr:to>
    <xdr:sp macro="" textlink="">
      <xdr:nvSpPr>
        <xdr:cNvPr id="147" name="正方形/長方形 146">
          <a:extLst>
            <a:ext uri="{FF2B5EF4-FFF2-40B4-BE49-F238E27FC236}">
              <a16:creationId xmlns:a16="http://schemas.microsoft.com/office/drawing/2014/main" id="{675E848A-19EB-4B33-AE6D-5651F91C757C}"/>
            </a:ext>
          </a:extLst>
        </xdr:cNvPr>
        <xdr:cNvSpPr/>
      </xdr:nvSpPr>
      <xdr:spPr>
        <a:xfrm>
          <a:off x="889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51</xdr:row>
      <xdr:rowOff>120650</xdr:rowOff>
    </xdr:from>
    <xdr:to>
      <xdr:col>12</xdr:col>
      <xdr:colOff>127000</xdr:colOff>
      <xdr:row>53</xdr:row>
      <xdr:rowOff>31750</xdr:rowOff>
    </xdr:to>
    <xdr:sp macro="" textlink="">
      <xdr:nvSpPr>
        <xdr:cNvPr id="148" name="正方形/長方形 147">
          <a:extLst>
            <a:ext uri="{FF2B5EF4-FFF2-40B4-BE49-F238E27FC236}">
              <a16:creationId xmlns:a16="http://schemas.microsoft.com/office/drawing/2014/main" id="{8B1C7212-C4E6-4D80-9B1C-A5C8F4B96CC8}"/>
            </a:ext>
          </a:extLst>
        </xdr:cNvPr>
        <xdr:cNvSpPr/>
      </xdr:nvSpPr>
      <xdr:spPr>
        <a:xfrm>
          <a:off x="889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79/92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50</xdr:row>
      <xdr:rowOff>88900</xdr:rowOff>
    </xdr:from>
    <xdr:to>
      <xdr:col>18</xdr:col>
      <xdr:colOff>0</xdr:colOff>
      <xdr:row>52</xdr:row>
      <xdr:rowOff>0</xdr:rowOff>
    </xdr:to>
    <xdr:sp macro="" textlink="">
      <xdr:nvSpPr>
        <xdr:cNvPr id="149" name="正方形/長方形 148">
          <a:extLst>
            <a:ext uri="{FF2B5EF4-FFF2-40B4-BE49-F238E27FC236}">
              <a16:creationId xmlns:a16="http://schemas.microsoft.com/office/drawing/2014/main" id="{1F60DB2C-A61A-4BDC-8835-1F7CD33818C6}"/>
            </a:ext>
          </a:extLst>
        </xdr:cNvPr>
        <xdr:cNvSpPr/>
      </xdr:nvSpPr>
      <xdr:spPr>
        <a:xfrm>
          <a:off x="1905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51</xdr:row>
      <xdr:rowOff>120650</xdr:rowOff>
    </xdr:from>
    <xdr:to>
      <xdr:col>18</xdr:col>
      <xdr:colOff>0</xdr:colOff>
      <xdr:row>53</xdr:row>
      <xdr:rowOff>31750</xdr:rowOff>
    </xdr:to>
    <xdr:sp macro="" textlink="">
      <xdr:nvSpPr>
        <xdr:cNvPr id="150" name="正方形/長方形 149">
          <a:extLst>
            <a:ext uri="{FF2B5EF4-FFF2-40B4-BE49-F238E27FC236}">
              <a16:creationId xmlns:a16="http://schemas.microsoft.com/office/drawing/2014/main" id="{31FE52EB-7E27-4FB7-89F1-B8D9B1663F9B}"/>
            </a:ext>
          </a:extLst>
        </xdr:cNvPr>
        <xdr:cNvSpPr/>
      </xdr:nvSpPr>
      <xdr:spPr>
        <a:xfrm>
          <a:off x="1905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64.5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50</xdr:row>
      <xdr:rowOff>88900</xdr:rowOff>
    </xdr:from>
    <xdr:to>
      <xdr:col>24</xdr:col>
      <xdr:colOff>0</xdr:colOff>
      <xdr:row>52</xdr:row>
      <xdr:rowOff>0</xdr:rowOff>
    </xdr:to>
    <xdr:sp macro="" textlink="">
      <xdr:nvSpPr>
        <xdr:cNvPr id="151" name="正方形/長方形 150">
          <a:extLst>
            <a:ext uri="{FF2B5EF4-FFF2-40B4-BE49-F238E27FC236}">
              <a16:creationId xmlns:a16="http://schemas.microsoft.com/office/drawing/2014/main" id="{4E8CE290-4DD3-40FE-A432-3C9455024714}"/>
            </a:ext>
          </a:extLst>
        </xdr:cNvPr>
        <xdr:cNvSpPr/>
      </xdr:nvSpPr>
      <xdr:spPr>
        <a:xfrm>
          <a:off x="3048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51</xdr:row>
      <xdr:rowOff>120650</xdr:rowOff>
    </xdr:from>
    <xdr:to>
      <xdr:col>24</xdr:col>
      <xdr:colOff>0</xdr:colOff>
      <xdr:row>53</xdr:row>
      <xdr:rowOff>31750</xdr:rowOff>
    </xdr:to>
    <xdr:sp macro="" textlink="">
      <xdr:nvSpPr>
        <xdr:cNvPr id="152" name="正方形/長方形 151">
          <a:extLst>
            <a:ext uri="{FF2B5EF4-FFF2-40B4-BE49-F238E27FC236}">
              <a16:creationId xmlns:a16="http://schemas.microsoft.com/office/drawing/2014/main" id="{C4B20349-EB05-4664-A4AB-5EF5B615BF9F}"/>
            </a:ext>
          </a:extLst>
        </xdr:cNvPr>
        <xdr:cNvSpPr/>
      </xdr:nvSpPr>
      <xdr:spPr>
        <a:xfrm>
          <a:off x="3048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66.4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53</xdr:row>
      <xdr:rowOff>57150</xdr:rowOff>
    </xdr:from>
    <xdr:to>
      <xdr:col>28</xdr:col>
      <xdr:colOff>152400</xdr:colOff>
      <xdr:row>66</xdr:row>
      <xdr:rowOff>114300</xdr:rowOff>
    </xdr:to>
    <xdr:sp macro="" textlink="">
      <xdr:nvSpPr>
        <xdr:cNvPr id="153" name="正方形/長方形 152">
          <a:extLst>
            <a:ext uri="{FF2B5EF4-FFF2-40B4-BE49-F238E27FC236}">
              <a16:creationId xmlns:a16="http://schemas.microsoft.com/office/drawing/2014/main" id="{1ADFA74B-D5DA-4D97-950F-6AC6147BF292}"/>
            </a:ext>
          </a:extLst>
        </xdr:cNvPr>
        <xdr:cNvSpPr/>
      </xdr:nvSpPr>
      <xdr:spPr>
        <a:xfrm>
          <a:off x="762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52</xdr:row>
      <xdr:rowOff>38100</xdr:rowOff>
    </xdr:from>
    <xdr:ext cx="298543" cy="225703"/>
    <xdr:sp macro="" textlink="">
      <xdr:nvSpPr>
        <xdr:cNvPr id="154" name="テキスト ボックス 153">
          <a:extLst>
            <a:ext uri="{FF2B5EF4-FFF2-40B4-BE49-F238E27FC236}">
              <a16:creationId xmlns:a16="http://schemas.microsoft.com/office/drawing/2014/main" id="{A5B022F9-E22C-4033-8CF6-278613C167BA}"/>
            </a:ext>
          </a:extLst>
        </xdr:cNvPr>
        <xdr:cNvSpPr txBox="1"/>
      </xdr:nvSpPr>
      <xdr:spPr>
        <a:xfrm>
          <a:off x="723900" y="895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66</xdr:row>
      <xdr:rowOff>114300</xdr:rowOff>
    </xdr:from>
    <xdr:to>
      <xdr:col>28</xdr:col>
      <xdr:colOff>114300</xdr:colOff>
      <xdr:row>66</xdr:row>
      <xdr:rowOff>114300</xdr:rowOff>
    </xdr:to>
    <xdr:cxnSp macro="">
      <xdr:nvCxnSpPr>
        <xdr:cNvPr id="155" name="直線コネクタ 154">
          <a:extLst>
            <a:ext uri="{FF2B5EF4-FFF2-40B4-BE49-F238E27FC236}">
              <a16:creationId xmlns:a16="http://schemas.microsoft.com/office/drawing/2014/main" id="{7F2CA9EE-C2EF-4990-A463-9F60D79F7295}"/>
            </a:ext>
          </a:extLst>
        </xdr:cNvPr>
        <xdr:cNvCxnSpPr/>
      </xdr:nvCxnSpPr>
      <xdr:spPr>
        <a:xfrm>
          <a:off x="762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65</xdr:row>
      <xdr:rowOff>143527</xdr:rowOff>
    </xdr:from>
    <xdr:ext cx="467179" cy="259045"/>
    <xdr:sp macro="" textlink="">
      <xdr:nvSpPr>
        <xdr:cNvPr id="156" name="テキスト ボックス 155">
          <a:extLst>
            <a:ext uri="{FF2B5EF4-FFF2-40B4-BE49-F238E27FC236}">
              <a16:creationId xmlns:a16="http://schemas.microsoft.com/office/drawing/2014/main" id="{5C30F069-EB88-4A27-BF01-2075ACDDCCAC}"/>
            </a:ext>
          </a:extLst>
        </xdr:cNvPr>
        <xdr:cNvSpPr txBox="1"/>
      </xdr:nvSpPr>
      <xdr:spPr>
        <a:xfrm>
          <a:off x="294821" y="1128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64</xdr:row>
      <xdr:rowOff>130628</xdr:rowOff>
    </xdr:from>
    <xdr:to>
      <xdr:col>28</xdr:col>
      <xdr:colOff>114300</xdr:colOff>
      <xdr:row>64</xdr:row>
      <xdr:rowOff>130628</xdr:rowOff>
    </xdr:to>
    <xdr:cxnSp macro="">
      <xdr:nvCxnSpPr>
        <xdr:cNvPr id="157" name="直線コネクタ 156">
          <a:extLst>
            <a:ext uri="{FF2B5EF4-FFF2-40B4-BE49-F238E27FC236}">
              <a16:creationId xmlns:a16="http://schemas.microsoft.com/office/drawing/2014/main" id="{3C71616C-FF1C-4C72-975A-17950B985100}"/>
            </a:ext>
          </a:extLst>
        </xdr:cNvPr>
        <xdr:cNvCxnSpPr/>
      </xdr:nvCxnSpPr>
      <xdr:spPr>
        <a:xfrm>
          <a:off x="762000" y="1110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63</xdr:row>
      <xdr:rowOff>159855</xdr:rowOff>
    </xdr:from>
    <xdr:ext cx="467179" cy="259045"/>
    <xdr:sp macro="" textlink="">
      <xdr:nvSpPr>
        <xdr:cNvPr id="158" name="テキスト ボックス 157">
          <a:extLst>
            <a:ext uri="{FF2B5EF4-FFF2-40B4-BE49-F238E27FC236}">
              <a16:creationId xmlns:a16="http://schemas.microsoft.com/office/drawing/2014/main" id="{73C3F17B-988A-41F5-9CAE-A46721E1B66A}"/>
            </a:ext>
          </a:extLst>
        </xdr:cNvPr>
        <xdr:cNvSpPr txBox="1"/>
      </xdr:nvSpPr>
      <xdr:spPr>
        <a:xfrm>
          <a:off x="294821" y="10961205"/>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62</xdr:row>
      <xdr:rowOff>146957</xdr:rowOff>
    </xdr:from>
    <xdr:to>
      <xdr:col>28</xdr:col>
      <xdr:colOff>114300</xdr:colOff>
      <xdr:row>62</xdr:row>
      <xdr:rowOff>146957</xdr:rowOff>
    </xdr:to>
    <xdr:cxnSp macro="">
      <xdr:nvCxnSpPr>
        <xdr:cNvPr id="159" name="直線コネクタ 158">
          <a:extLst>
            <a:ext uri="{FF2B5EF4-FFF2-40B4-BE49-F238E27FC236}">
              <a16:creationId xmlns:a16="http://schemas.microsoft.com/office/drawing/2014/main" id="{02F2D269-9ADF-494A-9475-A568E1E86311}"/>
            </a:ext>
          </a:extLst>
        </xdr:cNvPr>
        <xdr:cNvCxnSpPr/>
      </xdr:nvCxnSpPr>
      <xdr:spPr>
        <a:xfrm>
          <a:off x="762000" y="1077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62</xdr:row>
      <xdr:rowOff>4734</xdr:rowOff>
    </xdr:from>
    <xdr:ext cx="403059" cy="259045"/>
    <xdr:sp macro="" textlink="">
      <xdr:nvSpPr>
        <xdr:cNvPr id="160" name="テキスト ボックス 159">
          <a:extLst>
            <a:ext uri="{FF2B5EF4-FFF2-40B4-BE49-F238E27FC236}">
              <a16:creationId xmlns:a16="http://schemas.microsoft.com/office/drawing/2014/main" id="{876DE99A-C593-4097-9D2E-A4B84CA55626}"/>
            </a:ext>
          </a:extLst>
        </xdr:cNvPr>
        <xdr:cNvSpPr txBox="1"/>
      </xdr:nvSpPr>
      <xdr:spPr>
        <a:xfrm>
          <a:off x="358941" y="1063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60</xdr:row>
      <xdr:rowOff>163285</xdr:rowOff>
    </xdr:from>
    <xdr:to>
      <xdr:col>28</xdr:col>
      <xdr:colOff>114300</xdr:colOff>
      <xdr:row>60</xdr:row>
      <xdr:rowOff>163285</xdr:rowOff>
    </xdr:to>
    <xdr:cxnSp macro="">
      <xdr:nvCxnSpPr>
        <xdr:cNvPr id="161" name="直線コネクタ 160">
          <a:extLst>
            <a:ext uri="{FF2B5EF4-FFF2-40B4-BE49-F238E27FC236}">
              <a16:creationId xmlns:a16="http://schemas.microsoft.com/office/drawing/2014/main" id="{CD018D31-CD5F-40B8-B82D-230B008A0D2A}"/>
            </a:ext>
          </a:extLst>
        </xdr:cNvPr>
        <xdr:cNvCxnSpPr/>
      </xdr:nvCxnSpPr>
      <xdr:spPr>
        <a:xfrm>
          <a:off x="762000" y="1045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60</xdr:row>
      <xdr:rowOff>21062</xdr:rowOff>
    </xdr:from>
    <xdr:ext cx="403059" cy="259045"/>
    <xdr:sp macro="" textlink="">
      <xdr:nvSpPr>
        <xdr:cNvPr id="162" name="テキスト ボックス 161">
          <a:extLst>
            <a:ext uri="{FF2B5EF4-FFF2-40B4-BE49-F238E27FC236}">
              <a16:creationId xmlns:a16="http://schemas.microsoft.com/office/drawing/2014/main" id="{5C731584-0E56-4113-9491-8E579630261F}"/>
            </a:ext>
          </a:extLst>
        </xdr:cNvPr>
        <xdr:cNvSpPr txBox="1"/>
      </xdr:nvSpPr>
      <xdr:spPr>
        <a:xfrm>
          <a:off x="358941" y="1030806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59</xdr:row>
      <xdr:rowOff>8165</xdr:rowOff>
    </xdr:from>
    <xdr:to>
      <xdr:col>28</xdr:col>
      <xdr:colOff>114300</xdr:colOff>
      <xdr:row>59</xdr:row>
      <xdr:rowOff>8165</xdr:rowOff>
    </xdr:to>
    <xdr:cxnSp macro="">
      <xdr:nvCxnSpPr>
        <xdr:cNvPr id="163" name="直線コネクタ 162">
          <a:extLst>
            <a:ext uri="{FF2B5EF4-FFF2-40B4-BE49-F238E27FC236}">
              <a16:creationId xmlns:a16="http://schemas.microsoft.com/office/drawing/2014/main" id="{164781FA-F732-4DE6-B445-2D9357F2FADF}"/>
            </a:ext>
          </a:extLst>
        </xdr:cNvPr>
        <xdr:cNvCxnSpPr/>
      </xdr:nvCxnSpPr>
      <xdr:spPr>
        <a:xfrm>
          <a:off x="762000" y="1012371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58</xdr:row>
      <xdr:rowOff>37392</xdr:rowOff>
    </xdr:from>
    <xdr:ext cx="403059" cy="259045"/>
    <xdr:sp macro="" textlink="">
      <xdr:nvSpPr>
        <xdr:cNvPr id="164" name="テキスト ボックス 163">
          <a:extLst>
            <a:ext uri="{FF2B5EF4-FFF2-40B4-BE49-F238E27FC236}">
              <a16:creationId xmlns:a16="http://schemas.microsoft.com/office/drawing/2014/main" id="{D915FFA9-8076-4C7F-A7DD-5E5D16E4847B}"/>
            </a:ext>
          </a:extLst>
        </xdr:cNvPr>
        <xdr:cNvSpPr txBox="1"/>
      </xdr:nvSpPr>
      <xdr:spPr>
        <a:xfrm>
          <a:off x="358941" y="998149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57</xdr:row>
      <xdr:rowOff>24493</xdr:rowOff>
    </xdr:from>
    <xdr:to>
      <xdr:col>28</xdr:col>
      <xdr:colOff>114300</xdr:colOff>
      <xdr:row>57</xdr:row>
      <xdr:rowOff>24493</xdr:rowOff>
    </xdr:to>
    <xdr:cxnSp macro="">
      <xdr:nvCxnSpPr>
        <xdr:cNvPr id="165" name="直線コネクタ 164">
          <a:extLst>
            <a:ext uri="{FF2B5EF4-FFF2-40B4-BE49-F238E27FC236}">
              <a16:creationId xmlns:a16="http://schemas.microsoft.com/office/drawing/2014/main" id="{02BB4468-8255-4E4A-809B-6C194A98507A}"/>
            </a:ext>
          </a:extLst>
        </xdr:cNvPr>
        <xdr:cNvCxnSpPr/>
      </xdr:nvCxnSpPr>
      <xdr:spPr>
        <a:xfrm>
          <a:off x="762000" y="979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56</xdr:row>
      <xdr:rowOff>53720</xdr:rowOff>
    </xdr:from>
    <xdr:ext cx="403059" cy="259045"/>
    <xdr:sp macro="" textlink="">
      <xdr:nvSpPr>
        <xdr:cNvPr id="166" name="テキスト ボックス 165">
          <a:extLst>
            <a:ext uri="{FF2B5EF4-FFF2-40B4-BE49-F238E27FC236}">
              <a16:creationId xmlns:a16="http://schemas.microsoft.com/office/drawing/2014/main" id="{198F11F3-9B5C-4CA7-A573-82F1434688F6}"/>
            </a:ext>
          </a:extLst>
        </xdr:cNvPr>
        <xdr:cNvSpPr txBox="1"/>
      </xdr:nvSpPr>
      <xdr:spPr>
        <a:xfrm>
          <a:off x="358941" y="965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55</xdr:row>
      <xdr:rowOff>40822</xdr:rowOff>
    </xdr:from>
    <xdr:to>
      <xdr:col>28</xdr:col>
      <xdr:colOff>114300</xdr:colOff>
      <xdr:row>55</xdr:row>
      <xdr:rowOff>40822</xdr:rowOff>
    </xdr:to>
    <xdr:cxnSp macro="">
      <xdr:nvCxnSpPr>
        <xdr:cNvPr id="167" name="直線コネクタ 166">
          <a:extLst>
            <a:ext uri="{FF2B5EF4-FFF2-40B4-BE49-F238E27FC236}">
              <a16:creationId xmlns:a16="http://schemas.microsoft.com/office/drawing/2014/main" id="{5119F047-D000-45A2-A119-E211D6FF51E3}"/>
            </a:ext>
          </a:extLst>
        </xdr:cNvPr>
        <xdr:cNvCxnSpPr/>
      </xdr:nvCxnSpPr>
      <xdr:spPr>
        <a:xfrm>
          <a:off x="762000" y="947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54</xdr:row>
      <xdr:rowOff>70049</xdr:rowOff>
    </xdr:from>
    <xdr:ext cx="338939" cy="259045"/>
    <xdr:sp macro="" textlink="">
      <xdr:nvSpPr>
        <xdr:cNvPr id="168" name="テキスト ボックス 167">
          <a:extLst>
            <a:ext uri="{FF2B5EF4-FFF2-40B4-BE49-F238E27FC236}">
              <a16:creationId xmlns:a16="http://schemas.microsoft.com/office/drawing/2014/main" id="{DDEF36BC-2CEB-4993-B0A1-7751B35DB5CD}"/>
            </a:ext>
          </a:extLst>
        </xdr:cNvPr>
        <xdr:cNvSpPr txBox="1"/>
      </xdr:nvSpPr>
      <xdr:spPr>
        <a:xfrm>
          <a:off x="423061" y="9328349"/>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53</xdr:row>
      <xdr:rowOff>57150</xdr:rowOff>
    </xdr:from>
    <xdr:to>
      <xdr:col>28</xdr:col>
      <xdr:colOff>114300</xdr:colOff>
      <xdr:row>53</xdr:row>
      <xdr:rowOff>57150</xdr:rowOff>
    </xdr:to>
    <xdr:cxnSp macro="">
      <xdr:nvCxnSpPr>
        <xdr:cNvPr id="169" name="直線コネクタ 168">
          <a:extLst>
            <a:ext uri="{FF2B5EF4-FFF2-40B4-BE49-F238E27FC236}">
              <a16:creationId xmlns:a16="http://schemas.microsoft.com/office/drawing/2014/main" id="{2274EFD3-F982-4AC1-93BA-9ACAF3A6AA2E}"/>
            </a:ext>
          </a:extLst>
        </xdr:cNvPr>
        <xdr:cNvCxnSpPr/>
      </xdr:nvCxnSpPr>
      <xdr:spPr>
        <a:xfrm>
          <a:off x="762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53</xdr:row>
      <xdr:rowOff>57150</xdr:rowOff>
    </xdr:from>
    <xdr:to>
      <xdr:col>28</xdr:col>
      <xdr:colOff>152400</xdr:colOff>
      <xdr:row>66</xdr:row>
      <xdr:rowOff>114300</xdr:rowOff>
    </xdr:to>
    <xdr:sp macro="" textlink="">
      <xdr:nvSpPr>
        <xdr:cNvPr id="170" name="【橋りょう・トンネル】&#10;有形固定資産減価償却率グラフ枠">
          <a:extLst>
            <a:ext uri="{FF2B5EF4-FFF2-40B4-BE49-F238E27FC236}">
              <a16:creationId xmlns:a16="http://schemas.microsoft.com/office/drawing/2014/main" id="{8ED9850F-F2B3-4588-88C5-19076EE815C1}"/>
            </a:ext>
          </a:extLst>
        </xdr:cNvPr>
        <xdr:cNvSpPr/>
      </xdr:nvSpPr>
      <xdr:spPr>
        <a:xfrm>
          <a:off x="762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55</xdr:row>
      <xdr:rowOff>122465</xdr:rowOff>
    </xdr:from>
    <xdr:to>
      <xdr:col>24</xdr:col>
      <xdr:colOff>62865</xdr:colOff>
      <xdr:row>64</xdr:row>
      <xdr:rowOff>101237</xdr:rowOff>
    </xdr:to>
    <xdr:cxnSp macro="">
      <xdr:nvCxnSpPr>
        <xdr:cNvPr id="171" name="直線コネクタ 170">
          <a:extLst>
            <a:ext uri="{FF2B5EF4-FFF2-40B4-BE49-F238E27FC236}">
              <a16:creationId xmlns:a16="http://schemas.microsoft.com/office/drawing/2014/main" id="{EC32D76F-AD58-4FC4-A259-326DE6CC15F6}"/>
            </a:ext>
          </a:extLst>
        </xdr:cNvPr>
        <xdr:cNvCxnSpPr/>
      </xdr:nvCxnSpPr>
      <xdr:spPr>
        <a:xfrm flipV="1">
          <a:off x="4634865" y="9552215"/>
          <a:ext cx="0" cy="1521822"/>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64</xdr:row>
      <xdr:rowOff>105064</xdr:rowOff>
    </xdr:from>
    <xdr:ext cx="405111" cy="259045"/>
    <xdr:sp macro="" textlink="">
      <xdr:nvSpPr>
        <xdr:cNvPr id="172" name="【橋りょう・トンネル】&#10;有形固定資産減価償却率最小値テキスト">
          <a:extLst>
            <a:ext uri="{FF2B5EF4-FFF2-40B4-BE49-F238E27FC236}">
              <a16:creationId xmlns:a16="http://schemas.microsoft.com/office/drawing/2014/main" id="{33C0993E-8920-4C95-AC34-2E059C090C9C}"/>
            </a:ext>
          </a:extLst>
        </xdr:cNvPr>
        <xdr:cNvSpPr txBox="1"/>
      </xdr:nvSpPr>
      <xdr:spPr>
        <a:xfrm>
          <a:off x="4673600" y="1107786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98.2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64</xdr:row>
      <xdr:rowOff>101237</xdr:rowOff>
    </xdr:from>
    <xdr:to>
      <xdr:col>24</xdr:col>
      <xdr:colOff>152400</xdr:colOff>
      <xdr:row>64</xdr:row>
      <xdr:rowOff>101237</xdr:rowOff>
    </xdr:to>
    <xdr:cxnSp macro="">
      <xdr:nvCxnSpPr>
        <xdr:cNvPr id="173" name="直線コネクタ 172">
          <a:extLst>
            <a:ext uri="{FF2B5EF4-FFF2-40B4-BE49-F238E27FC236}">
              <a16:creationId xmlns:a16="http://schemas.microsoft.com/office/drawing/2014/main" id="{00B87DFB-443F-4C31-878D-ACB359D83931}"/>
            </a:ext>
          </a:extLst>
        </xdr:cNvPr>
        <xdr:cNvCxnSpPr/>
      </xdr:nvCxnSpPr>
      <xdr:spPr>
        <a:xfrm>
          <a:off x="4546600" y="1107403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54</xdr:row>
      <xdr:rowOff>69142</xdr:rowOff>
    </xdr:from>
    <xdr:ext cx="340478" cy="259045"/>
    <xdr:sp macro="" textlink="">
      <xdr:nvSpPr>
        <xdr:cNvPr id="174" name="【橋りょう・トンネル】&#10;有形固定資産減価償却率最大値テキスト">
          <a:extLst>
            <a:ext uri="{FF2B5EF4-FFF2-40B4-BE49-F238E27FC236}">
              <a16:creationId xmlns:a16="http://schemas.microsoft.com/office/drawing/2014/main" id="{5395B4D9-0574-4591-9A75-77F0ECFF91A2}"/>
            </a:ext>
          </a:extLst>
        </xdr:cNvPr>
        <xdr:cNvSpPr txBox="1"/>
      </xdr:nvSpPr>
      <xdr:spPr>
        <a:xfrm>
          <a:off x="4673600" y="9327442"/>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5.0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55</xdr:row>
      <xdr:rowOff>122465</xdr:rowOff>
    </xdr:from>
    <xdr:to>
      <xdr:col>24</xdr:col>
      <xdr:colOff>152400</xdr:colOff>
      <xdr:row>55</xdr:row>
      <xdr:rowOff>122465</xdr:rowOff>
    </xdr:to>
    <xdr:cxnSp macro="">
      <xdr:nvCxnSpPr>
        <xdr:cNvPr id="175" name="直線コネクタ 174">
          <a:extLst>
            <a:ext uri="{FF2B5EF4-FFF2-40B4-BE49-F238E27FC236}">
              <a16:creationId xmlns:a16="http://schemas.microsoft.com/office/drawing/2014/main" id="{54D990FE-1D15-4884-A3BE-2266083B3F30}"/>
            </a:ext>
          </a:extLst>
        </xdr:cNvPr>
        <xdr:cNvCxnSpPr/>
      </xdr:nvCxnSpPr>
      <xdr:spPr>
        <a:xfrm>
          <a:off x="4546600" y="955221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60</xdr:row>
      <xdr:rowOff>11265</xdr:rowOff>
    </xdr:from>
    <xdr:ext cx="405111" cy="259045"/>
    <xdr:sp macro="" textlink="">
      <xdr:nvSpPr>
        <xdr:cNvPr id="176" name="【橋りょう・トンネル】&#10;有形固定資産減価償却率平均値テキスト">
          <a:extLst>
            <a:ext uri="{FF2B5EF4-FFF2-40B4-BE49-F238E27FC236}">
              <a16:creationId xmlns:a16="http://schemas.microsoft.com/office/drawing/2014/main" id="{A48F095E-FC51-4027-BAB6-C51F7E8FB39A}"/>
            </a:ext>
          </a:extLst>
        </xdr:cNvPr>
        <xdr:cNvSpPr txBox="1"/>
      </xdr:nvSpPr>
      <xdr:spPr>
        <a:xfrm>
          <a:off x="4673600" y="10298265"/>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62.9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60</xdr:row>
      <xdr:rowOff>159838</xdr:rowOff>
    </xdr:from>
    <xdr:to>
      <xdr:col>24</xdr:col>
      <xdr:colOff>114300</xdr:colOff>
      <xdr:row>61</xdr:row>
      <xdr:rowOff>89988</xdr:rowOff>
    </xdr:to>
    <xdr:sp macro="" textlink="">
      <xdr:nvSpPr>
        <xdr:cNvPr id="177" name="フローチャート: 判断 176">
          <a:extLst>
            <a:ext uri="{FF2B5EF4-FFF2-40B4-BE49-F238E27FC236}">
              <a16:creationId xmlns:a16="http://schemas.microsoft.com/office/drawing/2014/main" id="{6BCE8E56-DCC6-4E4C-BCAE-49FA644AF79F}"/>
            </a:ext>
          </a:extLst>
        </xdr:cNvPr>
        <xdr:cNvSpPr/>
      </xdr:nvSpPr>
      <xdr:spPr>
        <a:xfrm>
          <a:off x="4584700" y="1044683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60</xdr:row>
      <xdr:rowOff>145143</xdr:rowOff>
    </xdr:from>
    <xdr:to>
      <xdr:col>20</xdr:col>
      <xdr:colOff>38100</xdr:colOff>
      <xdr:row>61</xdr:row>
      <xdr:rowOff>75293</xdr:rowOff>
    </xdr:to>
    <xdr:sp macro="" textlink="">
      <xdr:nvSpPr>
        <xdr:cNvPr id="178" name="フローチャート: 判断 177">
          <a:extLst>
            <a:ext uri="{FF2B5EF4-FFF2-40B4-BE49-F238E27FC236}">
              <a16:creationId xmlns:a16="http://schemas.microsoft.com/office/drawing/2014/main" id="{C167644D-490D-4437-9D1E-F0CA7C02D6E8}"/>
            </a:ext>
          </a:extLst>
        </xdr:cNvPr>
        <xdr:cNvSpPr/>
      </xdr:nvSpPr>
      <xdr:spPr>
        <a:xfrm>
          <a:off x="3746500" y="1043214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60</xdr:row>
      <xdr:rowOff>140244</xdr:rowOff>
    </xdr:from>
    <xdr:to>
      <xdr:col>15</xdr:col>
      <xdr:colOff>101600</xdr:colOff>
      <xdr:row>61</xdr:row>
      <xdr:rowOff>70394</xdr:rowOff>
    </xdr:to>
    <xdr:sp macro="" textlink="">
      <xdr:nvSpPr>
        <xdr:cNvPr id="179" name="フローチャート: 判断 178">
          <a:extLst>
            <a:ext uri="{FF2B5EF4-FFF2-40B4-BE49-F238E27FC236}">
              <a16:creationId xmlns:a16="http://schemas.microsoft.com/office/drawing/2014/main" id="{B9EDA1E5-CF1D-4B74-9368-CBA8DD1EF34F}"/>
            </a:ext>
          </a:extLst>
        </xdr:cNvPr>
        <xdr:cNvSpPr/>
      </xdr:nvSpPr>
      <xdr:spPr>
        <a:xfrm>
          <a:off x="2857500" y="1042724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60</xdr:row>
      <xdr:rowOff>135346</xdr:rowOff>
    </xdr:from>
    <xdr:to>
      <xdr:col>10</xdr:col>
      <xdr:colOff>165100</xdr:colOff>
      <xdr:row>61</xdr:row>
      <xdr:rowOff>65496</xdr:rowOff>
    </xdr:to>
    <xdr:sp macro="" textlink="">
      <xdr:nvSpPr>
        <xdr:cNvPr id="180" name="フローチャート: 判断 179">
          <a:extLst>
            <a:ext uri="{FF2B5EF4-FFF2-40B4-BE49-F238E27FC236}">
              <a16:creationId xmlns:a16="http://schemas.microsoft.com/office/drawing/2014/main" id="{C09F040C-70D7-4969-A02E-BEC61B413820}"/>
            </a:ext>
          </a:extLst>
        </xdr:cNvPr>
        <xdr:cNvSpPr/>
      </xdr:nvSpPr>
      <xdr:spPr>
        <a:xfrm>
          <a:off x="1968500" y="1042234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60</xdr:row>
      <xdr:rowOff>92891</xdr:rowOff>
    </xdr:from>
    <xdr:to>
      <xdr:col>6</xdr:col>
      <xdr:colOff>38100</xdr:colOff>
      <xdr:row>61</xdr:row>
      <xdr:rowOff>23041</xdr:rowOff>
    </xdr:to>
    <xdr:sp macro="" textlink="">
      <xdr:nvSpPr>
        <xdr:cNvPr id="181" name="フローチャート: 判断 180">
          <a:extLst>
            <a:ext uri="{FF2B5EF4-FFF2-40B4-BE49-F238E27FC236}">
              <a16:creationId xmlns:a16="http://schemas.microsoft.com/office/drawing/2014/main" id="{C7E92942-B93A-460C-B1E0-C7E4546A7ECC}"/>
            </a:ext>
          </a:extLst>
        </xdr:cNvPr>
        <xdr:cNvSpPr/>
      </xdr:nvSpPr>
      <xdr:spPr>
        <a:xfrm>
          <a:off x="1079500" y="1037989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66</xdr:row>
      <xdr:rowOff>111777</xdr:rowOff>
    </xdr:from>
    <xdr:ext cx="762000" cy="259045"/>
    <xdr:sp macro="" textlink="">
      <xdr:nvSpPr>
        <xdr:cNvPr id="182" name="テキスト ボックス 181">
          <a:extLst>
            <a:ext uri="{FF2B5EF4-FFF2-40B4-BE49-F238E27FC236}">
              <a16:creationId xmlns:a16="http://schemas.microsoft.com/office/drawing/2014/main" id="{4EDB46C4-5230-4811-92F3-7452F164DBA5}"/>
            </a:ext>
          </a:extLst>
        </xdr:cNvPr>
        <xdr:cNvSpPr txBox="1"/>
      </xdr:nvSpPr>
      <xdr:spPr>
        <a:xfrm>
          <a:off x="4445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66</xdr:row>
      <xdr:rowOff>111777</xdr:rowOff>
    </xdr:from>
    <xdr:ext cx="762000" cy="259045"/>
    <xdr:sp macro="" textlink="">
      <xdr:nvSpPr>
        <xdr:cNvPr id="183" name="テキスト ボックス 182">
          <a:extLst>
            <a:ext uri="{FF2B5EF4-FFF2-40B4-BE49-F238E27FC236}">
              <a16:creationId xmlns:a16="http://schemas.microsoft.com/office/drawing/2014/main" id="{09E5D15E-1D03-4AEC-8510-210C26CC7614}"/>
            </a:ext>
          </a:extLst>
        </xdr:cNvPr>
        <xdr:cNvSpPr txBox="1"/>
      </xdr:nvSpPr>
      <xdr:spPr>
        <a:xfrm>
          <a:off x="3606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66</xdr:row>
      <xdr:rowOff>111777</xdr:rowOff>
    </xdr:from>
    <xdr:ext cx="762000" cy="259045"/>
    <xdr:sp macro="" textlink="">
      <xdr:nvSpPr>
        <xdr:cNvPr id="184" name="テキスト ボックス 183">
          <a:extLst>
            <a:ext uri="{FF2B5EF4-FFF2-40B4-BE49-F238E27FC236}">
              <a16:creationId xmlns:a16="http://schemas.microsoft.com/office/drawing/2014/main" id="{3A09F50A-F8AE-4737-BD3E-08ED9E79DB29}"/>
            </a:ext>
          </a:extLst>
        </xdr:cNvPr>
        <xdr:cNvSpPr txBox="1"/>
      </xdr:nvSpPr>
      <xdr:spPr>
        <a:xfrm>
          <a:off x="2717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66</xdr:row>
      <xdr:rowOff>111777</xdr:rowOff>
    </xdr:from>
    <xdr:ext cx="762000" cy="259045"/>
    <xdr:sp macro="" textlink="">
      <xdr:nvSpPr>
        <xdr:cNvPr id="185" name="テキスト ボックス 184">
          <a:extLst>
            <a:ext uri="{FF2B5EF4-FFF2-40B4-BE49-F238E27FC236}">
              <a16:creationId xmlns:a16="http://schemas.microsoft.com/office/drawing/2014/main" id="{3C6FEBC2-9A2D-4DD8-8186-1D102F5A7546}"/>
            </a:ext>
          </a:extLst>
        </xdr:cNvPr>
        <xdr:cNvSpPr txBox="1"/>
      </xdr:nvSpPr>
      <xdr:spPr>
        <a:xfrm>
          <a:off x="1828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66</xdr:row>
      <xdr:rowOff>111777</xdr:rowOff>
    </xdr:from>
    <xdr:ext cx="762000" cy="259045"/>
    <xdr:sp macro="" textlink="">
      <xdr:nvSpPr>
        <xdr:cNvPr id="186" name="テキスト ボックス 185">
          <a:extLst>
            <a:ext uri="{FF2B5EF4-FFF2-40B4-BE49-F238E27FC236}">
              <a16:creationId xmlns:a16="http://schemas.microsoft.com/office/drawing/2014/main" id="{F694565F-654E-4BAA-8A11-4D91F2662E68}"/>
            </a:ext>
          </a:extLst>
        </xdr:cNvPr>
        <xdr:cNvSpPr txBox="1"/>
      </xdr:nvSpPr>
      <xdr:spPr>
        <a:xfrm>
          <a:off x="939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62</xdr:row>
      <xdr:rowOff>70031</xdr:rowOff>
    </xdr:from>
    <xdr:to>
      <xdr:col>24</xdr:col>
      <xdr:colOff>114300</xdr:colOff>
      <xdr:row>63</xdr:row>
      <xdr:rowOff>181</xdr:rowOff>
    </xdr:to>
    <xdr:sp macro="" textlink="">
      <xdr:nvSpPr>
        <xdr:cNvPr id="187" name="楕円 186">
          <a:extLst>
            <a:ext uri="{FF2B5EF4-FFF2-40B4-BE49-F238E27FC236}">
              <a16:creationId xmlns:a16="http://schemas.microsoft.com/office/drawing/2014/main" id="{827FA5CA-8672-4507-B526-82EC76A5F8D9}"/>
            </a:ext>
          </a:extLst>
        </xdr:cNvPr>
        <xdr:cNvSpPr/>
      </xdr:nvSpPr>
      <xdr:spPr>
        <a:xfrm>
          <a:off x="4584700" y="1069993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62</xdr:row>
      <xdr:rowOff>48458</xdr:rowOff>
    </xdr:from>
    <xdr:ext cx="405111" cy="259045"/>
    <xdr:sp macro="" textlink="">
      <xdr:nvSpPr>
        <xdr:cNvPr id="188" name="【橋りょう・トンネル】&#10;有形固定資産減価償却率該当値テキスト">
          <a:extLst>
            <a:ext uri="{FF2B5EF4-FFF2-40B4-BE49-F238E27FC236}">
              <a16:creationId xmlns:a16="http://schemas.microsoft.com/office/drawing/2014/main" id="{38EA264D-06A5-438E-986D-C296B85618A7}"/>
            </a:ext>
          </a:extLst>
        </xdr:cNvPr>
        <xdr:cNvSpPr txBox="1"/>
      </xdr:nvSpPr>
      <xdr:spPr>
        <a:xfrm>
          <a:off x="4673600" y="1067835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78.4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62</xdr:row>
      <xdr:rowOff>48804</xdr:rowOff>
    </xdr:from>
    <xdr:to>
      <xdr:col>20</xdr:col>
      <xdr:colOff>38100</xdr:colOff>
      <xdr:row>62</xdr:row>
      <xdr:rowOff>150404</xdr:rowOff>
    </xdr:to>
    <xdr:sp macro="" textlink="">
      <xdr:nvSpPr>
        <xdr:cNvPr id="189" name="楕円 188">
          <a:extLst>
            <a:ext uri="{FF2B5EF4-FFF2-40B4-BE49-F238E27FC236}">
              <a16:creationId xmlns:a16="http://schemas.microsoft.com/office/drawing/2014/main" id="{EC598189-C695-466C-A46D-AAEC414ADD42}"/>
            </a:ext>
          </a:extLst>
        </xdr:cNvPr>
        <xdr:cNvSpPr/>
      </xdr:nvSpPr>
      <xdr:spPr>
        <a:xfrm>
          <a:off x="3746500" y="1067870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62</xdr:row>
      <xdr:rowOff>99604</xdr:rowOff>
    </xdr:from>
    <xdr:to>
      <xdr:col>24</xdr:col>
      <xdr:colOff>63500</xdr:colOff>
      <xdr:row>62</xdr:row>
      <xdr:rowOff>120831</xdr:rowOff>
    </xdr:to>
    <xdr:cxnSp macro="">
      <xdr:nvCxnSpPr>
        <xdr:cNvPr id="190" name="直線コネクタ 189">
          <a:extLst>
            <a:ext uri="{FF2B5EF4-FFF2-40B4-BE49-F238E27FC236}">
              <a16:creationId xmlns:a16="http://schemas.microsoft.com/office/drawing/2014/main" id="{25C46D31-0428-4760-9E3E-DE4447A6B453}"/>
            </a:ext>
          </a:extLst>
        </xdr:cNvPr>
        <xdr:cNvCxnSpPr/>
      </xdr:nvCxnSpPr>
      <xdr:spPr>
        <a:xfrm>
          <a:off x="3797300" y="10729504"/>
          <a:ext cx="838200" cy="2122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62</xdr:row>
      <xdr:rowOff>25944</xdr:rowOff>
    </xdr:from>
    <xdr:to>
      <xdr:col>15</xdr:col>
      <xdr:colOff>101600</xdr:colOff>
      <xdr:row>62</xdr:row>
      <xdr:rowOff>127544</xdr:rowOff>
    </xdr:to>
    <xdr:sp macro="" textlink="">
      <xdr:nvSpPr>
        <xdr:cNvPr id="191" name="楕円 190">
          <a:extLst>
            <a:ext uri="{FF2B5EF4-FFF2-40B4-BE49-F238E27FC236}">
              <a16:creationId xmlns:a16="http://schemas.microsoft.com/office/drawing/2014/main" id="{70DC9D39-D0CA-41B6-8141-BEBF1DBCE02F}"/>
            </a:ext>
          </a:extLst>
        </xdr:cNvPr>
        <xdr:cNvSpPr/>
      </xdr:nvSpPr>
      <xdr:spPr>
        <a:xfrm>
          <a:off x="2857500" y="1065584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62</xdr:row>
      <xdr:rowOff>76744</xdr:rowOff>
    </xdr:from>
    <xdr:to>
      <xdr:col>19</xdr:col>
      <xdr:colOff>177800</xdr:colOff>
      <xdr:row>62</xdr:row>
      <xdr:rowOff>99604</xdr:rowOff>
    </xdr:to>
    <xdr:cxnSp macro="">
      <xdr:nvCxnSpPr>
        <xdr:cNvPr id="192" name="直線コネクタ 191">
          <a:extLst>
            <a:ext uri="{FF2B5EF4-FFF2-40B4-BE49-F238E27FC236}">
              <a16:creationId xmlns:a16="http://schemas.microsoft.com/office/drawing/2014/main" id="{0E25D71D-3270-45F1-B263-9CBAC21364D8}"/>
            </a:ext>
          </a:extLst>
        </xdr:cNvPr>
        <xdr:cNvCxnSpPr/>
      </xdr:nvCxnSpPr>
      <xdr:spPr>
        <a:xfrm>
          <a:off x="2908300" y="10706644"/>
          <a:ext cx="889000" cy="2286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62</xdr:row>
      <xdr:rowOff>156573</xdr:rowOff>
    </xdr:from>
    <xdr:to>
      <xdr:col>10</xdr:col>
      <xdr:colOff>165100</xdr:colOff>
      <xdr:row>63</xdr:row>
      <xdr:rowOff>86723</xdr:rowOff>
    </xdr:to>
    <xdr:sp macro="" textlink="">
      <xdr:nvSpPr>
        <xdr:cNvPr id="193" name="楕円 192">
          <a:extLst>
            <a:ext uri="{FF2B5EF4-FFF2-40B4-BE49-F238E27FC236}">
              <a16:creationId xmlns:a16="http://schemas.microsoft.com/office/drawing/2014/main" id="{3E5A3482-E8DB-4A13-9098-267EF2B8569A}"/>
            </a:ext>
          </a:extLst>
        </xdr:cNvPr>
        <xdr:cNvSpPr/>
      </xdr:nvSpPr>
      <xdr:spPr>
        <a:xfrm>
          <a:off x="1968500" y="1078647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62</xdr:row>
      <xdr:rowOff>76744</xdr:rowOff>
    </xdr:from>
    <xdr:to>
      <xdr:col>15</xdr:col>
      <xdr:colOff>50800</xdr:colOff>
      <xdr:row>63</xdr:row>
      <xdr:rowOff>35923</xdr:rowOff>
    </xdr:to>
    <xdr:cxnSp macro="">
      <xdr:nvCxnSpPr>
        <xdr:cNvPr id="194" name="直線コネクタ 193">
          <a:extLst>
            <a:ext uri="{FF2B5EF4-FFF2-40B4-BE49-F238E27FC236}">
              <a16:creationId xmlns:a16="http://schemas.microsoft.com/office/drawing/2014/main" id="{C8E59714-E20C-4A39-995D-930EBD6FFD38}"/>
            </a:ext>
          </a:extLst>
        </xdr:cNvPr>
        <xdr:cNvCxnSpPr/>
      </xdr:nvCxnSpPr>
      <xdr:spPr>
        <a:xfrm flipV="1">
          <a:off x="2019300" y="10706644"/>
          <a:ext cx="889000" cy="13062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62</xdr:row>
      <xdr:rowOff>81462</xdr:rowOff>
    </xdr:from>
    <xdr:to>
      <xdr:col>6</xdr:col>
      <xdr:colOff>38100</xdr:colOff>
      <xdr:row>63</xdr:row>
      <xdr:rowOff>11612</xdr:rowOff>
    </xdr:to>
    <xdr:sp macro="" textlink="">
      <xdr:nvSpPr>
        <xdr:cNvPr id="195" name="楕円 194">
          <a:extLst>
            <a:ext uri="{FF2B5EF4-FFF2-40B4-BE49-F238E27FC236}">
              <a16:creationId xmlns:a16="http://schemas.microsoft.com/office/drawing/2014/main" id="{D47BBF41-EA3A-4329-81CB-C7D818464791}"/>
            </a:ext>
          </a:extLst>
        </xdr:cNvPr>
        <xdr:cNvSpPr/>
      </xdr:nvSpPr>
      <xdr:spPr>
        <a:xfrm>
          <a:off x="1079500" y="1071136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62</xdr:row>
      <xdr:rowOff>132262</xdr:rowOff>
    </xdr:from>
    <xdr:to>
      <xdr:col>10</xdr:col>
      <xdr:colOff>114300</xdr:colOff>
      <xdr:row>63</xdr:row>
      <xdr:rowOff>35923</xdr:rowOff>
    </xdr:to>
    <xdr:cxnSp macro="">
      <xdr:nvCxnSpPr>
        <xdr:cNvPr id="196" name="直線コネクタ 195">
          <a:extLst>
            <a:ext uri="{FF2B5EF4-FFF2-40B4-BE49-F238E27FC236}">
              <a16:creationId xmlns:a16="http://schemas.microsoft.com/office/drawing/2014/main" id="{1FF803FF-E22A-45A8-BEDA-61D7B2279C9F}"/>
            </a:ext>
          </a:extLst>
        </xdr:cNvPr>
        <xdr:cNvCxnSpPr/>
      </xdr:nvCxnSpPr>
      <xdr:spPr>
        <a:xfrm>
          <a:off x="1130300" y="10762162"/>
          <a:ext cx="889000" cy="7511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59</xdr:row>
      <xdr:rowOff>91820</xdr:rowOff>
    </xdr:from>
    <xdr:ext cx="405111" cy="259045"/>
    <xdr:sp macro="" textlink="">
      <xdr:nvSpPr>
        <xdr:cNvPr id="197" name="n_1aveValue【橋りょう・トンネル】&#10;有形固定資産減価償却率">
          <a:extLst>
            <a:ext uri="{FF2B5EF4-FFF2-40B4-BE49-F238E27FC236}">
              <a16:creationId xmlns:a16="http://schemas.microsoft.com/office/drawing/2014/main" id="{DC657104-1E84-4A82-A6CE-BBA6A40E29B8}"/>
            </a:ext>
          </a:extLst>
        </xdr:cNvPr>
        <xdr:cNvSpPr txBox="1"/>
      </xdr:nvSpPr>
      <xdr:spPr>
        <a:xfrm>
          <a:off x="3582044" y="1020737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59</xdr:row>
      <xdr:rowOff>86921</xdr:rowOff>
    </xdr:from>
    <xdr:ext cx="405111" cy="259045"/>
    <xdr:sp macro="" textlink="">
      <xdr:nvSpPr>
        <xdr:cNvPr id="198" name="n_2aveValue【橋りょう・トンネル】&#10;有形固定資産減価償却率">
          <a:extLst>
            <a:ext uri="{FF2B5EF4-FFF2-40B4-BE49-F238E27FC236}">
              <a16:creationId xmlns:a16="http://schemas.microsoft.com/office/drawing/2014/main" id="{6ECBA81F-52A3-46DA-A02E-B62ACB231E22}"/>
            </a:ext>
          </a:extLst>
        </xdr:cNvPr>
        <xdr:cNvSpPr txBox="1"/>
      </xdr:nvSpPr>
      <xdr:spPr>
        <a:xfrm>
          <a:off x="2705744" y="1020247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61.7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59</xdr:row>
      <xdr:rowOff>82023</xdr:rowOff>
    </xdr:from>
    <xdr:ext cx="405111" cy="259045"/>
    <xdr:sp macro="" textlink="">
      <xdr:nvSpPr>
        <xdr:cNvPr id="199" name="n_3aveValue【橋りょう・トンネル】&#10;有形固定資産減価償却率">
          <a:extLst>
            <a:ext uri="{FF2B5EF4-FFF2-40B4-BE49-F238E27FC236}">
              <a16:creationId xmlns:a16="http://schemas.microsoft.com/office/drawing/2014/main" id="{46403BEF-9DBD-4D8B-A3A0-564887138BB2}"/>
            </a:ext>
          </a:extLst>
        </xdr:cNvPr>
        <xdr:cNvSpPr txBox="1"/>
      </xdr:nvSpPr>
      <xdr:spPr>
        <a:xfrm>
          <a:off x="1816744" y="1019757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61.4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59</xdr:row>
      <xdr:rowOff>39568</xdr:rowOff>
    </xdr:from>
    <xdr:ext cx="405111" cy="259045"/>
    <xdr:sp macro="" textlink="">
      <xdr:nvSpPr>
        <xdr:cNvPr id="200" name="n_4aveValue【橋りょう・トンネル】&#10;有形固定資産減価償却率">
          <a:extLst>
            <a:ext uri="{FF2B5EF4-FFF2-40B4-BE49-F238E27FC236}">
              <a16:creationId xmlns:a16="http://schemas.microsoft.com/office/drawing/2014/main" id="{5A6E2CDC-97C6-4274-928A-150BF4E5B73F}"/>
            </a:ext>
          </a:extLst>
        </xdr:cNvPr>
        <xdr:cNvSpPr txBox="1"/>
      </xdr:nvSpPr>
      <xdr:spPr>
        <a:xfrm>
          <a:off x="927744" y="1015511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58.8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62</xdr:row>
      <xdr:rowOff>141531</xdr:rowOff>
    </xdr:from>
    <xdr:ext cx="405111" cy="259045"/>
    <xdr:sp macro="" textlink="">
      <xdr:nvSpPr>
        <xdr:cNvPr id="201" name="n_1mainValue【橋りょう・トンネル】&#10;有形固定資産減価償却率">
          <a:extLst>
            <a:ext uri="{FF2B5EF4-FFF2-40B4-BE49-F238E27FC236}">
              <a16:creationId xmlns:a16="http://schemas.microsoft.com/office/drawing/2014/main" id="{7D1878A5-FB29-40F9-8393-435FCB657E97}"/>
            </a:ext>
          </a:extLst>
        </xdr:cNvPr>
        <xdr:cNvSpPr txBox="1"/>
      </xdr:nvSpPr>
      <xdr:spPr>
        <a:xfrm>
          <a:off x="3582044" y="1077143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77.1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62</xdr:row>
      <xdr:rowOff>118671</xdr:rowOff>
    </xdr:from>
    <xdr:ext cx="405111" cy="259045"/>
    <xdr:sp macro="" textlink="">
      <xdr:nvSpPr>
        <xdr:cNvPr id="202" name="n_2mainValue【橋りょう・トンネル】&#10;有形固定資産減価償却率">
          <a:extLst>
            <a:ext uri="{FF2B5EF4-FFF2-40B4-BE49-F238E27FC236}">
              <a16:creationId xmlns:a16="http://schemas.microsoft.com/office/drawing/2014/main" id="{EAF22C1D-EF8C-4C42-82E6-112E7ADC940D}"/>
            </a:ext>
          </a:extLst>
        </xdr:cNvPr>
        <xdr:cNvSpPr txBox="1"/>
      </xdr:nvSpPr>
      <xdr:spPr>
        <a:xfrm>
          <a:off x="2705744" y="1074857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75.7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63</xdr:row>
      <xdr:rowOff>77850</xdr:rowOff>
    </xdr:from>
    <xdr:ext cx="405111" cy="259045"/>
    <xdr:sp macro="" textlink="">
      <xdr:nvSpPr>
        <xdr:cNvPr id="203" name="n_3mainValue【橋りょう・トンネル】&#10;有形固定資産減価償却率">
          <a:extLst>
            <a:ext uri="{FF2B5EF4-FFF2-40B4-BE49-F238E27FC236}">
              <a16:creationId xmlns:a16="http://schemas.microsoft.com/office/drawing/2014/main" id="{8D988401-3C7B-416B-AFB4-6ACE87B681E1}"/>
            </a:ext>
          </a:extLst>
        </xdr:cNvPr>
        <xdr:cNvSpPr txBox="1"/>
      </xdr:nvSpPr>
      <xdr:spPr>
        <a:xfrm>
          <a:off x="1816744" y="1087920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83.7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63</xdr:row>
      <xdr:rowOff>2739</xdr:rowOff>
    </xdr:from>
    <xdr:ext cx="405111" cy="259045"/>
    <xdr:sp macro="" textlink="">
      <xdr:nvSpPr>
        <xdr:cNvPr id="204" name="n_4mainValue【橋りょう・トンネル】&#10;有形固定資産減価償却率">
          <a:extLst>
            <a:ext uri="{FF2B5EF4-FFF2-40B4-BE49-F238E27FC236}">
              <a16:creationId xmlns:a16="http://schemas.microsoft.com/office/drawing/2014/main" id="{476F7698-FFFB-4D13-9AC1-879313E84037}"/>
            </a:ext>
          </a:extLst>
        </xdr:cNvPr>
        <xdr:cNvSpPr txBox="1"/>
      </xdr:nvSpPr>
      <xdr:spPr>
        <a:xfrm>
          <a:off x="927744" y="1080408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79.1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46</xdr:row>
      <xdr:rowOff>114300</xdr:rowOff>
    </xdr:from>
    <xdr:to>
      <xdr:col>59</xdr:col>
      <xdr:colOff>88900</xdr:colOff>
      <xdr:row>50</xdr:row>
      <xdr:rowOff>63500</xdr:rowOff>
    </xdr:to>
    <xdr:sp macro="" textlink="">
      <xdr:nvSpPr>
        <xdr:cNvPr id="205" name="正方形/長方形 204">
          <a:extLst>
            <a:ext uri="{FF2B5EF4-FFF2-40B4-BE49-F238E27FC236}">
              <a16:creationId xmlns:a16="http://schemas.microsoft.com/office/drawing/2014/main" id="{E6875666-1BB5-4A7D-83FD-5F1BE851A925}"/>
            </a:ext>
          </a:extLst>
        </xdr:cNvPr>
        <xdr:cNvSpPr/>
      </xdr:nvSpPr>
      <xdr:spPr>
        <a:xfrm>
          <a:off x="6604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橋りょう・トンネル</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一人当たり有形固定資産（償却資産）額</a:t>
          </a:r>
        </a:p>
      </xdr:txBody>
    </xdr:sp>
    <xdr:clientData/>
  </xdr:twoCellAnchor>
  <xdr:twoCellAnchor>
    <xdr:from>
      <xdr:col>35</xdr:col>
      <xdr:colOff>63500</xdr:colOff>
      <xdr:row>50</xdr:row>
      <xdr:rowOff>88900</xdr:rowOff>
    </xdr:from>
    <xdr:to>
      <xdr:col>43</xdr:col>
      <xdr:colOff>63500</xdr:colOff>
      <xdr:row>52</xdr:row>
      <xdr:rowOff>0</xdr:rowOff>
    </xdr:to>
    <xdr:sp macro="" textlink="">
      <xdr:nvSpPr>
        <xdr:cNvPr id="206" name="正方形/長方形 205">
          <a:extLst>
            <a:ext uri="{FF2B5EF4-FFF2-40B4-BE49-F238E27FC236}">
              <a16:creationId xmlns:a16="http://schemas.microsoft.com/office/drawing/2014/main" id="{B513A4B0-664F-489A-8D8E-B16CE3F27F2C}"/>
            </a:ext>
          </a:extLst>
        </xdr:cNvPr>
        <xdr:cNvSpPr/>
      </xdr:nvSpPr>
      <xdr:spPr>
        <a:xfrm>
          <a:off x="6731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51</xdr:row>
      <xdr:rowOff>120650</xdr:rowOff>
    </xdr:from>
    <xdr:to>
      <xdr:col>43</xdr:col>
      <xdr:colOff>63500</xdr:colOff>
      <xdr:row>53</xdr:row>
      <xdr:rowOff>31750</xdr:rowOff>
    </xdr:to>
    <xdr:sp macro="" textlink="">
      <xdr:nvSpPr>
        <xdr:cNvPr id="207" name="正方形/長方形 206">
          <a:extLst>
            <a:ext uri="{FF2B5EF4-FFF2-40B4-BE49-F238E27FC236}">
              <a16:creationId xmlns:a16="http://schemas.microsoft.com/office/drawing/2014/main" id="{554C8F74-9E55-4B6C-9682-2570D95B3B5B}"/>
            </a:ext>
          </a:extLst>
        </xdr:cNvPr>
        <xdr:cNvSpPr/>
      </xdr:nvSpPr>
      <xdr:spPr>
        <a:xfrm>
          <a:off x="6731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31/92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50</xdr:row>
      <xdr:rowOff>88900</xdr:rowOff>
    </xdr:from>
    <xdr:to>
      <xdr:col>48</xdr:col>
      <xdr:colOff>127000</xdr:colOff>
      <xdr:row>52</xdr:row>
      <xdr:rowOff>0</xdr:rowOff>
    </xdr:to>
    <xdr:sp macro="" textlink="">
      <xdr:nvSpPr>
        <xdr:cNvPr id="208" name="正方形/長方形 207">
          <a:extLst>
            <a:ext uri="{FF2B5EF4-FFF2-40B4-BE49-F238E27FC236}">
              <a16:creationId xmlns:a16="http://schemas.microsoft.com/office/drawing/2014/main" id="{AC3E7F04-2020-4E20-9666-6EB81E416BCB}"/>
            </a:ext>
          </a:extLst>
        </xdr:cNvPr>
        <xdr:cNvSpPr/>
      </xdr:nvSpPr>
      <xdr:spPr>
        <a:xfrm>
          <a:off x="7747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51</xdr:row>
      <xdr:rowOff>120650</xdr:rowOff>
    </xdr:from>
    <xdr:to>
      <xdr:col>48</xdr:col>
      <xdr:colOff>127000</xdr:colOff>
      <xdr:row>53</xdr:row>
      <xdr:rowOff>31750</xdr:rowOff>
    </xdr:to>
    <xdr:sp macro="" textlink="">
      <xdr:nvSpPr>
        <xdr:cNvPr id="209" name="正方形/長方形 208">
          <a:extLst>
            <a:ext uri="{FF2B5EF4-FFF2-40B4-BE49-F238E27FC236}">
              <a16:creationId xmlns:a16="http://schemas.microsoft.com/office/drawing/2014/main" id="{A6631B60-C285-4B81-B4E9-A94D7C5C9537}"/>
            </a:ext>
          </a:extLst>
        </xdr:cNvPr>
        <xdr:cNvSpPr/>
      </xdr:nvSpPr>
      <xdr:spPr>
        <a:xfrm>
          <a:off x="7747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162,999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50</xdr:row>
      <xdr:rowOff>88900</xdr:rowOff>
    </xdr:from>
    <xdr:to>
      <xdr:col>54</xdr:col>
      <xdr:colOff>127000</xdr:colOff>
      <xdr:row>52</xdr:row>
      <xdr:rowOff>0</xdr:rowOff>
    </xdr:to>
    <xdr:sp macro="" textlink="">
      <xdr:nvSpPr>
        <xdr:cNvPr id="210" name="正方形/長方形 209">
          <a:extLst>
            <a:ext uri="{FF2B5EF4-FFF2-40B4-BE49-F238E27FC236}">
              <a16:creationId xmlns:a16="http://schemas.microsoft.com/office/drawing/2014/main" id="{BF27F23D-90D6-4208-8D21-273AB886D86E}"/>
            </a:ext>
          </a:extLst>
        </xdr:cNvPr>
        <xdr:cNvSpPr/>
      </xdr:nvSpPr>
      <xdr:spPr>
        <a:xfrm>
          <a:off x="8890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51</xdr:row>
      <xdr:rowOff>120650</xdr:rowOff>
    </xdr:from>
    <xdr:to>
      <xdr:col>54</xdr:col>
      <xdr:colOff>127000</xdr:colOff>
      <xdr:row>53</xdr:row>
      <xdr:rowOff>31750</xdr:rowOff>
    </xdr:to>
    <xdr:sp macro="" textlink="">
      <xdr:nvSpPr>
        <xdr:cNvPr id="211" name="正方形/長方形 210">
          <a:extLst>
            <a:ext uri="{FF2B5EF4-FFF2-40B4-BE49-F238E27FC236}">
              <a16:creationId xmlns:a16="http://schemas.microsoft.com/office/drawing/2014/main" id="{363E3B04-3A6A-49F6-B322-B8CF16B32089}"/>
            </a:ext>
          </a:extLst>
        </xdr:cNvPr>
        <xdr:cNvSpPr/>
      </xdr:nvSpPr>
      <xdr:spPr>
        <a:xfrm>
          <a:off x="8890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117,910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53</xdr:row>
      <xdr:rowOff>57150</xdr:rowOff>
    </xdr:from>
    <xdr:to>
      <xdr:col>59</xdr:col>
      <xdr:colOff>88900</xdr:colOff>
      <xdr:row>66</xdr:row>
      <xdr:rowOff>114300</xdr:rowOff>
    </xdr:to>
    <xdr:sp macro="" textlink="">
      <xdr:nvSpPr>
        <xdr:cNvPr id="212" name="正方形/長方形 211">
          <a:extLst>
            <a:ext uri="{FF2B5EF4-FFF2-40B4-BE49-F238E27FC236}">
              <a16:creationId xmlns:a16="http://schemas.microsoft.com/office/drawing/2014/main" id="{4237EAFF-528A-4DB7-92A4-7512A94A5492}"/>
            </a:ext>
          </a:extLst>
        </xdr:cNvPr>
        <xdr:cNvSpPr/>
      </xdr:nvSpPr>
      <xdr:spPr>
        <a:xfrm>
          <a:off x="6604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52</xdr:row>
      <xdr:rowOff>38100</xdr:rowOff>
    </xdr:from>
    <xdr:ext cx="349839" cy="225703"/>
    <xdr:sp macro="" textlink="">
      <xdr:nvSpPr>
        <xdr:cNvPr id="213" name="テキスト ボックス 212">
          <a:extLst>
            <a:ext uri="{FF2B5EF4-FFF2-40B4-BE49-F238E27FC236}">
              <a16:creationId xmlns:a16="http://schemas.microsoft.com/office/drawing/2014/main" id="{DB61DDE9-4BDD-490F-8D1E-14FA9A68BD72}"/>
            </a:ext>
          </a:extLst>
        </xdr:cNvPr>
        <xdr:cNvSpPr txBox="1"/>
      </xdr:nvSpPr>
      <xdr:spPr>
        <a:xfrm>
          <a:off x="6565900" y="895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66</xdr:row>
      <xdr:rowOff>114300</xdr:rowOff>
    </xdr:from>
    <xdr:to>
      <xdr:col>59</xdr:col>
      <xdr:colOff>50800</xdr:colOff>
      <xdr:row>66</xdr:row>
      <xdr:rowOff>114300</xdr:rowOff>
    </xdr:to>
    <xdr:cxnSp macro="">
      <xdr:nvCxnSpPr>
        <xdr:cNvPr id="214" name="直線コネクタ 213">
          <a:extLst>
            <a:ext uri="{FF2B5EF4-FFF2-40B4-BE49-F238E27FC236}">
              <a16:creationId xmlns:a16="http://schemas.microsoft.com/office/drawing/2014/main" id="{EDD6B492-EE7E-4A82-BC05-9C77FEA463B2}"/>
            </a:ext>
          </a:extLst>
        </xdr:cNvPr>
        <xdr:cNvCxnSpPr/>
      </xdr:nvCxnSpPr>
      <xdr:spPr>
        <a:xfrm>
          <a:off x="6604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64</xdr:row>
      <xdr:rowOff>76200</xdr:rowOff>
    </xdr:from>
    <xdr:to>
      <xdr:col>59</xdr:col>
      <xdr:colOff>50800</xdr:colOff>
      <xdr:row>64</xdr:row>
      <xdr:rowOff>76200</xdr:rowOff>
    </xdr:to>
    <xdr:cxnSp macro="">
      <xdr:nvCxnSpPr>
        <xdr:cNvPr id="215" name="直線コネクタ 214">
          <a:extLst>
            <a:ext uri="{FF2B5EF4-FFF2-40B4-BE49-F238E27FC236}">
              <a16:creationId xmlns:a16="http://schemas.microsoft.com/office/drawing/2014/main" id="{4CF0B380-8328-414B-A99D-4B28D2F9F605}"/>
            </a:ext>
          </a:extLst>
        </xdr:cNvPr>
        <xdr:cNvCxnSpPr/>
      </xdr:nvCxnSpPr>
      <xdr:spPr>
        <a:xfrm>
          <a:off x="6604000" y="1104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33</xdr:col>
      <xdr:colOff>68714</xdr:colOff>
      <xdr:row>63</xdr:row>
      <xdr:rowOff>105427</xdr:rowOff>
    </xdr:from>
    <xdr:ext cx="248786" cy="259045"/>
    <xdr:sp macro="" textlink="">
      <xdr:nvSpPr>
        <xdr:cNvPr id="216" name="テキスト ボックス 215">
          <a:extLst>
            <a:ext uri="{FF2B5EF4-FFF2-40B4-BE49-F238E27FC236}">
              <a16:creationId xmlns:a16="http://schemas.microsoft.com/office/drawing/2014/main" id="{817EF038-4987-4FF9-A07C-6A989F50EAF8}"/>
            </a:ext>
          </a:extLst>
        </xdr:cNvPr>
        <xdr:cNvSpPr txBox="1"/>
      </xdr:nvSpPr>
      <xdr:spPr>
        <a:xfrm>
          <a:off x="6355214" y="10906777"/>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62</xdr:row>
      <xdr:rowOff>38100</xdr:rowOff>
    </xdr:from>
    <xdr:to>
      <xdr:col>59</xdr:col>
      <xdr:colOff>50800</xdr:colOff>
      <xdr:row>62</xdr:row>
      <xdr:rowOff>38100</xdr:rowOff>
    </xdr:to>
    <xdr:cxnSp macro="">
      <xdr:nvCxnSpPr>
        <xdr:cNvPr id="217" name="直線コネクタ 216">
          <a:extLst>
            <a:ext uri="{FF2B5EF4-FFF2-40B4-BE49-F238E27FC236}">
              <a16:creationId xmlns:a16="http://schemas.microsoft.com/office/drawing/2014/main" id="{9C28CA04-E0C4-4E6A-A8A5-FC9B6D71E2A0}"/>
            </a:ext>
          </a:extLst>
        </xdr:cNvPr>
        <xdr:cNvCxnSpPr/>
      </xdr:nvCxnSpPr>
      <xdr:spPr>
        <a:xfrm>
          <a:off x="6604000" y="1066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61</xdr:row>
      <xdr:rowOff>67327</xdr:rowOff>
    </xdr:from>
    <xdr:ext cx="595419" cy="259045"/>
    <xdr:sp macro="" textlink="">
      <xdr:nvSpPr>
        <xdr:cNvPr id="218" name="テキスト ボックス 217">
          <a:extLst>
            <a:ext uri="{FF2B5EF4-FFF2-40B4-BE49-F238E27FC236}">
              <a16:creationId xmlns:a16="http://schemas.microsoft.com/office/drawing/2014/main" id="{1B32AA30-73E0-4F11-9617-ADD1DE3A186E}"/>
            </a:ext>
          </a:extLst>
        </xdr:cNvPr>
        <xdr:cNvSpPr txBox="1"/>
      </xdr:nvSpPr>
      <xdr:spPr>
        <a:xfrm>
          <a:off x="6008581" y="10525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60</xdr:row>
      <xdr:rowOff>0</xdr:rowOff>
    </xdr:from>
    <xdr:to>
      <xdr:col>59</xdr:col>
      <xdr:colOff>50800</xdr:colOff>
      <xdr:row>60</xdr:row>
      <xdr:rowOff>0</xdr:rowOff>
    </xdr:to>
    <xdr:cxnSp macro="">
      <xdr:nvCxnSpPr>
        <xdr:cNvPr id="219" name="直線コネクタ 218">
          <a:extLst>
            <a:ext uri="{FF2B5EF4-FFF2-40B4-BE49-F238E27FC236}">
              <a16:creationId xmlns:a16="http://schemas.microsoft.com/office/drawing/2014/main" id="{E21685FC-8C12-47A9-A3F0-2F2DB632B562}"/>
            </a:ext>
          </a:extLst>
        </xdr:cNvPr>
        <xdr:cNvCxnSpPr/>
      </xdr:nvCxnSpPr>
      <xdr:spPr>
        <a:xfrm>
          <a:off x="6604000" y="1028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59</xdr:row>
      <xdr:rowOff>29227</xdr:rowOff>
    </xdr:from>
    <xdr:ext cx="595419" cy="259045"/>
    <xdr:sp macro="" textlink="">
      <xdr:nvSpPr>
        <xdr:cNvPr id="220" name="テキスト ボックス 219">
          <a:extLst>
            <a:ext uri="{FF2B5EF4-FFF2-40B4-BE49-F238E27FC236}">
              <a16:creationId xmlns:a16="http://schemas.microsoft.com/office/drawing/2014/main" id="{713E82E5-E6CC-432B-A601-42976904A495}"/>
            </a:ext>
          </a:extLst>
        </xdr:cNvPr>
        <xdr:cNvSpPr txBox="1"/>
      </xdr:nvSpPr>
      <xdr:spPr>
        <a:xfrm>
          <a:off x="6008581" y="10144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57</xdr:row>
      <xdr:rowOff>133350</xdr:rowOff>
    </xdr:from>
    <xdr:to>
      <xdr:col>59</xdr:col>
      <xdr:colOff>50800</xdr:colOff>
      <xdr:row>57</xdr:row>
      <xdr:rowOff>133350</xdr:rowOff>
    </xdr:to>
    <xdr:cxnSp macro="">
      <xdr:nvCxnSpPr>
        <xdr:cNvPr id="221" name="直線コネクタ 220">
          <a:extLst>
            <a:ext uri="{FF2B5EF4-FFF2-40B4-BE49-F238E27FC236}">
              <a16:creationId xmlns:a16="http://schemas.microsoft.com/office/drawing/2014/main" id="{54912928-83C7-4F8E-8C3E-B07D6B3359BD}"/>
            </a:ext>
          </a:extLst>
        </xdr:cNvPr>
        <xdr:cNvCxnSpPr/>
      </xdr:nvCxnSpPr>
      <xdr:spPr>
        <a:xfrm>
          <a:off x="6604000" y="990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56</xdr:row>
      <xdr:rowOff>162577</xdr:rowOff>
    </xdr:from>
    <xdr:ext cx="595419" cy="259045"/>
    <xdr:sp macro="" textlink="">
      <xdr:nvSpPr>
        <xdr:cNvPr id="222" name="テキスト ボックス 221">
          <a:extLst>
            <a:ext uri="{FF2B5EF4-FFF2-40B4-BE49-F238E27FC236}">
              <a16:creationId xmlns:a16="http://schemas.microsoft.com/office/drawing/2014/main" id="{662F0382-0BB3-40FF-A343-505F5B6FCDCD}"/>
            </a:ext>
          </a:extLst>
        </xdr:cNvPr>
        <xdr:cNvSpPr txBox="1"/>
      </xdr:nvSpPr>
      <xdr:spPr>
        <a:xfrm>
          <a:off x="6008581" y="9763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900,000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55</xdr:row>
      <xdr:rowOff>95250</xdr:rowOff>
    </xdr:from>
    <xdr:to>
      <xdr:col>59</xdr:col>
      <xdr:colOff>50800</xdr:colOff>
      <xdr:row>55</xdr:row>
      <xdr:rowOff>95250</xdr:rowOff>
    </xdr:to>
    <xdr:cxnSp macro="">
      <xdr:nvCxnSpPr>
        <xdr:cNvPr id="223" name="直線コネクタ 222">
          <a:extLst>
            <a:ext uri="{FF2B5EF4-FFF2-40B4-BE49-F238E27FC236}">
              <a16:creationId xmlns:a16="http://schemas.microsoft.com/office/drawing/2014/main" id="{5FCBCAE5-1E0C-41C2-875B-78A2CD1D91E7}"/>
            </a:ext>
          </a:extLst>
        </xdr:cNvPr>
        <xdr:cNvCxnSpPr/>
      </xdr:nvCxnSpPr>
      <xdr:spPr>
        <a:xfrm>
          <a:off x="6604000" y="952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12928</xdr:colOff>
      <xdr:row>54</xdr:row>
      <xdr:rowOff>124477</xdr:rowOff>
    </xdr:from>
    <xdr:ext cx="685572" cy="259045"/>
    <xdr:sp macro="" textlink="">
      <xdr:nvSpPr>
        <xdr:cNvPr id="224" name="テキスト ボックス 223">
          <a:extLst>
            <a:ext uri="{FF2B5EF4-FFF2-40B4-BE49-F238E27FC236}">
              <a16:creationId xmlns:a16="http://schemas.microsoft.com/office/drawing/2014/main" id="{0FD2F1A1-ABA1-4725-9D1E-7923AE40BD8C}"/>
            </a:ext>
          </a:extLst>
        </xdr:cNvPr>
        <xdr:cNvSpPr txBox="1"/>
      </xdr:nvSpPr>
      <xdr:spPr>
        <a:xfrm>
          <a:off x="5918428" y="9382777"/>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57150</xdr:rowOff>
    </xdr:from>
    <xdr:to>
      <xdr:col>59</xdr:col>
      <xdr:colOff>50800</xdr:colOff>
      <xdr:row>53</xdr:row>
      <xdr:rowOff>57150</xdr:rowOff>
    </xdr:to>
    <xdr:cxnSp macro="">
      <xdr:nvCxnSpPr>
        <xdr:cNvPr id="225" name="直線コネクタ 224">
          <a:extLst>
            <a:ext uri="{FF2B5EF4-FFF2-40B4-BE49-F238E27FC236}">
              <a16:creationId xmlns:a16="http://schemas.microsoft.com/office/drawing/2014/main" id="{230B4218-A917-4317-979C-E1F378EFA8F0}"/>
            </a:ext>
          </a:extLst>
        </xdr:cNvPr>
        <xdr:cNvCxnSpPr/>
      </xdr:nvCxnSpPr>
      <xdr:spPr>
        <a:xfrm>
          <a:off x="6604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12928</xdr:colOff>
      <xdr:row>52</xdr:row>
      <xdr:rowOff>86377</xdr:rowOff>
    </xdr:from>
    <xdr:ext cx="685572" cy="259045"/>
    <xdr:sp macro="" textlink="">
      <xdr:nvSpPr>
        <xdr:cNvPr id="226" name="テキスト ボックス 225">
          <a:extLst>
            <a:ext uri="{FF2B5EF4-FFF2-40B4-BE49-F238E27FC236}">
              <a16:creationId xmlns:a16="http://schemas.microsoft.com/office/drawing/2014/main" id="{EB7912E9-E7C3-4622-92F1-6B8954D7CB35}"/>
            </a:ext>
          </a:extLst>
        </xdr:cNvPr>
        <xdr:cNvSpPr txBox="1"/>
      </xdr:nvSpPr>
      <xdr:spPr>
        <a:xfrm>
          <a:off x="5918428" y="9001777"/>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57150</xdr:rowOff>
    </xdr:from>
    <xdr:to>
      <xdr:col>59</xdr:col>
      <xdr:colOff>88900</xdr:colOff>
      <xdr:row>66</xdr:row>
      <xdr:rowOff>114300</xdr:rowOff>
    </xdr:to>
    <xdr:sp macro="" textlink="">
      <xdr:nvSpPr>
        <xdr:cNvPr id="227" name="【橋りょう・トンネル】&#10;一人当たり有形固定資産（償却資産）額グラフ枠">
          <a:extLst>
            <a:ext uri="{FF2B5EF4-FFF2-40B4-BE49-F238E27FC236}">
              <a16:creationId xmlns:a16="http://schemas.microsoft.com/office/drawing/2014/main" id="{EA286180-557F-4F62-AF72-857BA53D4478}"/>
            </a:ext>
          </a:extLst>
        </xdr:cNvPr>
        <xdr:cNvSpPr/>
      </xdr:nvSpPr>
      <xdr:spPr>
        <a:xfrm>
          <a:off x="6604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55</xdr:row>
      <xdr:rowOff>158835</xdr:rowOff>
    </xdr:from>
    <xdr:to>
      <xdr:col>54</xdr:col>
      <xdr:colOff>189865</xdr:colOff>
      <xdr:row>64</xdr:row>
      <xdr:rowOff>74788</xdr:rowOff>
    </xdr:to>
    <xdr:cxnSp macro="">
      <xdr:nvCxnSpPr>
        <xdr:cNvPr id="228" name="直線コネクタ 227">
          <a:extLst>
            <a:ext uri="{FF2B5EF4-FFF2-40B4-BE49-F238E27FC236}">
              <a16:creationId xmlns:a16="http://schemas.microsoft.com/office/drawing/2014/main" id="{D3F52D10-9B3C-4065-8CA0-12D9215D9F73}"/>
            </a:ext>
          </a:extLst>
        </xdr:cNvPr>
        <xdr:cNvCxnSpPr/>
      </xdr:nvCxnSpPr>
      <xdr:spPr>
        <a:xfrm flipV="1">
          <a:off x="10476865" y="9588585"/>
          <a:ext cx="0" cy="1459003"/>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64</xdr:row>
      <xdr:rowOff>78615</xdr:rowOff>
    </xdr:from>
    <xdr:ext cx="469744" cy="259045"/>
    <xdr:sp macro="" textlink="">
      <xdr:nvSpPr>
        <xdr:cNvPr id="229" name="【橋りょう・トンネル】&#10;一人当たり有形固定資産（償却資産）額最小値テキスト">
          <a:extLst>
            <a:ext uri="{FF2B5EF4-FFF2-40B4-BE49-F238E27FC236}">
              <a16:creationId xmlns:a16="http://schemas.microsoft.com/office/drawing/2014/main" id="{C9619D7F-96F9-421C-836A-A689501B34F4}"/>
            </a:ext>
          </a:extLst>
        </xdr:cNvPr>
        <xdr:cNvSpPr txBox="1"/>
      </xdr:nvSpPr>
      <xdr:spPr>
        <a:xfrm>
          <a:off x="10515600" y="1105141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1,112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64</xdr:row>
      <xdr:rowOff>74788</xdr:rowOff>
    </xdr:from>
    <xdr:to>
      <xdr:col>55</xdr:col>
      <xdr:colOff>88900</xdr:colOff>
      <xdr:row>64</xdr:row>
      <xdr:rowOff>74788</xdr:rowOff>
    </xdr:to>
    <xdr:cxnSp macro="">
      <xdr:nvCxnSpPr>
        <xdr:cNvPr id="230" name="直線コネクタ 229">
          <a:extLst>
            <a:ext uri="{FF2B5EF4-FFF2-40B4-BE49-F238E27FC236}">
              <a16:creationId xmlns:a16="http://schemas.microsoft.com/office/drawing/2014/main" id="{10742888-6ABE-42E0-8314-4AEE44691818}"/>
            </a:ext>
          </a:extLst>
        </xdr:cNvPr>
        <xdr:cNvCxnSpPr/>
      </xdr:nvCxnSpPr>
      <xdr:spPr>
        <a:xfrm>
          <a:off x="10388600" y="1104758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54</xdr:row>
      <xdr:rowOff>105512</xdr:rowOff>
    </xdr:from>
    <xdr:ext cx="690189" cy="259045"/>
    <xdr:sp macro="" textlink="">
      <xdr:nvSpPr>
        <xdr:cNvPr id="231" name="【橋りょう・トンネル】&#10;一人当たり有形固定資産（償却資産）額最大値テキスト">
          <a:extLst>
            <a:ext uri="{FF2B5EF4-FFF2-40B4-BE49-F238E27FC236}">
              <a16:creationId xmlns:a16="http://schemas.microsoft.com/office/drawing/2014/main" id="{8B5D9C46-301D-4940-91AD-F9BEC7C053B2}"/>
            </a:ext>
          </a:extLst>
        </xdr:cNvPr>
        <xdr:cNvSpPr txBox="1"/>
      </xdr:nvSpPr>
      <xdr:spPr>
        <a:xfrm>
          <a:off x="10515600" y="9363812"/>
          <a:ext cx="69018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1,149,933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55</xdr:row>
      <xdr:rowOff>158835</xdr:rowOff>
    </xdr:from>
    <xdr:to>
      <xdr:col>55</xdr:col>
      <xdr:colOff>88900</xdr:colOff>
      <xdr:row>55</xdr:row>
      <xdr:rowOff>158835</xdr:rowOff>
    </xdr:to>
    <xdr:cxnSp macro="">
      <xdr:nvCxnSpPr>
        <xdr:cNvPr id="232" name="直線コネクタ 231">
          <a:extLst>
            <a:ext uri="{FF2B5EF4-FFF2-40B4-BE49-F238E27FC236}">
              <a16:creationId xmlns:a16="http://schemas.microsoft.com/office/drawing/2014/main" id="{366188DA-85E6-4E35-A3A6-21FEFB8BC645}"/>
            </a:ext>
          </a:extLst>
        </xdr:cNvPr>
        <xdr:cNvCxnSpPr/>
      </xdr:nvCxnSpPr>
      <xdr:spPr>
        <a:xfrm>
          <a:off x="10388600" y="958858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62</xdr:row>
      <xdr:rowOff>1174</xdr:rowOff>
    </xdr:from>
    <xdr:ext cx="599010" cy="259045"/>
    <xdr:sp macro="" textlink="">
      <xdr:nvSpPr>
        <xdr:cNvPr id="233" name="【橋りょう・トンネル】&#10;一人当たり有形固定資産（償却資産）額平均値テキスト">
          <a:extLst>
            <a:ext uri="{FF2B5EF4-FFF2-40B4-BE49-F238E27FC236}">
              <a16:creationId xmlns:a16="http://schemas.microsoft.com/office/drawing/2014/main" id="{2B21294D-9542-4C2D-B0CB-500FEAC262EF}"/>
            </a:ext>
          </a:extLst>
        </xdr:cNvPr>
        <xdr:cNvSpPr txBox="1"/>
      </xdr:nvSpPr>
      <xdr:spPr>
        <a:xfrm>
          <a:off x="10515600" y="10631074"/>
          <a:ext cx="59901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172,089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62</xdr:row>
      <xdr:rowOff>149747</xdr:rowOff>
    </xdr:from>
    <xdr:to>
      <xdr:col>55</xdr:col>
      <xdr:colOff>50800</xdr:colOff>
      <xdr:row>63</xdr:row>
      <xdr:rowOff>79897</xdr:rowOff>
    </xdr:to>
    <xdr:sp macro="" textlink="">
      <xdr:nvSpPr>
        <xdr:cNvPr id="234" name="フローチャート: 判断 233">
          <a:extLst>
            <a:ext uri="{FF2B5EF4-FFF2-40B4-BE49-F238E27FC236}">
              <a16:creationId xmlns:a16="http://schemas.microsoft.com/office/drawing/2014/main" id="{480BA5B4-BA2C-4C70-AE0B-45DEB4ADA22B}"/>
            </a:ext>
          </a:extLst>
        </xdr:cNvPr>
        <xdr:cNvSpPr/>
      </xdr:nvSpPr>
      <xdr:spPr>
        <a:xfrm>
          <a:off x="10426700" y="1077964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62</xdr:row>
      <xdr:rowOff>165999</xdr:rowOff>
    </xdr:from>
    <xdr:to>
      <xdr:col>50</xdr:col>
      <xdr:colOff>165100</xdr:colOff>
      <xdr:row>63</xdr:row>
      <xdr:rowOff>96149</xdr:rowOff>
    </xdr:to>
    <xdr:sp macro="" textlink="">
      <xdr:nvSpPr>
        <xdr:cNvPr id="235" name="フローチャート: 判断 234">
          <a:extLst>
            <a:ext uri="{FF2B5EF4-FFF2-40B4-BE49-F238E27FC236}">
              <a16:creationId xmlns:a16="http://schemas.microsoft.com/office/drawing/2014/main" id="{ABC80A3B-DB92-4FF9-BDC3-4B8D7AE6C4D2}"/>
            </a:ext>
          </a:extLst>
        </xdr:cNvPr>
        <xdr:cNvSpPr/>
      </xdr:nvSpPr>
      <xdr:spPr>
        <a:xfrm>
          <a:off x="9588500" y="1079589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62</xdr:row>
      <xdr:rowOff>167225</xdr:rowOff>
    </xdr:from>
    <xdr:to>
      <xdr:col>46</xdr:col>
      <xdr:colOff>38100</xdr:colOff>
      <xdr:row>63</xdr:row>
      <xdr:rowOff>97375</xdr:rowOff>
    </xdr:to>
    <xdr:sp macro="" textlink="">
      <xdr:nvSpPr>
        <xdr:cNvPr id="236" name="フローチャート: 判断 235">
          <a:extLst>
            <a:ext uri="{FF2B5EF4-FFF2-40B4-BE49-F238E27FC236}">
              <a16:creationId xmlns:a16="http://schemas.microsoft.com/office/drawing/2014/main" id="{D6C071A3-851C-4EBF-A3B3-FB223F1A61E1}"/>
            </a:ext>
          </a:extLst>
        </xdr:cNvPr>
        <xdr:cNvSpPr/>
      </xdr:nvSpPr>
      <xdr:spPr>
        <a:xfrm>
          <a:off x="8699500" y="1079712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62</xdr:row>
      <xdr:rowOff>162126</xdr:rowOff>
    </xdr:from>
    <xdr:to>
      <xdr:col>41</xdr:col>
      <xdr:colOff>101600</xdr:colOff>
      <xdr:row>63</xdr:row>
      <xdr:rowOff>92276</xdr:rowOff>
    </xdr:to>
    <xdr:sp macro="" textlink="">
      <xdr:nvSpPr>
        <xdr:cNvPr id="237" name="フローチャート: 判断 236">
          <a:extLst>
            <a:ext uri="{FF2B5EF4-FFF2-40B4-BE49-F238E27FC236}">
              <a16:creationId xmlns:a16="http://schemas.microsoft.com/office/drawing/2014/main" id="{3BD48C90-7317-442B-8926-CC024204D8B6}"/>
            </a:ext>
          </a:extLst>
        </xdr:cNvPr>
        <xdr:cNvSpPr/>
      </xdr:nvSpPr>
      <xdr:spPr>
        <a:xfrm>
          <a:off x="7810500" y="1079202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62</xdr:row>
      <xdr:rowOff>112430</xdr:rowOff>
    </xdr:from>
    <xdr:to>
      <xdr:col>36</xdr:col>
      <xdr:colOff>165100</xdr:colOff>
      <xdr:row>63</xdr:row>
      <xdr:rowOff>42580</xdr:rowOff>
    </xdr:to>
    <xdr:sp macro="" textlink="">
      <xdr:nvSpPr>
        <xdr:cNvPr id="238" name="フローチャート: 判断 237">
          <a:extLst>
            <a:ext uri="{FF2B5EF4-FFF2-40B4-BE49-F238E27FC236}">
              <a16:creationId xmlns:a16="http://schemas.microsoft.com/office/drawing/2014/main" id="{36573549-D70F-4D39-B407-84066451037D}"/>
            </a:ext>
          </a:extLst>
        </xdr:cNvPr>
        <xdr:cNvSpPr/>
      </xdr:nvSpPr>
      <xdr:spPr>
        <a:xfrm>
          <a:off x="6921500" y="107423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66</xdr:row>
      <xdr:rowOff>111777</xdr:rowOff>
    </xdr:from>
    <xdr:ext cx="762000" cy="259045"/>
    <xdr:sp macro="" textlink="">
      <xdr:nvSpPr>
        <xdr:cNvPr id="239" name="テキスト ボックス 238">
          <a:extLst>
            <a:ext uri="{FF2B5EF4-FFF2-40B4-BE49-F238E27FC236}">
              <a16:creationId xmlns:a16="http://schemas.microsoft.com/office/drawing/2014/main" id="{3C8A275B-8FDC-4A76-AA5E-84944D5ACFB8}"/>
            </a:ext>
          </a:extLst>
        </xdr:cNvPr>
        <xdr:cNvSpPr txBox="1"/>
      </xdr:nvSpPr>
      <xdr:spPr>
        <a:xfrm>
          <a:off x="10287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66</xdr:row>
      <xdr:rowOff>111777</xdr:rowOff>
    </xdr:from>
    <xdr:ext cx="762000" cy="259045"/>
    <xdr:sp macro="" textlink="">
      <xdr:nvSpPr>
        <xdr:cNvPr id="240" name="テキスト ボックス 239">
          <a:extLst>
            <a:ext uri="{FF2B5EF4-FFF2-40B4-BE49-F238E27FC236}">
              <a16:creationId xmlns:a16="http://schemas.microsoft.com/office/drawing/2014/main" id="{4A50C69B-4EBA-4720-8308-92A74932BEB3}"/>
            </a:ext>
          </a:extLst>
        </xdr:cNvPr>
        <xdr:cNvSpPr txBox="1"/>
      </xdr:nvSpPr>
      <xdr:spPr>
        <a:xfrm>
          <a:off x="9448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66</xdr:row>
      <xdr:rowOff>111777</xdr:rowOff>
    </xdr:from>
    <xdr:ext cx="762000" cy="259045"/>
    <xdr:sp macro="" textlink="">
      <xdr:nvSpPr>
        <xdr:cNvPr id="241" name="テキスト ボックス 240">
          <a:extLst>
            <a:ext uri="{FF2B5EF4-FFF2-40B4-BE49-F238E27FC236}">
              <a16:creationId xmlns:a16="http://schemas.microsoft.com/office/drawing/2014/main" id="{AE7A46B7-5EED-4281-B531-C717C4EBF71A}"/>
            </a:ext>
          </a:extLst>
        </xdr:cNvPr>
        <xdr:cNvSpPr txBox="1"/>
      </xdr:nvSpPr>
      <xdr:spPr>
        <a:xfrm>
          <a:off x="8559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66</xdr:row>
      <xdr:rowOff>111777</xdr:rowOff>
    </xdr:from>
    <xdr:ext cx="762000" cy="259045"/>
    <xdr:sp macro="" textlink="">
      <xdr:nvSpPr>
        <xdr:cNvPr id="242" name="テキスト ボックス 241">
          <a:extLst>
            <a:ext uri="{FF2B5EF4-FFF2-40B4-BE49-F238E27FC236}">
              <a16:creationId xmlns:a16="http://schemas.microsoft.com/office/drawing/2014/main" id="{91FE3185-C83B-461F-A032-DBDC755E343A}"/>
            </a:ext>
          </a:extLst>
        </xdr:cNvPr>
        <xdr:cNvSpPr txBox="1"/>
      </xdr:nvSpPr>
      <xdr:spPr>
        <a:xfrm>
          <a:off x="7670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66</xdr:row>
      <xdr:rowOff>111777</xdr:rowOff>
    </xdr:from>
    <xdr:ext cx="762000" cy="259045"/>
    <xdr:sp macro="" textlink="">
      <xdr:nvSpPr>
        <xdr:cNvPr id="243" name="テキスト ボックス 242">
          <a:extLst>
            <a:ext uri="{FF2B5EF4-FFF2-40B4-BE49-F238E27FC236}">
              <a16:creationId xmlns:a16="http://schemas.microsoft.com/office/drawing/2014/main" id="{DEDFBC87-DC7B-45DB-A48C-DB4398786821}"/>
            </a:ext>
          </a:extLst>
        </xdr:cNvPr>
        <xdr:cNvSpPr txBox="1"/>
      </xdr:nvSpPr>
      <xdr:spPr>
        <a:xfrm>
          <a:off x="6781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62</xdr:row>
      <xdr:rowOff>163853</xdr:rowOff>
    </xdr:from>
    <xdr:to>
      <xdr:col>55</xdr:col>
      <xdr:colOff>50800</xdr:colOff>
      <xdr:row>63</xdr:row>
      <xdr:rowOff>94003</xdr:rowOff>
    </xdr:to>
    <xdr:sp macro="" textlink="">
      <xdr:nvSpPr>
        <xdr:cNvPr id="244" name="楕円 243">
          <a:extLst>
            <a:ext uri="{FF2B5EF4-FFF2-40B4-BE49-F238E27FC236}">
              <a16:creationId xmlns:a16="http://schemas.microsoft.com/office/drawing/2014/main" id="{3BECE729-288B-4EAE-8E6B-D3163418F74D}"/>
            </a:ext>
          </a:extLst>
        </xdr:cNvPr>
        <xdr:cNvSpPr/>
      </xdr:nvSpPr>
      <xdr:spPr>
        <a:xfrm>
          <a:off x="10426700" y="1079375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62</xdr:row>
      <xdr:rowOff>142280</xdr:rowOff>
    </xdr:from>
    <xdr:ext cx="599010" cy="259045"/>
    <xdr:sp macro="" textlink="">
      <xdr:nvSpPr>
        <xdr:cNvPr id="245" name="【橋りょう・トンネル】&#10;一人当たり有形固定資産（償却資産）額該当値テキスト">
          <a:extLst>
            <a:ext uri="{FF2B5EF4-FFF2-40B4-BE49-F238E27FC236}">
              <a16:creationId xmlns:a16="http://schemas.microsoft.com/office/drawing/2014/main" id="{0167B6CA-E34D-496F-A479-063268A819C6}"/>
            </a:ext>
          </a:extLst>
        </xdr:cNvPr>
        <xdr:cNvSpPr txBox="1"/>
      </xdr:nvSpPr>
      <xdr:spPr>
        <a:xfrm>
          <a:off x="10515600" y="10772180"/>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160,982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62</xdr:row>
      <xdr:rowOff>165039</xdr:rowOff>
    </xdr:from>
    <xdr:to>
      <xdr:col>50</xdr:col>
      <xdr:colOff>165100</xdr:colOff>
      <xdr:row>63</xdr:row>
      <xdr:rowOff>95189</xdr:rowOff>
    </xdr:to>
    <xdr:sp macro="" textlink="">
      <xdr:nvSpPr>
        <xdr:cNvPr id="246" name="楕円 245">
          <a:extLst>
            <a:ext uri="{FF2B5EF4-FFF2-40B4-BE49-F238E27FC236}">
              <a16:creationId xmlns:a16="http://schemas.microsoft.com/office/drawing/2014/main" id="{E01B7660-CBDD-4ECD-B69A-37E1A6E8F7D9}"/>
            </a:ext>
          </a:extLst>
        </xdr:cNvPr>
        <xdr:cNvSpPr/>
      </xdr:nvSpPr>
      <xdr:spPr>
        <a:xfrm>
          <a:off x="9588500" y="1079493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63</xdr:row>
      <xdr:rowOff>43203</xdr:rowOff>
    </xdr:from>
    <xdr:to>
      <xdr:col>55</xdr:col>
      <xdr:colOff>0</xdr:colOff>
      <xdr:row>63</xdr:row>
      <xdr:rowOff>44389</xdr:rowOff>
    </xdr:to>
    <xdr:cxnSp macro="">
      <xdr:nvCxnSpPr>
        <xdr:cNvPr id="247" name="直線コネクタ 246">
          <a:extLst>
            <a:ext uri="{FF2B5EF4-FFF2-40B4-BE49-F238E27FC236}">
              <a16:creationId xmlns:a16="http://schemas.microsoft.com/office/drawing/2014/main" id="{D03B2FC9-A2A2-476D-9EA9-B3BD4A195D97}"/>
            </a:ext>
          </a:extLst>
        </xdr:cNvPr>
        <xdr:cNvCxnSpPr/>
      </xdr:nvCxnSpPr>
      <xdr:spPr>
        <a:xfrm flipV="1">
          <a:off x="9639300" y="10844553"/>
          <a:ext cx="838200" cy="118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62</xdr:row>
      <xdr:rowOff>165291</xdr:rowOff>
    </xdr:from>
    <xdr:to>
      <xdr:col>46</xdr:col>
      <xdr:colOff>38100</xdr:colOff>
      <xdr:row>63</xdr:row>
      <xdr:rowOff>95441</xdr:rowOff>
    </xdr:to>
    <xdr:sp macro="" textlink="">
      <xdr:nvSpPr>
        <xdr:cNvPr id="248" name="楕円 247">
          <a:extLst>
            <a:ext uri="{FF2B5EF4-FFF2-40B4-BE49-F238E27FC236}">
              <a16:creationId xmlns:a16="http://schemas.microsoft.com/office/drawing/2014/main" id="{A83EA519-E44F-4EDD-AB13-325DB1C21258}"/>
            </a:ext>
          </a:extLst>
        </xdr:cNvPr>
        <xdr:cNvSpPr/>
      </xdr:nvSpPr>
      <xdr:spPr>
        <a:xfrm>
          <a:off x="8699500" y="1079519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63</xdr:row>
      <xdr:rowOff>44389</xdr:rowOff>
    </xdr:from>
    <xdr:to>
      <xdr:col>50</xdr:col>
      <xdr:colOff>114300</xdr:colOff>
      <xdr:row>63</xdr:row>
      <xdr:rowOff>44641</xdr:rowOff>
    </xdr:to>
    <xdr:cxnSp macro="">
      <xdr:nvCxnSpPr>
        <xdr:cNvPr id="249" name="直線コネクタ 248">
          <a:extLst>
            <a:ext uri="{FF2B5EF4-FFF2-40B4-BE49-F238E27FC236}">
              <a16:creationId xmlns:a16="http://schemas.microsoft.com/office/drawing/2014/main" id="{DB81BBE3-61B7-415F-B9C8-A2B4D2D81CDD}"/>
            </a:ext>
          </a:extLst>
        </xdr:cNvPr>
        <xdr:cNvCxnSpPr/>
      </xdr:nvCxnSpPr>
      <xdr:spPr>
        <a:xfrm flipV="1">
          <a:off x="8750300" y="10845739"/>
          <a:ext cx="889000" cy="25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63</xdr:row>
      <xdr:rowOff>2822</xdr:rowOff>
    </xdr:from>
    <xdr:to>
      <xdr:col>41</xdr:col>
      <xdr:colOff>101600</xdr:colOff>
      <xdr:row>63</xdr:row>
      <xdr:rowOff>104422</xdr:rowOff>
    </xdr:to>
    <xdr:sp macro="" textlink="">
      <xdr:nvSpPr>
        <xdr:cNvPr id="250" name="楕円 249">
          <a:extLst>
            <a:ext uri="{FF2B5EF4-FFF2-40B4-BE49-F238E27FC236}">
              <a16:creationId xmlns:a16="http://schemas.microsoft.com/office/drawing/2014/main" id="{89521719-D645-4CA8-A7F2-BBE092BAF483}"/>
            </a:ext>
          </a:extLst>
        </xdr:cNvPr>
        <xdr:cNvSpPr/>
      </xdr:nvSpPr>
      <xdr:spPr>
        <a:xfrm>
          <a:off x="7810500" y="1080417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63</xdr:row>
      <xdr:rowOff>44641</xdr:rowOff>
    </xdr:from>
    <xdr:to>
      <xdr:col>45</xdr:col>
      <xdr:colOff>177800</xdr:colOff>
      <xdr:row>63</xdr:row>
      <xdr:rowOff>53622</xdr:rowOff>
    </xdr:to>
    <xdr:cxnSp macro="">
      <xdr:nvCxnSpPr>
        <xdr:cNvPr id="251" name="直線コネクタ 250">
          <a:extLst>
            <a:ext uri="{FF2B5EF4-FFF2-40B4-BE49-F238E27FC236}">
              <a16:creationId xmlns:a16="http://schemas.microsoft.com/office/drawing/2014/main" id="{E7967986-48D6-4CFE-8E81-0BBA356B514C}"/>
            </a:ext>
          </a:extLst>
        </xdr:cNvPr>
        <xdr:cNvCxnSpPr/>
      </xdr:nvCxnSpPr>
      <xdr:spPr>
        <a:xfrm flipV="1">
          <a:off x="7861300" y="10845991"/>
          <a:ext cx="889000" cy="898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62</xdr:row>
      <xdr:rowOff>166296</xdr:rowOff>
    </xdr:from>
    <xdr:to>
      <xdr:col>36</xdr:col>
      <xdr:colOff>165100</xdr:colOff>
      <xdr:row>63</xdr:row>
      <xdr:rowOff>96446</xdr:rowOff>
    </xdr:to>
    <xdr:sp macro="" textlink="">
      <xdr:nvSpPr>
        <xdr:cNvPr id="252" name="楕円 251">
          <a:extLst>
            <a:ext uri="{FF2B5EF4-FFF2-40B4-BE49-F238E27FC236}">
              <a16:creationId xmlns:a16="http://schemas.microsoft.com/office/drawing/2014/main" id="{9EC2B0BC-3844-4615-BEC3-CA9A532B1A24}"/>
            </a:ext>
          </a:extLst>
        </xdr:cNvPr>
        <xdr:cNvSpPr/>
      </xdr:nvSpPr>
      <xdr:spPr>
        <a:xfrm>
          <a:off x="6921500" y="1079619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63</xdr:row>
      <xdr:rowOff>45646</xdr:rowOff>
    </xdr:from>
    <xdr:to>
      <xdr:col>41</xdr:col>
      <xdr:colOff>50800</xdr:colOff>
      <xdr:row>63</xdr:row>
      <xdr:rowOff>53622</xdr:rowOff>
    </xdr:to>
    <xdr:cxnSp macro="">
      <xdr:nvCxnSpPr>
        <xdr:cNvPr id="253" name="直線コネクタ 252">
          <a:extLst>
            <a:ext uri="{FF2B5EF4-FFF2-40B4-BE49-F238E27FC236}">
              <a16:creationId xmlns:a16="http://schemas.microsoft.com/office/drawing/2014/main" id="{435A08B6-6F63-4741-AB41-4A76CBA3A9F0}"/>
            </a:ext>
          </a:extLst>
        </xdr:cNvPr>
        <xdr:cNvCxnSpPr/>
      </xdr:nvCxnSpPr>
      <xdr:spPr>
        <a:xfrm>
          <a:off x="6972300" y="10846996"/>
          <a:ext cx="889000" cy="797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48</xdr:col>
      <xdr:colOff>183095</xdr:colOff>
      <xdr:row>63</xdr:row>
      <xdr:rowOff>87276</xdr:rowOff>
    </xdr:from>
    <xdr:ext cx="599010" cy="259045"/>
    <xdr:sp macro="" textlink="">
      <xdr:nvSpPr>
        <xdr:cNvPr id="254" name="n_1aveValue【橋りょう・トンネル】&#10;一人当たり有形固定資産（償却資産）額">
          <a:extLst>
            <a:ext uri="{FF2B5EF4-FFF2-40B4-BE49-F238E27FC236}">
              <a16:creationId xmlns:a16="http://schemas.microsoft.com/office/drawing/2014/main" id="{8CCABFA2-3D22-4339-9328-4ECCD3F9238F}"/>
            </a:ext>
          </a:extLst>
        </xdr:cNvPr>
        <xdr:cNvSpPr txBox="1"/>
      </xdr:nvSpPr>
      <xdr:spPr>
        <a:xfrm>
          <a:off x="9327095" y="10888626"/>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159,292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68795</xdr:colOff>
      <xdr:row>63</xdr:row>
      <xdr:rowOff>88502</xdr:rowOff>
    </xdr:from>
    <xdr:ext cx="599010" cy="259045"/>
    <xdr:sp macro="" textlink="">
      <xdr:nvSpPr>
        <xdr:cNvPr id="255" name="n_2aveValue【橋りょう・トンネル】&#10;一人当たり有形固定資産（償却資産）額">
          <a:extLst>
            <a:ext uri="{FF2B5EF4-FFF2-40B4-BE49-F238E27FC236}">
              <a16:creationId xmlns:a16="http://schemas.microsoft.com/office/drawing/2014/main" id="{04704ED4-F2F8-42E2-99E1-32DE28F57223}"/>
            </a:ext>
          </a:extLst>
        </xdr:cNvPr>
        <xdr:cNvSpPr txBox="1"/>
      </xdr:nvSpPr>
      <xdr:spPr>
        <a:xfrm>
          <a:off x="8450795" y="10889852"/>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158,327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39</xdr:col>
      <xdr:colOff>132295</xdr:colOff>
      <xdr:row>61</xdr:row>
      <xdr:rowOff>108803</xdr:rowOff>
    </xdr:from>
    <xdr:ext cx="599010" cy="259045"/>
    <xdr:sp macro="" textlink="">
      <xdr:nvSpPr>
        <xdr:cNvPr id="256" name="n_3aveValue【橋りょう・トンネル】&#10;一人当たり有形固定資産（償却資産）額">
          <a:extLst>
            <a:ext uri="{FF2B5EF4-FFF2-40B4-BE49-F238E27FC236}">
              <a16:creationId xmlns:a16="http://schemas.microsoft.com/office/drawing/2014/main" id="{D777CE02-F733-4581-95C0-1B9291886F71}"/>
            </a:ext>
          </a:extLst>
        </xdr:cNvPr>
        <xdr:cNvSpPr txBox="1"/>
      </xdr:nvSpPr>
      <xdr:spPr>
        <a:xfrm>
          <a:off x="7561795" y="10567253"/>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162,342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5295</xdr:colOff>
      <xdr:row>61</xdr:row>
      <xdr:rowOff>59107</xdr:rowOff>
    </xdr:from>
    <xdr:ext cx="599010" cy="259045"/>
    <xdr:sp macro="" textlink="">
      <xdr:nvSpPr>
        <xdr:cNvPr id="257" name="n_4aveValue【橋りょう・トンネル】&#10;一人当たり有形固定資産（償却資産）額">
          <a:extLst>
            <a:ext uri="{FF2B5EF4-FFF2-40B4-BE49-F238E27FC236}">
              <a16:creationId xmlns:a16="http://schemas.microsoft.com/office/drawing/2014/main" id="{23014A3D-DFEB-49C3-ADD3-6CABD7C88C47}"/>
            </a:ext>
          </a:extLst>
        </xdr:cNvPr>
        <xdr:cNvSpPr txBox="1"/>
      </xdr:nvSpPr>
      <xdr:spPr>
        <a:xfrm>
          <a:off x="6672795" y="10517557"/>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201,472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48</xdr:col>
      <xdr:colOff>183095</xdr:colOff>
      <xdr:row>61</xdr:row>
      <xdr:rowOff>111716</xdr:rowOff>
    </xdr:from>
    <xdr:ext cx="599010" cy="259045"/>
    <xdr:sp macro="" textlink="">
      <xdr:nvSpPr>
        <xdr:cNvPr id="258" name="n_1mainValue【橋りょう・トンネル】&#10;一人当たり有形固定資産（償却資産）額">
          <a:extLst>
            <a:ext uri="{FF2B5EF4-FFF2-40B4-BE49-F238E27FC236}">
              <a16:creationId xmlns:a16="http://schemas.microsoft.com/office/drawing/2014/main" id="{AA734A34-7739-4D21-A095-766656F04953}"/>
            </a:ext>
          </a:extLst>
        </xdr:cNvPr>
        <xdr:cNvSpPr txBox="1"/>
      </xdr:nvSpPr>
      <xdr:spPr>
        <a:xfrm>
          <a:off x="9327095" y="10570166"/>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160,048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68795</xdr:colOff>
      <xdr:row>61</xdr:row>
      <xdr:rowOff>111968</xdr:rowOff>
    </xdr:from>
    <xdr:ext cx="599010" cy="259045"/>
    <xdr:sp macro="" textlink="">
      <xdr:nvSpPr>
        <xdr:cNvPr id="259" name="n_2mainValue【橋りょう・トンネル】&#10;一人当たり有形固定資産（償却資産）額">
          <a:extLst>
            <a:ext uri="{FF2B5EF4-FFF2-40B4-BE49-F238E27FC236}">
              <a16:creationId xmlns:a16="http://schemas.microsoft.com/office/drawing/2014/main" id="{02D0EE74-7802-4B98-BB9D-F0A37E45B1EF}"/>
            </a:ext>
          </a:extLst>
        </xdr:cNvPr>
        <xdr:cNvSpPr txBox="1"/>
      </xdr:nvSpPr>
      <xdr:spPr>
        <a:xfrm>
          <a:off x="8450795" y="10570418"/>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159,849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39</xdr:col>
      <xdr:colOff>132295</xdr:colOff>
      <xdr:row>63</xdr:row>
      <xdr:rowOff>95549</xdr:rowOff>
    </xdr:from>
    <xdr:ext cx="599010" cy="259045"/>
    <xdr:sp macro="" textlink="">
      <xdr:nvSpPr>
        <xdr:cNvPr id="260" name="n_3mainValue【橋りょう・トンネル】&#10;一人当たり有形固定資産（償却資産）額">
          <a:extLst>
            <a:ext uri="{FF2B5EF4-FFF2-40B4-BE49-F238E27FC236}">
              <a16:creationId xmlns:a16="http://schemas.microsoft.com/office/drawing/2014/main" id="{C2746F40-75C8-43ED-A6BB-06F5EB5E30D1}"/>
            </a:ext>
          </a:extLst>
        </xdr:cNvPr>
        <xdr:cNvSpPr txBox="1"/>
      </xdr:nvSpPr>
      <xdr:spPr>
        <a:xfrm>
          <a:off x="7561795" y="10896899"/>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152,778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5295</xdr:colOff>
      <xdr:row>63</xdr:row>
      <xdr:rowOff>87573</xdr:rowOff>
    </xdr:from>
    <xdr:ext cx="599010" cy="259045"/>
    <xdr:sp macro="" textlink="">
      <xdr:nvSpPr>
        <xdr:cNvPr id="261" name="n_4mainValue【橋りょう・トンネル】&#10;一人当たり有形固定資産（償却資産）額">
          <a:extLst>
            <a:ext uri="{FF2B5EF4-FFF2-40B4-BE49-F238E27FC236}">
              <a16:creationId xmlns:a16="http://schemas.microsoft.com/office/drawing/2014/main" id="{07918433-1066-4FF1-9825-932C6DD98455}"/>
            </a:ext>
          </a:extLst>
        </xdr:cNvPr>
        <xdr:cNvSpPr txBox="1"/>
      </xdr:nvSpPr>
      <xdr:spPr>
        <a:xfrm>
          <a:off x="6672795" y="10888923"/>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159,058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68</xdr:row>
      <xdr:rowOff>152400</xdr:rowOff>
    </xdr:from>
    <xdr:to>
      <xdr:col>28</xdr:col>
      <xdr:colOff>152400</xdr:colOff>
      <xdr:row>72</xdr:row>
      <xdr:rowOff>101600</xdr:rowOff>
    </xdr:to>
    <xdr:sp macro="" textlink="">
      <xdr:nvSpPr>
        <xdr:cNvPr id="262" name="正方形/長方形 261">
          <a:extLst>
            <a:ext uri="{FF2B5EF4-FFF2-40B4-BE49-F238E27FC236}">
              <a16:creationId xmlns:a16="http://schemas.microsoft.com/office/drawing/2014/main" id="{E598540F-FD17-4AA1-BBB7-ACDEE8296E16}"/>
            </a:ext>
          </a:extLst>
        </xdr:cNvPr>
        <xdr:cNvSpPr/>
      </xdr:nvSpPr>
      <xdr:spPr>
        <a:xfrm>
          <a:off x="762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公営住宅</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72</xdr:row>
      <xdr:rowOff>127000</xdr:rowOff>
    </xdr:from>
    <xdr:to>
      <xdr:col>12</xdr:col>
      <xdr:colOff>127000</xdr:colOff>
      <xdr:row>74</xdr:row>
      <xdr:rowOff>38100</xdr:rowOff>
    </xdr:to>
    <xdr:sp macro="" textlink="">
      <xdr:nvSpPr>
        <xdr:cNvPr id="263" name="正方形/長方形 262">
          <a:extLst>
            <a:ext uri="{FF2B5EF4-FFF2-40B4-BE49-F238E27FC236}">
              <a16:creationId xmlns:a16="http://schemas.microsoft.com/office/drawing/2014/main" id="{87B06C78-40D0-4C0A-9DE1-D850A2CBE868}"/>
            </a:ext>
          </a:extLst>
        </xdr:cNvPr>
        <xdr:cNvSpPr/>
      </xdr:nvSpPr>
      <xdr:spPr>
        <a:xfrm>
          <a:off x="889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73</xdr:row>
      <xdr:rowOff>158750</xdr:rowOff>
    </xdr:from>
    <xdr:to>
      <xdr:col>12</xdr:col>
      <xdr:colOff>127000</xdr:colOff>
      <xdr:row>75</xdr:row>
      <xdr:rowOff>69850</xdr:rowOff>
    </xdr:to>
    <xdr:sp macro="" textlink="">
      <xdr:nvSpPr>
        <xdr:cNvPr id="264" name="正方形/長方形 263">
          <a:extLst>
            <a:ext uri="{FF2B5EF4-FFF2-40B4-BE49-F238E27FC236}">
              <a16:creationId xmlns:a16="http://schemas.microsoft.com/office/drawing/2014/main" id="{EFD6ED23-E371-4A71-B71F-EA2BE29E7028}"/>
            </a:ext>
          </a:extLst>
        </xdr:cNvPr>
        <xdr:cNvSpPr/>
      </xdr:nvSpPr>
      <xdr:spPr>
        <a:xfrm>
          <a:off x="889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75/77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72</xdr:row>
      <xdr:rowOff>127000</xdr:rowOff>
    </xdr:from>
    <xdr:to>
      <xdr:col>18</xdr:col>
      <xdr:colOff>0</xdr:colOff>
      <xdr:row>74</xdr:row>
      <xdr:rowOff>38100</xdr:rowOff>
    </xdr:to>
    <xdr:sp macro="" textlink="">
      <xdr:nvSpPr>
        <xdr:cNvPr id="265" name="正方形/長方形 264">
          <a:extLst>
            <a:ext uri="{FF2B5EF4-FFF2-40B4-BE49-F238E27FC236}">
              <a16:creationId xmlns:a16="http://schemas.microsoft.com/office/drawing/2014/main" id="{D71C8188-D1B0-421D-9680-52F8858C20F8}"/>
            </a:ext>
          </a:extLst>
        </xdr:cNvPr>
        <xdr:cNvSpPr/>
      </xdr:nvSpPr>
      <xdr:spPr>
        <a:xfrm>
          <a:off x="1905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73</xdr:row>
      <xdr:rowOff>158750</xdr:rowOff>
    </xdr:from>
    <xdr:to>
      <xdr:col>18</xdr:col>
      <xdr:colOff>0</xdr:colOff>
      <xdr:row>75</xdr:row>
      <xdr:rowOff>69850</xdr:rowOff>
    </xdr:to>
    <xdr:sp macro="" textlink="">
      <xdr:nvSpPr>
        <xdr:cNvPr id="266" name="正方形/長方形 265">
          <a:extLst>
            <a:ext uri="{FF2B5EF4-FFF2-40B4-BE49-F238E27FC236}">
              <a16:creationId xmlns:a16="http://schemas.microsoft.com/office/drawing/2014/main" id="{1930AF92-5220-4D91-9ABF-4B0F17AECDA5}"/>
            </a:ext>
          </a:extLst>
        </xdr:cNvPr>
        <xdr:cNvSpPr/>
      </xdr:nvSpPr>
      <xdr:spPr>
        <a:xfrm>
          <a:off x="1905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68.1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72</xdr:row>
      <xdr:rowOff>127000</xdr:rowOff>
    </xdr:from>
    <xdr:to>
      <xdr:col>24</xdr:col>
      <xdr:colOff>0</xdr:colOff>
      <xdr:row>74</xdr:row>
      <xdr:rowOff>38100</xdr:rowOff>
    </xdr:to>
    <xdr:sp macro="" textlink="">
      <xdr:nvSpPr>
        <xdr:cNvPr id="267" name="正方形/長方形 266">
          <a:extLst>
            <a:ext uri="{FF2B5EF4-FFF2-40B4-BE49-F238E27FC236}">
              <a16:creationId xmlns:a16="http://schemas.microsoft.com/office/drawing/2014/main" id="{BA341D32-4A07-42FC-8C6A-5D97860AA360}"/>
            </a:ext>
          </a:extLst>
        </xdr:cNvPr>
        <xdr:cNvSpPr/>
      </xdr:nvSpPr>
      <xdr:spPr>
        <a:xfrm>
          <a:off x="3048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73</xdr:row>
      <xdr:rowOff>158750</xdr:rowOff>
    </xdr:from>
    <xdr:to>
      <xdr:col>24</xdr:col>
      <xdr:colOff>0</xdr:colOff>
      <xdr:row>75</xdr:row>
      <xdr:rowOff>69850</xdr:rowOff>
    </xdr:to>
    <xdr:sp macro="" textlink="">
      <xdr:nvSpPr>
        <xdr:cNvPr id="268" name="正方形/長方形 267">
          <a:extLst>
            <a:ext uri="{FF2B5EF4-FFF2-40B4-BE49-F238E27FC236}">
              <a16:creationId xmlns:a16="http://schemas.microsoft.com/office/drawing/2014/main" id="{3E01F3CA-ECFE-4E37-AA21-CA7CB7800F4F}"/>
            </a:ext>
          </a:extLst>
        </xdr:cNvPr>
        <xdr:cNvSpPr/>
      </xdr:nvSpPr>
      <xdr:spPr>
        <a:xfrm>
          <a:off x="3048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71.6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75</xdr:row>
      <xdr:rowOff>95250</xdr:rowOff>
    </xdr:from>
    <xdr:to>
      <xdr:col>28</xdr:col>
      <xdr:colOff>152400</xdr:colOff>
      <xdr:row>88</xdr:row>
      <xdr:rowOff>152400</xdr:rowOff>
    </xdr:to>
    <xdr:sp macro="" textlink="">
      <xdr:nvSpPr>
        <xdr:cNvPr id="269" name="正方形/長方形 268">
          <a:extLst>
            <a:ext uri="{FF2B5EF4-FFF2-40B4-BE49-F238E27FC236}">
              <a16:creationId xmlns:a16="http://schemas.microsoft.com/office/drawing/2014/main" id="{7C7EF1E9-C6FC-49B0-86B2-471B71F45DFB}"/>
            </a:ext>
          </a:extLst>
        </xdr:cNvPr>
        <xdr:cNvSpPr/>
      </xdr:nvSpPr>
      <xdr:spPr>
        <a:xfrm>
          <a:off x="762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74</xdr:row>
      <xdr:rowOff>76200</xdr:rowOff>
    </xdr:from>
    <xdr:ext cx="298543" cy="225703"/>
    <xdr:sp macro="" textlink="">
      <xdr:nvSpPr>
        <xdr:cNvPr id="270" name="テキスト ボックス 269">
          <a:extLst>
            <a:ext uri="{FF2B5EF4-FFF2-40B4-BE49-F238E27FC236}">
              <a16:creationId xmlns:a16="http://schemas.microsoft.com/office/drawing/2014/main" id="{55F57B74-57D7-4122-9D55-049D4736A0F1}"/>
            </a:ext>
          </a:extLst>
        </xdr:cNvPr>
        <xdr:cNvSpPr txBox="1"/>
      </xdr:nvSpPr>
      <xdr:spPr>
        <a:xfrm>
          <a:off x="723900" y="1276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88</xdr:row>
      <xdr:rowOff>152400</xdr:rowOff>
    </xdr:from>
    <xdr:to>
      <xdr:col>28</xdr:col>
      <xdr:colOff>114300</xdr:colOff>
      <xdr:row>88</xdr:row>
      <xdr:rowOff>152400</xdr:rowOff>
    </xdr:to>
    <xdr:cxnSp macro="">
      <xdr:nvCxnSpPr>
        <xdr:cNvPr id="271" name="直線コネクタ 270">
          <a:extLst>
            <a:ext uri="{FF2B5EF4-FFF2-40B4-BE49-F238E27FC236}">
              <a16:creationId xmlns:a16="http://schemas.microsoft.com/office/drawing/2014/main" id="{BB5CD8F4-AD93-4FF9-A7EC-7ED265FDF66C}"/>
            </a:ext>
          </a:extLst>
        </xdr:cNvPr>
        <xdr:cNvCxnSpPr/>
      </xdr:nvCxnSpPr>
      <xdr:spPr>
        <a:xfrm>
          <a:off x="762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88</xdr:row>
      <xdr:rowOff>10177</xdr:rowOff>
    </xdr:from>
    <xdr:ext cx="467179" cy="259045"/>
    <xdr:sp macro="" textlink="">
      <xdr:nvSpPr>
        <xdr:cNvPr id="272" name="テキスト ボックス 271">
          <a:extLst>
            <a:ext uri="{FF2B5EF4-FFF2-40B4-BE49-F238E27FC236}">
              <a16:creationId xmlns:a16="http://schemas.microsoft.com/office/drawing/2014/main" id="{7716BA05-CC14-4024-8497-3EDEBB37E161}"/>
            </a:ext>
          </a:extLst>
        </xdr:cNvPr>
        <xdr:cNvSpPr txBox="1"/>
      </xdr:nvSpPr>
      <xdr:spPr>
        <a:xfrm>
          <a:off x="294821" y="1509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86</xdr:row>
      <xdr:rowOff>168729</xdr:rowOff>
    </xdr:from>
    <xdr:to>
      <xdr:col>28</xdr:col>
      <xdr:colOff>114300</xdr:colOff>
      <xdr:row>86</xdr:row>
      <xdr:rowOff>168729</xdr:rowOff>
    </xdr:to>
    <xdr:cxnSp macro="">
      <xdr:nvCxnSpPr>
        <xdr:cNvPr id="273" name="直線コネクタ 272">
          <a:extLst>
            <a:ext uri="{FF2B5EF4-FFF2-40B4-BE49-F238E27FC236}">
              <a16:creationId xmlns:a16="http://schemas.microsoft.com/office/drawing/2014/main" id="{CED7478F-C3AF-400F-8016-9972E0C8FBBF}"/>
            </a:ext>
          </a:extLst>
        </xdr:cNvPr>
        <xdr:cNvCxnSpPr/>
      </xdr:nvCxnSpPr>
      <xdr:spPr>
        <a:xfrm>
          <a:off x="762000" y="1491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86</xdr:row>
      <xdr:rowOff>26506</xdr:rowOff>
    </xdr:from>
    <xdr:ext cx="467179" cy="259045"/>
    <xdr:sp macro="" textlink="">
      <xdr:nvSpPr>
        <xdr:cNvPr id="274" name="テキスト ボックス 273">
          <a:extLst>
            <a:ext uri="{FF2B5EF4-FFF2-40B4-BE49-F238E27FC236}">
              <a16:creationId xmlns:a16="http://schemas.microsoft.com/office/drawing/2014/main" id="{C4EF157A-D674-45DE-BC3A-F47108788239}"/>
            </a:ext>
          </a:extLst>
        </xdr:cNvPr>
        <xdr:cNvSpPr txBox="1"/>
      </xdr:nvSpPr>
      <xdr:spPr>
        <a:xfrm>
          <a:off x="294821" y="14771206"/>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85</xdr:row>
      <xdr:rowOff>13607</xdr:rowOff>
    </xdr:from>
    <xdr:to>
      <xdr:col>28</xdr:col>
      <xdr:colOff>114300</xdr:colOff>
      <xdr:row>85</xdr:row>
      <xdr:rowOff>13607</xdr:rowOff>
    </xdr:to>
    <xdr:cxnSp macro="">
      <xdr:nvCxnSpPr>
        <xdr:cNvPr id="275" name="直線コネクタ 274">
          <a:extLst>
            <a:ext uri="{FF2B5EF4-FFF2-40B4-BE49-F238E27FC236}">
              <a16:creationId xmlns:a16="http://schemas.microsoft.com/office/drawing/2014/main" id="{045C527D-8479-4370-870A-F135A1FE7BE5}"/>
            </a:ext>
          </a:extLst>
        </xdr:cNvPr>
        <xdr:cNvCxnSpPr/>
      </xdr:nvCxnSpPr>
      <xdr:spPr>
        <a:xfrm>
          <a:off x="762000" y="1458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84</xdr:row>
      <xdr:rowOff>42834</xdr:rowOff>
    </xdr:from>
    <xdr:ext cx="403059" cy="259045"/>
    <xdr:sp macro="" textlink="">
      <xdr:nvSpPr>
        <xdr:cNvPr id="276" name="テキスト ボックス 275">
          <a:extLst>
            <a:ext uri="{FF2B5EF4-FFF2-40B4-BE49-F238E27FC236}">
              <a16:creationId xmlns:a16="http://schemas.microsoft.com/office/drawing/2014/main" id="{DC726C9A-5504-41E5-BC9D-D6FB2E5B4322}"/>
            </a:ext>
          </a:extLst>
        </xdr:cNvPr>
        <xdr:cNvSpPr txBox="1"/>
      </xdr:nvSpPr>
      <xdr:spPr>
        <a:xfrm>
          <a:off x="358941" y="1444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83</xdr:row>
      <xdr:rowOff>29936</xdr:rowOff>
    </xdr:from>
    <xdr:to>
      <xdr:col>28</xdr:col>
      <xdr:colOff>114300</xdr:colOff>
      <xdr:row>83</xdr:row>
      <xdr:rowOff>29936</xdr:rowOff>
    </xdr:to>
    <xdr:cxnSp macro="">
      <xdr:nvCxnSpPr>
        <xdr:cNvPr id="277" name="直線コネクタ 276">
          <a:extLst>
            <a:ext uri="{FF2B5EF4-FFF2-40B4-BE49-F238E27FC236}">
              <a16:creationId xmlns:a16="http://schemas.microsoft.com/office/drawing/2014/main" id="{DD2A7655-5618-4D2B-B7CA-2B0BF6CD06FD}"/>
            </a:ext>
          </a:extLst>
        </xdr:cNvPr>
        <xdr:cNvCxnSpPr/>
      </xdr:nvCxnSpPr>
      <xdr:spPr>
        <a:xfrm>
          <a:off x="762000" y="1426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82</xdr:row>
      <xdr:rowOff>59163</xdr:rowOff>
    </xdr:from>
    <xdr:ext cx="403059" cy="259045"/>
    <xdr:sp macro="" textlink="">
      <xdr:nvSpPr>
        <xdr:cNvPr id="278" name="テキスト ボックス 277">
          <a:extLst>
            <a:ext uri="{FF2B5EF4-FFF2-40B4-BE49-F238E27FC236}">
              <a16:creationId xmlns:a16="http://schemas.microsoft.com/office/drawing/2014/main" id="{5B55F311-FF86-421C-9FAA-4E8356C0F8FC}"/>
            </a:ext>
          </a:extLst>
        </xdr:cNvPr>
        <xdr:cNvSpPr txBox="1"/>
      </xdr:nvSpPr>
      <xdr:spPr>
        <a:xfrm>
          <a:off x="358941" y="14118063"/>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81</xdr:row>
      <xdr:rowOff>46264</xdr:rowOff>
    </xdr:from>
    <xdr:to>
      <xdr:col>28</xdr:col>
      <xdr:colOff>114300</xdr:colOff>
      <xdr:row>81</xdr:row>
      <xdr:rowOff>46264</xdr:rowOff>
    </xdr:to>
    <xdr:cxnSp macro="">
      <xdr:nvCxnSpPr>
        <xdr:cNvPr id="279" name="直線コネクタ 278">
          <a:extLst>
            <a:ext uri="{FF2B5EF4-FFF2-40B4-BE49-F238E27FC236}">
              <a16:creationId xmlns:a16="http://schemas.microsoft.com/office/drawing/2014/main" id="{6ED919E1-3E65-416C-89E9-4A86E0EFE837}"/>
            </a:ext>
          </a:extLst>
        </xdr:cNvPr>
        <xdr:cNvCxnSpPr/>
      </xdr:nvCxnSpPr>
      <xdr:spPr>
        <a:xfrm>
          <a:off x="762000" y="1393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80</xdr:row>
      <xdr:rowOff>75491</xdr:rowOff>
    </xdr:from>
    <xdr:ext cx="403059" cy="259045"/>
    <xdr:sp macro="" textlink="">
      <xdr:nvSpPr>
        <xdr:cNvPr id="280" name="テキスト ボックス 279">
          <a:extLst>
            <a:ext uri="{FF2B5EF4-FFF2-40B4-BE49-F238E27FC236}">
              <a16:creationId xmlns:a16="http://schemas.microsoft.com/office/drawing/2014/main" id="{D231DEDD-5352-4ED9-9ECA-031131F38D43}"/>
            </a:ext>
          </a:extLst>
        </xdr:cNvPr>
        <xdr:cNvSpPr txBox="1"/>
      </xdr:nvSpPr>
      <xdr:spPr>
        <a:xfrm>
          <a:off x="358941" y="1379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79</xdr:row>
      <xdr:rowOff>62593</xdr:rowOff>
    </xdr:from>
    <xdr:to>
      <xdr:col>28</xdr:col>
      <xdr:colOff>114300</xdr:colOff>
      <xdr:row>79</xdr:row>
      <xdr:rowOff>62593</xdr:rowOff>
    </xdr:to>
    <xdr:cxnSp macro="">
      <xdr:nvCxnSpPr>
        <xdr:cNvPr id="281" name="直線コネクタ 280">
          <a:extLst>
            <a:ext uri="{FF2B5EF4-FFF2-40B4-BE49-F238E27FC236}">
              <a16:creationId xmlns:a16="http://schemas.microsoft.com/office/drawing/2014/main" id="{7D3F2A3A-4F04-4389-B76A-923B14E3AFB9}"/>
            </a:ext>
          </a:extLst>
        </xdr:cNvPr>
        <xdr:cNvCxnSpPr/>
      </xdr:nvCxnSpPr>
      <xdr:spPr>
        <a:xfrm>
          <a:off x="762000" y="1360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78</xdr:row>
      <xdr:rowOff>91820</xdr:rowOff>
    </xdr:from>
    <xdr:ext cx="403059" cy="259045"/>
    <xdr:sp macro="" textlink="">
      <xdr:nvSpPr>
        <xdr:cNvPr id="282" name="テキスト ボックス 281">
          <a:extLst>
            <a:ext uri="{FF2B5EF4-FFF2-40B4-BE49-F238E27FC236}">
              <a16:creationId xmlns:a16="http://schemas.microsoft.com/office/drawing/2014/main" id="{38BEBB8C-0E31-48B4-8C1A-1700E01EFBFC}"/>
            </a:ext>
          </a:extLst>
        </xdr:cNvPr>
        <xdr:cNvSpPr txBox="1"/>
      </xdr:nvSpPr>
      <xdr:spPr>
        <a:xfrm>
          <a:off x="358941" y="1346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77</xdr:row>
      <xdr:rowOff>78921</xdr:rowOff>
    </xdr:from>
    <xdr:to>
      <xdr:col>28</xdr:col>
      <xdr:colOff>114300</xdr:colOff>
      <xdr:row>77</xdr:row>
      <xdr:rowOff>78921</xdr:rowOff>
    </xdr:to>
    <xdr:cxnSp macro="">
      <xdr:nvCxnSpPr>
        <xdr:cNvPr id="283" name="直線コネクタ 282">
          <a:extLst>
            <a:ext uri="{FF2B5EF4-FFF2-40B4-BE49-F238E27FC236}">
              <a16:creationId xmlns:a16="http://schemas.microsoft.com/office/drawing/2014/main" id="{8273AEF7-AEBF-4B55-8217-091B09587871}"/>
            </a:ext>
          </a:extLst>
        </xdr:cNvPr>
        <xdr:cNvCxnSpPr/>
      </xdr:nvCxnSpPr>
      <xdr:spPr>
        <a:xfrm>
          <a:off x="762000" y="1328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76</xdr:row>
      <xdr:rowOff>108148</xdr:rowOff>
    </xdr:from>
    <xdr:ext cx="338939" cy="259045"/>
    <xdr:sp macro="" textlink="">
      <xdr:nvSpPr>
        <xdr:cNvPr id="284" name="テキスト ボックス 283">
          <a:extLst>
            <a:ext uri="{FF2B5EF4-FFF2-40B4-BE49-F238E27FC236}">
              <a16:creationId xmlns:a16="http://schemas.microsoft.com/office/drawing/2014/main" id="{A7E65785-2947-4B46-8306-57C1300219AD}"/>
            </a:ext>
          </a:extLst>
        </xdr:cNvPr>
        <xdr:cNvSpPr txBox="1"/>
      </xdr:nvSpPr>
      <xdr:spPr>
        <a:xfrm>
          <a:off x="423061" y="13138348"/>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75</xdr:row>
      <xdr:rowOff>95250</xdr:rowOff>
    </xdr:from>
    <xdr:to>
      <xdr:col>28</xdr:col>
      <xdr:colOff>114300</xdr:colOff>
      <xdr:row>75</xdr:row>
      <xdr:rowOff>95250</xdr:rowOff>
    </xdr:to>
    <xdr:cxnSp macro="">
      <xdr:nvCxnSpPr>
        <xdr:cNvPr id="285" name="直線コネクタ 284">
          <a:extLst>
            <a:ext uri="{FF2B5EF4-FFF2-40B4-BE49-F238E27FC236}">
              <a16:creationId xmlns:a16="http://schemas.microsoft.com/office/drawing/2014/main" id="{7748DC6E-B1C4-476C-BECA-C52CF953A268}"/>
            </a:ext>
          </a:extLst>
        </xdr:cNvPr>
        <xdr:cNvCxnSpPr/>
      </xdr:nvCxnSpPr>
      <xdr:spPr>
        <a:xfrm>
          <a:off x="762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75</xdr:row>
      <xdr:rowOff>95250</xdr:rowOff>
    </xdr:from>
    <xdr:to>
      <xdr:col>28</xdr:col>
      <xdr:colOff>152400</xdr:colOff>
      <xdr:row>88</xdr:row>
      <xdr:rowOff>152400</xdr:rowOff>
    </xdr:to>
    <xdr:sp macro="" textlink="">
      <xdr:nvSpPr>
        <xdr:cNvPr id="286" name="【公営住宅】&#10;有形固定資産減価償却率グラフ枠">
          <a:extLst>
            <a:ext uri="{FF2B5EF4-FFF2-40B4-BE49-F238E27FC236}">
              <a16:creationId xmlns:a16="http://schemas.microsoft.com/office/drawing/2014/main" id="{9FCB191A-D9B4-4EED-86A7-ED80B9D2A90A}"/>
            </a:ext>
          </a:extLst>
        </xdr:cNvPr>
        <xdr:cNvSpPr/>
      </xdr:nvSpPr>
      <xdr:spPr>
        <a:xfrm>
          <a:off x="762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78</xdr:row>
      <xdr:rowOff>8708</xdr:rowOff>
    </xdr:from>
    <xdr:to>
      <xdr:col>24</xdr:col>
      <xdr:colOff>62865</xdr:colOff>
      <xdr:row>86</xdr:row>
      <xdr:rowOff>168729</xdr:rowOff>
    </xdr:to>
    <xdr:cxnSp macro="">
      <xdr:nvCxnSpPr>
        <xdr:cNvPr id="287" name="直線コネクタ 286">
          <a:extLst>
            <a:ext uri="{FF2B5EF4-FFF2-40B4-BE49-F238E27FC236}">
              <a16:creationId xmlns:a16="http://schemas.microsoft.com/office/drawing/2014/main" id="{DF4BC48E-F5C7-4494-BAA3-827DDFEEE579}"/>
            </a:ext>
          </a:extLst>
        </xdr:cNvPr>
        <xdr:cNvCxnSpPr/>
      </xdr:nvCxnSpPr>
      <xdr:spPr>
        <a:xfrm flipV="1">
          <a:off x="4634865" y="13381808"/>
          <a:ext cx="0" cy="1531621"/>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87</xdr:row>
      <xdr:rowOff>1106</xdr:rowOff>
    </xdr:from>
    <xdr:ext cx="469744" cy="259045"/>
    <xdr:sp macro="" textlink="">
      <xdr:nvSpPr>
        <xdr:cNvPr id="288" name="【公営住宅】&#10;有形固定資産減価償却率最小値テキスト">
          <a:extLst>
            <a:ext uri="{FF2B5EF4-FFF2-40B4-BE49-F238E27FC236}">
              <a16:creationId xmlns:a16="http://schemas.microsoft.com/office/drawing/2014/main" id="{610B1041-58A2-4569-8167-86805047C1D2}"/>
            </a:ext>
          </a:extLst>
        </xdr:cNvPr>
        <xdr:cNvSpPr txBox="1"/>
      </xdr:nvSpPr>
      <xdr:spPr>
        <a:xfrm>
          <a:off x="4673600" y="1491725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86</xdr:row>
      <xdr:rowOff>168729</xdr:rowOff>
    </xdr:from>
    <xdr:to>
      <xdr:col>24</xdr:col>
      <xdr:colOff>152400</xdr:colOff>
      <xdr:row>86</xdr:row>
      <xdr:rowOff>168729</xdr:rowOff>
    </xdr:to>
    <xdr:cxnSp macro="">
      <xdr:nvCxnSpPr>
        <xdr:cNvPr id="289" name="直線コネクタ 288">
          <a:extLst>
            <a:ext uri="{FF2B5EF4-FFF2-40B4-BE49-F238E27FC236}">
              <a16:creationId xmlns:a16="http://schemas.microsoft.com/office/drawing/2014/main" id="{D0E96C1A-6D04-44DE-B30C-21A1380E077E}"/>
            </a:ext>
          </a:extLst>
        </xdr:cNvPr>
        <xdr:cNvCxnSpPr/>
      </xdr:nvCxnSpPr>
      <xdr:spPr>
        <a:xfrm>
          <a:off x="4546600" y="1491342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76</xdr:row>
      <xdr:rowOff>126835</xdr:rowOff>
    </xdr:from>
    <xdr:ext cx="340478" cy="259045"/>
    <xdr:sp macro="" textlink="">
      <xdr:nvSpPr>
        <xdr:cNvPr id="290" name="【公営住宅】&#10;有形固定資産減価償却率最大値テキスト">
          <a:extLst>
            <a:ext uri="{FF2B5EF4-FFF2-40B4-BE49-F238E27FC236}">
              <a16:creationId xmlns:a16="http://schemas.microsoft.com/office/drawing/2014/main" id="{6875D898-F3FB-44CE-B440-79F3423BAACB}"/>
            </a:ext>
          </a:extLst>
        </xdr:cNvPr>
        <xdr:cNvSpPr txBox="1"/>
      </xdr:nvSpPr>
      <xdr:spPr>
        <a:xfrm>
          <a:off x="4673600" y="13157035"/>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6.2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78</xdr:row>
      <xdr:rowOff>8708</xdr:rowOff>
    </xdr:from>
    <xdr:to>
      <xdr:col>24</xdr:col>
      <xdr:colOff>152400</xdr:colOff>
      <xdr:row>78</xdr:row>
      <xdr:rowOff>8708</xdr:rowOff>
    </xdr:to>
    <xdr:cxnSp macro="">
      <xdr:nvCxnSpPr>
        <xdr:cNvPr id="291" name="直線コネクタ 290">
          <a:extLst>
            <a:ext uri="{FF2B5EF4-FFF2-40B4-BE49-F238E27FC236}">
              <a16:creationId xmlns:a16="http://schemas.microsoft.com/office/drawing/2014/main" id="{F26ECA3D-5820-4D06-90E1-41B412B5E434}"/>
            </a:ext>
          </a:extLst>
        </xdr:cNvPr>
        <xdr:cNvCxnSpPr/>
      </xdr:nvCxnSpPr>
      <xdr:spPr>
        <a:xfrm>
          <a:off x="4546600" y="1338180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82</xdr:row>
      <xdr:rowOff>85289</xdr:rowOff>
    </xdr:from>
    <xdr:ext cx="405111" cy="259045"/>
    <xdr:sp macro="" textlink="">
      <xdr:nvSpPr>
        <xdr:cNvPr id="292" name="【公営住宅】&#10;有形固定資産減価償却率平均値テキスト">
          <a:extLst>
            <a:ext uri="{FF2B5EF4-FFF2-40B4-BE49-F238E27FC236}">
              <a16:creationId xmlns:a16="http://schemas.microsoft.com/office/drawing/2014/main" id="{2C6ABD5A-1DB2-4F23-BF3D-7ABF27EAEAF1}"/>
            </a:ext>
          </a:extLst>
        </xdr:cNvPr>
        <xdr:cNvSpPr txBox="1"/>
      </xdr:nvSpPr>
      <xdr:spPr>
        <a:xfrm>
          <a:off x="4673600" y="14144189"/>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65.1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83</xdr:row>
      <xdr:rowOff>62412</xdr:rowOff>
    </xdr:from>
    <xdr:to>
      <xdr:col>24</xdr:col>
      <xdr:colOff>114300</xdr:colOff>
      <xdr:row>83</xdr:row>
      <xdr:rowOff>164012</xdr:rowOff>
    </xdr:to>
    <xdr:sp macro="" textlink="">
      <xdr:nvSpPr>
        <xdr:cNvPr id="293" name="フローチャート: 判断 292">
          <a:extLst>
            <a:ext uri="{FF2B5EF4-FFF2-40B4-BE49-F238E27FC236}">
              <a16:creationId xmlns:a16="http://schemas.microsoft.com/office/drawing/2014/main" id="{9E7256FE-EB07-4BE2-873F-AF899D4FED60}"/>
            </a:ext>
          </a:extLst>
        </xdr:cNvPr>
        <xdr:cNvSpPr/>
      </xdr:nvSpPr>
      <xdr:spPr>
        <a:xfrm>
          <a:off x="4584700" y="1429276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82</xdr:row>
      <xdr:rowOff>158750</xdr:rowOff>
    </xdr:from>
    <xdr:to>
      <xdr:col>20</xdr:col>
      <xdr:colOff>38100</xdr:colOff>
      <xdr:row>83</xdr:row>
      <xdr:rowOff>88900</xdr:rowOff>
    </xdr:to>
    <xdr:sp macro="" textlink="">
      <xdr:nvSpPr>
        <xdr:cNvPr id="294" name="フローチャート: 判断 293">
          <a:extLst>
            <a:ext uri="{FF2B5EF4-FFF2-40B4-BE49-F238E27FC236}">
              <a16:creationId xmlns:a16="http://schemas.microsoft.com/office/drawing/2014/main" id="{A819D9AE-604F-4585-B84A-591A61C50C95}"/>
            </a:ext>
          </a:extLst>
        </xdr:cNvPr>
        <xdr:cNvSpPr/>
      </xdr:nvSpPr>
      <xdr:spPr>
        <a:xfrm>
          <a:off x="3746500" y="142176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82</xdr:row>
      <xdr:rowOff>140788</xdr:rowOff>
    </xdr:from>
    <xdr:to>
      <xdr:col>15</xdr:col>
      <xdr:colOff>101600</xdr:colOff>
      <xdr:row>83</xdr:row>
      <xdr:rowOff>70938</xdr:rowOff>
    </xdr:to>
    <xdr:sp macro="" textlink="">
      <xdr:nvSpPr>
        <xdr:cNvPr id="295" name="フローチャート: 判断 294">
          <a:extLst>
            <a:ext uri="{FF2B5EF4-FFF2-40B4-BE49-F238E27FC236}">
              <a16:creationId xmlns:a16="http://schemas.microsoft.com/office/drawing/2014/main" id="{0DDDE784-CE56-4D07-80B3-56DB08E46FFD}"/>
            </a:ext>
          </a:extLst>
        </xdr:cNvPr>
        <xdr:cNvSpPr/>
      </xdr:nvSpPr>
      <xdr:spPr>
        <a:xfrm>
          <a:off x="2857500" y="1419968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83</xdr:row>
      <xdr:rowOff>41184</xdr:rowOff>
    </xdr:from>
    <xdr:to>
      <xdr:col>10</xdr:col>
      <xdr:colOff>165100</xdr:colOff>
      <xdr:row>83</xdr:row>
      <xdr:rowOff>142784</xdr:rowOff>
    </xdr:to>
    <xdr:sp macro="" textlink="">
      <xdr:nvSpPr>
        <xdr:cNvPr id="296" name="フローチャート: 判断 295">
          <a:extLst>
            <a:ext uri="{FF2B5EF4-FFF2-40B4-BE49-F238E27FC236}">
              <a16:creationId xmlns:a16="http://schemas.microsoft.com/office/drawing/2014/main" id="{8DBF9E29-E9DF-4AC7-A17A-5508996E5774}"/>
            </a:ext>
          </a:extLst>
        </xdr:cNvPr>
        <xdr:cNvSpPr/>
      </xdr:nvSpPr>
      <xdr:spPr>
        <a:xfrm>
          <a:off x="1968500" y="1427153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83</xdr:row>
      <xdr:rowOff>44450</xdr:rowOff>
    </xdr:from>
    <xdr:to>
      <xdr:col>6</xdr:col>
      <xdr:colOff>38100</xdr:colOff>
      <xdr:row>83</xdr:row>
      <xdr:rowOff>146050</xdr:rowOff>
    </xdr:to>
    <xdr:sp macro="" textlink="">
      <xdr:nvSpPr>
        <xdr:cNvPr id="297" name="フローチャート: 判断 296">
          <a:extLst>
            <a:ext uri="{FF2B5EF4-FFF2-40B4-BE49-F238E27FC236}">
              <a16:creationId xmlns:a16="http://schemas.microsoft.com/office/drawing/2014/main" id="{9440AE1B-CC76-4FA3-8F88-AE7B3CDB2FC9}"/>
            </a:ext>
          </a:extLst>
        </xdr:cNvPr>
        <xdr:cNvSpPr/>
      </xdr:nvSpPr>
      <xdr:spPr>
        <a:xfrm>
          <a:off x="1079500" y="142748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88</xdr:row>
      <xdr:rowOff>149877</xdr:rowOff>
    </xdr:from>
    <xdr:ext cx="762000" cy="259045"/>
    <xdr:sp macro="" textlink="">
      <xdr:nvSpPr>
        <xdr:cNvPr id="298" name="テキスト ボックス 297">
          <a:extLst>
            <a:ext uri="{FF2B5EF4-FFF2-40B4-BE49-F238E27FC236}">
              <a16:creationId xmlns:a16="http://schemas.microsoft.com/office/drawing/2014/main" id="{3A4E8079-2EC1-43E6-90B5-635173571BB2}"/>
            </a:ext>
          </a:extLst>
        </xdr:cNvPr>
        <xdr:cNvSpPr txBox="1"/>
      </xdr:nvSpPr>
      <xdr:spPr>
        <a:xfrm>
          <a:off x="4445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88</xdr:row>
      <xdr:rowOff>149877</xdr:rowOff>
    </xdr:from>
    <xdr:ext cx="762000" cy="259045"/>
    <xdr:sp macro="" textlink="">
      <xdr:nvSpPr>
        <xdr:cNvPr id="299" name="テキスト ボックス 298">
          <a:extLst>
            <a:ext uri="{FF2B5EF4-FFF2-40B4-BE49-F238E27FC236}">
              <a16:creationId xmlns:a16="http://schemas.microsoft.com/office/drawing/2014/main" id="{2EF73A09-1119-428B-92BF-8CA579E4FAC2}"/>
            </a:ext>
          </a:extLst>
        </xdr:cNvPr>
        <xdr:cNvSpPr txBox="1"/>
      </xdr:nvSpPr>
      <xdr:spPr>
        <a:xfrm>
          <a:off x="3606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88</xdr:row>
      <xdr:rowOff>149877</xdr:rowOff>
    </xdr:from>
    <xdr:ext cx="762000" cy="259045"/>
    <xdr:sp macro="" textlink="">
      <xdr:nvSpPr>
        <xdr:cNvPr id="300" name="テキスト ボックス 299">
          <a:extLst>
            <a:ext uri="{FF2B5EF4-FFF2-40B4-BE49-F238E27FC236}">
              <a16:creationId xmlns:a16="http://schemas.microsoft.com/office/drawing/2014/main" id="{2DA8D407-8542-491B-9FBC-46100C807F2C}"/>
            </a:ext>
          </a:extLst>
        </xdr:cNvPr>
        <xdr:cNvSpPr txBox="1"/>
      </xdr:nvSpPr>
      <xdr:spPr>
        <a:xfrm>
          <a:off x="2717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88</xdr:row>
      <xdr:rowOff>149877</xdr:rowOff>
    </xdr:from>
    <xdr:ext cx="762000" cy="259045"/>
    <xdr:sp macro="" textlink="">
      <xdr:nvSpPr>
        <xdr:cNvPr id="301" name="テキスト ボックス 300">
          <a:extLst>
            <a:ext uri="{FF2B5EF4-FFF2-40B4-BE49-F238E27FC236}">
              <a16:creationId xmlns:a16="http://schemas.microsoft.com/office/drawing/2014/main" id="{C0A058FD-7CED-4AEC-8E60-CACC6CFB3EFB}"/>
            </a:ext>
          </a:extLst>
        </xdr:cNvPr>
        <xdr:cNvSpPr txBox="1"/>
      </xdr:nvSpPr>
      <xdr:spPr>
        <a:xfrm>
          <a:off x="1828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88</xdr:row>
      <xdr:rowOff>149877</xdr:rowOff>
    </xdr:from>
    <xdr:ext cx="762000" cy="259045"/>
    <xdr:sp macro="" textlink="">
      <xdr:nvSpPr>
        <xdr:cNvPr id="302" name="テキスト ボックス 301">
          <a:extLst>
            <a:ext uri="{FF2B5EF4-FFF2-40B4-BE49-F238E27FC236}">
              <a16:creationId xmlns:a16="http://schemas.microsoft.com/office/drawing/2014/main" id="{CA293807-5796-4F56-9123-7ED7E5DA486D}"/>
            </a:ext>
          </a:extLst>
        </xdr:cNvPr>
        <xdr:cNvSpPr txBox="1"/>
      </xdr:nvSpPr>
      <xdr:spPr>
        <a:xfrm>
          <a:off x="939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86</xdr:row>
      <xdr:rowOff>117929</xdr:rowOff>
    </xdr:from>
    <xdr:to>
      <xdr:col>24</xdr:col>
      <xdr:colOff>114300</xdr:colOff>
      <xdr:row>87</xdr:row>
      <xdr:rowOff>48079</xdr:rowOff>
    </xdr:to>
    <xdr:sp macro="" textlink="">
      <xdr:nvSpPr>
        <xdr:cNvPr id="303" name="楕円 302">
          <a:extLst>
            <a:ext uri="{FF2B5EF4-FFF2-40B4-BE49-F238E27FC236}">
              <a16:creationId xmlns:a16="http://schemas.microsoft.com/office/drawing/2014/main" id="{5D4D7036-46FA-4D7F-A08D-DDF1A66A8997}"/>
            </a:ext>
          </a:extLst>
        </xdr:cNvPr>
        <xdr:cNvSpPr/>
      </xdr:nvSpPr>
      <xdr:spPr>
        <a:xfrm>
          <a:off x="4584700" y="1486262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86</xdr:row>
      <xdr:rowOff>32856</xdr:rowOff>
    </xdr:from>
    <xdr:ext cx="469744" cy="259045"/>
    <xdr:sp macro="" textlink="">
      <xdr:nvSpPr>
        <xdr:cNvPr id="304" name="【公営住宅】&#10;有形固定資産減価償却率該当値テキスト">
          <a:extLst>
            <a:ext uri="{FF2B5EF4-FFF2-40B4-BE49-F238E27FC236}">
              <a16:creationId xmlns:a16="http://schemas.microsoft.com/office/drawing/2014/main" id="{4AE6001B-708D-4D83-8A89-9046536F5593}"/>
            </a:ext>
          </a:extLst>
        </xdr:cNvPr>
        <xdr:cNvSpPr txBox="1"/>
      </xdr:nvSpPr>
      <xdr:spPr>
        <a:xfrm>
          <a:off x="4673600" y="1477755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100.0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86</xdr:row>
      <xdr:rowOff>117929</xdr:rowOff>
    </xdr:from>
    <xdr:to>
      <xdr:col>20</xdr:col>
      <xdr:colOff>38100</xdr:colOff>
      <xdr:row>87</xdr:row>
      <xdr:rowOff>48079</xdr:rowOff>
    </xdr:to>
    <xdr:sp macro="" textlink="">
      <xdr:nvSpPr>
        <xdr:cNvPr id="305" name="楕円 304">
          <a:extLst>
            <a:ext uri="{FF2B5EF4-FFF2-40B4-BE49-F238E27FC236}">
              <a16:creationId xmlns:a16="http://schemas.microsoft.com/office/drawing/2014/main" id="{183F2976-67F4-4D0B-8415-B5717E8FB699}"/>
            </a:ext>
          </a:extLst>
        </xdr:cNvPr>
        <xdr:cNvSpPr/>
      </xdr:nvSpPr>
      <xdr:spPr>
        <a:xfrm>
          <a:off x="3746500" y="1486262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86</xdr:row>
      <xdr:rowOff>168729</xdr:rowOff>
    </xdr:from>
    <xdr:to>
      <xdr:col>24</xdr:col>
      <xdr:colOff>63500</xdr:colOff>
      <xdr:row>86</xdr:row>
      <xdr:rowOff>168729</xdr:rowOff>
    </xdr:to>
    <xdr:cxnSp macro="">
      <xdr:nvCxnSpPr>
        <xdr:cNvPr id="306" name="直線コネクタ 305">
          <a:extLst>
            <a:ext uri="{FF2B5EF4-FFF2-40B4-BE49-F238E27FC236}">
              <a16:creationId xmlns:a16="http://schemas.microsoft.com/office/drawing/2014/main" id="{E12D42D1-57A9-451F-BB41-9EA71FCEDC02}"/>
            </a:ext>
          </a:extLst>
        </xdr:cNvPr>
        <xdr:cNvCxnSpPr/>
      </xdr:nvCxnSpPr>
      <xdr:spPr>
        <a:xfrm>
          <a:off x="3797300" y="14913429"/>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86</xdr:row>
      <xdr:rowOff>117929</xdr:rowOff>
    </xdr:from>
    <xdr:to>
      <xdr:col>15</xdr:col>
      <xdr:colOff>101600</xdr:colOff>
      <xdr:row>87</xdr:row>
      <xdr:rowOff>48079</xdr:rowOff>
    </xdr:to>
    <xdr:sp macro="" textlink="">
      <xdr:nvSpPr>
        <xdr:cNvPr id="307" name="楕円 306">
          <a:extLst>
            <a:ext uri="{FF2B5EF4-FFF2-40B4-BE49-F238E27FC236}">
              <a16:creationId xmlns:a16="http://schemas.microsoft.com/office/drawing/2014/main" id="{A1E0F6BF-C5B4-4255-85E9-C1FED51E650A}"/>
            </a:ext>
          </a:extLst>
        </xdr:cNvPr>
        <xdr:cNvSpPr/>
      </xdr:nvSpPr>
      <xdr:spPr>
        <a:xfrm>
          <a:off x="2857500" y="1486262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86</xdr:row>
      <xdr:rowOff>168729</xdr:rowOff>
    </xdr:from>
    <xdr:to>
      <xdr:col>19</xdr:col>
      <xdr:colOff>177800</xdr:colOff>
      <xdr:row>86</xdr:row>
      <xdr:rowOff>168729</xdr:rowOff>
    </xdr:to>
    <xdr:cxnSp macro="">
      <xdr:nvCxnSpPr>
        <xdr:cNvPr id="308" name="直線コネクタ 307">
          <a:extLst>
            <a:ext uri="{FF2B5EF4-FFF2-40B4-BE49-F238E27FC236}">
              <a16:creationId xmlns:a16="http://schemas.microsoft.com/office/drawing/2014/main" id="{CABD91D8-ADEC-4FE9-9E3E-8FC41954F41F}"/>
            </a:ext>
          </a:extLst>
        </xdr:cNvPr>
        <xdr:cNvCxnSpPr/>
      </xdr:nvCxnSpPr>
      <xdr:spPr>
        <a:xfrm>
          <a:off x="2908300" y="14913429"/>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86</xdr:row>
      <xdr:rowOff>101600</xdr:rowOff>
    </xdr:from>
    <xdr:to>
      <xdr:col>10</xdr:col>
      <xdr:colOff>165100</xdr:colOff>
      <xdr:row>87</xdr:row>
      <xdr:rowOff>31750</xdr:rowOff>
    </xdr:to>
    <xdr:sp macro="" textlink="">
      <xdr:nvSpPr>
        <xdr:cNvPr id="309" name="楕円 308">
          <a:extLst>
            <a:ext uri="{FF2B5EF4-FFF2-40B4-BE49-F238E27FC236}">
              <a16:creationId xmlns:a16="http://schemas.microsoft.com/office/drawing/2014/main" id="{4C3AA26A-D062-4294-BFD4-88A6AE4F498D}"/>
            </a:ext>
          </a:extLst>
        </xdr:cNvPr>
        <xdr:cNvSpPr/>
      </xdr:nvSpPr>
      <xdr:spPr>
        <a:xfrm>
          <a:off x="1968500" y="148463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86</xdr:row>
      <xdr:rowOff>152400</xdr:rowOff>
    </xdr:from>
    <xdr:to>
      <xdr:col>15</xdr:col>
      <xdr:colOff>50800</xdr:colOff>
      <xdr:row>86</xdr:row>
      <xdr:rowOff>168729</xdr:rowOff>
    </xdr:to>
    <xdr:cxnSp macro="">
      <xdr:nvCxnSpPr>
        <xdr:cNvPr id="310" name="直線コネクタ 309">
          <a:extLst>
            <a:ext uri="{FF2B5EF4-FFF2-40B4-BE49-F238E27FC236}">
              <a16:creationId xmlns:a16="http://schemas.microsoft.com/office/drawing/2014/main" id="{650E1AA3-F74E-4624-8D5C-D30AED12F91C}"/>
            </a:ext>
          </a:extLst>
        </xdr:cNvPr>
        <xdr:cNvCxnSpPr/>
      </xdr:nvCxnSpPr>
      <xdr:spPr>
        <a:xfrm>
          <a:off x="2019300" y="14897100"/>
          <a:ext cx="889000" cy="1632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86</xdr:row>
      <xdr:rowOff>65677</xdr:rowOff>
    </xdr:from>
    <xdr:to>
      <xdr:col>6</xdr:col>
      <xdr:colOff>38100</xdr:colOff>
      <xdr:row>86</xdr:row>
      <xdr:rowOff>167277</xdr:rowOff>
    </xdr:to>
    <xdr:sp macro="" textlink="">
      <xdr:nvSpPr>
        <xdr:cNvPr id="311" name="楕円 310">
          <a:extLst>
            <a:ext uri="{FF2B5EF4-FFF2-40B4-BE49-F238E27FC236}">
              <a16:creationId xmlns:a16="http://schemas.microsoft.com/office/drawing/2014/main" id="{44242587-E5FD-4962-A8F6-734CD8385605}"/>
            </a:ext>
          </a:extLst>
        </xdr:cNvPr>
        <xdr:cNvSpPr/>
      </xdr:nvSpPr>
      <xdr:spPr>
        <a:xfrm>
          <a:off x="1079500" y="1481037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86</xdr:row>
      <xdr:rowOff>116477</xdr:rowOff>
    </xdr:from>
    <xdr:to>
      <xdr:col>10</xdr:col>
      <xdr:colOff>114300</xdr:colOff>
      <xdr:row>86</xdr:row>
      <xdr:rowOff>152400</xdr:rowOff>
    </xdr:to>
    <xdr:cxnSp macro="">
      <xdr:nvCxnSpPr>
        <xdr:cNvPr id="312" name="直線コネクタ 311">
          <a:extLst>
            <a:ext uri="{FF2B5EF4-FFF2-40B4-BE49-F238E27FC236}">
              <a16:creationId xmlns:a16="http://schemas.microsoft.com/office/drawing/2014/main" id="{81D2BDCE-8F51-4713-A3DD-33392A313796}"/>
            </a:ext>
          </a:extLst>
        </xdr:cNvPr>
        <xdr:cNvCxnSpPr/>
      </xdr:nvCxnSpPr>
      <xdr:spPr>
        <a:xfrm>
          <a:off x="1130300" y="14861177"/>
          <a:ext cx="889000" cy="3592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81</xdr:row>
      <xdr:rowOff>105427</xdr:rowOff>
    </xdr:from>
    <xdr:ext cx="405111" cy="259045"/>
    <xdr:sp macro="" textlink="">
      <xdr:nvSpPr>
        <xdr:cNvPr id="313" name="n_1aveValue【公営住宅】&#10;有形固定資産減価償却率">
          <a:extLst>
            <a:ext uri="{FF2B5EF4-FFF2-40B4-BE49-F238E27FC236}">
              <a16:creationId xmlns:a16="http://schemas.microsoft.com/office/drawing/2014/main" id="{86AB9DCA-5B76-4731-AE64-FEE341FC5E5C}"/>
            </a:ext>
          </a:extLst>
        </xdr:cNvPr>
        <xdr:cNvSpPr txBox="1"/>
      </xdr:nvSpPr>
      <xdr:spPr>
        <a:xfrm>
          <a:off x="3582044" y="139928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81</xdr:row>
      <xdr:rowOff>87465</xdr:rowOff>
    </xdr:from>
    <xdr:ext cx="405111" cy="259045"/>
    <xdr:sp macro="" textlink="">
      <xdr:nvSpPr>
        <xdr:cNvPr id="314" name="n_2aveValue【公営住宅】&#10;有形固定資産減価償却率">
          <a:extLst>
            <a:ext uri="{FF2B5EF4-FFF2-40B4-BE49-F238E27FC236}">
              <a16:creationId xmlns:a16="http://schemas.microsoft.com/office/drawing/2014/main" id="{4B8E3302-4967-41A7-AC8A-3EA0375134E9}"/>
            </a:ext>
          </a:extLst>
        </xdr:cNvPr>
        <xdr:cNvSpPr txBox="1"/>
      </xdr:nvSpPr>
      <xdr:spPr>
        <a:xfrm>
          <a:off x="2705744" y="1397491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59.4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81</xdr:row>
      <xdr:rowOff>159311</xdr:rowOff>
    </xdr:from>
    <xdr:ext cx="405111" cy="259045"/>
    <xdr:sp macro="" textlink="">
      <xdr:nvSpPr>
        <xdr:cNvPr id="315" name="n_3aveValue【公営住宅】&#10;有形固定資産減価償却率">
          <a:extLst>
            <a:ext uri="{FF2B5EF4-FFF2-40B4-BE49-F238E27FC236}">
              <a16:creationId xmlns:a16="http://schemas.microsoft.com/office/drawing/2014/main" id="{456E91C6-CC31-4286-9120-E8935A844025}"/>
            </a:ext>
          </a:extLst>
        </xdr:cNvPr>
        <xdr:cNvSpPr txBox="1"/>
      </xdr:nvSpPr>
      <xdr:spPr>
        <a:xfrm>
          <a:off x="1816744" y="1404676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63.8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81</xdr:row>
      <xdr:rowOff>162577</xdr:rowOff>
    </xdr:from>
    <xdr:ext cx="405111" cy="259045"/>
    <xdr:sp macro="" textlink="">
      <xdr:nvSpPr>
        <xdr:cNvPr id="316" name="n_4aveValue【公営住宅】&#10;有形固定資産減価償却率">
          <a:extLst>
            <a:ext uri="{FF2B5EF4-FFF2-40B4-BE49-F238E27FC236}">
              <a16:creationId xmlns:a16="http://schemas.microsoft.com/office/drawing/2014/main" id="{F01E8424-E991-4230-AEEB-EBE362700241}"/>
            </a:ext>
          </a:extLst>
        </xdr:cNvPr>
        <xdr:cNvSpPr txBox="1"/>
      </xdr:nvSpPr>
      <xdr:spPr>
        <a:xfrm>
          <a:off x="927744" y="140500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64.0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120727</xdr:colOff>
      <xdr:row>87</xdr:row>
      <xdr:rowOff>39206</xdr:rowOff>
    </xdr:from>
    <xdr:ext cx="469744" cy="259045"/>
    <xdr:sp macro="" textlink="">
      <xdr:nvSpPr>
        <xdr:cNvPr id="317" name="n_1mainValue【公営住宅】&#10;有形固定資産減価償却率">
          <a:extLst>
            <a:ext uri="{FF2B5EF4-FFF2-40B4-BE49-F238E27FC236}">
              <a16:creationId xmlns:a16="http://schemas.microsoft.com/office/drawing/2014/main" id="{6598B481-9614-410B-9D8A-88DAD304932D}"/>
            </a:ext>
          </a:extLst>
        </xdr:cNvPr>
        <xdr:cNvSpPr txBox="1"/>
      </xdr:nvSpPr>
      <xdr:spPr>
        <a:xfrm>
          <a:off x="3549727" y="1495535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100.0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6427</xdr:colOff>
      <xdr:row>87</xdr:row>
      <xdr:rowOff>39206</xdr:rowOff>
    </xdr:from>
    <xdr:ext cx="469744" cy="259045"/>
    <xdr:sp macro="" textlink="">
      <xdr:nvSpPr>
        <xdr:cNvPr id="318" name="n_2mainValue【公営住宅】&#10;有形固定資産減価償却率">
          <a:extLst>
            <a:ext uri="{FF2B5EF4-FFF2-40B4-BE49-F238E27FC236}">
              <a16:creationId xmlns:a16="http://schemas.microsoft.com/office/drawing/2014/main" id="{81315AC0-DB2F-467A-A3FC-CC41C85B126A}"/>
            </a:ext>
          </a:extLst>
        </xdr:cNvPr>
        <xdr:cNvSpPr txBox="1"/>
      </xdr:nvSpPr>
      <xdr:spPr>
        <a:xfrm>
          <a:off x="2673427" y="1495535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100.0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87</xdr:row>
      <xdr:rowOff>22877</xdr:rowOff>
    </xdr:from>
    <xdr:ext cx="405111" cy="259045"/>
    <xdr:sp macro="" textlink="">
      <xdr:nvSpPr>
        <xdr:cNvPr id="319" name="n_3mainValue【公営住宅】&#10;有形固定資産減価償却率">
          <a:extLst>
            <a:ext uri="{FF2B5EF4-FFF2-40B4-BE49-F238E27FC236}">
              <a16:creationId xmlns:a16="http://schemas.microsoft.com/office/drawing/2014/main" id="{0AD4E0E9-8B68-4A36-AC1D-13E13D54A919}"/>
            </a:ext>
          </a:extLst>
        </xdr:cNvPr>
        <xdr:cNvSpPr txBox="1"/>
      </xdr:nvSpPr>
      <xdr:spPr>
        <a:xfrm>
          <a:off x="1816744" y="149390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99.0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86</xdr:row>
      <xdr:rowOff>158404</xdr:rowOff>
    </xdr:from>
    <xdr:ext cx="405111" cy="259045"/>
    <xdr:sp macro="" textlink="">
      <xdr:nvSpPr>
        <xdr:cNvPr id="320" name="n_4mainValue【公営住宅】&#10;有形固定資産減価償却率">
          <a:extLst>
            <a:ext uri="{FF2B5EF4-FFF2-40B4-BE49-F238E27FC236}">
              <a16:creationId xmlns:a16="http://schemas.microsoft.com/office/drawing/2014/main" id="{41CB93AA-FB99-4B2F-9C36-7B93AB4C0F5A}"/>
            </a:ext>
          </a:extLst>
        </xdr:cNvPr>
        <xdr:cNvSpPr txBox="1"/>
      </xdr:nvSpPr>
      <xdr:spPr>
        <a:xfrm>
          <a:off x="927744" y="1490310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96.8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68</xdr:row>
      <xdr:rowOff>152400</xdr:rowOff>
    </xdr:from>
    <xdr:to>
      <xdr:col>59</xdr:col>
      <xdr:colOff>88900</xdr:colOff>
      <xdr:row>72</xdr:row>
      <xdr:rowOff>101600</xdr:rowOff>
    </xdr:to>
    <xdr:sp macro="" textlink="">
      <xdr:nvSpPr>
        <xdr:cNvPr id="321" name="正方形/長方形 320">
          <a:extLst>
            <a:ext uri="{FF2B5EF4-FFF2-40B4-BE49-F238E27FC236}">
              <a16:creationId xmlns:a16="http://schemas.microsoft.com/office/drawing/2014/main" id="{2C1D88F3-84D8-46C3-ABA9-3CB49235B75B}"/>
            </a:ext>
          </a:extLst>
        </xdr:cNvPr>
        <xdr:cNvSpPr/>
      </xdr:nvSpPr>
      <xdr:spPr>
        <a:xfrm>
          <a:off x="6604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公営住宅</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72</xdr:row>
      <xdr:rowOff>127000</xdr:rowOff>
    </xdr:from>
    <xdr:to>
      <xdr:col>43</xdr:col>
      <xdr:colOff>63500</xdr:colOff>
      <xdr:row>74</xdr:row>
      <xdr:rowOff>38100</xdr:rowOff>
    </xdr:to>
    <xdr:sp macro="" textlink="">
      <xdr:nvSpPr>
        <xdr:cNvPr id="322" name="正方形/長方形 321">
          <a:extLst>
            <a:ext uri="{FF2B5EF4-FFF2-40B4-BE49-F238E27FC236}">
              <a16:creationId xmlns:a16="http://schemas.microsoft.com/office/drawing/2014/main" id="{7BA8E612-7D62-4B89-A55E-9735DE7C0699}"/>
            </a:ext>
          </a:extLst>
        </xdr:cNvPr>
        <xdr:cNvSpPr/>
      </xdr:nvSpPr>
      <xdr:spPr>
        <a:xfrm>
          <a:off x="6731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73</xdr:row>
      <xdr:rowOff>158750</xdr:rowOff>
    </xdr:from>
    <xdr:to>
      <xdr:col>43</xdr:col>
      <xdr:colOff>63500</xdr:colOff>
      <xdr:row>75</xdr:row>
      <xdr:rowOff>69850</xdr:rowOff>
    </xdr:to>
    <xdr:sp macro="" textlink="">
      <xdr:nvSpPr>
        <xdr:cNvPr id="323" name="正方形/長方形 322">
          <a:extLst>
            <a:ext uri="{FF2B5EF4-FFF2-40B4-BE49-F238E27FC236}">
              <a16:creationId xmlns:a16="http://schemas.microsoft.com/office/drawing/2014/main" id="{BFD1C722-D1FC-42E4-9F25-75B15FA7C0AF}"/>
            </a:ext>
          </a:extLst>
        </xdr:cNvPr>
        <xdr:cNvSpPr/>
      </xdr:nvSpPr>
      <xdr:spPr>
        <a:xfrm>
          <a:off x="6731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75/77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72</xdr:row>
      <xdr:rowOff>127000</xdr:rowOff>
    </xdr:from>
    <xdr:to>
      <xdr:col>48</xdr:col>
      <xdr:colOff>127000</xdr:colOff>
      <xdr:row>74</xdr:row>
      <xdr:rowOff>38100</xdr:rowOff>
    </xdr:to>
    <xdr:sp macro="" textlink="">
      <xdr:nvSpPr>
        <xdr:cNvPr id="324" name="正方形/長方形 323">
          <a:extLst>
            <a:ext uri="{FF2B5EF4-FFF2-40B4-BE49-F238E27FC236}">
              <a16:creationId xmlns:a16="http://schemas.microsoft.com/office/drawing/2014/main" id="{650FD001-184D-4C1F-95E4-9197CFF442F9}"/>
            </a:ext>
          </a:extLst>
        </xdr:cNvPr>
        <xdr:cNvSpPr/>
      </xdr:nvSpPr>
      <xdr:spPr>
        <a:xfrm>
          <a:off x="7747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73</xdr:row>
      <xdr:rowOff>158750</xdr:rowOff>
    </xdr:from>
    <xdr:to>
      <xdr:col>48</xdr:col>
      <xdr:colOff>127000</xdr:colOff>
      <xdr:row>75</xdr:row>
      <xdr:rowOff>69850</xdr:rowOff>
    </xdr:to>
    <xdr:sp macro="" textlink="">
      <xdr:nvSpPr>
        <xdr:cNvPr id="325" name="正方形/長方形 324">
          <a:extLst>
            <a:ext uri="{FF2B5EF4-FFF2-40B4-BE49-F238E27FC236}">
              <a16:creationId xmlns:a16="http://schemas.microsoft.com/office/drawing/2014/main" id="{8F008EB3-8B0E-4394-A4CA-EC3B1A6B0201}"/>
            </a:ext>
          </a:extLst>
        </xdr:cNvPr>
        <xdr:cNvSpPr/>
      </xdr:nvSpPr>
      <xdr:spPr>
        <a:xfrm>
          <a:off x="7747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0.798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72</xdr:row>
      <xdr:rowOff>127000</xdr:rowOff>
    </xdr:from>
    <xdr:to>
      <xdr:col>54</xdr:col>
      <xdr:colOff>127000</xdr:colOff>
      <xdr:row>74</xdr:row>
      <xdr:rowOff>38100</xdr:rowOff>
    </xdr:to>
    <xdr:sp macro="" textlink="">
      <xdr:nvSpPr>
        <xdr:cNvPr id="326" name="正方形/長方形 325">
          <a:extLst>
            <a:ext uri="{FF2B5EF4-FFF2-40B4-BE49-F238E27FC236}">
              <a16:creationId xmlns:a16="http://schemas.microsoft.com/office/drawing/2014/main" id="{05EA45BC-BAF0-4F40-9A9F-334B89B8D653}"/>
            </a:ext>
          </a:extLst>
        </xdr:cNvPr>
        <xdr:cNvSpPr/>
      </xdr:nvSpPr>
      <xdr:spPr>
        <a:xfrm>
          <a:off x="8890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73</xdr:row>
      <xdr:rowOff>158750</xdr:rowOff>
    </xdr:from>
    <xdr:to>
      <xdr:col>54</xdr:col>
      <xdr:colOff>127000</xdr:colOff>
      <xdr:row>75</xdr:row>
      <xdr:rowOff>69850</xdr:rowOff>
    </xdr:to>
    <xdr:sp macro="" textlink="">
      <xdr:nvSpPr>
        <xdr:cNvPr id="327" name="正方形/長方形 326">
          <a:extLst>
            <a:ext uri="{FF2B5EF4-FFF2-40B4-BE49-F238E27FC236}">
              <a16:creationId xmlns:a16="http://schemas.microsoft.com/office/drawing/2014/main" id="{98C2B771-F5C5-4CDF-9715-2E931D8AAC82}"/>
            </a:ext>
          </a:extLst>
        </xdr:cNvPr>
        <xdr:cNvSpPr/>
      </xdr:nvSpPr>
      <xdr:spPr>
        <a:xfrm>
          <a:off x="8890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1.253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75</xdr:row>
      <xdr:rowOff>95250</xdr:rowOff>
    </xdr:from>
    <xdr:to>
      <xdr:col>59</xdr:col>
      <xdr:colOff>88900</xdr:colOff>
      <xdr:row>88</xdr:row>
      <xdr:rowOff>152400</xdr:rowOff>
    </xdr:to>
    <xdr:sp macro="" textlink="">
      <xdr:nvSpPr>
        <xdr:cNvPr id="328" name="正方形/長方形 327">
          <a:extLst>
            <a:ext uri="{FF2B5EF4-FFF2-40B4-BE49-F238E27FC236}">
              <a16:creationId xmlns:a16="http://schemas.microsoft.com/office/drawing/2014/main" id="{B22779A1-A62A-4756-917E-A295CF8C3FD0}"/>
            </a:ext>
          </a:extLst>
        </xdr:cNvPr>
        <xdr:cNvSpPr/>
      </xdr:nvSpPr>
      <xdr:spPr>
        <a:xfrm>
          <a:off x="6604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74</xdr:row>
      <xdr:rowOff>76200</xdr:rowOff>
    </xdr:from>
    <xdr:ext cx="349839" cy="225703"/>
    <xdr:sp macro="" textlink="">
      <xdr:nvSpPr>
        <xdr:cNvPr id="329" name="テキスト ボックス 328">
          <a:extLst>
            <a:ext uri="{FF2B5EF4-FFF2-40B4-BE49-F238E27FC236}">
              <a16:creationId xmlns:a16="http://schemas.microsoft.com/office/drawing/2014/main" id="{59E5F2D0-51D2-4F85-AA92-C11AE07844DA}"/>
            </a:ext>
          </a:extLst>
        </xdr:cNvPr>
        <xdr:cNvSpPr txBox="1"/>
      </xdr:nvSpPr>
      <xdr:spPr>
        <a:xfrm>
          <a:off x="6565900" y="1276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88</xdr:row>
      <xdr:rowOff>152400</xdr:rowOff>
    </xdr:from>
    <xdr:to>
      <xdr:col>59</xdr:col>
      <xdr:colOff>50800</xdr:colOff>
      <xdr:row>88</xdr:row>
      <xdr:rowOff>152400</xdr:rowOff>
    </xdr:to>
    <xdr:cxnSp macro="">
      <xdr:nvCxnSpPr>
        <xdr:cNvPr id="330" name="直線コネクタ 329">
          <a:extLst>
            <a:ext uri="{FF2B5EF4-FFF2-40B4-BE49-F238E27FC236}">
              <a16:creationId xmlns:a16="http://schemas.microsoft.com/office/drawing/2014/main" id="{299FB3C8-28D1-4275-817C-A2ACBAF634D2}"/>
            </a:ext>
          </a:extLst>
        </xdr:cNvPr>
        <xdr:cNvCxnSpPr/>
      </xdr:nvCxnSpPr>
      <xdr:spPr>
        <a:xfrm>
          <a:off x="6604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86</xdr:row>
      <xdr:rowOff>38100</xdr:rowOff>
    </xdr:from>
    <xdr:to>
      <xdr:col>59</xdr:col>
      <xdr:colOff>50800</xdr:colOff>
      <xdr:row>86</xdr:row>
      <xdr:rowOff>38100</xdr:rowOff>
    </xdr:to>
    <xdr:cxnSp macro="">
      <xdr:nvCxnSpPr>
        <xdr:cNvPr id="331" name="直線コネクタ 330">
          <a:extLst>
            <a:ext uri="{FF2B5EF4-FFF2-40B4-BE49-F238E27FC236}">
              <a16:creationId xmlns:a16="http://schemas.microsoft.com/office/drawing/2014/main" id="{1C6F5514-AEAF-43AB-B55B-414E403B894E}"/>
            </a:ext>
          </a:extLst>
        </xdr:cNvPr>
        <xdr:cNvCxnSpPr/>
      </xdr:nvCxnSpPr>
      <xdr:spPr>
        <a:xfrm>
          <a:off x="6604000" y="1478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85</xdr:row>
      <xdr:rowOff>67327</xdr:rowOff>
    </xdr:from>
    <xdr:ext cx="467179" cy="259045"/>
    <xdr:sp macro="" textlink="">
      <xdr:nvSpPr>
        <xdr:cNvPr id="332" name="テキスト ボックス 331">
          <a:extLst>
            <a:ext uri="{FF2B5EF4-FFF2-40B4-BE49-F238E27FC236}">
              <a16:creationId xmlns:a16="http://schemas.microsoft.com/office/drawing/2014/main" id="{539D3F62-A6E1-43CE-8FE9-84B11457DE42}"/>
            </a:ext>
          </a:extLst>
        </xdr:cNvPr>
        <xdr:cNvSpPr txBox="1"/>
      </xdr:nvSpPr>
      <xdr:spPr>
        <a:xfrm>
          <a:off x="6136821" y="1464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83</xdr:row>
      <xdr:rowOff>95250</xdr:rowOff>
    </xdr:from>
    <xdr:to>
      <xdr:col>59</xdr:col>
      <xdr:colOff>50800</xdr:colOff>
      <xdr:row>83</xdr:row>
      <xdr:rowOff>95250</xdr:rowOff>
    </xdr:to>
    <xdr:cxnSp macro="">
      <xdr:nvCxnSpPr>
        <xdr:cNvPr id="333" name="直線コネクタ 332">
          <a:extLst>
            <a:ext uri="{FF2B5EF4-FFF2-40B4-BE49-F238E27FC236}">
              <a16:creationId xmlns:a16="http://schemas.microsoft.com/office/drawing/2014/main" id="{15EDBD7B-C543-4ABD-84F3-D27DC08AF5C8}"/>
            </a:ext>
          </a:extLst>
        </xdr:cNvPr>
        <xdr:cNvCxnSpPr/>
      </xdr:nvCxnSpPr>
      <xdr:spPr>
        <a:xfrm>
          <a:off x="6604000" y="1432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82</xdr:row>
      <xdr:rowOff>124477</xdr:rowOff>
    </xdr:from>
    <xdr:ext cx="467179" cy="259045"/>
    <xdr:sp macro="" textlink="">
      <xdr:nvSpPr>
        <xdr:cNvPr id="334" name="テキスト ボックス 333">
          <a:extLst>
            <a:ext uri="{FF2B5EF4-FFF2-40B4-BE49-F238E27FC236}">
              <a16:creationId xmlns:a16="http://schemas.microsoft.com/office/drawing/2014/main" id="{9B020827-F58F-4847-89A2-86C2FC395E15}"/>
            </a:ext>
          </a:extLst>
        </xdr:cNvPr>
        <xdr:cNvSpPr txBox="1"/>
      </xdr:nvSpPr>
      <xdr:spPr>
        <a:xfrm>
          <a:off x="6136821" y="141833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80</xdr:row>
      <xdr:rowOff>152400</xdr:rowOff>
    </xdr:from>
    <xdr:to>
      <xdr:col>59</xdr:col>
      <xdr:colOff>50800</xdr:colOff>
      <xdr:row>80</xdr:row>
      <xdr:rowOff>152400</xdr:rowOff>
    </xdr:to>
    <xdr:cxnSp macro="">
      <xdr:nvCxnSpPr>
        <xdr:cNvPr id="335" name="直線コネクタ 334">
          <a:extLst>
            <a:ext uri="{FF2B5EF4-FFF2-40B4-BE49-F238E27FC236}">
              <a16:creationId xmlns:a16="http://schemas.microsoft.com/office/drawing/2014/main" id="{289FA793-288E-4037-9C35-D61AF055CED5}"/>
            </a:ext>
          </a:extLst>
        </xdr:cNvPr>
        <xdr:cNvCxnSpPr/>
      </xdr:nvCxnSpPr>
      <xdr:spPr>
        <a:xfrm>
          <a:off x="6604000" y="1386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80</xdr:row>
      <xdr:rowOff>10177</xdr:rowOff>
    </xdr:from>
    <xdr:ext cx="467179" cy="259045"/>
    <xdr:sp macro="" textlink="">
      <xdr:nvSpPr>
        <xdr:cNvPr id="336" name="テキスト ボックス 335">
          <a:extLst>
            <a:ext uri="{FF2B5EF4-FFF2-40B4-BE49-F238E27FC236}">
              <a16:creationId xmlns:a16="http://schemas.microsoft.com/office/drawing/2014/main" id="{95C1AFCC-10F7-4585-91DB-C23702F39403}"/>
            </a:ext>
          </a:extLst>
        </xdr:cNvPr>
        <xdr:cNvSpPr txBox="1"/>
      </xdr:nvSpPr>
      <xdr:spPr>
        <a:xfrm>
          <a:off x="6136821" y="137261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78</xdr:row>
      <xdr:rowOff>38100</xdr:rowOff>
    </xdr:from>
    <xdr:to>
      <xdr:col>59</xdr:col>
      <xdr:colOff>50800</xdr:colOff>
      <xdr:row>78</xdr:row>
      <xdr:rowOff>38100</xdr:rowOff>
    </xdr:to>
    <xdr:cxnSp macro="">
      <xdr:nvCxnSpPr>
        <xdr:cNvPr id="337" name="直線コネクタ 336">
          <a:extLst>
            <a:ext uri="{FF2B5EF4-FFF2-40B4-BE49-F238E27FC236}">
              <a16:creationId xmlns:a16="http://schemas.microsoft.com/office/drawing/2014/main" id="{7E83789F-54E7-4AD2-8CB8-FAF92915E872}"/>
            </a:ext>
          </a:extLst>
        </xdr:cNvPr>
        <xdr:cNvCxnSpPr/>
      </xdr:nvCxnSpPr>
      <xdr:spPr>
        <a:xfrm>
          <a:off x="6604000" y="1341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77</xdr:row>
      <xdr:rowOff>67327</xdr:rowOff>
    </xdr:from>
    <xdr:ext cx="467179" cy="259045"/>
    <xdr:sp macro="" textlink="">
      <xdr:nvSpPr>
        <xdr:cNvPr id="338" name="テキスト ボックス 337">
          <a:extLst>
            <a:ext uri="{FF2B5EF4-FFF2-40B4-BE49-F238E27FC236}">
              <a16:creationId xmlns:a16="http://schemas.microsoft.com/office/drawing/2014/main" id="{03FBF2FD-1AAE-427C-B54A-759EECECEA24}"/>
            </a:ext>
          </a:extLst>
        </xdr:cNvPr>
        <xdr:cNvSpPr txBox="1"/>
      </xdr:nvSpPr>
      <xdr:spPr>
        <a:xfrm>
          <a:off x="6136821" y="132689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75</xdr:row>
      <xdr:rowOff>95250</xdr:rowOff>
    </xdr:from>
    <xdr:to>
      <xdr:col>59</xdr:col>
      <xdr:colOff>50800</xdr:colOff>
      <xdr:row>75</xdr:row>
      <xdr:rowOff>95250</xdr:rowOff>
    </xdr:to>
    <xdr:cxnSp macro="">
      <xdr:nvCxnSpPr>
        <xdr:cNvPr id="339" name="直線コネクタ 338">
          <a:extLst>
            <a:ext uri="{FF2B5EF4-FFF2-40B4-BE49-F238E27FC236}">
              <a16:creationId xmlns:a16="http://schemas.microsoft.com/office/drawing/2014/main" id="{A9ABBCE4-52BF-480D-8A35-FC85487D0A1C}"/>
            </a:ext>
          </a:extLst>
        </xdr:cNvPr>
        <xdr:cNvCxnSpPr/>
      </xdr:nvCxnSpPr>
      <xdr:spPr>
        <a:xfrm>
          <a:off x="6604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74</xdr:row>
      <xdr:rowOff>124477</xdr:rowOff>
    </xdr:from>
    <xdr:ext cx="467179" cy="259045"/>
    <xdr:sp macro="" textlink="">
      <xdr:nvSpPr>
        <xdr:cNvPr id="340" name="テキスト ボックス 339">
          <a:extLst>
            <a:ext uri="{FF2B5EF4-FFF2-40B4-BE49-F238E27FC236}">
              <a16:creationId xmlns:a16="http://schemas.microsoft.com/office/drawing/2014/main" id="{F45BD378-64FF-488A-991E-D068FDB24620}"/>
            </a:ext>
          </a:extLst>
        </xdr:cNvPr>
        <xdr:cNvSpPr txBox="1"/>
      </xdr:nvSpPr>
      <xdr:spPr>
        <a:xfrm>
          <a:off x="6136821" y="1281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75</xdr:row>
      <xdr:rowOff>95250</xdr:rowOff>
    </xdr:from>
    <xdr:to>
      <xdr:col>59</xdr:col>
      <xdr:colOff>88900</xdr:colOff>
      <xdr:row>88</xdr:row>
      <xdr:rowOff>152400</xdr:rowOff>
    </xdr:to>
    <xdr:sp macro="" textlink="">
      <xdr:nvSpPr>
        <xdr:cNvPr id="341" name="【公営住宅】&#10;一人当たり面積グラフ枠">
          <a:extLst>
            <a:ext uri="{FF2B5EF4-FFF2-40B4-BE49-F238E27FC236}">
              <a16:creationId xmlns:a16="http://schemas.microsoft.com/office/drawing/2014/main" id="{295C40FB-BFB5-4EE8-8AEA-146CA6DA1993}"/>
            </a:ext>
          </a:extLst>
        </xdr:cNvPr>
        <xdr:cNvSpPr/>
      </xdr:nvSpPr>
      <xdr:spPr>
        <a:xfrm>
          <a:off x="6604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78</xdr:row>
      <xdr:rowOff>68275</xdr:rowOff>
    </xdr:from>
    <xdr:to>
      <xdr:col>54</xdr:col>
      <xdr:colOff>189865</xdr:colOff>
      <xdr:row>86</xdr:row>
      <xdr:rowOff>35128</xdr:rowOff>
    </xdr:to>
    <xdr:cxnSp macro="">
      <xdr:nvCxnSpPr>
        <xdr:cNvPr id="342" name="直線コネクタ 341">
          <a:extLst>
            <a:ext uri="{FF2B5EF4-FFF2-40B4-BE49-F238E27FC236}">
              <a16:creationId xmlns:a16="http://schemas.microsoft.com/office/drawing/2014/main" id="{FE9E639A-47EE-4AFD-A2D5-FE25579D94A2}"/>
            </a:ext>
          </a:extLst>
        </xdr:cNvPr>
        <xdr:cNvCxnSpPr/>
      </xdr:nvCxnSpPr>
      <xdr:spPr>
        <a:xfrm flipV="1">
          <a:off x="10476865" y="13441375"/>
          <a:ext cx="0" cy="1338453"/>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86</xdr:row>
      <xdr:rowOff>38955</xdr:rowOff>
    </xdr:from>
    <xdr:ext cx="469744" cy="259045"/>
    <xdr:sp macro="" textlink="">
      <xdr:nvSpPr>
        <xdr:cNvPr id="343" name="【公営住宅】&#10;一人当たり面積最小値テキスト">
          <a:extLst>
            <a:ext uri="{FF2B5EF4-FFF2-40B4-BE49-F238E27FC236}">
              <a16:creationId xmlns:a16="http://schemas.microsoft.com/office/drawing/2014/main" id="{9C3064FD-5E5B-4F9A-9166-46EF889DFA01}"/>
            </a:ext>
          </a:extLst>
        </xdr:cNvPr>
        <xdr:cNvSpPr txBox="1"/>
      </xdr:nvSpPr>
      <xdr:spPr>
        <a:xfrm>
          <a:off x="10515600" y="1478365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0.013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86</xdr:row>
      <xdr:rowOff>35128</xdr:rowOff>
    </xdr:from>
    <xdr:to>
      <xdr:col>55</xdr:col>
      <xdr:colOff>88900</xdr:colOff>
      <xdr:row>86</xdr:row>
      <xdr:rowOff>35128</xdr:rowOff>
    </xdr:to>
    <xdr:cxnSp macro="">
      <xdr:nvCxnSpPr>
        <xdr:cNvPr id="344" name="直線コネクタ 343">
          <a:extLst>
            <a:ext uri="{FF2B5EF4-FFF2-40B4-BE49-F238E27FC236}">
              <a16:creationId xmlns:a16="http://schemas.microsoft.com/office/drawing/2014/main" id="{7DBFE72B-20C5-40AD-95C5-2D695E7FF8D4}"/>
            </a:ext>
          </a:extLst>
        </xdr:cNvPr>
        <xdr:cNvCxnSpPr/>
      </xdr:nvCxnSpPr>
      <xdr:spPr>
        <a:xfrm>
          <a:off x="10388600" y="1477982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77</xdr:row>
      <xdr:rowOff>14952</xdr:rowOff>
    </xdr:from>
    <xdr:ext cx="469744" cy="259045"/>
    <xdr:sp macro="" textlink="">
      <xdr:nvSpPr>
        <xdr:cNvPr id="345" name="【公営住宅】&#10;一人当たり面積最大値テキスト">
          <a:extLst>
            <a:ext uri="{FF2B5EF4-FFF2-40B4-BE49-F238E27FC236}">
              <a16:creationId xmlns:a16="http://schemas.microsoft.com/office/drawing/2014/main" id="{508EEA94-F817-4CED-8CE0-99A30C22FCDD}"/>
            </a:ext>
          </a:extLst>
        </xdr:cNvPr>
        <xdr:cNvSpPr txBox="1"/>
      </xdr:nvSpPr>
      <xdr:spPr>
        <a:xfrm>
          <a:off x="10515600" y="1321660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5.868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78</xdr:row>
      <xdr:rowOff>68275</xdr:rowOff>
    </xdr:from>
    <xdr:to>
      <xdr:col>55</xdr:col>
      <xdr:colOff>88900</xdr:colOff>
      <xdr:row>78</xdr:row>
      <xdr:rowOff>68275</xdr:rowOff>
    </xdr:to>
    <xdr:cxnSp macro="">
      <xdr:nvCxnSpPr>
        <xdr:cNvPr id="346" name="直線コネクタ 345">
          <a:extLst>
            <a:ext uri="{FF2B5EF4-FFF2-40B4-BE49-F238E27FC236}">
              <a16:creationId xmlns:a16="http://schemas.microsoft.com/office/drawing/2014/main" id="{68FB000C-19F1-4948-9454-5E7AB956AFAD}"/>
            </a:ext>
          </a:extLst>
        </xdr:cNvPr>
        <xdr:cNvCxnSpPr/>
      </xdr:nvCxnSpPr>
      <xdr:spPr>
        <a:xfrm>
          <a:off x="10388600" y="1344137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84</xdr:row>
      <xdr:rowOff>49040</xdr:rowOff>
    </xdr:from>
    <xdr:ext cx="469744" cy="259045"/>
    <xdr:sp macro="" textlink="">
      <xdr:nvSpPr>
        <xdr:cNvPr id="347" name="【公営住宅】&#10;一人当たり面積平均値テキスト">
          <a:extLst>
            <a:ext uri="{FF2B5EF4-FFF2-40B4-BE49-F238E27FC236}">
              <a16:creationId xmlns:a16="http://schemas.microsoft.com/office/drawing/2014/main" id="{BFA9E6A6-2EFD-4D46-8219-0A8DFC3E782B}"/>
            </a:ext>
          </a:extLst>
        </xdr:cNvPr>
        <xdr:cNvSpPr txBox="1"/>
      </xdr:nvSpPr>
      <xdr:spPr>
        <a:xfrm>
          <a:off x="10515600" y="14450840"/>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0.580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85</xdr:row>
      <xdr:rowOff>26163</xdr:rowOff>
    </xdr:from>
    <xdr:to>
      <xdr:col>55</xdr:col>
      <xdr:colOff>50800</xdr:colOff>
      <xdr:row>85</xdr:row>
      <xdr:rowOff>127763</xdr:rowOff>
    </xdr:to>
    <xdr:sp macro="" textlink="">
      <xdr:nvSpPr>
        <xdr:cNvPr id="348" name="フローチャート: 判断 347">
          <a:extLst>
            <a:ext uri="{FF2B5EF4-FFF2-40B4-BE49-F238E27FC236}">
              <a16:creationId xmlns:a16="http://schemas.microsoft.com/office/drawing/2014/main" id="{2842F1FA-1422-4936-81E2-39CEAF61C277}"/>
            </a:ext>
          </a:extLst>
        </xdr:cNvPr>
        <xdr:cNvSpPr/>
      </xdr:nvSpPr>
      <xdr:spPr>
        <a:xfrm>
          <a:off x="10426700" y="1459941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85</xdr:row>
      <xdr:rowOff>27076</xdr:rowOff>
    </xdr:from>
    <xdr:to>
      <xdr:col>50</xdr:col>
      <xdr:colOff>165100</xdr:colOff>
      <xdr:row>85</xdr:row>
      <xdr:rowOff>128676</xdr:rowOff>
    </xdr:to>
    <xdr:sp macro="" textlink="">
      <xdr:nvSpPr>
        <xdr:cNvPr id="349" name="フローチャート: 判断 348">
          <a:extLst>
            <a:ext uri="{FF2B5EF4-FFF2-40B4-BE49-F238E27FC236}">
              <a16:creationId xmlns:a16="http://schemas.microsoft.com/office/drawing/2014/main" id="{2701C2A2-7408-4B82-9A1F-5D82C2A6D403}"/>
            </a:ext>
          </a:extLst>
        </xdr:cNvPr>
        <xdr:cNvSpPr/>
      </xdr:nvSpPr>
      <xdr:spPr>
        <a:xfrm>
          <a:off x="9588500" y="1460032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85</xdr:row>
      <xdr:rowOff>27991</xdr:rowOff>
    </xdr:from>
    <xdr:to>
      <xdr:col>46</xdr:col>
      <xdr:colOff>38100</xdr:colOff>
      <xdr:row>85</xdr:row>
      <xdr:rowOff>129591</xdr:rowOff>
    </xdr:to>
    <xdr:sp macro="" textlink="">
      <xdr:nvSpPr>
        <xdr:cNvPr id="350" name="フローチャート: 判断 349">
          <a:extLst>
            <a:ext uri="{FF2B5EF4-FFF2-40B4-BE49-F238E27FC236}">
              <a16:creationId xmlns:a16="http://schemas.microsoft.com/office/drawing/2014/main" id="{041AD7EC-48DA-462F-B607-560CC8F13EB3}"/>
            </a:ext>
          </a:extLst>
        </xdr:cNvPr>
        <xdr:cNvSpPr/>
      </xdr:nvSpPr>
      <xdr:spPr>
        <a:xfrm>
          <a:off x="8699500" y="1460124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85</xdr:row>
      <xdr:rowOff>34162</xdr:rowOff>
    </xdr:from>
    <xdr:to>
      <xdr:col>41</xdr:col>
      <xdr:colOff>101600</xdr:colOff>
      <xdr:row>85</xdr:row>
      <xdr:rowOff>135762</xdr:rowOff>
    </xdr:to>
    <xdr:sp macro="" textlink="">
      <xdr:nvSpPr>
        <xdr:cNvPr id="351" name="フローチャート: 判断 350">
          <a:extLst>
            <a:ext uri="{FF2B5EF4-FFF2-40B4-BE49-F238E27FC236}">
              <a16:creationId xmlns:a16="http://schemas.microsoft.com/office/drawing/2014/main" id="{9B280996-7CFF-4CBF-9F1D-35D055C26B23}"/>
            </a:ext>
          </a:extLst>
        </xdr:cNvPr>
        <xdr:cNvSpPr/>
      </xdr:nvSpPr>
      <xdr:spPr>
        <a:xfrm>
          <a:off x="7810500" y="1460741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85</xdr:row>
      <xdr:rowOff>20447</xdr:rowOff>
    </xdr:from>
    <xdr:to>
      <xdr:col>36</xdr:col>
      <xdr:colOff>165100</xdr:colOff>
      <xdr:row>85</xdr:row>
      <xdr:rowOff>122047</xdr:rowOff>
    </xdr:to>
    <xdr:sp macro="" textlink="">
      <xdr:nvSpPr>
        <xdr:cNvPr id="352" name="フローチャート: 判断 351">
          <a:extLst>
            <a:ext uri="{FF2B5EF4-FFF2-40B4-BE49-F238E27FC236}">
              <a16:creationId xmlns:a16="http://schemas.microsoft.com/office/drawing/2014/main" id="{CE26F0D7-961D-4168-9397-53F47C9D8430}"/>
            </a:ext>
          </a:extLst>
        </xdr:cNvPr>
        <xdr:cNvSpPr/>
      </xdr:nvSpPr>
      <xdr:spPr>
        <a:xfrm>
          <a:off x="6921500" y="1459369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88</xdr:row>
      <xdr:rowOff>149877</xdr:rowOff>
    </xdr:from>
    <xdr:ext cx="762000" cy="259045"/>
    <xdr:sp macro="" textlink="">
      <xdr:nvSpPr>
        <xdr:cNvPr id="353" name="テキスト ボックス 352">
          <a:extLst>
            <a:ext uri="{FF2B5EF4-FFF2-40B4-BE49-F238E27FC236}">
              <a16:creationId xmlns:a16="http://schemas.microsoft.com/office/drawing/2014/main" id="{FCB3D7D1-A221-420D-B6F8-EBE133E2662C}"/>
            </a:ext>
          </a:extLst>
        </xdr:cNvPr>
        <xdr:cNvSpPr txBox="1"/>
      </xdr:nvSpPr>
      <xdr:spPr>
        <a:xfrm>
          <a:off x="10287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88</xdr:row>
      <xdr:rowOff>149877</xdr:rowOff>
    </xdr:from>
    <xdr:ext cx="762000" cy="259045"/>
    <xdr:sp macro="" textlink="">
      <xdr:nvSpPr>
        <xdr:cNvPr id="354" name="テキスト ボックス 353">
          <a:extLst>
            <a:ext uri="{FF2B5EF4-FFF2-40B4-BE49-F238E27FC236}">
              <a16:creationId xmlns:a16="http://schemas.microsoft.com/office/drawing/2014/main" id="{F53461C7-3E3C-49F6-8800-5CB92F02F8FD}"/>
            </a:ext>
          </a:extLst>
        </xdr:cNvPr>
        <xdr:cNvSpPr txBox="1"/>
      </xdr:nvSpPr>
      <xdr:spPr>
        <a:xfrm>
          <a:off x="9448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88</xdr:row>
      <xdr:rowOff>149877</xdr:rowOff>
    </xdr:from>
    <xdr:ext cx="762000" cy="259045"/>
    <xdr:sp macro="" textlink="">
      <xdr:nvSpPr>
        <xdr:cNvPr id="355" name="テキスト ボックス 354">
          <a:extLst>
            <a:ext uri="{FF2B5EF4-FFF2-40B4-BE49-F238E27FC236}">
              <a16:creationId xmlns:a16="http://schemas.microsoft.com/office/drawing/2014/main" id="{A204DF83-6AC1-4EBC-9572-7870D08192E5}"/>
            </a:ext>
          </a:extLst>
        </xdr:cNvPr>
        <xdr:cNvSpPr txBox="1"/>
      </xdr:nvSpPr>
      <xdr:spPr>
        <a:xfrm>
          <a:off x="8559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88</xdr:row>
      <xdr:rowOff>149877</xdr:rowOff>
    </xdr:from>
    <xdr:ext cx="762000" cy="259045"/>
    <xdr:sp macro="" textlink="">
      <xdr:nvSpPr>
        <xdr:cNvPr id="356" name="テキスト ボックス 355">
          <a:extLst>
            <a:ext uri="{FF2B5EF4-FFF2-40B4-BE49-F238E27FC236}">
              <a16:creationId xmlns:a16="http://schemas.microsoft.com/office/drawing/2014/main" id="{CB783923-2972-48DB-9A87-309BA922F72A}"/>
            </a:ext>
          </a:extLst>
        </xdr:cNvPr>
        <xdr:cNvSpPr txBox="1"/>
      </xdr:nvSpPr>
      <xdr:spPr>
        <a:xfrm>
          <a:off x="7670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88</xdr:row>
      <xdr:rowOff>149877</xdr:rowOff>
    </xdr:from>
    <xdr:ext cx="762000" cy="259045"/>
    <xdr:sp macro="" textlink="">
      <xdr:nvSpPr>
        <xdr:cNvPr id="357" name="テキスト ボックス 356">
          <a:extLst>
            <a:ext uri="{FF2B5EF4-FFF2-40B4-BE49-F238E27FC236}">
              <a16:creationId xmlns:a16="http://schemas.microsoft.com/office/drawing/2014/main" id="{B9247C64-D1B8-49B1-A028-6CC703A223E8}"/>
            </a:ext>
          </a:extLst>
        </xdr:cNvPr>
        <xdr:cNvSpPr txBox="1"/>
      </xdr:nvSpPr>
      <xdr:spPr>
        <a:xfrm>
          <a:off x="6781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85</xdr:row>
      <xdr:rowOff>155778</xdr:rowOff>
    </xdr:from>
    <xdr:to>
      <xdr:col>55</xdr:col>
      <xdr:colOff>50800</xdr:colOff>
      <xdr:row>86</xdr:row>
      <xdr:rowOff>85928</xdr:rowOff>
    </xdr:to>
    <xdr:sp macro="" textlink="">
      <xdr:nvSpPr>
        <xdr:cNvPr id="358" name="楕円 357">
          <a:extLst>
            <a:ext uri="{FF2B5EF4-FFF2-40B4-BE49-F238E27FC236}">
              <a16:creationId xmlns:a16="http://schemas.microsoft.com/office/drawing/2014/main" id="{9500D4C3-9EB5-451F-8F65-75008D4BE535}"/>
            </a:ext>
          </a:extLst>
        </xdr:cNvPr>
        <xdr:cNvSpPr/>
      </xdr:nvSpPr>
      <xdr:spPr>
        <a:xfrm>
          <a:off x="10426700" y="1472902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85</xdr:row>
      <xdr:rowOff>70705</xdr:rowOff>
    </xdr:from>
    <xdr:ext cx="469744" cy="259045"/>
    <xdr:sp macro="" textlink="">
      <xdr:nvSpPr>
        <xdr:cNvPr id="359" name="【公営住宅】&#10;一人当たり面積該当値テキスト">
          <a:extLst>
            <a:ext uri="{FF2B5EF4-FFF2-40B4-BE49-F238E27FC236}">
              <a16:creationId xmlns:a16="http://schemas.microsoft.com/office/drawing/2014/main" id="{98957844-034B-49F1-94CA-56AA56F5E08C}"/>
            </a:ext>
          </a:extLst>
        </xdr:cNvPr>
        <xdr:cNvSpPr txBox="1"/>
      </xdr:nvSpPr>
      <xdr:spPr>
        <a:xfrm>
          <a:off x="10515600" y="1464395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0.013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85</xdr:row>
      <xdr:rowOff>155778</xdr:rowOff>
    </xdr:from>
    <xdr:to>
      <xdr:col>50</xdr:col>
      <xdr:colOff>165100</xdr:colOff>
      <xdr:row>86</xdr:row>
      <xdr:rowOff>85928</xdr:rowOff>
    </xdr:to>
    <xdr:sp macro="" textlink="">
      <xdr:nvSpPr>
        <xdr:cNvPr id="360" name="楕円 359">
          <a:extLst>
            <a:ext uri="{FF2B5EF4-FFF2-40B4-BE49-F238E27FC236}">
              <a16:creationId xmlns:a16="http://schemas.microsoft.com/office/drawing/2014/main" id="{1C0E86B2-B551-4934-AF9F-EB396EECAB3D}"/>
            </a:ext>
          </a:extLst>
        </xdr:cNvPr>
        <xdr:cNvSpPr/>
      </xdr:nvSpPr>
      <xdr:spPr>
        <a:xfrm>
          <a:off x="9588500" y="1472902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86</xdr:row>
      <xdr:rowOff>35128</xdr:rowOff>
    </xdr:from>
    <xdr:to>
      <xdr:col>55</xdr:col>
      <xdr:colOff>0</xdr:colOff>
      <xdr:row>86</xdr:row>
      <xdr:rowOff>35128</xdr:rowOff>
    </xdr:to>
    <xdr:cxnSp macro="">
      <xdr:nvCxnSpPr>
        <xdr:cNvPr id="361" name="直線コネクタ 360">
          <a:extLst>
            <a:ext uri="{FF2B5EF4-FFF2-40B4-BE49-F238E27FC236}">
              <a16:creationId xmlns:a16="http://schemas.microsoft.com/office/drawing/2014/main" id="{FA77E054-4BCF-47DD-B72E-6BB37DC43458}"/>
            </a:ext>
          </a:extLst>
        </xdr:cNvPr>
        <xdr:cNvCxnSpPr/>
      </xdr:nvCxnSpPr>
      <xdr:spPr>
        <a:xfrm>
          <a:off x="9639300" y="14779828"/>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85</xdr:row>
      <xdr:rowOff>155778</xdr:rowOff>
    </xdr:from>
    <xdr:to>
      <xdr:col>46</xdr:col>
      <xdr:colOff>38100</xdr:colOff>
      <xdr:row>86</xdr:row>
      <xdr:rowOff>85928</xdr:rowOff>
    </xdr:to>
    <xdr:sp macro="" textlink="">
      <xdr:nvSpPr>
        <xdr:cNvPr id="362" name="楕円 361">
          <a:extLst>
            <a:ext uri="{FF2B5EF4-FFF2-40B4-BE49-F238E27FC236}">
              <a16:creationId xmlns:a16="http://schemas.microsoft.com/office/drawing/2014/main" id="{0BC09162-29A3-472C-A798-A8C7C2BC2502}"/>
            </a:ext>
          </a:extLst>
        </xdr:cNvPr>
        <xdr:cNvSpPr/>
      </xdr:nvSpPr>
      <xdr:spPr>
        <a:xfrm>
          <a:off x="8699500" y="1472902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86</xdr:row>
      <xdr:rowOff>35128</xdr:rowOff>
    </xdr:from>
    <xdr:to>
      <xdr:col>50</xdr:col>
      <xdr:colOff>114300</xdr:colOff>
      <xdr:row>86</xdr:row>
      <xdr:rowOff>35128</xdr:rowOff>
    </xdr:to>
    <xdr:cxnSp macro="">
      <xdr:nvCxnSpPr>
        <xdr:cNvPr id="363" name="直線コネクタ 362">
          <a:extLst>
            <a:ext uri="{FF2B5EF4-FFF2-40B4-BE49-F238E27FC236}">
              <a16:creationId xmlns:a16="http://schemas.microsoft.com/office/drawing/2014/main" id="{13122575-AE60-454E-B6DF-CBDF7CF2D6C0}"/>
            </a:ext>
          </a:extLst>
        </xdr:cNvPr>
        <xdr:cNvCxnSpPr/>
      </xdr:nvCxnSpPr>
      <xdr:spPr>
        <a:xfrm>
          <a:off x="8750300" y="14779828"/>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85</xdr:row>
      <xdr:rowOff>155778</xdr:rowOff>
    </xdr:from>
    <xdr:to>
      <xdr:col>41</xdr:col>
      <xdr:colOff>101600</xdr:colOff>
      <xdr:row>86</xdr:row>
      <xdr:rowOff>85928</xdr:rowOff>
    </xdr:to>
    <xdr:sp macro="" textlink="">
      <xdr:nvSpPr>
        <xdr:cNvPr id="364" name="楕円 363">
          <a:extLst>
            <a:ext uri="{FF2B5EF4-FFF2-40B4-BE49-F238E27FC236}">
              <a16:creationId xmlns:a16="http://schemas.microsoft.com/office/drawing/2014/main" id="{A244465E-B56E-48BA-BE90-70CACC8C231F}"/>
            </a:ext>
          </a:extLst>
        </xdr:cNvPr>
        <xdr:cNvSpPr/>
      </xdr:nvSpPr>
      <xdr:spPr>
        <a:xfrm>
          <a:off x="7810500" y="1472902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86</xdr:row>
      <xdr:rowOff>35128</xdr:rowOff>
    </xdr:from>
    <xdr:to>
      <xdr:col>45</xdr:col>
      <xdr:colOff>177800</xdr:colOff>
      <xdr:row>86</xdr:row>
      <xdr:rowOff>35128</xdr:rowOff>
    </xdr:to>
    <xdr:cxnSp macro="">
      <xdr:nvCxnSpPr>
        <xdr:cNvPr id="365" name="直線コネクタ 364">
          <a:extLst>
            <a:ext uri="{FF2B5EF4-FFF2-40B4-BE49-F238E27FC236}">
              <a16:creationId xmlns:a16="http://schemas.microsoft.com/office/drawing/2014/main" id="{4496D57A-BE53-4EBC-AD65-788785E455CD}"/>
            </a:ext>
          </a:extLst>
        </xdr:cNvPr>
        <xdr:cNvCxnSpPr/>
      </xdr:nvCxnSpPr>
      <xdr:spPr>
        <a:xfrm>
          <a:off x="7861300" y="14779828"/>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85</xdr:row>
      <xdr:rowOff>155778</xdr:rowOff>
    </xdr:from>
    <xdr:to>
      <xdr:col>36</xdr:col>
      <xdr:colOff>165100</xdr:colOff>
      <xdr:row>86</xdr:row>
      <xdr:rowOff>85928</xdr:rowOff>
    </xdr:to>
    <xdr:sp macro="" textlink="">
      <xdr:nvSpPr>
        <xdr:cNvPr id="366" name="楕円 365">
          <a:extLst>
            <a:ext uri="{FF2B5EF4-FFF2-40B4-BE49-F238E27FC236}">
              <a16:creationId xmlns:a16="http://schemas.microsoft.com/office/drawing/2014/main" id="{3C1A01DC-2C59-4DA7-9BC6-D5D6F6F8F40C}"/>
            </a:ext>
          </a:extLst>
        </xdr:cNvPr>
        <xdr:cNvSpPr/>
      </xdr:nvSpPr>
      <xdr:spPr>
        <a:xfrm>
          <a:off x="6921500" y="1472902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86</xdr:row>
      <xdr:rowOff>35128</xdr:rowOff>
    </xdr:from>
    <xdr:to>
      <xdr:col>41</xdr:col>
      <xdr:colOff>50800</xdr:colOff>
      <xdr:row>86</xdr:row>
      <xdr:rowOff>35128</xdr:rowOff>
    </xdr:to>
    <xdr:cxnSp macro="">
      <xdr:nvCxnSpPr>
        <xdr:cNvPr id="367" name="直線コネクタ 366">
          <a:extLst>
            <a:ext uri="{FF2B5EF4-FFF2-40B4-BE49-F238E27FC236}">
              <a16:creationId xmlns:a16="http://schemas.microsoft.com/office/drawing/2014/main" id="{6BD76BE3-1684-4181-B8F4-B1EC6A7E000B}"/>
            </a:ext>
          </a:extLst>
        </xdr:cNvPr>
        <xdr:cNvCxnSpPr/>
      </xdr:nvCxnSpPr>
      <xdr:spPr>
        <a:xfrm>
          <a:off x="6972300" y="14779828"/>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83</xdr:row>
      <xdr:rowOff>145203</xdr:rowOff>
    </xdr:from>
    <xdr:ext cx="469744" cy="259045"/>
    <xdr:sp macro="" textlink="">
      <xdr:nvSpPr>
        <xdr:cNvPr id="368" name="n_1aveValue【公営住宅】&#10;一人当たり面積">
          <a:extLst>
            <a:ext uri="{FF2B5EF4-FFF2-40B4-BE49-F238E27FC236}">
              <a16:creationId xmlns:a16="http://schemas.microsoft.com/office/drawing/2014/main" id="{8AB6E297-0F53-4DDC-9E11-935F1BECDB40}"/>
            </a:ext>
          </a:extLst>
        </xdr:cNvPr>
        <xdr:cNvSpPr txBox="1"/>
      </xdr:nvSpPr>
      <xdr:spPr>
        <a:xfrm>
          <a:off x="9391727" y="1437555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0.576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83</xdr:row>
      <xdr:rowOff>146118</xdr:rowOff>
    </xdr:from>
    <xdr:ext cx="469744" cy="259045"/>
    <xdr:sp macro="" textlink="">
      <xdr:nvSpPr>
        <xdr:cNvPr id="369" name="n_2aveValue【公営住宅】&#10;一人当たり面積">
          <a:extLst>
            <a:ext uri="{FF2B5EF4-FFF2-40B4-BE49-F238E27FC236}">
              <a16:creationId xmlns:a16="http://schemas.microsoft.com/office/drawing/2014/main" id="{03BD0A8E-1309-4C07-80C7-62F9C07E818E}"/>
            </a:ext>
          </a:extLst>
        </xdr:cNvPr>
        <xdr:cNvSpPr txBox="1"/>
      </xdr:nvSpPr>
      <xdr:spPr>
        <a:xfrm>
          <a:off x="8515427" y="1437646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0.572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83</xdr:row>
      <xdr:rowOff>152289</xdr:rowOff>
    </xdr:from>
    <xdr:ext cx="469744" cy="259045"/>
    <xdr:sp macro="" textlink="">
      <xdr:nvSpPr>
        <xdr:cNvPr id="370" name="n_3aveValue【公営住宅】&#10;一人当たり面積">
          <a:extLst>
            <a:ext uri="{FF2B5EF4-FFF2-40B4-BE49-F238E27FC236}">
              <a16:creationId xmlns:a16="http://schemas.microsoft.com/office/drawing/2014/main" id="{AF386CA7-EB5D-44E9-84E9-9E71BD0C0D8E}"/>
            </a:ext>
          </a:extLst>
        </xdr:cNvPr>
        <xdr:cNvSpPr txBox="1"/>
      </xdr:nvSpPr>
      <xdr:spPr>
        <a:xfrm>
          <a:off x="7626427" y="1438263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0.545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83</xdr:row>
      <xdr:rowOff>138574</xdr:rowOff>
    </xdr:from>
    <xdr:ext cx="469744" cy="259045"/>
    <xdr:sp macro="" textlink="">
      <xdr:nvSpPr>
        <xdr:cNvPr id="371" name="n_4aveValue【公営住宅】&#10;一人当たり面積">
          <a:extLst>
            <a:ext uri="{FF2B5EF4-FFF2-40B4-BE49-F238E27FC236}">
              <a16:creationId xmlns:a16="http://schemas.microsoft.com/office/drawing/2014/main" id="{9639B452-DE63-4DF9-8EFF-A08BECE2BFC4}"/>
            </a:ext>
          </a:extLst>
        </xdr:cNvPr>
        <xdr:cNvSpPr txBox="1"/>
      </xdr:nvSpPr>
      <xdr:spPr>
        <a:xfrm>
          <a:off x="6737427" y="1436892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0.605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86</xdr:row>
      <xdr:rowOff>77055</xdr:rowOff>
    </xdr:from>
    <xdr:ext cx="469744" cy="259045"/>
    <xdr:sp macro="" textlink="">
      <xdr:nvSpPr>
        <xdr:cNvPr id="372" name="n_1mainValue【公営住宅】&#10;一人当たり面積">
          <a:extLst>
            <a:ext uri="{FF2B5EF4-FFF2-40B4-BE49-F238E27FC236}">
              <a16:creationId xmlns:a16="http://schemas.microsoft.com/office/drawing/2014/main" id="{D7A95CA2-DCE6-444A-8B40-B14022572360}"/>
            </a:ext>
          </a:extLst>
        </xdr:cNvPr>
        <xdr:cNvSpPr txBox="1"/>
      </xdr:nvSpPr>
      <xdr:spPr>
        <a:xfrm>
          <a:off x="9391727" y="1482175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0.013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86</xdr:row>
      <xdr:rowOff>77055</xdr:rowOff>
    </xdr:from>
    <xdr:ext cx="469744" cy="259045"/>
    <xdr:sp macro="" textlink="">
      <xdr:nvSpPr>
        <xdr:cNvPr id="373" name="n_2mainValue【公営住宅】&#10;一人当たり面積">
          <a:extLst>
            <a:ext uri="{FF2B5EF4-FFF2-40B4-BE49-F238E27FC236}">
              <a16:creationId xmlns:a16="http://schemas.microsoft.com/office/drawing/2014/main" id="{4C8417EA-4CF5-4E73-BB38-310F89496F40}"/>
            </a:ext>
          </a:extLst>
        </xdr:cNvPr>
        <xdr:cNvSpPr txBox="1"/>
      </xdr:nvSpPr>
      <xdr:spPr>
        <a:xfrm>
          <a:off x="8515427" y="1482175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0.013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86</xdr:row>
      <xdr:rowOff>77055</xdr:rowOff>
    </xdr:from>
    <xdr:ext cx="469744" cy="259045"/>
    <xdr:sp macro="" textlink="">
      <xdr:nvSpPr>
        <xdr:cNvPr id="374" name="n_3mainValue【公営住宅】&#10;一人当たり面積">
          <a:extLst>
            <a:ext uri="{FF2B5EF4-FFF2-40B4-BE49-F238E27FC236}">
              <a16:creationId xmlns:a16="http://schemas.microsoft.com/office/drawing/2014/main" id="{8149FAEA-F99F-4643-9B22-972223BF1971}"/>
            </a:ext>
          </a:extLst>
        </xdr:cNvPr>
        <xdr:cNvSpPr txBox="1"/>
      </xdr:nvSpPr>
      <xdr:spPr>
        <a:xfrm>
          <a:off x="7626427" y="1482175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0.013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86</xdr:row>
      <xdr:rowOff>77055</xdr:rowOff>
    </xdr:from>
    <xdr:ext cx="469744" cy="259045"/>
    <xdr:sp macro="" textlink="">
      <xdr:nvSpPr>
        <xdr:cNvPr id="375" name="n_4mainValue【公営住宅】&#10;一人当たり面積">
          <a:extLst>
            <a:ext uri="{FF2B5EF4-FFF2-40B4-BE49-F238E27FC236}">
              <a16:creationId xmlns:a16="http://schemas.microsoft.com/office/drawing/2014/main" id="{4A27BE80-1BBC-450C-9AF7-2C9E87565483}"/>
            </a:ext>
          </a:extLst>
        </xdr:cNvPr>
        <xdr:cNvSpPr txBox="1"/>
      </xdr:nvSpPr>
      <xdr:spPr>
        <a:xfrm>
          <a:off x="6737427" y="1482175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0.013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91</xdr:row>
      <xdr:rowOff>19050</xdr:rowOff>
    </xdr:from>
    <xdr:to>
      <xdr:col>28</xdr:col>
      <xdr:colOff>152400</xdr:colOff>
      <xdr:row>94</xdr:row>
      <xdr:rowOff>139700</xdr:rowOff>
    </xdr:to>
    <xdr:sp macro="" textlink="">
      <xdr:nvSpPr>
        <xdr:cNvPr id="376" name="正方形/長方形 375">
          <a:extLst>
            <a:ext uri="{FF2B5EF4-FFF2-40B4-BE49-F238E27FC236}">
              <a16:creationId xmlns:a16="http://schemas.microsoft.com/office/drawing/2014/main" id="{5093F17C-6A46-4D9F-A793-B61A65067CB7}"/>
            </a:ext>
          </a:extLst>
        </xdr:cNvPr>
        <xdr:cNvSpPr/>
      </xdr:nvSpPr>
      <xdr:spPr>
        <a:xfrm>
          <a:off x="762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港湾・漁港</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94</xdr:row>
      <xdr:rowOff>165100</xdr:rowOff>
    </xdr:from>
    <xdr:to>
      <xdr:col>12</xdr:col>
      <xdr:colOff>127000</xdr:colOff>
      <xdr:row>96</xdr:row>
      <xdr:rowOff>76200</xdr:rowOff>
    </xdr:to>
    <xdr:sp macro="" textlink="">
      <xdr:nvSpPr>
        <xdr:cNvPr id="377" name="正方形/長方形 376">
          <a:extLst>
            <a:ext uri="{FF2B5EF4-FFF2-40B4-BE49-F238E27FC236}">
              <a16:creationId xmlns:a16="http://schemas.microsoft.com/office/drawing/2014/main" id="{656F2DBB-5089-4940-87E4-990E1F8050AB}"/>
            </a:ext>
          </a:extLst>
        </xdr:cNvPr>
        <xdr:cNvSpPr/>
      </xdr:nvSpPr>
      <xdr:spPr>
        <a:xfrm>
          <a:off x="889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96</xdr:row>
      <xdr:rowOff>25400</xdr:rowOff>
    </xdr:from>
    <xdr:to>
      <xdr:col>12</xdr:col>
      <xdr:colOff>127000</xdr:colOff>
      <xdr:row>97</xdr:row>
      <xdr:rowOff>107950</xdr:rowOff>
    </xdr:to>
    <xdr:sp macro="" textlink="">
      <xdr:nvSpPr>
        <xdr:cNvPr id="378" name="正方形/長方形 377">
          <a:extLst>
            <a:ext uri="{FF2B5EF4-FFF2-40B4-BE49-F238E27FC236}">
              <a16:creationId xmlns:a16="http://schemas.microsoft.com/office/drawing/2014/main" id="{671C5CD0-DD13-4D93-A3D4-F9B5374CD604}"/>
            </a:ext>
          </a:extLst>
        </xdr:cNvPr>
        <xdr:cNvSpPr/>
      </xdr:nvSpPr>
      <xdr:spPr>
        <a:xfrm>
          <a:off x="889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94</xdr:row>
      <xdr:rowOff>165100</xdr:rowOff>
    </xdr:from>
    <xdr:to>
      <xdr:col>18</xdr:col>
      <xdr:colOff>0</xdr:colOff>
      <xdr:row>96</xdr:row>
      <xdr:rowOff>76200</xdr:rowOff>
    </xdr:to>
    <xdr:sp macro="" textlink="">
      <xdr:nvSpPr>
        <xdr:cNvPr id="379" name="正方形/長方形 378">
          <a:extLst>
            <a:ext uri="{FF2B5EF4-FFF2-40B4-BE49-F238E27FC236}">
              <a16:creationId xmlns:a16="http://schemas.microsoft.com/office/drawing/2014/main" id="{11E0913E-D19C-4CC8-BD9A-FBA0569E0E3B}"/>
            </a:ext>
          </a:extLst>
        </xdr:cNvPr>
        <xdr:cNvSpPr/>
      </xdr:nvSpPr>
      <xdr:spPr>
        <a:xfrm>
          <a:off x="1905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96</xdr:row>
      <xdr:rowOff>25400</xdr:rowOff>
    </xdr:from>
    <xdr:to>
      <xdr:col>18</xdr:col>
      <xdr:colOff>0</xdr:colOff>
      <xdr:row>97</xdr:row>
      <xdr:rowOff>107950</xdr:rowOff>
    </xdr:to>
    <xdr:sp macro="" textlink="">
      <xdr:nvSpPr>
        <xdr:cNvPr id="380" name="正方形/長方形 379">
          <a:extLst>
            <a:ext uri="{FF2B5EF4-FFF2-40B4-BE49-F238E27FC236}">
              <a16:creationId xmlns:a16="http://schemas.microsoft.com/office/drawing/2014/main" id="{06BE83AB-CB10-47B0-AFF2-F2946F9BC0F7}"/>
            </a:ext>
          </a:extLst>
        </xdr:cNvPr>
        <xdr:cNvSpPr/>
      </xdr:nvSpPr>
      <xdr:spPr>
        <a:xfrm>
          <a:off x="1905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67.9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94</xdr:row>
      <xdr:rowOff>165100</xdr:rowOff>
    </xdr:from>
    <xdr:to>
      <xdr:col>24</xdr:col>
      <xdr:colOff>0</xdr:colOff>
      <xdr:row>96</xdr:row>
      <xdr:rowOff>76200</xdr:rowOff>
    </xdr:to>
    <xdr:sp macro="" textlink="">
      <xdr:nvSpPr>
        <xdr:cNvPr id="381" name="正方形/長方形 380">
          <a:extLst>
            <a:ext uri="{FF2B5EF4-FFF2-40B4-BE49-F238E27FC236}">
              <a16:creationId xmlns:a16="http://schemas.microsoft.com/office/drawing/2014/main" id="{D89A90C0-E364-4B33-8BBE-897F2B1C0ECC}"/>
            </a:ext>
          </a:extLst>
        </xdr:cNvPr>
        <xdr:cNvSpPr/>
      </xdr:nvSpPr>
      <xdr:spPr>
        <a:xfrm>
          <a:off x="3048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96</xdr:row>
      <xdr:rowOff>25400</xdr:rowOff>
    </xdr:from>
    <xdr:to>
      <xdr:col>24</xdr:col>
      <xdr:colOff>0</xdr:colOff>
      <xdr:row>97</xdr:row>
      <xdr:rowOff>107950</xdr:rowOff>
    </xdr:to>
    <xdr:sp macro="" textlink="">
      <xdr:nvSpPr>
        <xdr:cNvPr id="382" name="正方形/長方形 381">
          <a:extLst>
            <a:ext uri="{FF2B5EF4-FFF2-40B4-BE49-F238E27FC236}">
              <a16:creationId xmlns:a16="http://schemas.microsoft.com/office/drawing/2014/main" id="{EC1EC398-691F-41DB-939F-CE2BEC6F4C36}"/>
            </a:ext>
          </a:extLst>
        </xdr:cNvPr>
        <xdr:cNvSpPr/>
      </xdr:nvSpPr>
      <xdr:spPr>
        <a:xfrm>
          <a:off x="3048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63.5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97</xdr:row>
      <xdr:rowOff>133350</xdr:rowOff>
    </xdr:from>
    <xdr:to>
      <xdr:col>28</xdr:col>
      <xdr:colOff>152400</xdr:colOff>
      <xdr:row>111</xdr:row>
      <xdr:rowOff>19050</xdr:rowOff>
    </xdr:to>
    <xdr:sp macro="" textlink="">
      <xdr:nvSpPr>
        <xdr:cNvPr id="383" name="正方形/長方形 382">
          <a:extLst>
            <a:ext uri="{FF2B5EF4-FFF2-40B4-BE49-F238E27FC236}">
              <a16:creationId xmlns:a16="http://schemas.microsoft.com/office/drawing/2014/main" id="{31C7CF90-8A3A-4A07-83CD-6752AC370033}"/>
            </a:ext>
          </a:extLst>
        </xdr:cNvPr>
        <xdr:cNvSpPr/>
      </xdr:nvSpPr>
      <xdr:spPr>
        <a:xfrm>
          <a:off x="762000" y="1676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34</xdr:col>
      <xdr:colOff>127000</xdr:colOff>
      <xdr:row>91</xdr:row>
      <xdr:rowOff>19050</xdr:rowOff>
    </xdr:from>
    <xdr:to>
      <xdr:col>59</xdr:col>
      <xdr:colOff>88900</xdr:colOff>
      <xdr:row>94</xdr:row>
      <xdr:rowOff>139700</xdr:rowOff>
    </xdr:to>
    <xdr:sp macro="" textlink="">
      <xdr:nvSpPr>
        <xdr:cNvPr id="384" name="正方形/長方形 383">
          <a:extLst>
            <a:ext uri="{FF2B5EF4-FFF2-40B4-BE49-F238E27FC236}">
              <a16:creationId xmlns:a16="http://schemas.microsoft.com/office/drawing/2014/main" id="{1F586F2A-C85E-4E33-B97B-657D8C8A1EAD}"/>
            </a:ext>
          </a:extLst>
        </xdr:cNvPr>
        <xdr:cNvSpPr/>
      </xdr:nvSpPr>
      <xdr:spPr>
        <a:xfrm>
          <a:off x="6604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港湾・漁港</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一人当たり有形固定資産（償却資産）額</a:t>
          </a:r>
        </a:p>
      </xdr:txBody>
    </xdr:sp>
    <xdr:clientData/>
  </xdr:twoCellAnchor>
  <xdr:twoCellAnchor>
    <xdr:from>
      <xdr:col>35</xdr:col>
      <xdr:colOff>63500</xdr:colOff>
      <xdr:row>94</xdr:row>
      <xdr:rowOff>165100</xdr:rowOff>
    </xdr:from>
    <xdr:to>
      <xdr:col>43</xdr:col>
      <xdr:colOff>63500</xdr:colOff>
      <xdr:row>96</xdr:row>
      <xdr:rowOff>76200</xdr:rowOff>
    </xdr:to>
    <xdr:sp macro="" textlink="">
      <xdr:nvSpPr>
        <xdr:cNvPr id="385" name="正方形/長方形 384">
          <a:extLst>
            <a:ext uri="{FF2B5EF4-FFF2-40B4-BE49-F238E27FC236}">
              <a16:creationId xmlns:a16="http://schemas.microsoft.com/office/drawing/2014/main" id="{B91CFE0E-492D-4441-A107-FF948C69F9DA}"/>
            </a:ext>
          </a:extLst>
        </xdr:cNvPr>
        <xdr:cNvSpPr/>
      </xdr:nvSpPr>
      <xdr:spPr>
        <a:xfrm>
          <a:off x="6731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96</xdr:row>
      <xdr:rowOff>25400</xdr:rowOff>
    </xdr:from>
    <xdr:to>
      <xdr:col>43</xdr:col>
      <xdr:colOff>63500</xdr:colOff>
      <xdr:row>97</xdr:row>
      <xdr:rowOff>107950</xdr:rowOff>
    </xdr:to>
    <xdr:sp macro="" textlink="">
      <xdr:nvSpPr>
        <xdr:cNvPr id="386" name="正方形/長方形 385">
          <a:extLst>
            <a:ext uri="{FF2B5EF4-FFF2-40B4-BE49-F238E27FC236}">
              <a16:creationId xmlns:a16="http://schemas.microsoft.com/office/drawing/2014/main" id="{65B8018B-3E4A-4414-8C58-0CAF27D9CCC1}"/>
            </a:ext>
          </a:extLst>
        </xdr:cNvPr>
        <xdr:cNvSpPr/>
      </xdr:nvSpPr>
      <xdr:spPr>
        <a:xfrm>
          <a:off x="6731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94</xdr:row>
      <xdr:rowOff>165100</xdr:rowOff>
    </xdr:from>
    <xdr:to>
      <xdr:col>48</xdr:col>
      <xdr:colOff>127000</xdr:colOff>
      <xdr:row>96</xdr:row>
      <xdr:rowOff>76200</xdr:rowOff>
    </xdr:to>
    <xdr:sp macro="" textlink="">
      <xdr:nvSpPr>
        <xdr:cNvPr id="387" name="正方形/長方形 386">
          <a:extLst>
            <a:ext uri="{FF2B5EF4-FFF2-40B4-BE49-F238E27FC236}">
              <a16:creationId xmlns:a16="http://schemas.microsoft.com/office/drawing/2014/main" id="{8266C359-213D-4F77-B411-BEDDC9DB8853}"/>
            </a:ext>
          </a:extLst>
        </xdr:cNvPr>
        <xdr:cNvSpPr/>
      </xdr:nvSpPr>
      <xdr:spPr>
        <a:xfrm>
          <a:off x="7747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96</xdr:row>
      <xdr:rowOff>25400</xdr:rowOff>
    </xdr:from>
    <xdr:to>
      <xdr:col>48</xdr:col>
      <xdr:colOff>127000</xdr:colOff>
      <xdr:row>97</xdr:row>
      <xdr:rowOff>107950</xdr:rowOff>
    </xdr:to>
    <xdr:sp macro="" textlink="">
      <xdr:nvSpPr>
        <xdr:cNvPr id="388" name="正方形/長方形 387">
          <a:extLst>
            <a:ext uri="{FF2B5EF4-FFF2-40B4-BE49-F238E27FC236}">
              <a16:creationId xmlns:a16="http://schemas.microsoft.com/office/drawing/2014/main" id="{5FE48DBD-BE2E-456E-BDF7-2873AC4A6448}"/>
            </a:ext>
          </a:extLst>
        </xdr:cNvPr>
        <xdr:cNvSpPr/>
      </xdr:nvSpPr>
      <xdr:spPr>
        <a:xfrm>
          <a:off x="7747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120,051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94</xdr:row>
      <xdr:rowOff>165100</xdr:rowOff>
    </xdr:from>
    <xdr:to>
      <xdr:col>54</xdr:col>
      <xdr:colOff>127000</xdr:colOff>
      <xdr:row>96</xdr:row>
      <xdr:rowOff>76200</xdr:rowOff>
    </xdr:to>
    <xdr:sp macro="" textlink="">
      <xdr:nvSpPr>
        <xdr:cNvPr id="389" name="正方形/長方形 388">
          <a:extLst>
            <a:ext uri="{FF2B5EF4-FFF2-40B4-BE49-F238E27FC236}">
              <a16:creationId xmlns:a16="http://schemas.microsoft.com/office/drawing/2014/main" id="{408D9231-C2D0-416A-91A8-B966D68D0C6A}"/>
            </a:ext>
          </a:extLst>
        </xdr:cNvPr>
        <xdr:cNvSpPr/>
      </xdr:nvSpPr>
      <xdr:spPr>
        <a:xfrm>
          <a:off x="8890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96</xdr:row>
      <xdr:rowOff>25400</xdr:rowOff>
    </xdr:from>
    <xdr:to>
      <xdr:col>54</xdr:col>
      <xdr:colOff>127000</xdr:colOff>
      <xdr:row>97</xdr:row>
      <xdr:rowOff>107950</xdr:rowOff>
    </xdr:to>
    <xdr:sp macro="" textlink="">
      <xdr:nvSpPr>
        <xdr:cNvPr id="390" name="正方形/長方形 389">
          <a:extLst>
            <a:ext uri="{FF2B5EF4-FFF2-40B4-BE49-F238E27FC236}">
              <a16:creationId xmlns:a16="http://schemas.microsoft.com/office/drawing/2014/main" id="{EEAD7090-F260-443C-AD5D-7FB4002CD7B9}"/>
            </a:ext>
          </a:extLst>
        </xdr:cNvPr>
        <xdr:cNvSpPr/>
      </xdr:nvSpPr>
      <xdr:spPr>
        <a:xfrm>
          <a:off x="8890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18,708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97</xdr:row>
      <xdr:rowOff>133350</xdr:rowOff>
    </xdr:from>
    <xdr:to>
      <xdr:col>59</xdr:col>
      <xdr:colOff>88900</xdr:colOff>
      <xdr:row>111</xdr:row>
      <xdr:rowOff>19050</xdr:rowOff>
    </xdr:to>
    <xdr:sp macro="" textlink="">
      <xdr:nvSpPr>
        <xdr:cNvPr id="391" name="正方形/長方形 390">
          <a:extLst>
            <a:ext uri="{FF2B5EF4-FFF2-40B4-BE49-F238E27FC236}">
              <a16:creationId xmlns:a16="http://schemas.microsoft.com/office/drawing/2014/main" id="{E42545A4-2DC7-4D02-B68E-D7A3645C78E8}"/>
            </a:ext>
          </a:extLst>
        </xdr:cNvPr>
        <xdr:cNvSpPr/>
      </xdr:nvSpPr>
      <xdr:spPr>
        <a:xfrm>
          <a:off x="6604000" y="1676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65</xdr:col>
      <xdr:colOff>63500</xdr:colOff>
      <xdr:row>24</xdr:row>
      <xdr:rowOff>76200</xdr:rowOff>
    </xdr:from>
    <xdr:to>
      <xdr:col>90</xdr:col>
      <xdr:colOff>25400</xdr:colOff>
      <xdr:row>28</xdr:row>
      <xdr:rowOff>25400</xdr:rowOff>
    </xdr:to>
    <xdr:sp macro="" textlink="">
      <xdr:nvSpPr>
        <xdr:cNvPr id="392" name="正方形/長方形 391">
          <a:extLst>
            <a:ext uri="{FF2B5EF4-FFF2-40B4-BE49-F238E27FC236}">
              <a16:creationId xmlns:a16="http://schemas.microsoft.com/office/drawing/2014/main" id="{FB4E424C-565D-4197-A2A5-DB7AEA5E5B2A}"/>
            </a:ext>
          </a:extLst>
        </xdr:cNvPr>
        <xdr:cNvSpPr/>
      </xdr:nvSpPr>
      <xdr:spPr>
        <a:xfrm>
          <a:off x="12446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認定こども園・幼稚園・保育所</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28</xdr:row>
      <xdr:rowOff>50800</xdr:rowOff>
    </xdr:from>
    <xdr:to>
      <xdr:col>74</xdr:col>
      <xdr:colOff>0</xdr:colOff>
      <xdr:row>29</xdr:row>
      <xdr:rowOff>133350</xdr:rowOff>
    </xdr:to>
    <xdr:sp macro="" textlink="">
      <xdr:nvSpPr>
        <xdr:cNvPr id="393" name="正方形/長方形 392">
          <a:extLst>
            <a:ext uri="{FF2B5EF4-FFF2-40B4-BE49-F238E27FC236}">
              <a16:creationId xmlns:a16="http://schemas.microsoft.com/office/drawing/2014/main" id="{D5415807-352B-4E00-A94C-FBC50B5E51D1}"/>
            </a:ext>
          </a:extLst>
        </xdr:cNvPr>
        <xdr:cNvSpPr/>
      </xdr:nvSpPr>
      <xdr:spPr>
        <a:xfrm>
          <a:off x="12573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29</xdr:row>
      <xdr:rowOff>82550</xdr:rowOff>
    </xdr:from>
    <xdr:to>
      <xdr:col>74</xdr:col>
      <xdr:colOff>0</xdr:colOff>
      <xdr:row>30</xdr:row>
      <xdr:rowOff>165100</xdr:rowOff>
    </xdr:to>
    <xdr:sp macro="" textlink="">
      <xdr:nvSpPr>
        <xdr:cNvPr id="394" name="正方形/長方形 393">
          <a:extLst>
            <a:ext uri="{FF2B5EF4-FFF2-40B4-BE49-F238E27FC236}">
              <a16:creationId xmlns:a16="http://schemas.microsoft.com/office/drawing/2014/main" id="{A23423EA-F85B-48A6-B565-7F3477E55B99}"/>
            </a:ext>
          </a:extLst>
        </xdr:cNvPr>
        <xdr:cNvSpPr/>
      </xdr:nvSpPr>
      <xdr:spPr>
        <a:xfrm>
          <a:off x="12573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56/87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28</xdr:row>
      <xdr:rowOff>50800</xdr:rowOff>
    </xdr:from>
    <xdr:to>
      <xdr:col>79</xdr:col>
      <xdr:colOff>63500</xdr:colOff>
      <xdr:row>29</xdr:row>
      <xdr:rowOff>133350</xdr:rowOff>
    </xdr:to>
    <xdr:sp macro="" textlink="">
      <xdr:nvSpPr>
        <xdr:cNvPr id="395" name="正方形/長方形 394">
          <a:extLst>
            <a:ext uri="{FF2B5EF4-FFF2-40B4-BE49-F238E27FC236}">
              <a16:creationId xmlns:a16="http://schemas.microsoft.com/office/drawing/2014/main" id="{5F7A5C59-B059-4A38-9286-428AAE8C05A8}"/>
            </a:ext>
          </a:extLst>
        </xdr:cNvPr>
        <xdr:cNvSpPr/>
      </xdr:nvSpPr>
      <xdr:spPr>
        <a:xfrm>
          <a:off x="13589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29</xdr:row>
      <xdr:rowOff>82550</xdr:rowOff>
    </xdr:from>
    <xdr:to>
      <xdr:col>79</xdr:col>
      <xdr:colOff>63500</xdr:colOff>
      <xdr:row>30</xdr:row>
      <xdr:rowOff>165100</xdr:rowOff>
    </xdr:to>
    <xdr:sp macro="" textlink="">
      <xdr:nvSpPr>
        <xdr:cNvPr id="396" name="正方形/長方形 395">
          <a:extLst>
            <a:ext uri="{FF2B5EF4-FFF2-40B4-BE49-F238E27FC236}">
              <a16:creationId xmlns:a16="http://schemas.microsoft.com/office/drawing/2014/main" id="{43B8A9FD-F632-47DD-B834-8CA54E7767E8}"/>
            </a:ext>
          </a:extLst>
        </xdr:cNvPr>
        <xdr:cNvSpPr/>
      </xdr:nvSpPr>
      <xdr:spPr>
        <a:xfrm>
          <a:off x="13589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58.9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28</xdr:row>
      <xdr:rowOff>50800</xdr:rowOff>
    </xdr:from>
    <xdr:to>
      <xdr:col>85</xdr:col>
      <xdr:colOff>63500</xdr:colOff>
      <xdr:row>29</xdr:row>
      <xdr:rowOff>133350</xdr:rowOff>
    </xdr:to>
    <xdr:sp macro="" textlink="">
      <xdr:nvSpPr>
        <xdr:cNvPr id="397" name="正方形/長方形 396">
          <a:extLst>
            <a:ext uri="{FF2B5EF4-FFF2-40B4-BE49-F238E27FC236}">
              <a16:creationId xmlns:a16="http://schemas.microsoft.com/office/drawing/2014/main" id="{9D7CE2BF-5C39-426C-929D-1DE7BB0FC95B}"/>
            </a:ext>
          </a:extLst>
        </xdr:cNvPr>
        <xdr:cNvSpPr/>
      </xdr:nvSpPr>
      <xdr:spPr>
        <a:xfrm>
          <a:off x="14732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29</xdr:row>
      <xdr:rowOff>82550</xdr:rowOff>
    </xdr:from>
    <xdr:to>
      <xdr:col>85</xdr:col>
      <xdr:colOff>63500</xdr:colOff>
      <xdr:row>30</xdr:row>
      <xdr:rowOff>165100</xdr:rowOff>
    </xdr:to>
    <xdr:sp macro="" textlink="">
      <xdr:nvSpPr>
        <xdr:cNvPr id="398" name="正方形/長方形 397">
          <a:extLst>
            <a:ext uri="{FF2B5EF4-FFF2-40B4-BE49-F238E27FC236}">
              <a16:creationId xmlns:a16="http://schemas.microsoft.com/office/drawing/2014/main" id="{083B34AA-FED3-41AC-BB47-2EFDB9E3E239}"/>
            </a:ext>
          </a:extLst>
        </xdr:cNvPr>
        <xdr:cNvSpPr/>
      </xdr:nvSpPr>
      <xdr:spPr>
        <a:xfrm>
          <a:off x="14732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59.2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31</xdr:row>
      <xdr:rowOff>19050</xdr:rowOff>
    </xdr:from>
    <xdr:to>
      <xdr:col>90</xdr:col>
      <xdr:colOff>25400</xdr:colOff>
      <xdr:row>44</xdr:row>
      <xdr:rowOff>76200</xdr:rowOff>
    </xdr:to>
    <xdr:sp macro="" textlink="">
      <xdr:nvSpPr>
        <xdr:cNvPr id="399" name="正方形/長方形 398">
          <a:extLst>
            <a:ext uri="{FF2B5EF4-FFF2-40B4-BE49-F238E27FC236}">
              <a16:creationId xmlns:a16="http://schemas.microsoft.com/office/drawing/2014/main" id="{8DAB962E-D2DF-41D5-8DEF-BA3F3D8AA6FA}"/>
            </a:ext>
          </a:extLst>
        </xdr:cNvPr>
        <xdr:cNvSpPr/>
      </xdr:nvSpPr>
      <xdr:spPr>
        <a:xfrm>
          <a:off x="12446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30</xdr:row>
      <xdr:rowOff>0</xdr:rowOff>
    </xdr:from>
    <xdr:ext cx="298543" cy="225703"/>
    <xdr:sp macro="" textlink="">
      <xdr:nvSpPr>
        <xdr:cNvPr id="400" name="テキスト ボックス 399">
          <a:extLst>
            <a:ext uri="{FF2B5EF4-FFF2-40B4-BE49-F238E27FC236}">
              <a16:creationId xmlns:a16="http://schemas.microsoft.com/office/drawing/2014/main" id="{F12CD6AE-FA7B-4059-A47D-26EAFF5A63D7}"/>
            </a:ext>
          </a:extLst>
        </xdr:cNvPr>
        <xdr:cNvSpPr txBox="1"/>
      </xdr:nvSpPr>
      <xdr:spPr>
        <a:xfrm>
          <a:off x="12407900" y="514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44</xdr:row>
      <xdr:rowOff>76200</xdr:rowOff>
    </xdr:from>
    <xdr:to>
      <xdr:col>89</xdr:col>
      <xdr:colOff>177800</xdr:colOff>
      <xdr:row>44</xdr:row>
      <xdr:rowOff>76200</xdr:rowOff>
    </xdr:to>
    <xdr:cxnSp macro="">
      <xdr:nvCxnSpPr>
        <xdr:cNvPr id="401" name="直線コネクタ 400">
          <a:extLst>
            <a:ext uri="{FF2B5EF4-FFF2-40B4-BE49-F238E27FC236}">
              <a16:creationId xmlns:a16="http://schemas.microsoft.com/office/drawing/2014/main" id="{B4BEEBD4-237E-4D84-91EB-320297400585}"/>
            </a:ext>
          </a:extLst>
        </xdr:cNvPr>
        <xdr:cNvCxnSpPr/>
      </xdr:nvCxnSpPr>
      <xdr:spPr>
        <a:xfrm>
          <a:off x="12446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43</xdr:row>
      <xdr:rowOff>105427</xdr:rowOff>
    </xdr:from>
    <xdr:ext cx="467179" cy="259045"/>
    <xdr:sp macro="" textlink="">
      <xdr:nvSpPr>
        <xdr:cNvPr id="402" name="テキスト ボックス 401">
          <a:extLst>
            <a:ext uri="{FF2B5EF4-FFF2-40B4-BE49-F238E27FC236}">
              <a16:creationId xmlns:a16="http://schemas.microsoft.com/office/drawing/2014/main" id="{96F5BF34-C1A6-41ED-AB0D-437228357788}"/>
            </a:ext>
          </a:extLst>
        </xdr:cNvPr>
        <xdr:cNvSpPr txBox="1"/>
      </xdr:nvSpPr>
      <xdr:spPr>
        <a:xfrm>
          <a:off x="11978821" y="747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42</xdr:row>
      <xdr:rowOff>92528</xdr:rowOff>
    </xdr:from>
    <xdr:to>
      <xdr:col>89</xdr:col>
      <xdr:colOff>177800</xdr:colOff>
      <xdr:row>42</xdr:row>
      <xdr:rowOff>92528</xdr:rowOff>
    </xdr:to>
    <xdr:cxnSp macro="">
      <xdr:nvCxnSpPr>
        <xdr:cNvPr id="403" name="直線コネクタ 402">
          <a:extLst>
            <a:ext uri="{FF2B5EF4-FFF2-40B4-BE49-F238E27FC236}">
              <a16:creationId xmlns:a16="http://schemas.microsoft.com/office/drawing/2014/main" id="{C6FB5E28-0255-483F-BC6C-8A51E2ED0B7A}"/>
            </a:ext>
          </a:extLst>
        </xdr:cNvPr>
        <xdr:cNvCxnSpPr/>
      </xdr:nvCxnSpPr>
      <xdr:spPr>
        <a:xfrm>
          <a:off x="12446000" y="729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41</xdr:row>
      <xdr:rowOff>121755</xdr:rowOff>
    </xdr:from>
    <xdr:ext cx="467179" cy="259045"/>
    <xdr:sp macro="" textlink="">
      <xdr:nvSpPr>
        <xdr:cNvPr id="404" name="テキスト ボックス 403">
          <a:extLst>
            <a:ext uri="{FF2B5EF4-FFF2-40B4-BE49-F238E27FC236}">
              <a16:creationId xmlns:a16="http://schemas.microsoft.com/office/drawing/2014/main" id="{164C2FED-6DB8-48F1-A5FA-95A29C8875D1}"/>
            </a:ext>
          </a:extLst>
        </xdr:cNvPr>
        <xdr:cNvSpPr txBox="1"/>
      </xdr:nvSpPr>
      <xdr:spPr>
        <a:xfrm>
          <a:off x="11978821" y="7151205"/>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40</xdr:row>
      <xdr:rowOff>108857</xdr:rowOff>
    </xdr:from>
    <xdr:to>
      <xdr:col>89</xdr:col>
      <xdr:colOff>177800</xdr:colOff>
      <xdr:row>40</xdr:row>
      <xdr:rowOff>108857</xdr:rowOff>
    </xdr:to>
    <xdr:cxnSp macro="">
      <xdr:nvCxnSpPr>
        <xdr:cNvPr id="405" name="直線コネクタ 404">
          <a:extLst>
            <a:ext uri="{FF2B5EF4-FFF2-40B4-BE49-F238E27FC236}">
              <a16:creationId xmlns:a16="http://schemas.microsoft.com/office/drawing/2014/main" id="{A1D5A5DF-D26B-4AFC-A55D-AB831CB0A13A}"/>
            </a:ext>
          </a:extLst>
        </xdr:cNvPr>
        <xdr:cNvCxnSpPr/>
      </xdr:nvCxnSpPr>
      <xdr:spPr>
        <a:xfrm>
          <a:off x="12446000" y="696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39</xdr:row>
      <xdr:rowOff>138084</xdr:rowOff>
    </xdr:from>
    <xdr:ext cx="403059" cy="259045"/>
    <xdr:sp macro="" textlink="">
      <xdr:nvSpPr>
        <xdr:cNvPr id="406" name="テキスト ボックス 405">
          <a:extLst>
            <a:ext uri="{FF2B5EF4-FFF2-40B4-BE49-F238E27FC236}">
              <a16:creationId xmlns:a16="http://schemas.microsoft.com/office/drawing/2014/main" id="{AA9BB379-7B2A-4683-A50F-4D4881BC1687}"/>
            </a:ext>
          </a:extLst>
        </xdr:cNvPr>
        <xdr:cNvSpPr txBox="1"/>
      </xdr:nvSpPr>
      <xdr:spPr>
        <a:xfrm>
          <a:off x="12042941" y="682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38</xdr:row>
      <xdr:rowOff>125185</xdr:rowOff>
    </xdr:from>
    <xdr:to>
      <xdr:col>89</xdr:col>
      <xdr:colOff>177800</xdr:colOff>
      <xdr:row>38</xdr:row>
      <xdr:rowOff>125185</xdr:rowOff>
    </xdr:to>
    <xdr:cxnSp macro="">
      <xdr:nvCxnSpPr>
        <xdr:cNvPr id="407" name="直線コネクタ 406">
          <a:extLst>
            <a:ext uri="{FF2B5EF4-FFF2-40B4-BE49-F238E27FC236}">
              <a16:creationId xmlns:a16="http://schemas.microsoft.com/office/drawing/2014/main" id="{30692CF1-715E-467E-806B-78F14F71362D}"/>
            </a:ext>
          </a:extLst>
        </xdr:cNvPr>
        <xdr:cNvCxnSpPr/>
      </xdr:nvCxnSpPr>
      <xdr:spPr>
        <a:xfrm>
          <a:off x="12446000" y="664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37</xdr:row>
      <xdr:rowOff>154412</xdr:rowOff>
    </xdr:from>
    <xdr:ext cx="403059" cy="259045"/>
    <xdr:sp macro="" textlink="">
      <xdr:nvSpPr>
        <xdr:cNvPr id="408" name="テキスト ボックス 407">
          <a:extLst>
            <a:ext uri="{FF2B5EF4-FFF2-40B4-BE49-F238E27FC236}">
              <a16:creationId xmlns:a16="http://schemas.microsoft.com/office/drawing/2014/main" id="{7A110304-944E-4116-8D70-16F7C0B87070}"/>
            </a:ext>
          </a:extLst>
        </xdr:cNvPr>
        <xdr:cNvSpPr txBox="1"/>
      </xdr:nvSpPr>
      <xdr:spPr>
        <a:xfrm>
          <a:off x="12042941" y="649806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36</xdr:row>
      <xdr:rowOff>141514</xdr:rowOff>
    </xdr:from>
    <xdr:to>
      <xdr:col>89</xdr:col>
      <xdr:colOff>177800</xdr:colOff>
      <xdr:row>36</xdr:row>
      <xdr:rowOff>141514</xdr:rowOff>
    </xdr:to>
    <xdr:cxnSp macro="">
      <xdr:nvCxnSpPr>
        <xdr:cNvPr id="409" name="直線コネクタ 408">
          <a:extLst>
            <a:ext uri="{FF2B5EF4-FFF2-40B4-BE49-F238E27FC236}">
              <a16:creationId xmlns:a16="http://schemas.microsoft.com/office/drawing/2014/main" id="{3A1579F1-6367-45EA-B69E-AC7CA69AAD50}"/>
            </a:ext>
          </a:extLst>
        </xdr:cNvPr>
        <xdr:cNvCxnSpPr/>
      </xdr:nvCxnSpPr>
      <xdr:spPr>
        <a:xfrm>
          <a:off x="12446000" y="631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35</xdr:row>
      <xdr:rowOff>170741</xdr:rowOff>
    </xdr:from>
    <xdr:ext cx="403059" cy="259045"/>
    <xdr:sp macro="" textlink="">
      <xdr:nvSpPr>
        <xdr:cNvPr id="410" name="テキスト ボックス 409">
          <a:extLst>
            <a:ext uri="{FF2B5EF4-FFF2-40B4-BE49-F238E27FC236}">
              <a16:creationId xmlns:a16="http://schemas.microsoft.com/office/drawing/2014/main" id="{241CA524-1148-4FF4-9D10-39E7FAD25CAA}"/>
            </a:ext>
          </a:extLst>
        </xdr:cNvPr>
        <xdr:cNvSpPr txBox="1"/>
      </xdr:nvSpPr>
      <xdr:spPr>
        <a:xfrm>
          <a:off x="12042941" y="617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34</xdr:row>
      <xdr:rowOff>157843</xdr:rowOff>
    </xdr:from>
    <xdr:to>
      <xdr:col>89</xdr:col>
      <xdr:colOff>177800</xdr:colOff>
      <xdr:row>34</xdr:row>
      <xdr:rowOff>157843</xdr:rowOff>
    </xdr:to>
    <xdr:cxnSp macro="">
      <xdr:nvCxnSpPr>
        <xdr:cNvPr id="411" name="直線コネクタ 410">
          <a:extLst>
            <a:ext uri="{FF2B5EF4-FFF2-40B4-BE49-F238E27FC236}">
              <a16:creationId xmlns:a16="http://schemas.microsoft.com/office/drawing/2014/main" id="{6174E284-133C-40EA-B6A0-9DD217877D11}"/>
            </a:ext>
          </a:extLst>
        </xdr:cNvPr>
        <xdr:cNvCxnSpPr/>
      </xdr:nvCxnSpPr>
      <xdr:spPr>
        <a:xfrm>
          <a:off x="12446000" y="598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34</xdr:row>
      <xdr:rowOff>15620</xdr:rowOff>
    </xdr:from>
    <xdr:ext cx="403059" cy="259045"/>
    <xdr:sp macro="" textlink="">
      <xdr:nvSpPr>
        <xdr:cNvPr id="412" name="テキスト ボックス 411">
          <a:extLst>
            <a:ext uri="{FF2B5EF4-FFF2-40B4-BE49-F238E27FC236}">
              <a16:creationId xmlns:a16="http://schemas.microsoft.com/office/drawing/2014/main" id="{34CF4D2E-D86B-4643-9EAE-59CAEEEB72AC}"/>
            </a:ext>
          </a:extLst>
        </xdr:cNvPr>
        <xdr:cNvSpPr txBox="1"/>
      </xdr:nvSpPr>
      <xdr:spPr>
        <a:xfrm>
          <a:off x="12042941" y="584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33</xdr:row>
      <xdr:rowOff>2722</xdr:rowOff>
    </xdr:from>
    <xdr:to>
      <xdr:col>89</xdr:col>
      <xdr:colOff>177800</xdr:colOff>
      <xdr:row>33</xdr:row>
      <xdr:rowOff>2722</xdr:rowOff>
    </xdr:to>
    <xdr:cxnSp macro="">
      <xdr:nvCxnSpPr>
        <xdr:cNvPr id="413" name="直線コネクタ 412">
          <a:extLst>
            <a:ext uri="{FF2B5EF4-FFF2-40B4-BE49-F238E27FC236}">
              <a16:creationId xmlns:a16="http://schemas.microsoft.com/office/drawing/2014/main" id="{B99686E2-B52E-4673-BFCA-B4AED4A99669}"/>
            </a:ext>
          </a:extLst>
        </xdr:cNvPr>
        <xdr:cNvCxnSpPr/>
      </xdr:nvCxnSpPr>
      <xdr:spPr>
        <a:xfrm>
          <a:off x="12446000" y="566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32</xdr:row>
      <xdr:rowOff>31949</xdr:rowOff>
    </xdr:from>
    <xdr:ext cx="338939" cy="259045"/>
    <xdr:sp macro="" textlink="">
      <xdr:nvSpPr>
        <xdr:cNvPr id="414" name="テキスト ボックス 413">
          <a:extLst>
            <a:ext uri="{FF2B5EF4-FFF2-40B4-BE49-F238E27FC236}">
              <a16:creationId xmlns:a16="http://schemas.microsoft.com/office/drawing/2014/main" id="{02BFC384-0CB3-4D9F-A40F-61E55BC1BF9E}"/>
            </a:ext>
          </a:extLst>
        </xdr:cNvPr>
        <xdr:cNvSpPr txBox="1"/>
      </xdr:nvSpPr>
      <xdr:spPr>
        <a:xfrm>
          <a:off x="12107061" y="5518349"/>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31</xdr:row>
      <xdr:rowOff>19050</xdr:rowOff>
    </xdr:from>
    <xdr:to>
      <xdr:col>89</xdr:col>
      <xdr:colOff>177800</xdr:colOff>
      <xdr:row>31</xdr:row>
      <xdr:rowOff>19050</xdr:rowOff>
    </xdr:to>
    <xdr:cxnSp macro="">
      <xdr:nvCxnSpPr>
        <xdr:cNvPr id="415" name="直線コネクタ 414">
          <a:extLst>
            <a:ext uri="{FF2B5EF4-FFF2-40B4-BE49-F238E27FC236}">
              <a16:creationId xmlns:a16="http://schemas.microsoft.com/office/drawing/2014/main" id="{9B58D23A-3878-46E7-965D-3BE75E98B5E3}"/>
            </a:ext>
          </a:extLst>
        </xdr:cNvPr>
        <xdr:cNvCxnSpPr/>
      </xdr:nvCxnSpPr>
      <xdr:spPr>
        <a:xfrm>
          <a:off x="12446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65</xdr:col>
      <xdr:colOff>63500</xdr:colOff>
      <xdr:row>31</xdr:row>
      <xdr:rowOff>19050</xdr:rowOff>
    </xdr:from>
    <xdr:to>
      <xdr:col>90</xdr:col>
      <xdr:colOff>25400</xdr:colOff>
      <xdr:row>44</xdr:row>
      <xdr:rowOff>76200</xdr:rowOff>
    </xdr:to>
    <xdr:sp macro="" textlink="">
      <xdr:nvSpPr>
        <xdr:cNvPr id="416" name="【認定こども園・幼稚園・保育所】&#10;有形固定資産減価償却率グラフ枠">
          <a:extLst>
            <a:ext uri="{FF2B5EF4-FFF2-40B4-BE49-F238E27FC236}">
              <a16:creationId xmlns:a16="http://schemas.microsoft.com/office/drawing/2014/main" id="{FBC647CA-06EB-413B-AAC1-2D1F33F4EDF5}"/>
            </a:ext>
          </a:extLst>
        </xdr:cNvPr>
        <xdr:cNvSpPr/>
      </xdr:nvSpPr>
      <xdr:spPr>
        <a:xfrm>
          <a:off x="12446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34</xdr:row>
      <xdr:rowOff>56606</xdr:rowOff>
    </xdr:from>
    <xdr:to>
      <xdr:col>85</xdr:col>
      <xdr:colOff>126364</xdr:colOff>
      <xdr:row>42</xdr:row>
      <xdr:rowOff>92528</xdr:rowOff>
    </xdr:to>
    <xdr:cxnSp macro="">
      <xdr:nvCxnSpPr>
        <xdr:cNvPr id="417" name="直線コネクタ 416">
          <a:extLst>
            <a:ext uri="{FF2B5EF4-FFF2-40B4-BE49-F238E27FC236}">
              <a16:creationId xmlns:a16="http://schemas.microsoft.com/office/drawing/2014/main" id="{ACCA650F-8A8A-4B32-813F-D1407BCD63DE}"/>
            </a:ext>
          </a:extLst>
        </xdr:cNvPr>
        <xdr:cNvCxnSpPr/>
      </xdr:nvCxnSpPr>
      <xdr:spPr>
        <a:xfrm flipV="1">
          <a:off x="16318864" y="5885906"/>
          <a:ext cx="0" cy="1407522"/>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42</xdr:row>
      <xdr:rowOff>96355</xdr:rowOff>
    </xdr:from>
    <xdr:ext cx="469744" cy="259045"/>
    <xdr:sp macro="" textlink="">
      <xdr:nvSpPr>
        <xdr:cNvPr id="418" name="【認定こども園・幼稚園・保育所】&#10;有形固定資産減価償却率最小値テキスト">
          <a:extLst>
            <a:ext uri="{FF2B5EF4-FFF2-40B4-BE49-F238E27FC236}">
              <a16:creationId xmlns:a16="http://schemas.microsoft.com/office/drawing/2014/main" id="{6B4AB73E-AC8A-4C0E-BA9F-1872D9A9EFFC}"/>
            </a:ext>
          </a:extLst>
        </xdr:cNvPr>
        <xdr:cNvSpPr txBox="1"/>
      </xdr:nvSpPr>
      <xdr:spPr>
        <a:xfrm>
          <a:off x="16357600" y="729725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42</xdr:row>
      <xdr:rowOff>92528</xdr:rowOff>
    </xdr:from>
    <xdr:to>
      <xdr:col>86</xdr:col>
      <xdr:colOff>25400</xdr:colOff>
      <xdr:row>42</xdr:row>
      <xdr:rowOff>92528</xdr:rowOff>
    </xdr:to>
    <xdr:cxnSp macro="">
      <xdr:nvCxnSpPr>
        <xdr:cNvPr id="419" name="直線コネクタ 418">
          <a:extLst>
            <a:ext uri="{FF2B5EF4-FFF2-40B4-BE49-F238E27FC236}">
              <a16:creationId xmlns:a16="http://schemas.microsoft.com/office/drawing/2014/main" id="{04D854A1-8E28-4A57-9BC4-AE6B77D8F2C9}"/>
            </a:ext>
          </a:extLst>
        </xdr:cNvPr>
        <xdr:cNvCxnSpPr/>
      </xdr:nvCxnSpPr>
      <xdr:spPr>
        <a:xfrm>
          <a:off x="16230600" y="729342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33</xdr:row>
      <xdr:rowOff>3283</xdr:rowOff>
    </xdr:from>
    <xdr:ext cx="405111" cy="259045"/>
    <xdr:sp macro="" textlink="">
      <xdr:nvSpPr>
        <xdr:cNvPr id="420" name="【認定こども園・幼稚園・保育所】&#10;有形固定資産減価償却率最大値テキスト">
          <a:extLst>
            <a:ext uri="{FF2B5EF4-FFF2-40B4-BE49-F238E27FC236}">
              <a16:creationId xmlns:a16="http://schemas.microsoft.com/office/drawing/2014/main" id="{C68DE08D-6815-4F45-B0F1-10B7DECC3C0B}"/>
            </a:ext>
          </a:extLst>
        </xdr:cNvPr>
        <xdr:cNvSpPr txBox="1"/>
      </xdr:nvSpPr>
      <xdr:spPr>
        <a:xfrm>
          <a:off x="16357600" y="566113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13.8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34</xdr:row>
      <xdr:rowOff>56606</xdr:rowOff>
    </xdr:from>
    <xdr:to>
      <xdr:col>86</xdr:col>
      <xdr:colOff>25400</xdr:colOff>
      <xdr:row>34</xdr:row>
      <xdr:rowOff>56606</xdr:rowOff>
    </xdr:to>
    <xdr:cxnSp macro="">
      <xdr:nvCxnSpPr>
        <xdr:cNvPr id="421" name="直線コネクタ 420">
          <a:extLst>
            <a:ext uri="{FF2B5EF4-FFF2-40B4-BE49-F238E27FC236}">
              <a16:creationId xmlns:a16="http://schemas.microsoft.com/office/drawing/2014/main" id="{43F5BBA8-92F6-46A4-8386-D91770167ECA}"/>
            </a:ext>
          </a:extLst>
        </xdr:cNvPr>
        <xdr:cNvCxnSpPr/>
      </xdr:nvCxnSpPr>
      <xdr:spPr>
        <a:xfrm>
          <a:off x="16230600" y="588590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37</xdr:row>
      <xdr:rowOff>40113</xdr:rowOff>
    </xdr:from>
    <xdr:ext cx="405111" cy="259045"/>
    <xdr:sp macro="" textlink="">
      <xdr:nvSpPr>
        <xdr:cNvPr id="422" name="【認定こども園・幼稚園・保育所】&#10;有形固定資産減価償却率平均値テキスト">
          <a:extLst>
            <a:ext uri="{FF2B5EF4-FFF2-40B4-BE49-F238E27FC236}">
              <a16:creationId xmlns:a16="http://schemas.microsoft.com/office/drawing/2014/main" id="{F7548C77-3AD5-437D-B993-2F1B6EDA0C67}"/>
            </a:ext>
          </a:extLst>
        </xdr:cNvPr>
        <xdr:cNvSpPr txBox="1"/>
      </xdr:nvSpPr>
      <xdr:spPr>
        <a:xfrm>
          <a:off x="16357600" y="6383763"/>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56.5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38</xdr:row>
      <xdr:rowOff>17235</xdr:rowOff>
    </xdr:from>
    <xdr:to>
      <xdr:col>85</xdr:col>
      <xdr:colOff>177800</xdr:colOff>
      <xdr:row>38</xdr:row>
      <xdr:rowOff>118835</xdr:rowOff>
    </xdr:to>
    <xdr:sp macro="" textlink="">
      <xdr:nvSpPr>
        <xdr:cNvPr id="423" name="フローチャート: 判断 422">
          <a:extLst>
            <a:ext uri="{FF2B5EF4-FFF2-40B4-BE49-F238E27FC236}">
              <a16:creationId xmlns:a16="http://schemas.microsoft.com/office/drawing/2014/main" id="{499999F4-DCB4-4CF5-B639-484DEF9977E4}"/>
            </a:ext>
          </a:extLst>
        </xdr:cNvPr>
        <xdr:cNvSpPr/>
      </xdr:nvSpPr>
      <xdr:spPr>
        <a:xfrm>
          <a:off x="16268700" y="653233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38</xdr:row>
      <xdr:rowOff>23767</xdr:rowOff>
    </xdr:from>
    <xdr:to>
      <xdr:col>81</xdr:col>
      <xdr:colOff>101600</xdr:colOff>
      <xdr:row>38</xdr:row>
      <xdr:rowOff>125367</xdr:rowOff>
    </xdr:to>
    <xdr:sp macro="" textlink="">
      <xdr:nvSpPr>
        <xdr:cNvPr id="424" name="フローチャート: 判断 423">
          <a:extLst>
            <a:ext uri="{FF2B5EF4-FFF2-40B4-BE49-F238E27FC236}">
              <a16:creationId xmlns:a16="http://schemas.microsoft.com/office/drawing/2014/main" id="{69898B27-0516-4ABA-874E-8BE42CDC1147}"/>
            </a:ext>
          </a:extLst>
        </xdr:cNvPr>
        <xdr:cNvSpPr/>
      </xdr:nvSpPr>
      <xdr:spPr>
        <a:xfrm>
          <a:off x="15430500" y="653886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37</xdr:row>
      <xdr:rowOff>164193</xdr:rowOff>
    </xdr:from>
    <xdr:to>
      <xdr:col>76</xdr:col>
      <xdr:colOff>165100</xdr:colOff>
      <xdr:row>38</xdr:row>
      <xdr:rowOff>94343</xdr:rowOff>
    </xdr:to>
    <xdr:sp macro="" textlink="">
      <xdr:nvSpPr>
        <xdr:cNvPr id="425" name="フローチャート: 判断 424">
          <a:extLst>
            <a:ext uri="{FF2B5EF4-FFF2-40B4-BE49-F238E27FC236}">
              <a16:creationId xmlns:a16="http://schemas.microsoft.com/office/drawing/2014/main" id="{A2B4BCF5-DDCD-4DF5-BB3A-DF31EB59B677}"/>
            </a:ext>
          </a:extLst>
        </xdr:cNvPr>
        <xdr:cNvSpPr/>
      </xdr:nvSpPr>
      <xdr:spPr>
        <a:xfrm>
          <a:off x="14541500" y="650784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37</xdr:row>
      <xdr:rowOff>146231</xdr:rowOff>
    </xdr:from>
    <xdr:to>
      <xdr:col>72</xdr:col>
      <xdr:colOff>38100</xdr:colOff>
      <xdr:row>38</xdr:row>
      <xdr:rowOff>76381</xdr:rowOff>
    </xdr:to>
    <xdr:sp macro="" textlink="">
      <xdr:nvSpPr>
        <xdr:cNvPr id="426" name="フローチャート: 判断 425">
          <a:extLst>
            <a:ext uri="{FF2B5EF4-FFF2-40B4-BE49-F238E27FC236}">
              <a16:creationId xmlns:a16="http://schemas.microsoft.com/office/drawing/2014/main" id="{EB7B3890-9FC1-4B2E-9206-89481228F89C}"/>
            </a:ext>
          </a:extLst>
        </xdr:cNvPr>
        <xdr:cNvSpPr/>
      </xdr:nvSpPr>
      <xdr:spPr>
        <a:xfrm>
          <a:off x="13652500" y="648988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37</xdr:row>
      <xdr:rowOff>141333</xdr:rowOff>
    </xdr:from>
    <xdr:to>
      <xdr:col>67</xdr:col>
      <xdr:colOff>101600</xdr:colOff>
      <xdr:row>38</xdr:row>
      <xdr:rowOff>71482</xdr:rowOff>
    </xdr:to>
    <xdr:sp macro="" textlink="">
      <xdr:nvSpPr>
        <xdr:cNvPr id="427" name="フローチャート: 判断 426">
          <a:extLst>
            <a:ext uri="{FF2B5EF4-FFF2-40B4-BE49-F238E27FC236}">
              <a16:creationId xmlns:a16="http://schemas.microsoft.com/office/drawing/2014/main" id="{C47F4E56-9FDD-497F-9B6F-3F710158C074}"/>
            </a:ext>
          </a:extLst>
        </xdr:cNvPr>
        <xdr:cNvSpPr/>
      </xdr:nvSpPr>
      <xdr:spPr>
        <a:xfrm>
          <a:off x="12763500" y="6484983"/>
          <a:ext cx="101600" cy="101599"/>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44</xdr:row>
      <xdr:rowOff>73677</xdr:rowOff>
    </xdr:from>
    <xdr:ext cx="762000" cy="259045"/>
    <xdr:sp macro="" textlink="">
      <xdr:nvSpPr>
        <xdr:cNvPr id="428" name="テキスト ボックス 427">
          <a:extLst>
            <a:ext uri="{FF2B5EF4-FFF2-40B4-BE49-F238E27FC236}">
              <a16:creationId xmlns:a16="http://schemas.microsoft.com/office/drawing/2014/main" id="{7026D6B2-DB5F-4353-8DD6-3D4332172F2D}"/>
            </a:ext>
          </a:extLst>
        </xdr:cNvPr>
        <xdr:cNvSpPr txBox="1"/>
      </xdr:nvSpPr>
      <xdr:spPr>
        <a:xfrm>
          <a:off x="16129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44</xdr:row>
      <xdr:rowOff>73677</xdr:rowOff>
    </xdr:from>
    <xdr:ext cx="762000" cy="259045"/>
    <xdr:sp macro="" textlink="">
      <xdr:nvSpPr>
        <xdr:cNvPr id="429" name="テキスト ボックス 428">
          <a:extLst>
            <a:ext uri="{FF2B5EF4-FFF2-40B4-BE49-F238E27FC236}">
              <a16:creationId xmlns:a16="http://schemas.microsoft.com/office/drawing/2014/main" id="{0E33BF18-E43D-4D67-9FBE-06E4232C6C99}"/>
            </a:ext>
          </a:extLst>
        </xdr:cNvPr>
        <xdr:cNvSpPr txBox="1"/>
      </xdr:nvSpPr>
      <xdr:spPr>
        <a:xfrm>
          <a:off x="15290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44</xdr:row>
      <xdr:rowOff>73677</xdr:rowOff>
    </xdr:from>
    <xdr:ext cx="762000" cy="259045"/>
    <xdr:sp macro="" textlink="">
      <xdr:nvSpPr>
        <xdr:cNvPr id="430" name="テキスト ボックス 429">
          <a:extLst>
            <a:ext uri="{FF2B5EF4-FFF2-40B4-BE49-F238E27FC236}">
              <a16:creationId xmlns:a16="http://schemas.microsoft.com/office/drawing/2014/main" id="{566B5B40-555A-4D71-8208-1C1CBFD20B80}"/>
            </a:ext>
          </a:extLst>
        </xdr:cNvPr>
        <xdr:cNvSpPr txBox="1"/>
      </xdr:nvSpPr>
      <xdr:spPr>
        <a:xfrm>
          <a:off x="14401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44</xdr:row>
      <xdr:rowOff>73677</xdr:rowOff>
    </xdr:from>
    <xdr:ext cx="762000" cy="259045"/>
    <xdr:sp macro="" textlink="">
      <xdr:nvSpPr>
        <xdr:cNvPr id="431" name="テキスト ボックス 430">
          <a:extLst>
            <a:ext uri="{FF2B5EF4-FFF2-40B4-BE49-F238E27FC236}">
              <a16:creationId xmlns:a16="http://schemas.microsoft.com/office/drawing/2014/main" id="{946DB717-D286-4232-919A-3DE7160797B1}"/>
            </a:ext>
          </a:extLst>
        </xdr:cNvPr>
        <xdr:cNvSpPr txBox="1"/>
      </xdr:nvSpPr>
      <xdr:spPr>
        <a:xfrm>
          <a:off x="13512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44</xdr:row>
      <xdr:rowOff>73677</xdr:rowOff>
    </xdr:from>
    <xdr:ext cx="762000" cy="259045"/>
    <xdr:sp macro="" textlink="">
      <xdr:nvSpPr>
        <xdr:cNvPr id="432" name="テキスト ボックス 431">
          <a:extLst>
            <a:ext uri="{FF2B5EF4-FFF2-40B4-BE49-F238E27FC236}">
              <a16:creationId xmlns:a16="http://schemas.microsoft.com/office/drawing/2014/main" id="{DC89C505-8BEC-4DB0-9F6C-36367921E861}"/>
            </a:ext>
          </a:extLst>
        </xdr:cNvPr>
        <xdr:cNvSpPr txBox="1"/>
      </xdr:nvSpPr>
      <xdr:spPr>
        <a:xfrm>
          <a:off x="12623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39</xdr:row>
      <xdr:rowOff>10704</xdr:rowOff>
    </xdr:from>
    <xdr:to>
      <xdr:col>85</xdr:col>
      <xdr:colOff>177800</xdr:colOff>
      <xdr:row>39</xdr:row>
      <xdr:rowOff>112304</xdr:rowOff>
    </xdr:to>
    <xdr:sp macro="" textlink="">
      <xdr:nvSpPr>
        <xdr:cNvPr id="433" name="楕円 432">
          <a:extLst>
            <a:ext uri="{FF2B5EF4-FFF2-40B4-BE49-F238E27FC236}">
              <a16:creationId xmlns:a16="http://schemas.microsoft.com/office/drawing/2014/main" id="{904944D5-9D9D-495D-9B50-77A8A497E737}"/>
            </a:ext>
          </a:extLst>
        </xdr:cNvPr>
        <xdr:cNvSpPr/>
      </xdr:nvSpPr>
      <xdr:spPr>
        <a:xfrm>
          <a:off x="16268700" y="669725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38</xdr:row>
      <xdr:rowOff>160581</xdr:rowOff>
    </xdr:from>
    <xdr:ext cx="405111" cy="259045"/>
    <xdr:sp macro="" textlink="">
      <xdr:nvSpPr>
        <xdr:cNvPr id="434" name="【認定こども園・幼稚園・保育所】&#10;有形固定資産減価償却率該当値テキスト">
          <a:extLst>
            <a:ext uri="{FF2B5EF4-FFF2-40B4-BE49-F238E27FC236}">
              <a16:creationId xmlns:a16="http://schemas.microsoft.com/office/drawing/2014/main" id="{0600F576-263E-4DB6-BAE8-E1519D61F31B}"/>
            </a:ext>
          </a:extLst>
        </xdr:cNvPr>
        <xdr:cNvSpPr txBox="1"/>
      </xdr:nvSpPr>
      <xdr:spPr>
        <a:xfrm>
          <a:off x="16357600" y="667568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66.6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39</xdr:row>
      <xdr:rowOff>56424</xdr:rowOff>
    </xdr:from>
    <xdr:to>
      <xdr:col>81</xdr:col>
      <xdr:colOff>101600</xdr:colOff>
      <xdr:row>39</xdr:row>
      <xdr:rowOff>158024</xdr:rowOff>
    </xdr:to>
    <xdr:sp macro="" textlink="">
      <xdr:nvSpPr>
        <xdr:cNvPr id="435" name="楕円 434">
          <a:extLst>
            <a:ext uri="{FF2B5EF4-FFF2-40B4-BE49-F238E27FC236}">
              <a16:creationId xmlns:a16="http://schemas.microsoft.com/office/drawing/2014/main" id="{157924BF-33E9-4154-9CE9-8B25B36E3AA9}"/>
            </a:ext>
          </a:extLst>
        </xdr:cNvPr>
        <xdr:cNvSpPr/>
      </xdr:nvSpPr>
      <xdr:spPr>
        <a:xfrm>
          <a:off x="15430500" y="674297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39</xdr:row>
      <xdr:rowOff>61504</xdr:rowOff>
    </xdr:from>
    <xdr:to>
      <xdr:col>85</xdr:col>
      <xdr:colOff>127000</xdr:colOff>
      <xdr:row>39</xdr:row>
      <xdr:rowOff>107224</xdr:rowOff>
    </xdr:to>
    <xdr:cxnSp macro="">
      <xdr:nvCxnSpPr>
        <xdr:cNvPr id="436" name="直線コネクタ 435">
          <a:extLst>
            <a:ext uri="{FF2B5EF4-FFF2-40B4-BE49-F238E27FC236}">
              <a16:creationId xmlns:a16="http://schemas.microsoft.com/office/drawing/2014/main" id="{7D724B33-55A6-40A3-B693-223F0EFE898E}"/>
            </a:ext>
          </a:extLst>
        </xdr:cNvPr>
        <xdr:cNvCxnSpPr/>
      </xdr:nvCxnSpPr>
      <xdr:spPr>
        <a:xfrm flipV="1">
          <a:off x="15481300" y="6748054"/>
          <a:ext cx="838200" cy="457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39</xdr:row>
      <xdr:rowOff>38463</xdr:rowOff>
    </xdr:from>
    <xdr:to>
      <xdr:col>76</xdr:col>
      <xdr:colOff>165100</xdr:colOff>
      <xdr:row>39</xdr:row>
      <xdr:rowOff>140063</xdr:rowOff>
    </xdr:to>
    <xdr:sp macro="" textlink="">
      <xdr:nvSpPr>
        <xdr:cNvPr id="437" name="楕円 436">
          <a:extLst>
            <a:ext uri="{FF2B5EF4-FFF2-40B4-BE49-F238E27FC236}">
              <a16:creationId xmlns:a16="http://schemas.microsoft.com/office/drawing/2014/main" id="{F6CF34A1-A787-4159-9B21-F27272024F18}"/>
            </a:ext>
          </a:extLst>
        </xdr:cNvPr>
        <xdr:cNvSpPr/>
      </xdr:nvSpPr>
      <xdr:spPr>
        <a:xfrm>
          <a:off x="14541500" y="672501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39</xdr:row>
      <xdr:rowOff>89263</xdr:rowOff>
    </xdr:from>
    <xdr:to>
      <xdr:col>81</xdr:col>
      <xdr:colOff>50800</xdr:colOff>
      <xdr:row>39</xdr:row>
      <xdr:rowOff>107224</xdr:rowOff>
    </xdr:to>
    <xdr:cxnSp macro="">
      <xdr:nvCxnSpPr>
        <xdr:cNvPr id="438" name="直線コネクタ 437">
          <a:extLst>
            <a:ext uri="{FF2B5EF4-FFF2-40B4-BE49-F238E27FC236}">
              <a16:creationId xmlns:a16="http://schemas.microsoft.com/office/drawing/2014/main" id="{71EF4966-119C-4B49-B07B-502184502A4D}"/>
            </a:ext>
          </a:extLst>
        </xdr:cNvPr>
        <xdr:cNvCxnSpPr/>
      </xdr:nvCxnSpPr>
      <xdr:spPr>
        <a:xfrm>
          <a:off x="14592300" y="6775813"/>
          <a:ext cx="889000" cy="1796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38</xdr:row>
      <xdr:rowOff>170724</xdr:rowOff>
    </xdr:from>
    <xdr:to>
      <xdr:col>72</xdr:col>
      <xdr:colOff>38100</xdr:colOff>
      <xdr:row>39</xdr:row>
      <xdr:rowOff>100874</xdr:rowOff>
    </xdr:to>
    <xdr:sp macro="" textlink="">
      <xdr:nvSpPr>
        <xdr:cNvPr id="439" name="楕円 438">
          <a:extLst>
            <a:ext uri="{FF2B5EF4-FFF2-40B4-BE49-F238E27FC236}">
              <a16:creationId xmlns:a16="http://schemas.microsoft.com/office/drawing/2014/main" id="{D1AACEBD-AB62-4675-AD54-D05A406846A8}"/>
            </a:ext>
          </a:extLst>
        </xdr:cNvPr>
        <xdr:cNvSpPr/>
      </xdr:nvSpPr>
      <xdr:spPr>
        <a:xfrm>
          <a:off x="13652500" y="668582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39</xdr:row>
      <xdr:rowOff>50074</xdr:rowOff>
    </xdr:from>
    <xdr:to>
      <xdr:col>76</xdr:col>
      <xdr:colOff>114300</xdr:colOff>
      <xdr:row>39</xdr:row>
      <xdr:rowOff>89263</xdr:rowOff>
    </xdr:to>
    <xdr:cxnSp macro="">
      <xdr:nvCxnSpPr>
        <xdr:cNvPr id="440" name="直線コネクタ 439">
          <a:extLst>
            <a:ext uri="{FF2B5EF4-FFF2-40B4-BE49-F238E27FC236}">
              <a16:creationId xmlns:a16="http://schemas.microsoft.com/office/drawing/2014/main" id="{AE2F10FC-2A48-4EB5-A12D-4BA49D6B993F}"/>
            </a:ext>
          </a:extLst>
        </xdr:cNvPr>
        <xdr:cNvCxnSpPr/>
      </xdr:nvCxnSpPr>
      <xdr:spPr>
        <a:xfrm>
          <a:off x="13703300" y="6736624"/>
          <a:ext cx="889000" cy="3918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39</xdr:row>
      <xdr:rowOff>7438</xdr:rowOff>
    </xdr:from>
    <xdr:to>
      <xdr:col>67</xdr:col>
      <xdr:colOff>101600</xdr:colOff>
      <xdr:row>39</xdr:row>
      <xdr:rowOff>109038</xdr:rowOff>
    </xdr:to>
    <xdr:sp macro="" textlink="">
      <xdr:nvSpPr>
        <xdr:cNvPr id="441" name="楕円 440">
          <a:extLst>
            <a:ext uri="{FF2B5EF4-FFF2-40B4-BE49-F238E27FC236}">
              <a16:creationId xmlns:a16="http://schemas.microsoft.com/office/drawing/2014/main" id="{732CEF46-1842-4577-9EE9-82C4D82950DA}"/>
            </a:ext>
          </a:extLst>
        </xdr:cNvPr>
        <xdr:cNvSpPr/>
      </xdr:nvSpPr>
      <xdr:spPr>
        <a:xfrm>
          <a:off x="12763500" y="669398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39</xdr:row>
      <xdr:rowOff>50074</xdr:rowOff>
    </xdr:from>
    <xdr:to>
      <xdr:col>71</xdr:col>
      <xdr:colOff>177800</xdr:colOff>
      <xdr:row>39</xdr:row>
      <xdr:rowOff>58238</xdr:rowOff>
    </xdr:to>
    <xdr:cxnSp macro="">
      <xdr:nvCxnSpPr>
        <xdr:cNvPr id="442" name="直線コネクタ 441">
          <a:extLst>
            <a:ext uri="{FF2B5EF4-FFF2-40B4-BE49-F238E27FC236}">
              <a16:creationId xmlns:a16="http://schemas.microsoft.com/office/drawing/2014/main" id="{5EE4B7ED-77C7-4B6E-BC24-2A67AAABD68F}"/>
            </a:ext>
          </a:extLst>
        </xdr:cNvPr>
        <xdr:cNvCxnSpPr/>
      </xdr:nvCxnSpPr>
      <xdr:spPr>
        <a:xfrm flipV="1">
          <a:off x="12814300" y="6736624"/>
          <a:ext cx="889000" cy="816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36</xdr:row>
      <xdr:rowOff>141894</xdr:rowOff>
    </xdr:from>
    <xdr:ext cx="405111" cy="259045"/>
    <xdr:sp macro="" textlink="">
      <xdr:nvSpPr>
        <xdr:cNvPr id="443" name="n_1aveValue【認定こども園・幼稚園・保育所】&#10;有形固定資産減価償却率">
          <a:extLst>
            <a:ext uri="{FF2B5EF4-FFF2-40B4-BE49-F238E27FC236}">
              <a16:creationId xmlns:a16="http://schemas.microsoft.com/office/drawing/2014/main" id="{D0B79965-A55A-4FD1-9692-D53FC2467154}"/>
            </a:ext>
          </a:extLst>
        </xdr:cNvPr>
        <xdr:cNvSpPr txBox="1"/>
      </xdr:nvSpPr>
      <xdr:spPr>
        <a:xfrm>
          <a:off x="15266044" y="631409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56.9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36</xdr:row>
      <xdr:rowOff>110870</xdr:rowOff>
    </xdr:from>
    <xdr:ext cx="405111" cy="259045"/>
    <xdr:sp macro="" textlink="">
      <xdr:nvSpPr>
        <xdr:cNvPr id="444" name="n_2aveValue【認定こども園・幼稚園・保育所】&#10;有形固定資産減価償却率">
          <a:extLst>
            <a:ext uri="{FF2B5EF4-FFF2-40B4-BE49-F238E27FC236}">
              <a16:creationId xmlns:a16="http://schemas.microsoft.com/office/drawing/2014/main" id="{09D8E97C-42A5-4485-BC89-EB73672D3259}"/>
            </a:ext>
          </a:extLst>
        </xdr:cNvPr>
        <xdr:cNvSpPr txBox="1"/>
      </xdr:nvSpPr>
      <xdr:spPr>
        <a:xfrm>
          <a:off x="14389744" y="628307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55.0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36</xdr:row>
      <xdr:rowOff>92908</xdr:rowOff>
    </xdr:from>
    <xdr:ext cx="405111" cy="259045"/>
    <xdr:sp macro="" textlink="">
      <xdr:nvSpPr>
        <xdr:cNvPr id="445" name="n_3aveValue【認定こども園・幼稚園・保育所】&#10;有形固定資産減価償却率">
          <a:extLst>
            <a:ext uri="{FF2B5EF4-FFF2-40B4-BE49-F238E27FC236}">
              <a16:creationId xmlns:a16="http://schemas.microsoft.com/office/drawing/2014/main" id="{0FEC95A9-0C5D-4F93-A794-47543FE642CB}"/>
            </a:ext>
          </a:extLst>
        </xdr:cNvPr>
        <xdr:cNvSpPr txBox="1"/>
      </xdr:nvSpPr>
      <xdr:spPr>
        <a:xfrm>
          <a:off x="13500744" y="626510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53.9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36</xdr:row>
      <xdr:rowOff>88010</xdr:rowOff>
    </xdr:from>
    <xdr:ext cx="405111" cy="259045"/>
    <xdr:sp macro="" textlink="">
      <xdr:nvSpPr>
        <xdr:cNvPr id="446" name="n_4aveValue【認定こども園・幼稚園・保育所】&#10;有形固定資産減価償却率">
          <a:extLst>
            <a:ext uri="{FF2B5EF4-FFF2-40B4-BE49-F238E27FC236}">
              <a16:creationId xmlns:a16="http://schemas.microsoft.com/office/drawing/2014/main" id="{D1724EBC-6C9A-4998-9E9F-A62EA3641FE9}"/>
            </a:ext>
          </a:extLst>
        </xdr:cNvPr>
        <xdr:cNvSpPr txBox="1"/>
      </xdr:nvSpPr>
      <xdr:spPr>
        <a:xfrm>
          <a:off x="12611744" y="626021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53.6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39</xdr:row>
      <xdr:rowOff>149151</xdr:rowOff>
    </xdr:from>
    <xdr:ext cx="405111" cy="259045"/>
    <xdr:sp macro="" textlink="">
      <xdr:nvSpPr>
        <xdr:cNvPr id="447" name="n_1mainValue【認定こども園・幼稚園・保育所】&#10;有形固定資産減価償却率">
          <a:extLst>
            <a:ext uri="{FF2B5EF4-FFF2-40B4-BE49-F238E27FC236}">
              <a16:creationId xmlns:a16="http://schemas.microsoft.com/office/drawing/2014/main" id="{C2A9B3A6-FBF7-4798-91B5-F01404EBD9C8}"/>
            </a:ext>
          </a:extLst>
        </xdr:cNvPr>
        <xdr:cNvSpPr txBox="1"/>
      </xdr:nvSpPr>
      <xdr:spPr>
        <a:xfrm>
          <a:off x="15266044" y="683570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69.4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39</xdr:row>
      <xdr:rowOff>131190</xdr:rowOff>
    </xdr:from>
    <xdr:ext cx="405111" cy="259045"/>
    <xdr:sp macro="" textlink="">
      <xdr:nvSpPr>
        <xdr:cNvPr id="448" name="n_2mainValue【認定こども園・幼稚園・保育所】&#10;有形固定資産減価償却率">
          <a:extLst>
            <a:ext uri="{FF2B5EF4-FFF2-40B4-BE49-F238E27FC236}">
              <a16:creationId xmlns:a16="http://schemas.microsoft.com/office/drawing/2014/main" id="{9C21BA07-CDA8-4126-ABCA-E7ECC179F4D3}"/>
            </a:ext>
          </a:extLst>
        </xdr:cNvPr>
        <xdr:cNvSpPr txBox="1"/>
      </xdr:nvSpPr>
      <xdr:spPr>
        <a:xfrm>
          <a:off x="14389744" y="681774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68.3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39</xdr:row>
      <xdr:rowOff>92001</xdr:rowOff>
    </xdr:from>
    <xdr:ext cx="405111" cy="259045"/>
    <xdr:sp macro="" textlink="">
      <xdr:nvSpPr>
        <xdr:cNvPr id="449" name="n_3mainValue【認定こども園・幼稚園・保育所】&#10;有形固定資産減価償却率">
          <a:extLst>
            <a:ext uri="{FF2B5EF4-FFF2-40B4-BE49-F238E27FC236}">
              <a16:creationId xmlns:a16="http://schemas.microsoft.com/office/drawing/2014/main" id="{5BCCCA7C-2854-4AFC-A829-33E2113A220C}"/>
            </a:ext>
          </a:extLst>
        </xdr:cNvPr>
        <xdr:cNvSpPr txBox="1"/>
      </xdr:nvSpPr>
      <xdr:spPr>
        <a:xfrm>
          <a:off x="13500744" y="677855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65.9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39</xdr:row>
      <xdr:rowOff>100165</xdr:rowOff>
    </xdr:from>
    <xdr:ext cx="405111" cy="259045"/>
    <xdr:sp macro="" textlink="">
      <xdr:nvSpPr>
        <xdr:cNvPr id="450" name="n_4mainValue【認定こども園・幼稚園・保育所】&#10;有形固定資産減価償却率">
          <a:extLst>
            <a:ext uri="{FF2B5EF4-FFF2-40B4-BE49-F238E27FC236}">
              <a16:creationId xmlns:a16="http://schemas.microsoft.com/office/drawing/2014/main" id="{51C7D2DF-A580-433D-B352-E62A27B87FE6}"/>
            </a:ext>
          </a:extLst>
        </xdr:cNvPr>
        <xdr:cNvSpPr txBox="1"/>
      </xdr:nvSpPr>
      <xdr:spPr>
        <a:xfrm>
          <a:off x="12611744" y="678671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66.4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24</xdr:row>
      <xdr:rowOff>76200</xdr:rowOff>
    </xdr:from>
    <xdr:to>
      <xdr:col>120</xdr:col>
      <xdr:colOff>152400</xdr:colOff>
      <xdr:row>28</xdr:row>
      <xdr:rowOff>25400</xdr:rowOff>
    </xdr:to>
    <xdr:sp macro="" textlink="">
      <xdr:nvSpPr>
        <xdr:cNvPr id="451" name="正方形/長方形 450">
          <a:extLst>
            <a:ext uri="{FF2B5EF4-FFF2-40B4-BE49-F238E27FC236}">
              <a16:creationId xmlns:a16="http://schemas.microsoft.com/office/drawing/2014/main" id="{3E99B753-BEDA-47A2-88D4-0C464A210DF8}"/>
            </a:ext>
          </a:extLst>
        </xdr:cNvPr>
        <xdr:cNvSpPr/>
      </xdr:nvSpPr>
      <xdr:spPr>
        <a:xfrm>
          <a:off x="18288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認定こども園・幼稚園・保育所</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28</xdr:row>
      <xdr:rowOff>50800</xdr:rowOff>
    </xdr:from>
    <xdr:to>
      <xdr:col>104</xdr:col>
      <xdr:colOff>127000</xdr:colOff>
      <xdr:row>29</xdr:row>
      <xdr:rowOff>133350</xdr:rowOff>
    </xdr:to>
    <xdr:sp macro="" textlink="">
      <xdr:nvSpPr>
        <xdr:cNvPr id="452" name="正方形/長方形 451">
          <a:extLst>
            <a:ext uri="{FF2B5EF4-FFF2-40B4-BE49-F238E27FC236}">
              <a16:creationId xmlns:a16="http://schemas.microsoft.com/office/drawing/2014/main" id="{B36AA28A-C0EB-4916-8D29-D69533AAB918}"/>
            </a:ext>
          </a:extLst>
        </xdr:cNvPr>
        <xdr:cNvSpPr/>
      </xdr:nvSpPr>
      <xdr:spPr>
        <a:xfrm>
          <a:off x="18415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29</xdr:row>
      <xdr:rowOff>82550</xdr:rowOff>
    </xdr:from>
    <xdr:to>
      <xdr:col>104</xdr:col>
      <xdr:colOff>127000</xdr:colOff>
      <xdr:row>30</xdr:row>
      <xdr:rowOff>165100</xdr:rowOff>
    </xdr:to>
    <xdr:sp macro="" textlink="">
      <xdr:nvSpPr>
        <xdr:cNvPr id="453" name="正方形/長方形 452">
          <a:extLst>
            <a:ext uri="{FF2B5EF4-FFF2-40B4-BE49-F238E27FC236}">
              <a16:creationId xmlns:a16="http://schemas.microsoft.com/office/drawing/2014/main" id="{436BACCE-3465-403F-B5CF-392F3506B376}"/>
            </a:ext>
          </a:extLst>
        </xdr:cNvPr>
        <xdr:cNvSpPr/>
      </xdr:nvSpPr>
      <xdr:spPr>
        <a:xfrm>
          <a:off x="18415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30/87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28</xdr:row>
      <xdr:rowOff>50800</xdr:rowOff>
    </xdr:from>
    <xdr:to>
      <xdr:col>110</xdr:col>
      <xdr:colOff>0</xdr:colOff>
      <xdr:row>29</xdr:row>
      <xdr:rowOff>133350</xdr:rowOff>
    </xdr:to>
    <xdr:sp macro="" textlink="">
      <xdr:nvSpPr>
        <xdr:cNvPr id="454" name="正方形/長方形 453">
          <a:extLst>
            <a:ext uri="{FF2B5EF4-FFF2-40B4-BE49-F238E27FC236}">
              <a16:creationId xmlns:a16="http://schemas.microsoft.com/office/drawing/2014/main" id="{1DE1B049-1E29-4237-A273-C9F057DEE411}"/>
            </a:ext>
          </a:extLst>
        </xdr:cNvPr>
        <xdr:cNvSpPr/>
      </xdr:nvSpPr>
      <xdr:spPr>
        <a:xfrm>
          <a:off x="19431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29</xdr:row>
      <xdr:rowOff>82550</xdr:rowOff>
    </xdr:from>
    <xdr:to>
      <xdr:col>110</xdr:col>
      <xdr:colOff>0</xdr:colOff>
      <xdr:row>30</xdr:row>
      <xdr:rowOff>165100</xdr:rowOff>
    </xdr:to>
    <xdr:sp macro="" textlink="">
      <xdr:nvSpPr>
        <xdr:cNvPr id="455" name="正方形/長方形 454">
          <a:extLst>
            <a:ext uri="{FF2B5EF4-FFF2-40B4-BE49-F238E27FC236}">
              <a16:creationId xmlns:a16="http://schemas.microsoft.com/office/drawing/2014/main" id="{4C4DD0F7-DC28-446E-ABDA-E5270814AF24}"/>
            </a:ext>
          </a:extLst>
        </xdr:cNvPr>
        <xdr:cNvSpPr/>
      </xdr:nvSpPr>
      <xdr:spPr>
        <a:xfrm>
          <a:off x="19431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0.090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28</xdr:row>
      <xdr:rowOff>50800</xdr:rowOff>
    </xdr:from>
    <xdr:to>
      <xdr:col>116</xdr:col>
      <xdr:colOff>0</xdr:colOff>
      <xdr:row>29</xdr:row>
      <xdr:rowOff>133350</xdr:rowOff>
    </xdr:to>
    <xdr:sp macro="" textlink="">
      <xdr:nvSpPr>
        <xdr:cNvPr id="456" name="正方形/長方形 455">
          <a:extLst>
            <a:ext uri="{FF2B5EF4-FFF2-40B4-BE49-F238E27FC236}">
              <a16:creationId xmlns:a16="http://schemas.microsoft.com/office/drawing/2014/main" id="{734ECE1F-51C8-46C5-A973-42B2FEE7F1F9}"/>
            </a:ext>
          </a:extLst>
        </xdr:cNvPr>
        <xdr:cNvSpPr/>
      </xdr:nvSpPr>
      <xdr:spPr>
        <a:xfrm>
          <a:off x="20574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29</xdr:row>
      <xdr:rowOff>82550</xdr:rowOff>
    </xdr:from>
    <xdr:to>
      <xdr:col>116</xdr:col>
      <xdr:colOff>0</xdr:colOff>
      <xdr:row>30</xdr:row>
      <xdr:rowOff>165100</xdr:rowOff>
    </xdr:to>
    <xdr:sp macro="" textlink="">
      <xdr:nvSpPr>
        <xdr:cNvPr id="457" name="正方形/長方形 456">
          <a:extLst>
            <a:ext uri="{FF2B5EF4-FFF2-40B4-BE49-F238E27FC236}">
              <a16:creationId xmlns:a16="http://schemas.microsoft.com/office/drawing/2014/main" id="{FC2AEAFB-67DE-43DB-B1E9-FE2C547C24FA}"/>
            </a:ext>
          </a:extLst>
        </xdr:cNvPr>
        <xdr:cNvSpPr/>
      </xdr:nvSpPr>
      <xdr:spPr>
        <a:xfrm>
          <a:off x="20574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0.093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31</xdr:row>
      <xdr:rowOff>19050</xdr:rowOff>
    </xdr:from>
    <xdr:to>
      <xdr:col>120</xdr:col>
      <xdr:colOff>152400</xdr:colOff>
      <xdr:row>44</xdr:row>
      <xdr:rowOff>76200</xdr:rowOff>
    </xdr:to>
    <xdr:sp macro="" textlink="">
      <xdr:nvSpPr>
        <xdr:cNvPr id="458" name="正方形/長方形 457">
          <a:extLst>
            <a:ext uri="{FF2B5EF4-FFF2-40B4-BE49-F238E27FC236}">
              <a16:creationId xmlns:a16="http://schemas.microsoft.com/office/drawing/2014/main" id="{492EF68C-5346-4DE0-BEE4-56807366F1B2}"/>
            </a:ext>
          </a:extLst>
        </xdr:cNvPr>
        <xdr:cNvSpPr/>
      </xdr:nvSpPr>
      <xdr:spPr>
        <a:xfrm>
          <a:off x="18288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30</xdr:row>
      <xdr:rowOff>0</xdr:rowOff>
    </xdr:from>
    <xdr:ext cx="349839" cy="225703"/>
    <xdr:sp macro="" textlink="">
      <xdr:nvSpPr>
        <xdr:cNvPr id="459" name="テキスト ボックス 458">
          <a:extLst>
            <a:ext uri="{FF2B5EF4-FFF2-40B4-BE49-F238E27FC236}">
              <a16:creationId xmlns:a16="http://schemas.microsoft.com/office/drawing/2014/main" id="{979A4C41-5515-4EE9-9918-E7448859D8E6}"/>
            </a:ext>
          </a:extLst>
        </xdr:cNvPr>
        <xdr:cNvSpPr txBox="1"/>
      </xdr:nvSpPr>
      <xdr:spPr>
        <a:xfrm>
          <a:off x="18249900" y="514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44</xdr:row>
      <xdr:rowOff>76200</xdr:rowOff>
    </xdr:from>
    <xdr:to>
      <xdr:col>120</xdr:col>
      <xdr:colOff>114300</xdr:colOff>
      <xdr:row>44</xdr:row>
      <xdr:rowOff>76200</xdr:rowOff>
    </xdr:to>
    <xdr:cxnSp macro="">
      <xdr:nvCxnSpPr>
        <xdr:cNvPr id="460" name="直線コネクタ 459">
          <a:extLst>
            <a:ext uri="{FF2B5EF4-FFF2-40B4-BE49-F238E27FC236}">
              <a16:creationId xmlns:a16="http://schemas.microsoft.com/office/drawing/2014/main" id="{D7F095EA-5A18-40B4-B84C-B340522140C0}"/>
            </a:ext>
          </a:extLst>
        </xdr:cNvPr>
        <xdr:cNvCxnSpPr/>
      </xdr:nvCxnSpPr>
      <xdr:spPr>
        <a:xfrm>
          <a:off x="18288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41</xdr:row>
      <xdr:rowOff>133350</xdr:rowOff>
    </xdr:from>
    <xdr:to>
      <xdr:col>120</xdr:col>
      <xdr:colOff>114300</xdr:colOff>
      <xdr:row>41</xdr:row>
      <xdr:rowOff>133350</xdr:rowOff>
    </xdr:to>
    <xdr:cxnSp macro="">
      <xdr:nvCxnSpPr>
        <xdr:cNvPr id="461" name="直線コネクタ 460">
          <a:extLst>
            <a:ext uri="{FF2B5EF4-FFF2-40B4-BE49-F238E27FC236}">
              <a16:creationId xmlns:a16="http://schemas.microsoft.com/office/drawing/2014/main" id="{8AEC4B7C-EA1F-4677-971B-49798E8EC017}"/>
            </a:ext>
          </a:extLst>
        </xdr:cNvPr>
        <xdr:cNvCxnSpPr/>
      </xdr:nvCxnSpPr>
      <xdr:spPr>
        <a:xfrm>
          <a:off x="18288000" y="716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40</xdr:row>
      <xdr:rowOff>162577</xdr:rowOff>
    </xdr:from>
    <xdr:ext cx="467179" cy="259045"/>
    <xdr:sp macro="" textlink="">
      <xdr:nvSpPr>
        <xdr:cNvPr id="462" name="テキスト ボックス 461">
          <a:extLst>
            <a:ext uri="{FF2B5EF4-FFF2-40B4-BE49-F238E27FC236}">
              <a16:creationId xmlns:a16="http://schemas.microsoft.com/office/drawing/2014/main" id="{DF0C1FD1-BA8D-410C-8892-AE476721CA13}"/>
            </a:ext>
          </a:extLst>
        </xdr:cNvPr>
        <xdr:cNvSpPr txBox="1"/>
      </xdr:nvSpPr>
      <xdr:spPr>
        <a:xfrm>
          <a:off x="17820821" y="702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39</xdr:row>
      <xdr:rowOff>19050</xdr:rowOff>
    </xdr:from>
    <xdr:to>
      <xdr:col>120</xdr:col>
      <xdr:colOff>114300</xdr:colOff>
      <xdr:row>39</xdr:row>
      <xdr:rowOff>19050</xdr:rowOff>
    </xdr:to>
    <xdr:cxnSp macro="">
      <xdr:nvCxnSpPr>
        <xdr:cNvPr id="463" name="直線コネクタ 462">
          <a:extLst>
            <a:ext uri="{FF2B5EF4-FFF2-40B4-BE49-F238E27FC236}">
              <a16:creationId xmlns:a16="http://schemas.microsoft.com/office/drawing/2014/main" id="{443172DF-35B0-497C-92CF-41B27FE0FFAA}"/>
            </a:ext>
          </a:extLst>
        </xdr:cNvPr>
        <xdr:cNvCxnSpPr/>
      </xdr:nvCxnSpPr>
      <xdr:spPr>
        <a:xfrm>
          <a:off x="18288000" y="670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38</xdr:row>
      <xdr:rowOff>48277</xdr:rowOff>
    </xdr:from>
    <xdr:ext cx="467179" cy="259045"/>
    <xdr:sp macro="" textlink="">
      <xdr:nvSpPr>
        <xdr:cNvPr id="464" name="テキスト ボックス 463">
          <a:extLst>
            <a:ext uri="{FF2B5EF4-FFF2-40B4-BE49-F238E27FC236}">
              <a16:creationId xmlns:a16="http://schemas.microsoft.com/office/drawing/2014/main" id="{F971A8F7-1781-40F8-AD78-BBF91F56E14B}"/>
            </a:ext>
          </a:extLst>
        </xdr:cNvPr>
        <xdr:cNvSpPr txBox="1"/>
      </xdr:nvSpPr>
      <xdr:spPr>
        <a:xfrm>
          <a:off x="17820821" y="65633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36</xdr:row>
      <xdr:rowOff>76200</xdr:rowOff>
    </xdr:from>
    <xdr:to>
      <xdr:col>120</xdr:col>
      <xdr:colOff>114300</xdr:colOff>
      <xdr:row>36</xdr:row>
      <xdr:rowOff>76200</xdr:rowOff>
    </xdr:to>
    <xdr:cxnSp macro="">
      <xdr:nvCxnSpPr>
        <xdr:cNvPr id="465" name="直線コネクタ 464">
          <a:extLst>
            <a:ext uri="{FF2B5EF4-FFF2-40B4-BE49-F238E27FC236}">
              <a16:creationId xmlns:a16="http://schemas.microsoft.com/office/drawing/2014/main" id="{378589F8-4568-41F4-8E88-95FEFB62DDC1}"/>
            </a:ext>
          </a:extLst>
        </xdr:cNvPr>
        <xdr:cNvCxnSpPr/>
      </xdr:nvCxnSpPr>
      <xdr:spPr>
        <a:xfrm>
          <a:off x="18288000" y="624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35</xdr:row>
      <xdr:rowOff>105427</xdr:rowOff>
    </xdr:from>
    <xdr:ext cx="467179" cy="259045"/>
    <xdr:sp macro="" textlink="">
      <xdr:nvSpPr>
        <xdr:cNvPr id="466" name="テキスト ボックス 465">
          <a:extLst>
            <a:ext uri="{FF2B5EF4-FFF2-40B4-BE49-F238E27FC236}">
              <a16:creationId xmlns:a16="http://schemas.microsoft.com/office/drawing/2014/main" id="{627FF699-A996-4882-BAFA-049B0DE7C4C9}"/>
            </a:ext>
          </a:extLst>
        </xdr:cNvPr>
        <xdr:cNvSpPr txBox="1"/>
      </xdr:nvSpPr>
      <xdr:spPr>
        <a:xfrm>
          <a:off x="17820821" y="61061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33</xdr:row>
      <xdr:rowOff>133350</xdr:rowOff>
    </xdr:from>
    <xdr:to>
      <xdr:col>120</xdr:col>
      <xdr:colOff>114300</xdr:colOff>
      <xdr:row>33</xdr:row>
      <xdr:rowOff>133350</xdr:rowOff>
    </xdr:to>
    <xdr:cxnSp macro="">
      <xdr:nvCxnSpPr>
        <xdr:cNvPr id="467" name="直線コネクタ 466">
          <a:extLst>
            <a:ext uri="{FF2B5EF4-FFF2-40B4-BE49-F238E27FC236}">
              <a16:creationId xmlns:a16="http://schemas.microsoft.com/office/drawing/2014/main" id="{D70543D2-1AEE-43F7-AED6-6F42906E30D4}"/>
            </a:ext>
          </a:extLst>
        </xdr:cNvPr>
        <xdr:cNvCxnSpPr/>
      </xdr:nvCxnSpPr>
      <xdr:spPr>
        <a:xfrm>
          <a:off x="18288000" y="579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32</xdr:row>
      <xdr:rowOff>162577</xdr:rowOff>
    </xdr:from>
    <xdr:ext cx="467179" cy="259045"/>
    <xdr:sp macro="" textlink="">
      <xdr:nvSpPr>
        <xdr:cNvPr id="468" name="テキスト ボックス 467">
          <a:extLst>
            <a:ext uri="{FF2B5EF4-FFF2-40B4-BE49-F238E27FC236}">
              <a16:creationId xmlns:a16="http://schemas.microsoft.com/office/drawing/2014/main" id="{FBDE4C51-8F3E-4705-89BD-5BF76B597343}"/>
            </a:ext>
          </a:extLst>
        </xdr:cNvPr>
        <xdr:cNvSpPr txBox="1"/>
      </xdr:nvSpPr>
      <xdr:spPr>
        <a:xfrm>
          <a:off x="17820821" y="56489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31</xdr:row>
      <xdr:rowOff>19050</xdr:rowOff>
    </xdr:from>
    <xdr:to>
      <xdr:col>120</xdr:col>
      <xdr:colOff>114300</xdr:colOff>
      <xdr:row>31</xdr:row>
      <xdr:rowOff>19050</xdr:rowOff>
    </xdr:to>
    <xdr:cxnSp macro="">
      <xdr:nvCxnSpPr>
        <xdr:cNvPr id="469" name="直線コネクタ 468">
          <a:extLst>
            <a:ext uri="{FF2B5EF4-FFF2-40B4-BE49-F238E27FC236}">
              <a16:creationId xmlns:a16="http://schemas.microsoft.com/office/drawing/2014/main" id="{0BF5C0E4-FCE5-49D9-871B-11259AC0D8BA}"/>
            </a:ext>
          </a:extLst>
        </xdr:cNvPr>
        <xdr:cNvCxnSpPr/>
      </xdr:nvCxnSpPr>
      <xdr:spPr>
        <a:xfrm>
          <a:off x="18288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30</xdr:row>
      <xdr:rowOff>48277</xdr:rowOff>
    </xdr:from>
    <xdr:ext cx="467179" cy="259045"/>
    <xdr:sp macro="" textlink="">
      <xdr:nvSpPr>
        <xdr:cNvPr id="470" name="テキスト ボックス 469">
          <a:extLst>
            <a:ext uri="{FF2B5EF4-FFF2-40B4-BE49-F238E27FC236}">
              <a16:creationId xmlns:a16="http://schemas.microsoft.com/office/drawing/2014/main" id="{AD542E5D-53B9-4103-9C60-DB3122D5EB36}"/>
            </a:ext>
          </a:extLst>
        </xdr:cNvPr>
        <xdr:cNvSpPr txBox="1"/>
      </xdr:nvSpPr>
      <xdr:spPr>
        <a:xfrm>
          <a:off x="17820821" y="519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31</xdr:row>
      <xdr:rowOff>19050</xdr:rowOff>
    </xdr:from>
    <xdr:to>
      <xdr:col>120</xdr:col>
      <xdr:colOff>152400</xdr:colOff>
      <xdr:row>44</xdr:row>
      <xdr:rowOff>76200</xdr:rowOff>
    </xdr:to>
    <xdr:sp macro="" textlink="">
      <xdr:nvSpPr>
        <xdr:cNvPr id="471" name="【認定こども園・幼稚園・保育所】&#10;一人当たり面積グラフ枠">
          <a:extLst>
            <a:ext uri="{FF2B5EF4-FFF2-40B4-BE49-F238E27FC236}">
              <a16:creationId xmlns:a16="http://schemas.microsoft.com/office/drawing/2014/main" id="{E236460E-199E-4687-8BCF-1B7534EDF754}"/>
            </a:ext>
          </a:extLst>
        </xdr:cNvPr>
        <xdr:cNvSpPr/>
      </xdr:nvSpPr>
      <xdr:spPr>
        <a:xfrm>
          <a:off x="18288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34</xdr:row>
      <xdr:rowOff>169926</xdr:rowOff>
    </xdr:from>
    <xdr:to>
      <xdr:col>116</xdr:col>
      <xdr:colOff>62864</xdr:colOff>
      <xdr:row>41</xdr:row>
      <xdr:rowOff>115062</xdr:rowOff>
    </xdr:to>
    <xdr:cxnSp macro="">
      <xdr:nvCxnSpPr>
        <xdr:cNvPr id="472" name="直線コネクタ 471">
          <a:extLst>
            <a:ext uri="{FF2B5EF4-FFF2-40B4-BE49-F238E27FC236}">
              <a16:creationId xmlns:a16="http://schemas.microsoft.com/office/drawing/2014/main" id="{DB59D4BE-B754-4517-BC5E-240C346D656C}"/>
            </a:ext>
          </a:extLst>
        </xdr:cNvPr>
        <xdr:cNvCxnSpPr/>
      </xdr:nvCxnSpPr>
      <xdr:spPr>
        <a:xfrm flipV="1">
          <a:off x="22160864" y="5999226"/>
          <a:ext cx="0" cy="1145286"/>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41</xdr:row>
      <xdr:rowOff>118889</xdr:rowOff>
    </xdr:from>
    <xdr:ext cx="469744" cy="259045"/>
    <xdr:sp macro="" textlink="">
      <xdr:nvSpPr>
        <xdr:cNvPr id="473" name="【認定こども園・幼稚園・保育所】&#10;一人当たり面積最小値テキスト">
          <a:extLst>
            <a:ext uri="{FF2B5EF4-FFF2-40B4-BE49-F238E27FC236}">
              <a16:creationId xmlns:a16="http://schemas.microsoft.com/office/drawing/2014/main" id="{EED8620F-AB51-46F1-BDAB-BB38767F9306}"/>
            </a:ext>
          </a:extLst>
        </xdr:cNvPr>
        <xdr:cNvSpPr txBox="1"/>
      </xdr:nvSpPr>
      <xdr:spPr>
        <a:xfrm>
          <a:off x="22199600" y="714833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41</xdr:row>
      <xdr:rowOff>115062</xdr:rowOff>
    </xdr:from>
    <xdr:to>
      <xdr:col>116</xdr:col>
      <xdr:colOff>152400</xdr:colOff>
      <xdr:row>41</xdr:row>
      <xdr:rowOff>115062</xdr:rowOff>
    </xdr:to>
    <xdr:cxnSp macro="">
      <xdr:nvCxnSpPr>
        <xdr:cNvPr id="474" name="直線コネクタ 473">
          <a:extLst>
            <a:ext uri="{FF2B5EF4-FFF2-40B4-BE49-F238E27FC236}">
              <a16:creationId xmlns:a16="http://schemas.microsoft.com/office/drawing/2014/main" id="{67668C76-DFEA-4EA7-BC5E-80158701415D}"/>
            </a:ext>
          </a:extLst>
        </xdr:cNvPr>
        <xdr:cNvCxnSpPr/>
      </xdr:nvCxnSpPr>
      <xdr:spPr>
        <a:xfrm>
          <a:off x="22072600" y="714451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33</xdr:row>
      <xdr:rowOff>116603</xdr:rowOff>
    </xdr:from>
    <xdr:ext cx="469744" cy="259045"/>
    <xdr:sp macro="" textlink="">
      <xdr:nvSpPr>
        <xdr:cNvPr id="475" name="【認定こども園・幼稚園・保育所】&#10;一人当たり面積最大値テキスト">
          <a:extLst>
            <a:ext uri="{FF2B5EF4-FFF2-40B4-BE49-F238E27FC236}">
              <a16:creationId xmlns:a16="http://schemas.microsoft.com/office/drawing/2014/main" id="{4F7A123E-2C54-478B-A12E-806AD6910BEC}"/>
            </a:ext>
          </a:extLst>
        </xdr:cNvPr>
        <xdr:cNvSpPr txBox="1"/>
      </xdr:nvSpPr>
      <xdr:spPr>
        <a:xfrm>
          <a:off x="22199600" y="577445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0.509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34</xdr:row>
      <xdr:rowOff>169926</xdr:rowOff>
    </xdr:from>
    <xdr:to>
      <xdr:col>116</xdr:col>
      <xdr:colOff>152400</xdr:colOff>
      <xdr:row>34</xdr:row>
      <xdr:rowOff>169926</xdr:rowOff>
    </xdr:to>
    <xdr:cxnSp macro="">
      <xdr:nvCxnSpPr>
        <xdr:cNvPr id="476" name="直線コネクタ 475">
          <a:extLst>
            <a:ext uri="{FF2B5EF4-FFF2-40B4-BE49-F238E27FC236}">
              <a16:creationId xmlns:a16="http://schemas.microsoft.com/office/drawing/2014/main" id="{A9FD571A-B2F7-40CA-9618-7C0524F1BE53}"/>
            </a:ext>
          </a:extLst>
        </xdr:cNvPr>
        <xdr:cNvCxnSpPr/>
      </xdr:nvCxnSpPr>
      <xdr:spPr>
        <a:xfrm>
          <a:off x="22072600" y="599922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39</xdr:row>
      <xdr:rowOff>131843</xdr:rowOff>
    </xdr:from>
    <xdr:ext cx="469744" cy="259045"/>
    <xdr:sp macro="" textlink="">
      <xdr:nvSpPr>
        <xdr:cNvPr id="477" name="【認定こども園・幼稚園・保育所】&#10;一人当たり面積平均値テキスト">
          <a:extLst>
            <a:ext uri="{FF2B5EF4-FFF2-40B4-BE49-F238E27FC236}">
              <a16:creationId xmlns:a16="http://schemas.microsoft.com/office/drawing/2014/main" id="{B55E7D96-29D4-44A5-93F8-3DFF275F0347}"/>
            </a:ext>
          </a:extLst>
        </xdr:cNvPr>
        <xdr:cNvSpPr txBox="1"/>
      </xdr:nvSpPr>
      <xdr:spPr>
        <a:xfrm>
          <a:off x="22199600" y="6818393"/>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0.119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39</xdr:row>
      <xdr:rowOff>153416</xdr:rowOff>
    </xdr:from>
    <xdr:to>
      <xdr:col>116</xdr:col>
      <xdr:colOff>114300</xdr:colOff>
      <xdr:row>40</xdr:row>
      <xdr:rowOff>83566</xdr:rowOff>
    </xdr:to>
    <xdr:sp macro="" textlink="">
      <xdr:nvSpPr>
        <xdr:cNvPr id="478" name="フローチャート: 判断 477">
          <a:extLst>
            <a:ext uri="{FF2B5EF4-FFF2-40B4-BE49-F238E27FC236}">
              <a16:creationId xmlns:a16="http://schemas.microsoft.com/office/drawing/2014/main" id="{558B4501-3C4C-4A30-A21E-760E7141054F}"/>
            </a:ext>
          </a:extLst>
        </xdr:cNvPr>
        <xdr:cNvSpPr/>
      </xdr:nvSpPr>
      <xdr:spPr>
        <a:xfrm>
          <a:off x="22110700" y="683996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39</xdr:row>
      <xdr:rowOff>148844</xdr:rowOff>
    </xdr:from>
    <xdr:to>
      <xdr:col>112</xdr:col>
      <xdr:colOff>38100</xdr:colOff>
      <xdr:row>40</xdr:row>
      <xdr:rowOff>78994</xdr:rowOff>
    </xdr:to>
    <xdr:sp macro="" textlink="">
      <xdr:nvSpPr>
        <xdr:cNvPr id="479" name="フローチャート: 判断 478">
          <a:extLst>
            <a:ext uri="{FF2B5EF4-FFF2-40B4-BE49-F238E27FC236}">
              <a16:creationId xmlns:a16="http://schemas.microsoft.com/office/drawing/2014/main" id="{D556DE74-422F-4053-882B-0114AC172A2A}"/>
            </a:ext>
          </a:extLst>
        </xdr:cNvPr>
        <xdr:cNvSpPr/>
      </xdr:nvSpPr>
      <xdr:spPr>
        <a:xfrm>
          <a:off x="21272500" y="683539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39</xdr:row>
      <xdr:rowOff>144272</xdr:rowOff>
    </xdr:from>
    <xdr:to>
      <xdr:col>107</xdr:col>
      <xdr:colOff>101600</xdr:colOff>
      <xdr:row>40</xdr:row>
      <xdr:rowOff>74422</xdr:rowOff>
    </xdr:to>
    <xdr:sp macro="" textlink="">
      <xdr:nvSpPr>
        <xdr:cNvPr id="480" name="フローチャート: 判断 479">
          <a:extLst>
            <a:ext uri="{FF2B5EF4-FFF2-40B4-BE49-F238E27FC236}">
              <a16:creationId xmlns:a16="http://schemas.microsoft.com/office/drawing/2014/main" id="{51940A6D-F9DF-4FF6-B5DE-64FD2E12D5D0}"/>
            </a:ext>
          </a:extLst>
        </xdr:cNvPr>
        <xdr:cNvSpPr/>
      </xdr:nvSpPr>
      <xdr:spPr>
        <a:xfrm>
          <a:off x="20383500" y="683082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39</xdr:row>
      <xdr:rowOff>137414</xdr:rowOff>
    </xdr:from>
    <xdr:to>
      <xdr:col>102</xdr:col>
      <xdr:colOff>165100</xdr:colOff>
      <xdr:row>40</xdr:row>
      <xdr:rowOff>67564</xdr:rowOff>
    </xdr:to>
    <xdr:sp macro="" textlink="">
      <xdr:nvSpPr>
        <xdr:cNvPr id="481" name="フローチャート: 判断 480">
          <a:extLst>
            <a:ext uri="{FF2B5EF4-FFF2-40B4-BE49-F238E27FC236}">
              <a16:creationId xmlns:a16="http://schemas.microsoft.com/office/drawing/2014/main" id="{D09CE63E-72F5-4A40-A2F3-6EE4DBC439BA}"/>
            </a:ext>
          </a:extLst>
        </xdr:cNvPr>
        <xdr:cNvSpPr/>
      </xdr:nvSpPr>
      <xdr:spPr>
        <a:xfrm>
          <a:off x="19494500" y="682396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39</xdr:row>
      <xdr:rowOff>119126</xdr:rowOff>
    </xdr:from>
    <xdr:to>
      <xdr:col>98</xdr:col>
      <xdr:colOff>38100</xdr:colOff>
      <xdr:row>40</xdr:row>
      <xdr:rowOff>49276</xdr:rowOff>
    </xdr:to>
    <xdr:sp macro="" textlink="">
      <xdr:nvSpPr>
        <xdr:cNvPr id="482" name="フローチャート: 判断 481">
          <a:extLst>
            <a:ext uri="{FF2B5EF4-FFF2-40B4-BE49-F238E27FC236}">
              <a16:creationId xmlns:a16="http://schemas.microsoft.com/office/drawing/2014/main" id="{53BD8F1B-2E5E-489D-8A7C-68A07DD1343E}"/>
            </a:ext>
          </a:extLst>
        </xdr:cNvPr>
        <xdr:cNvSpPr/>
      </xdr:nvSpPr>
      <xdr:spPr>
        <a:xfrm>
          <a:off x="18605500" y="680567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44</xdr:row>
      <xdr:rowOff>73677</xdr:rowOff>
    </xdr:from>
    <xdr:ext cx="762000" cy="259045"/>
    <xdr:sp macro="" textlink="">
      <xdr:nvSpPr>
        <xdr:cNvPr id="483" name="テキスト ボックス 482">
          <a:extLst>
            <a:ext uri="{FF2B5EF4-FFF2-40B4-BE49-F238E27FC236}">
              <a16:creationId xmlns:a16="http://schemas.microsoft.com/office/drawing/2014/main" id="{12DF7C4F-AB45-4E55-960C-F11964066867}"/>
            </a:ext>
          </a:extLst>
        </xdr:cNvPr>
        <xdr:cNvSpPr txBox="1"/>
      </xdr:nvSpPr>
      <xdr:spPr>
        <a:xfrm>
          <a:off x="21971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44</xdr:row>
      <xdr:rowOff>73677</xdr:rowOff>
    </xdr:from>
    <xdr:ext cx="762000" cy="259045"/>
    <xdr:sp macro="" textlink="">
      <xdr:nvSpPr>
        <xdr:cNvPr id="484" name="テキスト ボックス 483">
          <a:extLst>
            <a:ext uri="{FF2B5EF4-FFF2-40B4-BE49-F238E27FC236}">
              <a16:creationId xmlns:a16="http://schemas.microsoft.com/office/drawing/2014/main" id="{E4776134-AB81-4565-8DC9-C0A8629E336E}"/>
            </a:ext>
          </a:extLst>
        </xdr:cNvPr>
        <xdr:cNvSpPr txBox="1"/>
      </xdr:nvSpPr>
      <xdr:spPr>
        <a:xfrm>
          <a:off x="21132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44</xdr:row>
      <xdr:rowOff>73677</xdr:rowOff>
    </xdr:from>
    <xdr:ext cx="762000" cy="259045"/>
    <xdr:sp macro="" textlink="">
      <xdr:nvSpPr>
        <xdr:cNvPr id="485" name="テキスト ボックス 484">
          <a:extLst>
            <a:ext uri="{FF2B5EF4-FFF2-40B4-BE49-F238E27FC236}">
              <a16:creationId xmlns:a16="http://schemas.microsoft.com/office/drawing/2014/main" id="{539E1974-9F04-43F7-AE45-F58F20692F32}"/>
            </a:ext>
          </a:extLst>
        </xdr:cNvPr>
        <xdr:cNvSpPr txBox="1"/>
      </xdr:nvSpPr>
      <xdr:spPr>
        <a:xfrm>
          <a:off x="20243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44</xdr:row>
      <xdr:rowOff>73677</xdr:rowOff>
    </xdr:from>
    <xdr:ext cx="762000" cy="259045"/>
    <xdr:sp macro="" textlink="">
      <xdr:nvSpPr>
        <xdr:cNvPr id="486" name="テキスト ボックス 485">
          <a:extLst>
            <a:ext uri="{FF2B5EF4-FFF2-40B4-BE49-F238E27FC236}">
              <a16:creationId xmlns:a16="http://schemas.microsoft.com/office/drawing/2014/main" id="{E07BF0CF-8A92-4485-AB85-D1F8A136E467}"/>
            </a:ext>
          </a:extLst>
        </xdr:cNvPr>
        <xdr:cNvSpPr txBox="1"/>
      </xdr:nvSpPr>
      <xdr:spPr>
        <a:xfrm>
          <a:off x="19354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44</xdr:row>
      <xdr:rowOff>73677</xdr:rowOff>
    </xdr:from>
    <xdr:ext cx="762000" cy="259045"/>
    <xdr:sp macro="" textlink="">
      <xdr:nvSpPr>
        <xdr:cNvPr id="487" name="テキスト ボックス 486">
          <a:extLst>
            <a:ext uri="{FF2B5EF4-FFF2-40B4-BE49-F238E27FC236}">
              <a16:creationId xmlns:a16="http://schemas.microsoft.com/office/drawing/2014/main" id="{AB1CC1C5-0A38-4391-BAAB-14867317276D}"/>
            </a:ext>
          </a:extLst>
        </xdr:cNvPr>
        <xdr:cNvSpPr txBox="1"/>
      </xdr:nvSpPr>
      <xdr:spPr>
        <a:xfrm>
          <a:off x="18465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39</xdr:row>
      <xdr:rowOff>89408</xdr:rowOff>
    </xdr:from>
    <xdr:to>
      <xdr:col>116</xdr:col>
      <xdr:colOff>114300</xdr:colOff>
      <xdr:row>40</xdr:row>
      <xdr:rowOff>19558</xdr:rowOff>
    </xdr:to>
    <xdr:sp macro="" textlink="">
      <xdr:nvSpPr>
        <xdr:cNvPr id="488" name="楕円 487">
          <a:extLst>
            <a:ext uri="{FF2B5EF4-FFF2-40B4-BE49-F238E27FC236}">
              <a16:creationId xmlns:a16="http://schemas.microsoft.com/office/drawing/2014/main" id="{393E9F80-CA5E-4A7F-86C0-3BC84C10D65E}"/>
            </a:ext>
          </a:extLst>
        </xdr:cNvPr>
        <xdr:cNvSpPr/>
      </xdr:nvSpPr>
      <xdr:spPr>
        <a:xfrm>
          <a:off x="22110700" y="677595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38</xdr:row>
      <xdr:rowOff>112285</xdr:rowOff>
    </xdr:from>
    <xdr:ext cx="469744" cy="259045"/>
    <xdr:sp macro="" textlink="">
      <xdr:nvSpPr>
        <xdr:cNvPr id="489" name="【認定こども園・幼稚園・保育所】&#10;一人当たり面積該当値テキスト">
          <a:extLst>
            <a:ext uri="{FF2B5EF4-FFF2-40B4-BE49-F238E27FC236}">
              <a16:creationId xmlns:a16="http://schemas.microsoft.com/office/drawing/2014/main" id="{59B0C5EA-8037-47F2-BFD4-8145407557F4}"/>
            </a:ext>
          </a:extLst>
        </xdr:cNvPr>
        <xdr:cNvSpPr txBox="1"/>
      </xdr:nvSpPr>
      <xdr:spPr>
        <a:xfrm>
          <a:off x="22199600" y="662738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0.147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39</xdr:row>
      <xdr:rowOff>77978</xdr:rowOff>
    </xdr:from>
    <xdr:to>
      <xdr:col>112</xdr:col>
      <xdr:colOff>38100</xdr:colOff>
      <xdr:row>40</xdr:row>
      <xdr:rowOff>8128</xdr:rowOff>
    </xdr:to>
    <xdr:sp macro="" textlink="">
      <xdr:nvSpPr>
        <xdr:cNvPr id="490" name="楕円 489">
          <a:extLst>
            <a:ext uri="{FF2B5EF4-FFF2-40B4-BE49-F238E27FC236}">
              <a16:creationId xmlns:a16="http://schemas.microsoft.com/office/drawing/2014/main" id="{E7C760BD-E2D0-45A3-B628-752AC84A6315}"/>
            </a:ext>
          </a:extLst>
        </xdr:cNvPr>
        <xdr:cNvSpPr/>
      </xdr:nvSpPr>
      <xdr:spPr>
        <a:xfrm>
          <a:off x="21272500" y="676452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39</xdr:row>
      <xdr:rowOff>128778</xdr:rowOff>
    </xdr:from>
    <xdr:to>
      <xdr:col>116</xdr:col>
      <xdr:colOff>63500</xdr:colOff>
      <xdr:row>39</xdr:row>
      <xdr:rowOff>140208</xdr:rowOff>
    </xdr:to>
    <xdr:cxnSp macro="">
      <xdr:nvCxnSpPr>
        <xdr:cNvPr id="491" name="直線コネクタ 490">
          <a:extLst>
            <a:ext uri="{FF2B5EF4-FFF2-40B4-BE49-F238E27FC236}">
              <a16:creationId xmlns:a16="http://schemas.microsoft.com/office/drawing/2014/main" id="{5D68099A-9A9B-4AC4-B518-BB6B53802D50}"/>
            </a:ext>
          </a:extLst>
        </xdr:cNvPr>
        <xdr:cNvCxnSpPr/>
      </xdr:nvCxnSpPr>
      <xdr:spPr>
        <a:xfrm>
          <a:off x="21323300" y="6815328"/>
          <a:ext cx="838200" cy="1143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39</xdr:row>
      <xdr:rowOff>57404</xdr:rowOff>
    </xdr:from>
    <xdr:to>
      <xdr:col>107</xdr:col>
      <xdr:colOff>101600</xdr:colOff>
      <xdr:row>39</xdr:row>
      <xdr:rowOff>159004</xdr:rowOff>
    </xdr:to>
    <xdr:sp macro="" textlink="">
      <xdr:nvSpPr>
        <xdr:cNvPr id="492" name="楕円 491">
          <a:extLst>
            <a:ext uri="{FF2B5EF4-FFF2-40B4-BE49-F238E27FC236}">
              <a16:creationId xmlns:a16="http://schemas.microsoft.com/office/drawing/2014/main" id="{08D6A76A-1284-4CE8-B8A9-EE5E13DA68DF}"/>
            </a:ext>
          </a:extLst>
        </xdr:cNvPr>
        <xdr:cNvSpPr/>
      </xdr:nvSpPr>
      <xdr:spPr>
        <a:xfrm>
          <a:off x="20383500" y="674395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39</xdr:row>
      <xdr:rowOff>108204</xdr:rowOff>
    </xdr:from>
    <xdr:to>
      <xdr:col>111</xdr:col>
      <xdr:colOff>177800</xdr:colOff>
      <xdr:row>39</xdr:row>
      <xdr:rowOff>128778</xdr:rowOff>
    </xdr:to>
    <xdr:cxnSp macro="">
      <xdr:nvCxnSpPr>
        <xdr:cNvPr id="493" name="直線コネクタ 492">
          <a:extLst>
            <a:ext uri="{FF2B5EF4-FFF2-40B4-BE49-F238E27FC236}">
              <a16:creationId xmlns:a16="http://schemas.microsoft.com/office/drawing/2014/main" id="{9343A8EC-0CFB-4371-9A96-B905CF77E721}"/>
            </a:ext>
          </a:extLst>
        </xdr:cNvPr>
        <xdr:cNvCxnSpPr/>
      </xdr:nvCxnSpPr>
      <xdr:spPr>
        <a:xfrm>
          <a:off x="20434300" y="6794754"/>
          <a:ext cx="889000" cy="2057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39</xdr:row>
      <xdr:rowOff>59690</xdr:rowOff>
    </xdr:from>
    <xdr:to>
      <xdr:col>102</xdr:col>
      <xdr:colOff>165100</xdr:colOff>
      <xdr:row>39</xdr:row>
      <xdr:rowOff>161290</xdr:rowOff>
    </xdr:to>
    <xdr:sp macro="" textlink="">
      <xdr:nvSpPr>
        <xdr:cNvPr id="494" name="楕円 493">
          <a:extLst>
            <a:ext uri="{FF2B5EF4-FFF2-40B4-BE49-F238E27FC236}">
              <a16:creationId xmlns:a16="http://schemas.microsoft.com/office/drawing/2014/main" id="{CE165FF3-6114-447F-8268-4FF26C827090}"/>
            </a:ext>
          </a:extLst>
        </xdr:cNvPr>
        <xdr:cNvSpPr/>
      </xdr:nvSpPr>
      <xdr:spPr>
        <a:xfrm>
          <a:off x="19494500" y="67462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39</xdr:row>
      <xdr:rowOff>108204</xdr:rowOff>
    </xdr:from>
    <xdr:to>
      <xdr:col>107</xdr:col>
      <xdr:colOff>50800</xdr:colOff>
      <xdr:row>39</xdr:row>
      <xdr:rowOff>110490</xdr:rowOff>
    </xdr:to>
    <xdr:cxnSp macro="">
      <xdr:nvCxnSpPr>
        <xdr:cNvPr id="495" name="直線コネクタ 494">
          <a:extLst>
            <a:ext uri="{FF2B5EF4-FFF2-40B4-BE49-F238E27FC236}">
              <a16:creationId xmlns:a16="http://schemas.microsoft.com/office/drawing/2014/main" id="{A4B7A67A-1096-458A-9AE3-3BCEB40C5600}"/>
            </a:ext>
          </a:extLst>
        </xdr:cNvPr>
        <xdr:cNvCxnSpPr/>
      </xdr:nvCxnSpPr>
      <xdr:spPr>
        <a:xfrm flipV="1">
          <a:off x="19545300" y="6794754"/>
          <a:ext cx="889000" cy="228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39</xdr:row>
      <xdr:rowOff>55118</xdr:rowOff>
    </xdr:from>
    <xdr:to>
      <xdr:col>98</xdr:col>
      <xdr:colOff>38100</xdr:colOff>
      <xdr:row>39</xdr:row>
      <xdr:rowOff>156718</xdr:rowOff>
    </xdr:to>
    <xdr:sp macro="" textlink="">
      <xdr:nvSpPr>
        <xdr:cNvPr id="496" name="楕円 495">
          <a:extLst>
            <a:ext uri="{FF2B5EF4-FFF2-40B4-BE49-F238E27FC236}">
              <a16:creationId xmlns:a16="http://schemas.microsoft.com/office/drawing/2014/main" id="{CBBD522C-1146-46F3-9701-647B89270BF9}"/>
            </a:ext>
          </a:extLst>
        </xdr:cNvPr>
        <xdr:cNvSpPr/>
      </xdr:nvSpPr>
      <xdr:spPr>
        <a:xfrm>
          <a:off x="18605500" y="674166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39</xdr:row>
      <xdr:rowOff>105918</xdr:rowOff>
    </xdr:from>
    <xdr:to>
      <xdr:col>102</xdr:col>
      <xdr:colOff>114300</xdr:colOff>
      <xdr:row>39</xdr:row>
      <xdr:rowOff>110490</xdr:rowOff>
    </xdr:to>
    <xdr:cxnSp macro="">
      <xdr:nvCxnSpPr>
        <xdr:cNvPr id="497" name="直線コネクタ 496">
          <a:extLst>
            <a:ext uri="{FF2B5EF4-FFF2-40B4-BE49-F238E27FC236}">
              <a16:creationId xmlns:a16="http://schemas.microsoft.com/office/drawing/2014/main" id="{89CC83AC-11FD-4230-B545-33B8A2F0E949}"/>
            </a:ext>
          </a:extLst>
        </xdr:cNvPr>
        <xdr:cNvCxnSpPr/>
      </xdr:nvCxnSpPr>
      <xdr:spPr>
        <a:xfrm>
          <a:off x="18656300" y="6792468"/>
          <a:ext cx="889000" cy="457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40</xdr:row>
      <xdr:rowOff>70121</xdr:rowOff>
    </xdr:from>
    <xdr:ext cx="469744" cy="259045"/>
    <xdr:sp macro="" textlink="">
      <xdr:nvSpPr>
        <xdr:cNvPr id="498" name="n_1aveValue【認定こども園・幼稚園・保育所】&#10;一人当たり面積">
          <a:extLst>
            <a:ext uri="{FF2B5EF4-FFF2-40B4-BE49-F238E27FC236}">
              <a16:creationId xmlns:a16="http://schemas.microsoft.com/office/drawing/2014/main" id="{B72351E0-FA8B-4944-BA30-CB5CCA5CB995}"/>
            </a:ext>
          </a:extLst>
        </xdr:cNvPr>
        <xdr:cNvSpPr txBox="1"/>
      </xdr:nvSpPr>
      <xdr:spPr>
        <a:xfrm>
          <a:off x="21075727" y="692812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0.121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40</xdr:row>
      <xdr:rowOff>65549</xdr:rowOff>
    </xdr:from>
    <xdr:ext cx="469744" cy="259045"/>
    <xdr:sp macro="" textlink="">
      <xdr:nvSpPr>
        <xdr:cNvPr id="499" name="n_2aveValue【認定こども園・幼稚園・保育所】&#10;一人当たり面積">
          <a:extLst>
            <a:ext uri="{FF2B5EF4-FFF2-40B4-BE49-F238E27FC236}">
              <a16:creationId xmlns:a16="http://schemas.microsoft.com/office/drawing/2014/main" id="{B10B8E9C-B2BF-438F-AC8A-D391493ACB3D}"/>
            </a:ext>
          </a:extLst>
        </xdr:cNvPr>
        <xdr:cNvSpPr txBox="1"/>
      </xdr:nvSpPr>
      <xdr:spPr>
        <a:xfrm>
          <a:off x="20199427" y="692354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0.123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40</xdr:row>
      <xdr:rowOff>58691</xdr:rowOff>
    </xdr:from>
    <xdr:ext cx="469744" cy="259045"/>
    <xdr:sp macro="" textlink="">
      <xdr:nvSpPr>
        <xdr:cNvPr id="500" name="n_3aveValue【認定こども園・幼稚園・保育所】&#10;一人当たり面積">
          <a:extLst>
            <a:ext uri="{FF2B5EF4-FFF2-40B4-BE49-F238E27FC236}">
              <a16:creationId xmlns:a16="http://schemas.microsoft.com/office/drawing/2014/main" id="{C3DC67E3-46A5-4CF4-A19C-F270C253F8BD}"/>
            </a:ext>
          </a:extLst>
        </xdr:cNvPr>
        <xdr:cNvSpPr txBox="1"/>
      </xdr:nvSpPr>
      <xdr:spPr>
        <a:xfrm>
          <a:off x="19310427" y="691669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0.126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40</xdr:row>
      <xdr:rowOff>40403</xdr:rowOff>
    </xdr:from>
    <xdr:ext cx="469744" cy="259045"/>
    <xdr:sp macro="" textlink="">
      <xdr:nvSpPr>
        <xdr:cNvPr id="501" name="n_4aveValue【認定こども園・幼稚園・保育所】&#10;一人当たり面積">
          <a:extLst>
            <a:ext uri="{FF2B5EF4-FFF2-40B4-BE49-F238E27FC236}">
              <a16:creationId xmlns:a16="http://schemas.microsoft.com/office/drawing/2014/main" id="{DE6A37BE-0581-4247-8CBF-7EBA3255A188}"/>
            </a:ext>
          </a:extLst>
        </xdr:cNvPr>
        <xdr:cNvSpPr txBox="1"/>
      </xdr:nvSpPr>
      <xdr:spPr>
        <a:xfrm>
          <a:off x="18421427" y="689840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0.134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38</xdr:row>
      <xdr:rowOff>24655</xdr:rowOff>
    </xdr:from>
    <xdr:ext cx="469744" cy="259045"/>
    <xdr:sp macro="" textlink="">
      <xdr:nvSpPr>
        <xdr:cNvPr id="502" name="n_1mainValue【認定こども園・幼稚園・保育所】&#10;一人当たり面積">
          <a:extLst>
            <a:ext uri="{FF2B5EF4-FFF2-40B4-BE49-F238E27FC236}">
              <a16:creationId xmlns:a16="http://schemas.microsoft.com/office/drawing/2014/main" id="{A37B48BC-76AB-40DC-9D5C-5E59086CED63}"/>
            </a:ext>
          </a:extLst>
        </xdr:cNvPr>
        <xdr:cNvSpPr txBox="1"/>
      </xdr:nvSpPr>
      <xdr:spPr>
        <a:xfrm>
          <a:off x="21075727" y="653975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0.152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38</xdr:row>
      <xdr:rowOff>4081</xdr:rowOff>
    </xdr:from>
    <xdr:ext cx="469744" cy="259045"/>
    <xdr:sp macro="" textlink="">
      <xdr:nvSpPr>
        <xdr:cNvPr id="503" name="n_2mainValue【認定こども園・幼稚園・保育所】&#10;一人当たり面積">
          <a:extLst>
            <a:ext uri="{FF2B5EF4-FFF2-40B4-BE49-F238E27FC236}">
              <a16:creationId xmlns:a16="http://schemas.microsoft.com/office/drawing/2014/main" id="{7DCEE64E-5ACC-4467-A287-FF1A111C16E7}"/>
            </a:ext>
          </a:extLst>
        </xdr:cNvPr>
        <xdr:cNvSpPr txBox="1"/>
      </xdr:nvSpPr>
      <xdr:spPr>
        <a:xfrm>
          <a:off x="20199427" y="651918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0.161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38</xdr:row>
      <xdr:rowOff>6367</xdr:rowOff>
    </xdr:from>
    <xdr:ext cx="469744" cy="259045"/>
    <xdr:sp macro="" textlink="">
      <xdr:nvSpPr>
        <xdr:cNvPr id="504" name="n_3mainValue【認定こども園・幼稚園・保育所】&#10;一人当たり面積">
          <a:extLst>
            <a:ext uri="{FF2B5EF4-FFF2-40B4-BE49-F238E27FC236}">
              <a16:creationId xmlns:a16="http://schemas.microsoft.com/office/drawing/2014/main" id="{6379FA98-3382-4754-A53B-FD593A307413}"/>
            </a:ext>
          </a:extLst>
        </xdr:cNvPr>
        <xdr:cNvSpPr txBox="1"/>
      </xdr:nvSpPr>
      <xdr:spPr>
        <a:xfrm>
          <a:off x="19310427" y="652146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0.160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38</xdr:row>
      <xdr:rowOff>1795</xdr:rowOff>
    </xdr:from>
    <xdr:ext cx="469744" cy="259045"/>
    <xdr:sp macro="" textlink="">
      <xdr:nvSpPr>
        <xdr:cNvPr id="505" name="n_4mainValue【認定こども園・幼稚園・保育所】&#10;一人当たり面積">
          <a:extLst>
            <a:ext uri="{FF2B5EF4-FFF2-40B4-BE49-F238E27FC236}">
              <a16:creationId xmlns:a16="http://schemas.microsoft.com/office/drawing/2014/main" id="{1E0261BB-4900-4A5A-872B-3A374B72DB7C}"/>
            </a:ext>
          </a:extLst>
        </xdr:cNvPr>
        <xdr:cNvSpPr txBox="1"/>
      </xdr:nvSpPr>
      <xdr:spPr>
        <a:xfrm>
          <a:off x="18421427" y="651689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0.162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46</xdr:row>
      <xdr:rowOff>114300</xdr:rowOff>
    </xdr:from>
    <xdr:to>
      <xdr:col>90</xdr:col>
      <xdr:colOff>25400</xdr:colOff>
      <xdr:row>50</xdr:row>
      <xdr:rowOff>63500</xdr:rowOff>
    </xdr:to>
    <xdr:sp macro="" textlink="">
      <xdr:nvSpPr>
        <xdr:cNvPr id="506" name="正方形/長方形 505">
          <a:extLst>
            <a:ext uri="{FF2B5EF4-FFF2-40B4-BE49-F238E27FC236}">
              <a16:creationId xmlns:a16="http://schemas.microsoft.com/office/drawing/2014/main" id="{936EB7D6-204D-4B6E-967E-97879C10D759}"/>
            </a:ext>
          </a:extLst>
        </xdr:cNvPr>
        <xdr:cNvSpPr/>
      </xdr:nvSpPr>
      <xdr:spPr>
        <a:xfrm>
          <a:off x="12446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学校施設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50</xdr:row>
      <xdr:rowOff>88900</xdr:rowOff>
    </xdr:from>
    <xdr:to>
      <xdr:col>74</xdr:col>
      <xdr:colOff>0</xdr:colOff>
      <xdr:row>52</xdr:row>
      <xdr:rowOff>0</xdr:rowOff>
    </xdr:to>
    <xdr:sp macro="" textlink="">
      <xdr:nvSpPr>
        <xdr:cNvPr id="507" name="正方形/長方形 506">
          <a:extLst>
            <a:ext uri="{FF2B5EF4-FFF2-40B4-BE49-F238E27FC236}">
              <a16:creationId xmlns:a16="http://schemas.microsoft.com/office/drawing/2014/main" id="{4CE723FC-EA96-4EB0-8DA8-9946230FBDE1}"/>
            </a:ext>
          </a:extLst>
        </xdr:cNvPr>
        <xdr:cNvSpPr/>
      </xdr:nvSpPr>
      <xdr:spPr>
        <a:xfrm>
          <a:off x="12573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51</xdr:row>
      <xdr:rowOff>120650</xdr:rowOff>
    </xdr:from>
    <xdr:to>
      <xdr:col>74</xdr:col>
      <xdr:colOff>0</xdr:colOff>
      <xdr:row>53</xdr:row>
      <xdr:rowOff>31750</xdr:rowOff>
    </xdr:to>
    <xdr:sp macro="" textlink="">
      <xdr:nvSpPr>
        <xdr:cNvPr id="508" name="正方形/長方形 507">
          <a:extLst>
            <a:ext uri="{FF2B5EF4-FFF2-40B4-BE49-F238E27FC236}">
              <a16:creationId xmlns:a16="http://schemas.microsoft.com/office/drawing/2014/main" id="{557CC0B3-1E70-48C4-91C2-77BDBCF2D073}"/>
            </a:ext>
          </a:extLst>
        </xdr:cNvPr>
        <xdr:cNvSpPr/>
      </xdr:nvSpPr>
      <xdr:spPr>
        <a:xfrm>
          <a:off x="12573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48/96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50</xdr:row>
      <xdr:rowOff>88900</xdr:rowOff>
    </xdr:from>
    <xdr:to>
      <xdr:col>79</xdr:col>
      <xdr:colOff>63500</xdr:colOff>
      <xdr:row>52</xdr:row>
      <xdr:rowOff>0</xdr:rowOff>
    </xdr:to>
    <xdr:sp macro="" textlink="">
      <xdr:nvSpPr>
        <xdr:cNvPr id="509" name="正方形/長方形 508">
          <a:extLst>
            <a:ext uri="{FF2B5EF4-FFF2-40B4-BE49-F238E27FC236}">
              <a16:creationId xmlns:a16="http://schemas.microsoft.com/office/drawing/2014/main" id="{A344B633-ED0D-4895-A94D-A3496C466EA7}"/>
            </a:ext>
          </a:extLst>
        </xdr:cNvPr>
        <xdr:cNvSpPr/>
      </xdr:nvSpPr>
      <xdr:spPr>
        <a:xfrm>
          <a:off x="13589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51</xdr:row>
      <xdr:rowOff>120650</xdr:rowOff>
    </xdr:from>
    <xdr:to>
      <xdr:col>79</xdr:col>
      <xdr:colOff>63500</xdr:colOff>
      <xdr:row>53</xdr:row>
      <xdr:rowOff>31750</xdr:rowOff>
    </xdr:to>
    <xdr:sp macro="" textlink="">
      <xdr:nvSpPr>
        <xdr:cNvPr id="510" name="正方形/長方形 509">
          <a:extLst>
            <a:ext uri="{FF2B5EF4-FFF2-40B4-BE49-F238E27FC236}">
              <a16:creationId xmlns:a16="http://schemas.microsoft.com/office/drawing/2014/main" id="{D5E6DD51-2336-4539-82E4-511E1769C518}"/>
            </a:ext>
          </a:extLst>
        </xdr:cNvPr>
        <xdr:cNvSpPr/>
      </xdr:nvSpPr>
      <xdr:spPr>
        <a:xfrm>
          <a:off x="13589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65.7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50</xdr:row>
      <xdr:rowOff>88900</xdr:rowOff>
    </xdr:from>
    <xdr:to>
      <xdr:col>85</xdr:col>
      <xdr:colOff>63500</xdr:colOff>
      <xdr:row>52</xdr:row>
      <xdr:rowOff>0</xdr:rowOff>
    </xdr:to>
    <xdr:sp macro="" textlink="">
      <xdr:nvSpPr>
        <xdr:cNvPr id="511" name="正方形/長方形 510">
          <a:extLst>
            <a:ext uri="{FF2B5EF4-FFF2-40B4-BE49-F238E27FC236}">
              <a16:creationId xmlns:a16="http://schemas.microsoft.com/office/drawing/2014/main" id="{1C4454F3-D00C-432B-9628-B171503ECE6B}"/>
            </a:ext>
          </a:extLst>
        </xdr:cNvPr>
        <xdr:cNvSpPr/>
      </xdr:nvSpPr>
      <xdr:spPr>
        <a:xfrm>
          <a:off x="14732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51</xdr:row>
      <xdr:rowOff>120650</xdr:rowOff>
    </xdr:from>
    <xdr:to>
      <xdr:col>85</xdr:col>
      <xdr:colOff>63500</xdr:colOff>
      <xdr:row>53</xdr:row>
      <xdr:rowOff>31750</xdr:rowOff>
    </xdr:to>
    <xdr:sp macro="" textlink="">
      <xdr:nvSpPr>
        <xdr:cNvPr id="512" name="正方形/長方形 511">
          <a:extLst>
            <a:ext uri="{FF2B5EF4-FFF2-40B4-BE49-F238E27FC236}">
              <a16:creationId xmlns:a16="http://schemas.microsoft.com/office/drawing/2014/main" id="{585DDB04-0303-4E5D-9BB4-B8467B91F8B3}"/>
            </a:ext>
          </a:extLst>
        </xdr:cNvPr>
        <xdr:cNvSpPr/>
      </xdr:nvSpPr>
      <xdr:spPr>
        <a:xfrm>
          <a:off x="14732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68.1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53</xdr:row>
      <xdr:rowOff>57150</xdr:rowOff>
    </xdr:from>
    <xdr:to>
      <xdr:col>90</xdr:col>
      <xdr:colOff>25400</xdr:colOff>
      <xdr:row>66</xdr:row>
      <xdr:rowOff>114300</xdr:rowOff>
    </xdr:to>
    <xdr:sp macro="" textlink="">
      <xdr:nvSpPr>
        <xdr:cNvPr id="513" name="正方形/長方形 512">
          <a:extLst>
            <a:ext uri="{FF2B5EF4-FFF2-40B4-BE49-F238E27FC236}">
              <a16:creationId xmlns:a16="http://schemas.microsoft.com/office/drawing/2014/main" id="{24880A0A-353A-432F-8920-EB4C49BC68D0}"/>
            </a:ext>
          </a:extLst>
        </xdr:cNvPr>
        <xdr:cNvSpPr/>
      </xdr:nvSpPr>
      <xdr:spPr>
        <a:xfrm>
          <a:off x="12446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52</xdr:row>
      <xdr:rowOff>38100</xdr:rowOff>
    </xdr:from>
    <xdr:ext cx="298543" cy="225703"/>
    <xdr:sp macro="" textlink="">
      <xdr:nvSpPr>
        <xdr:cNvPr id="514" name="テキスト ボックス 513">
          <a:extLst>
            <a:ext uri="{FF2B5EF4-FFF2-40B4-BE49-F238E27FC236}">
              <a16:creationId xmlns:a16="http://schemas.microsoft.com/office/drawing/2014/main" id="{821BA2F1-655A-4B33-9D6F-7B6EC3EC50F2}"/>
            </a:ext>
          </a:extLst>
        </xdr:cNvPr>
        <xdr:cNvSpPr txBox="1"/>
      </xdr:nvSpPr>
      <xdr:spPr>
        <a:xfrm>
          <a:off x="12407900" y="895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66</xdr:row>
      <xdr:rowOff>114300</xdr:rowOff>
    </xdr:from>
    <xdr:to>
      <xdr:col>89</xdr:col>
      <xdr:colOff>177800</xdr:colOff>
      <xdr:row>66</xdr:row>
      <xdr:rowOff>114300</xdr:rowOff>
    </xdr:to>
    <xdr:cxnSp macro="">
      <xdr:nvCxnSpPr>
        <xdr:cNvPr id="515" name="直線コネクタ 514">
          <a:extLst>
            <a:ext uri="{FF2B5EF4-FFF2-40B4-BE49-F238E27FC236}">
              <a16:creationId xmlns:a16="http://schemas.microsoft.com/office/drawing/2014/main" id="{16BD9AEA-64A3-44F2-AD01-F079F77272E5}"/>
            </a:ext>
          </a:extLst>
        </xdr:cNvPr>
        <xdr:cNvCxnSpPr/>
      </xdr:nvCxnSpPr>
      <xdr:spPr>
        <a:xfrm>
          <a:off x="12446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65</xdr:row>
      <xdr:rowOff>143527</xdr:rowOff>
    </xdr:from>
    <xdr:ext cx="467179" cy="259045"/>
    <xdr:sp macro="" textlink="">
      <xdr:nvSpPr>
        <xdr:cNvPr id="516" name="テキスト ボックス 515">
          <a:extLst>
            <a:ext uri="{FF2B5EF4-FFF2-40B4-BE49-F238E27FC236}">
              <a16:creationId xmlns:a16="http://schemas.microsoft.com/office/drawing/2014/main" id="{BBE72EFE-2CF9-4BD5-9609-A3067FB95A8F}"/>
            </a:ext>
          </a:extLst>
        </xdr:cNvPr>
        <xdr:cNvSpPr txBox="1"/>
      </xdr:nvSpPr>
      <xdr:spPr>
        <a:xfrm>
          <a:off x="11978821" y="1128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64</xdr:row>
      <xdr:rowOff>0</xdr:rowOff>
    </xdr:from>
    <xdr:to>
      <xdr:col>89</xdr:col>
      <xdr:colOff>177800</xdr:colOff>
      <xdr:row>64</xdr:row>
      <xdr:rowOff>0</xdr:rowOff>
    </xdr:to>
    <xdr:cxnSp macro="">
      <xdr:nvCxnSpPr>
        <xdr:cNvPr id="517" name="直線コネクタ 516">
          <a:extLst>
            <a:ext uri="{FF2B5EF4-FFF2-40B4-BE49-F238E27FC236}">
              <a16:creationId xmlns:a16="http://schemas.microsoft.com/office/drawing/2014/main" id="{E2548B31-2A54-49E5-8FD9-E9C464A1801C}"/>
            </a:ext>
          </a:extLst>
        </xdr:cNvPr>
        <xdr:cNvCxnSpPr/>
      </xdr:nvCxnSpPr>
      <xdr:spPr>
        <a:xfrm>
          <a:off x="12446000" y="1097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63</xdr:row>
      <xdr:rowOff>29227</xdr:rowOff>
    </xdr:from>
    <xdr:ext cx="467179" cy="259045"/>
    <xdr:sp macro="" textlink="">
      <xdr:nvSpPr>
        <xdr:cNvPr id="518" name="テキスト ボックス 517">
          <a:extLst>
            <a:ext uri="{FF2B5EF4-FFF2-40B4-BE49-F238E27FC236}">
              <a16:creationId xmlns:a16="http://schemas.microsoft.com/office/drawing/2014/main" id="{4E066CF0-D3D0-4EF2-B456-95556CE5B293}"/>
            </a:ext>
          </a:extLst>
        </xdr:cNvPr>
        <xdr:cNvSpPr txBox="1"/>
      </xdr:nvSpPr>
      <xdr:spPr>
        <a:xfrm>
          <a:off x="11978821" y="1083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61</xdr:row>
      <xdr:rowOff>57150</xdr:rowOff>
    </xdr:from>
    <xdr:to>
      <xdr:col>89</xdr:col>
      <xdr:colOff>177800</xdr:colOff>
      <xdr:row>61</xdr:row>
      <xdr:rowOff>57150</xdr:rowOff>
    </xdr:to>
    <xdr:cxnSp macro="">
      <xdr:nvCxnSpPr>
        <xdr:cNvPr id="519" name="直線コネクタ 518">
          <a:extLst>
            <a:ext uri="{FF2B5EF4-FFF2-40B4-BE49-F238E27FC236}">
              <a16:creationId xmlns:a16="http://schemas.microsoft.com/office/drawing/2014/main" id="{9BF244E9-E6D7-4427-BA5B-1F85102FCBD7}"/>
            </a:ext>
          </a:extLst>
        </xdr:cNvPr>
        <xdr:cNvCxnSpPr/>
      </xdr:nvCxnSpPr>
      <xdr:spPr>
        <a:xfrm>
          <a:off x="12446000" y="1051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60</xdr:row>
      <xdr:rowOff>86377</xdr:rowOff>
    </xdr:from>
    <xdr:ext cx="403059" cy="259045"/>
    <xdr:sp macro="" textlink="">
      <xdr:nvSpPr>
        <xdr:cNvPr id="520" name="テキスト ボックス 519">
          <a:extLst>
            <a:ext uri="{FF2B5EF4-FFF2-40B4-BE49-F238E27FC236}">
              <a16:creationId xmlns:a16="http://schemas.microsoft.com/office/drawing/2014/main" id="{D0D7F249-776C-4F92-8011-C808AFF41540}"/>
            </a:ext>
          </a:extLst>
        </xdr:cNvPr>
        <xdr:cNvSpPr txBox="1"/>
      </xdr:nvSpPr>
      <xdr:spPr>
        <a:xfrm>
          <a:off x="12042941" y="103733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58</xdr:row>
      <xdr:rowOff>114300</xdr:rowOff>
    </xdr:from>
    <xdr:to>
      <xdr:col>89</xdr:col>
      <xdr:colOff>177800</xdr:colOff>
      <xdr:row>58</xdr:row>
      <xdr:rowOff>114300</xdr:rowOff>
    </xdr:to>
    <xdr:cxnSp macro="">
      <xdr:nvCxnSpPr>
        <xdr:cNvPr id="521" name="直線コネクタ 520">
          <a:extLst>
            <a:ext uri="{FF2B5EF4-FFF2-40B4-BE49-F238E27FC236}">
              <a16:creationId xmlns:a16="http://schemas.microsoft.com/office/drawing/2014/main" id="{A6C15C8D-DB03-4DC4-8CC5-A0E4D195E7EF}"/>
            </a:ext>
          </a:extLst>
        </xdr:cNvPr>
        <xdr:cNvCxnSpPr/>
      </xdr:nvCxnSpPr>
      <xdr:spPr>
        <a:xfrm>
          <a:off x="12446000" y="1005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57</xdr:row>
      <xdr:rowOff>143527</xdr:rowOff>
    </xdr:from>
    <xdr:ext cx="403059" cy="259045"/>
    <xdr:sp macro="" textlink="">
      <xdr:nvSpPr>
        <xdr:cNvPr id="522" name="テキスト ボックス 521">
          <a:extLst>
            <a:ext uri="{FF2B5EF4-FFF2-40B4-BE49-F238E27FC236}">
              <a16:creationId xmlns:a16="http://schemas.microsoft.com/office/drawing/2014/main" id="{3DC64F59-9D57-4E14-92C0-D815969420C6}"/>
            </a:ext>
          </a:extLst>
        </xdr:cNvPr>
        <xdr:cNvSpPr txBox="1"/>
      </xdr:nvSpPr>
      <xdr:spPr>
        <a:xfrm>
          <a:off x="12042941" y="99161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56</xdr:row>
      <xdr:rowOff>0</xdr:rowOff>
    </xdr:from>
    <xdr:to>
      <xdr:col>89</xdr:col>
      <xdr:colOff>177800</xdr:colOff>
      <xdr:row>56</xdr:row>
      <xdr:rowOff>0</xdr:rowOff>
    </xdr:to>
    <xdr:cxnSp macro="">
      <xdr:nvCxnSpPr>
        <xdr:cNvPr id="523" name="直線コネクタ 522">
          <a:extLst>
            <a:ext uri="{FF2B5EF4-FFF2-40B4-BE49-F238E27FC236}">
              <a16:creationId xmlns:a16="http://schemas.microsoft.com/office/drawing/2014/main" id="{3D121529-3228-4847-B45F-440F2793CC62}"/>
            </a:ext>
          </a:extLst>
        </xdr:cNvPr>
        <xdr:cNvCxnSpPr/>
      </xdr:nvCxnSpPr>
      <xdr:spPr>
        <a:xfrm>
          <a:off x="12446000" y="960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55</xdr:row>
      <xdr:rowOff>29227</xdr:rowOff>
    </xdr:from>
    <xdr:ext cx="403059" cy="259045"/>
    <xdr:sp macro="" textlink="">
      <xdr:nvSpPr>
        <xdr:cNvPr id="524" name="テキスト ボックス 523">
          <a:extLst>
            <a:ext uri="{FF2B5EF4-FFF2-40B4-BE49-F238E27FC236}">
              <a16:creationId xmlns:a16="http://schemas.microsoft.com/office/drawing/2014/main" id="{1436656E-213C-4D95-ABAE-D5329BC0D197}"/>
            </a:ext>
          </a:extLst>
        </xdr:cNvPr>
        <xdr:cNvSpPr txBox="1"/>
      </xdr:nvSpPr>
      <xdr:spPr>
        <a:xfrm>
          <a:off x="12042941" y="94589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53</xdr:row>
      <xdr:rowOff>57150</xdr:rowOff>
    </xdr:from>
    <xdr:to>
      <xdr:col>89</xdr:col>
      <xdr:colOff>177800</xdr:colOff>
      <xdr:row>53</xdr:row>
      <xdr:rowOff>57150</xdr:rowOff>
    </xdr:to>
    <xdr:cxnSp macro="">
      <xdr:nvCxnSpPr>
        <xdr:cNvPr id="525" name="直線コネクタ 524">
          <a:extLst>
            <a:ext uri="{FF2B5EF4-FFF2-40B4-BE49-F238E27FC236}">
              <a16:creationId xmlns:a16="http://schemas.microsoft.com/office/drawing/2014/main" id="{2982D8A3-7E25-45BF-BD8F-E0116953B35A}"/>
            </a:ext>
          </a:extLst>
        </xdr:cNvPr>
        <xdr:cNvCxnSpPr/>
      </xdr:nvCxnSpPr>
      <xdr:spPr>
        <a:xfrm>
          <a:off x="12446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52</xdr:row>
      <xdr:rowOff>86377</xdr:rowOff>
    </xdr:from>
    <xdr:ext cx="403059" cy="259045"/>
    <xdr:sp macro="" textlink="">
      <xdr:nvSpPr>
        <xdr:cNvPr id="526" name="テキスト ボックス 525">
          <a:extLst>
            <a:ext uri="{FF2B5EF4-FFF2-40B4-BE49-F238E27FC236}">
              <a16:creationId xmlns:a16="http://schemas.microsoft.com/office/drawing/2014/main" id="{14F8FF32-2CD7-4EDC-AE90-B69E500394E3}"/>
            </a:ext>
          </a:extLst>
        </xdr:cNvPr>
        <xdr:cNvSpPr txBox="1"/>
      </xdr:nvSpPr>
      <xdr:spPr>
        <a:xfrm>
          <a:off x="12042941" y="9001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53</xdr:row>
      <xdr:rowOff>57150</xdr:rowOff>
    </xdr:from>
    <xdr:to>
      <xdr:col>90</xdr:col>
      <xdr:colOff>25400</xdr:colOff>
      <xdr:row>66</xdr:row>
      <xdr:rowOff>114300</xdr:rowOff>
    </xdr:to>
    <xdr:sp macro="" textlink="">
      <xdr:nvSpPr>
        <xdr:cNvPr id="527" name="【学校施設】&#10;有形固定資産減価償却率グラフ枠">
          <a:extLst>
            <a:ext uri="{FF2B5EF4-FFF2-40B4-BE49-F238E27FC236}">
              <a16:creationId xmlns:a16="http://schemas.microsoft.com/office/drawing/2014/main" id="{CA846F5C-E28F-482E-8245-D293CEC0228E}"/>
            </a:ext>
          </a:extLst>
        </xdr:cNvPr>
        <xdr:cNvSpPr/>
      </xdr:nvSpPr>
      <xdr:spPr>
        <a:xfrm>
          <a:off x="12446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55</xdr:row>
      <xdr:rowOff>102870</xdr:rowOff>
    </xdr:from>
    <xdr:to>
      <xdr:col>85</xdr:col>
      <xdr:colOff>126364</xdr:colOff>
      <xdr:row>62</xdr:row>
      <xdr:rowOff>137160</xdr:rowOff>
    </xdr:to>
    <xdr:cxnSp macro="">
      <xdr:nvCxnSpPr>
        <xdr:cNvPr id="528" name="直線コネクタ 527">
          <a:extLst>
            <a:ext uri="{FF2B5EF4-FFF2-40B4-BE49-F238E27FC236}">
              <a16:creationId xmlns:a16="http://schemas.microsoft.com/office/drawing/2014/main" id="{DF67EA66-32F7-4AC7-8475-D7165F8C2EC3}"/>
            </a:ext>
          </a:extLst>
        </xdr:cNvPr>
        <xdr:cNvCxnSpPr/>
      </xdr:nvCxnSpPr>
      <xdr:spPr>
        <a:xfrm flipV="1">
          <a:off x="16318864" y="9532620"/>
          <a:ext cx="0" cy="123444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62</xdr:row>
      <xdr:rowOff>140987</xdr:rowOff>
    </xdr:from>
    <xdr:ext cx="405111" cy="259045"/>
    <xdr:sp macro="" textlink="">
      <xdr:nvSpPr>
        <xdr:cNvPr id="529" name="【学校施設】&#10;有形固定資産減価償却率最小値テキスト">
          <a:extLst>
            <a:ext uri="{FF2B5EF4-FFF2-40B4-BE49-F238E27FC236}">
              <a16:creationId xmlns:a16="http://schemas.microsoft.com/office/drawing/2014/main" id="{2E4966F8-4EDE-4CDE-BB5A-39C8CB6843BC}"/>
            </a:ext>
          </a:extLst>
        </xdr:cNvPr>
        <xdr:cNvSpPr txBox="1"/>
      </xdr:nvSpPr>
      <xdr:spPr>
        <a:xfrm>
          <a:off x="16357600" y="1077088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91.0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62</xdr:row>
      <xdr:rowOff>137160</xdr:rowOff>
    </xdr:from>
    <xdr:to>
      <xdr:col>86</xdr:col>
      <xdr:colOff>25400</xdr:colOff>
      <xdr:row>62</xdr:row>
      <xdr:rowOff>137160</xdr:rowOff>
    </xdr:to>
    <xdr:cxnSp macro="">
      <xdr:nvCxnSpPr>
        <xdr:cNvPr id="530" name="直線コネクタ 529">
          <a:extLst>
            <a:ext uri="{FF2B5EF4-FFF2-40B4-BE49-F238E27FC236}">
              <a16:creationId xmlns:a16="http://schemas.microsoft.com/office/drawing/2014/main" id="{6DACA510-A38A-41A9-AEF7-F4A5C44DD6A1}"/>
            </a:ext>
          </a:extLst>
        </xdr:cNvPr>
        <xdr:cNvCxnSpPr/>
      </xdr:nvCxnSpPr>
      <xdr:spPr>
        <a:xfrm>
          <a:off x="16230600" y="1076706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54</xdr:row>
      <xdr:rowOff>49547</xdr:rowOff>
    </xdr:from>
    <xdr:ext cx="405111" cy="259045"/>
    <xdr:sp macro="" textlink="">
      <xdr:nvSpPr>
        <xdr:cNvPr id="531" name="【学校施設】&#10;有形固定資産減価償却率最大値テキスト">
          <a:extLst>
            <a:ext uri="{FF2B5EF4-FFF2-40B4-BE49-F238E27FC236}">
              <a16:creationId xmlns:a16="http://schemas.microsoft.com/office/drawing/2014/main" id="{2ECA49D7-910E-4056-B75F-02324A68FD56}"/>
            </a:ext>
          </a:extLst>
        </xdr:cNvPr>
        <xdr:cNvSpPr txBox="1"/>
      </xdr:nvSpPr>
      <xdr:spPr>
        <a:xfrm>
          <a:off x="16357600" y="93078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37.0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55</xdr:row>
      <xdr:rowOff>102870</xdr:rowOff>
    </xdr:from>
    <xdr:to>
      <xdr:col>86</xdr:col>
      <xdr:colOff>25400</xdr:colOff>
      <xdr:row>55</xdr:row>
      <xdr:rowOff>102870</xdr:rowOff>
    </xdr:to>
    <xdr:cxnSp macro="">
      <xdr:nvCxnSpPr>
        <xdr:cNvPr id="532" name="直線コネクタ 531">
          <a:extLst>
            <a:ext uri="{FF2B5EF4-FFF2-40B4-BE49-F238E27FC236}">
              <a16:creationId xmlns:a16="http://schemas.microsoft.com/office/drawing/2014/main" id="{FB424D1B-B0DE-44A2-9983-28CB55734F02}"/>
            </a:ext>
          </a:extLst>
        </xdr:cNvPr>
        <xdr:cNvCxnSpPr/>
      </xdr:nvCxnSpPr>
      <xdr:spPr>
        <a:xfrm>
          <a:off x="16230600" y="953262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58</xdr:row>
      <xdr:rowOff>65803</xdr:rowOff>
    </xdr:from>
    <xdr:ext cx="405111" cy="259045"/>
    <xdr:sp macro="" textlink="">
      <xdr:nvSpPr>
        <xdr:cNvPr id="533" name="【学校施設】&#10;有形固定資産減価償却率平均値テキスト">
          <a:extLst>
            <a:ext uri="{FF2B5EF4-FFF2-40B4-BE49-F238E27FC236}">
              <a16:creationId xmlns:a16="http://schemas.microsoft.com/office/drawing/2014/main" id="{31A8DEBC-3E5D-4136-9D5B-54F1387DAF6C}"/>
            </a:ext>
          </a:extLst>
        </xdr:cNvPr>
        <xdr:cNvSpPr txBox="1"/>
      </xdr:nvSpPr>
      <xdr:spPr>
        <a:xfrm>
          <a:off x="16357600" y="10009903"/>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66.6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59</xdr:row>
      <xdr:rowOff>42926</xdr:rowOff>
    </xdr:from>
    <xdr:to>
      <xdr:col>85</xdr:col>
      <xdr:colOff>177800</xdr:colOff>
      <xdr:row>59</xdr:row>
      <xdr:rowOff>144526</xdr:rowOff>
    </xdr:to>
    <xdr:sp macro="" textlink="">
      <xdr:nvSpPr>
        <xdr:cNvPr id="534" name="フローチャート: 判断 533">
          <a:extLst>
            <a:ext uri="{FF2B5EF4-FFF2-40B4-BE49-F238E27FC236}">
              <a16:creationId xmlns:a16="http://schemas.microsoft.com/office/drawing/2014/main" id="{B8B21790-A0D0-4B95-81AE-C0887F7C450A}"/>
            </a:ext>
          </a:extLst>
        </xdr:cNvPr>
        <xdr:cNvSpPr/>
      </xdr:nvSpPr>
      <xdr:spPr>
        <a:xfrm>
          <a:off x="16268700" y="1015847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59</xdr:row>
      <xdr:rowOff>22352</xdr:rowOff>
    </xdr:from>
    <xdr:to>
      <xdr:col>81</xdr:col>
      <xdr:colOff>101600</xdr:colOff>
      <xdr:row>59</xdr:row>
      <xdr:rowOff>123952</xdr:rowOff>
    </xdr:to>
    <xdr:sp macro="" textlink="">
      <xdr:nvSpPr>
        <xdr:cNvPr id="535" name="フローチャート: 判断 534">
          <a:extLst>
            <a:ext uri="{FF2B5EF4-FFF2-40B4-BE49-F238E27FC236}">
              <a16:creationId xmlns:a16="http://schemas.microsoft.com/office/drawing/2014/main" id="{965466DA-4418-4411-AFFA-E13068F1244F}"/>
            </a:ext>
          </a:extLst>
        </xdr:cNvPr>
        <xdr:cNvSpPr/>
      </xdr:nvSpPr>
      <xdr:spPr>
        <a:xfrm>
          <a:off x="15430500" y="1013790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58</xdr:row>
      <xdr:rowOff>159512</xdr:rowOff>
    </xdr:from>
    <xdr:to>
      <xdr:col>76</xdr:col>
      <xdr:colOff>165100</xdr:colOff>
      <xdr:row>59</xdr:row>
      <xdr:rowOff>89662</xdr:rowOff>
    </xdr:to>
    <xdr:sp macro="" textlink="">
      <xdr:nvSpPr>
        <xdr:cNvPr id="536" name="フローチャート: 判断 535">
          <a:extLst>
            <a:ext uri="{FF2B5EF4-FFF2-40B4-BE49-F238E27FC236}">
              <a16:creationId xmlns:a16="http://schemas.microsoft.com/office/drawing/2014/main" id="{324119DB-5949-4D5C-B10C-F28638203502}"/>
            </a:ext>
          </a:extLst>
        </xdr:cNvPr>
        <xdr:cNvSpPr/>
      </xdr:nvSpPr>
      <xdr:spPr>
        <a:xfrm>
          <a:off x="14541500" y="1010361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58</xdr:row>
      <xdr:rowOff>141224</xdr:rowOff>
    </xdr:from>
    <xdr:to>
      <xdr:col>72</xdr:col>
      <xdr:colOff>38100</xdr:colOff>
      <xdr:row>59</xdr:row>
      <xdr:rowOff>71374</xdr:rowOff>
    </xdr:to>
    <xdr:sp macro="" textlink="">
      <xdr:nvSpPr>
        <xdr:cNvPr id="537" name="フローチャート: 判断 536">
          <a:extLst>
            <a:ext uri="{FF2B5EF4-FFF2-40B4-BE49-F238E27FC236}">
              <a16:creationId xmlns:a16="http://schemas.microsoft.com/office/drawing/2014/main" id="{59781CFA-8EE0-4ABF-ACAA-928513D5C849}"/>
            </a:ext>
          </a:extLst>
        </xdr:cNvPr>
        <xdr:cNvSpPr/>
      </xdr:nvSpPr>
      <xdr:spPr>
        <a:xfrm>
          <a:off x="13652500" y="1008532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58</xdr:row>
      <xdr:rowOff>122936</xdr:rowOff>
    </xdr:from>
    <xdr:to>
      <xdr:col>67</xdr:col>
      <xdr:colOff>101600</xdr:colOff>
      <xdr:row>59</xdr:row>
      <xdr:rowOff>53086</xdr:rowOff>
    </xdr:to>
    <xdr:sp macro="" textlink="">
      <xdr:nvSpPr>
        <xdr:cNvPr id="538" name="フローチャート: 判断 537">
          <a:extLst>
            <a:ext uri="{FF2B5EF4-FFF2-40B4-BE49-F238E27FC236}">
              <a16:creationId xmlns:a16="http://schemas.microsoft.com/office/drawing/2014/main" id="{2B830C95-9D06-4FF2-B520-55D0EAF6052A}"/>
            </a:ext>
          </a:extLst>
        </xdr:cNvPr>
        <xdr:cNvSpPr/>
      </xdr:nvSpPr>
      <xdr:spPr>
        <a:xfrm>
          <a:off x="12763500" y="1006703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66</xdr:row>
      <xdr:rowOff>111777</xdr:rowOff>
    </xdr:from>
    <xdr:ext cx="762000" cy="259045"/>
    <xdr:sp macro="" textlink="">
      <xdr:nvSpPr>
        <xdr:cNvPr id="539" name="テキスト ボックス 538">
          <a:extLst>
            <a:ext uri="{FF2B5EF4-FFF2-40B4-BE49-F238E27FC236}">
              <a16:creationId xmlns:a16="http://schemas.microsoft.com/office/drawing/2014/main" id="{0A707BF2-1ECA-4CF4-88F4-71275EDE5162}"/>
            </a:ext>
          </a:extLst>
        </xdr:cNvPr>
        <xdr:cNvSpPr txBox="1"/>
      </xdr:nvSpPr>
      <xdr:spPr>
        <a:xfrm>
          <a:off x="16129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66</xdr:row>
      <xdr:rowOff>111777</xdr:rowOff>
    </xdr:from>
    <xdr:ext cx="762000" cy="259045"/>
    <xdr:sp macro="" textlink="">
      <xdr:nvSpPr>
        <xdr:cNvPr id="540" name="テキスト ボックス 539">
          <a:extLst>
            <a:ext uri="{FF2B5EF4-FFF2-40B4-BE49-F238E27FC236}">
              <a16:creationId xmlns:a16="http://schemas.microsoft.com/office/drawing/2014/main" id="{EFB3E2EC-AD50-426E-9FAB-39B6AA7AA576}"/>
            </a:ext>
          </a:extLst>
        </xdr:cNvPr>
        <xdr:cNvSpPr txBox="1"/>
      </xdr:nvSpPr>
      <xdr:spPr>
        <a:xfrm>
          <a:off x="15290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66</xdr:row>
      <xdr:rowOff>111777</xdr:rowOff>
    </xdr:from>
    <xdr:ext cx="762000" cy="259045"/>
    <xdr:sp macro="" textlink="">
      <xdr:nvSpPr>
        <xdr:cNvPr id="541" name="テキスト ボックス 540">
          <a:extLst>
            <a:ext uri="{FF2B5EF4-FFF2-40B4-BE49-F238E27FC236}">
              <a16:creationId xmlns:a16="http://schemas.microsoft.com/office/drawing/2014/main" id="{1A54F6EB-0043-4B89-A181-2BE0816237B1}"/>
            </a:ext>
          </a:extLst>
        </xdr:cNvPr>
        <xdr:cNvSpPr txBox="1"/>
      </xdr:nvSpPr>
      <xdr:spPr>
        <a:xfrm>
          <a:off x="14401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66</xdr:row>
      <xdr:rowOff>111777</xdr:rowOff>
    </xdr:from>
    <xdr:ext cx="762000" cy="259045"/>
    <xdr:sp macro="" textlink="">
      <xdr:nvSpPr>
        <xdr:cNvPr id="542" name="テキスト ボックス 541">
          <a:extLst>
            <a:ext uri="{FF2B5EF4-FFF2-40B4-BE49-F238E27FC236}">
              <a16:creationId xmlns:a16="http://schemas.microsoft.com/office/drawing/2014/main" id="{57FAEDC8-BDB1-4CA0-83B1-9A08E46E55E8}"/>
            </a:ext>
          </a:extLst>
        </xdr:cNvPr>
        <xdr:cNvSpPr txBox="1"/>
      </xdr:nvSpPr>
      <xdr:spPr>
        <a:xfrm>
          <a:off x="13512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66</xdr:row>
      <xdr:rowOff>111777</xdr:rowOff>
    </xdr:from>
    <xdr:ext cx="762000" cy="259045"/>
    <xdr:sp macro="" textlink="">
      <xdr:nvSpPr>
        <xdr:cNvPr id="543" name="テキスト ボックス 542">
          <a:extLst>
            <a:ext uri="{FF2B5EF4-FFF2-40B4-BE49-F238E27FC236}">
              <a16:creationId xmlns:a16="http://schemas.microsoft.com/office/drawing/2014/main" id="{CCB1C552-10A4-4E7B-AE48-A44FC6113BC5}"/>
            </a:ext>
          </a:extLst>
        </xdr:cNvPr>
        <xdr:cNvSpPr txBox="1"/>
      </xdr:nvSpPr>
      <xdr:spPr>
        <a:xfrm>
          <a:off x="12623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59</xdr:row>
      <xdr:rowOff>77216</xdr:rowOff>
    </xdr:from>
    <xdr:to>
      <xdr:col>85</xdr:col>
      <xdr:colOff>177800</xdr:colOff>
      <xdr:row>60</xdr:row>
      <xdr:rowOff>7366</xdr:rowOff>
    </xdr:to>
    <xdr:sp macro="" textlink="">
      <xdr:nvSpPr>
        <xdr:cNvPr id="544" name="楕円 543">
          <a:extLst>
            <a:ext uri="{FF2B5EF4-FFF2-40B4-BE49-F238E27FC236}">
              <a16:creationId xmlns:a16="http://schemas.microsoft.com/office/drawing/2014/main" id="{1D291146-C2D9-4568-A456-464A5073868E}"/>
            </a:ext>
          </a:extLst>
        </xdr:cNvPr>
        <xdr:cNvSpPr/>
      </xdr:nvSpPr>
      <xdr:spPr>
        <a:xfrm>
          <a:off x="16268700" y="1019276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59</xdr:row>
      <xdr:rowOff>55643</xdr:rowOff>
    </xdr:from>
    <xdr:ext cx="405111" cy="259045"/>
    <xdr:sp macro="" textlink="">
      <xdr:nvSpPr>
        <xdr:cNvPr id="545" name="【学校施設】&#10;有形固定資産減価償却率該当値テキスト">
          <a:extLst>
            <a:ext uri="{FF2B5EF4-FFF2-40B4-BE49-F238E27FC236}">
              <a16:creationId xmlns:a16="http://schemas.microsoft.com/office/drawing/2014/main" id="{5EAD5FD6-ABE1-4613-8514-0CE7433ABDED}"/>
            </a:ext>
          </a:extLst>
        </xdr:cNvPr>
        <xdr:cNvSpPr txBox="1"/>
      </xdr:nvSpPr>
      <xdr:spPr>
        <a:xfrm>
          <a:off x="16357600" y="1017119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68.1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59</xdr:row>
      <xdr:rowOff>29210</xdr:rowOff>
    </xdr:from>
    <xdr:to>
      <xdr:col>81</xdr:col>
      <xdr:colOff>101600</xdr:colOff>
      <xdr:row>59</xdr:row>
      <xdr:rowOff>130810</xdr:rowOff>
    </xdr:to>
    <xdr:sp macro="" textlink="">
      <xdr:nvSpPr>
        <xdr:cNvPr id="546" name="楕円 545">
          <a:extLst>
            <a:ext uri="{FF2B5EF4-FFF2-40B4-BE49-F238E27FC236}">
              <a16:creationId xmlns:a16="http://schemas.microsoft.com/office/drawing/2014/main" id="{09C10EEA-11F0-4C6E-B488-6D3702D015E1}"/>
            </a:ext>
          </a:extLst>
        </xdr:cNvPr>
        <xdr:cNvSpPr/>
      </xdr:nvSpPr>
      <xdr:spPr>
        <a:xfrm>
          <a:off x="15430500" y="101447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59</xdr:row>
      <xdr:rowOff>80010</xdr:rowOff>
    </xdr:from>
    <xdr:to>
      <xdr:col>85</xdr:col>
      <xdr:colOff>127000</xdr:colOff>
      <xdr:row>59</xdr:row>
      <xdr:rowOff>128016</xdr:rowOff>
    </xdr:to>
    <xdr:cxnSp macro="">
      <xdr:nvCxnSpPr>
        <xdr:cNvPr id="547" name="直線コネクタ 546">
          <a:extLst>
            <a:ext uri="{FF2B5EF4-FFF2-40B4-BE49-F238E27FC236}">
              <a16:creationId xmlns:a16="http://schemas.microsoft.com/office/drawing/2014/main" id="{4B5A08BC-A1DE-4301-8839-3D49D5DF0917}"/>
            </a:ext>
          </a:extLst>
        </xdr:cNvPr>
        <xdr:cNvCxnSpPr/>
      </xdr:nvCxnSpPr>
      <xdr:spPr>
        <a:xfrm>
          <a:off x="15481300" y="10195560"/>
          <a:ext cx="838200" cy="4800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59</xdr:row>
      <xdr:rowOff>20066</xdr:rowOff>
    </xdr:from>
    <xdr:to>
      <xdr:col>76</xdr:col>
      <xdr:colOff>165100</xdr:colOff>
      <xdr:row>59</xdr:row>
      <xdr:rowOff>121666</xdr:rowOff>
    </xdr:to>
    <xdr:sp macro="" textlink="">
      <xdr:nvSpPr>
        <xdr:cNvPr id="548" name="楕円 547">
          <a:extLst>
            <a:ext uri="{FF2B5EF4-FFF2-40B4-BE49-F238E27FC236}">
              <a16:creationId xmlns:a16="http://schemas.microsoft.com/office/drawing/2014/main" id="{8A1E3D2D-28CE-4623-89C1-3C1908CFB660}"/>
            </a:ext>
          </a:extLst>
        </xdr:cNvPr>
        <xdr:cNvSpPr/>
      </xdr:nvSpPr>
      <xdr:spPr>
        <a:xfrm>
          <a:off x="14541500" y="1013561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59</xdr:row>
      <xdr:rowOff>70866</xdr:rowOff>
    </xdr:from>
    <xdr:to>
      <xdr:col>81</xdr:col>
      <xdr:colOff>50800</xdr:colOff>
      <xdr:row>59</xdr:row>
      <xdr:rowOff>80010</xdr:rowOff>
    </xdr:to>
    <xdr:cxnSp macro="">
      <xdr:nvCxnSpPr>
        <xdr:cNvPr id="549" name="直線コネクタ 548">
          <a:extLst>
            <a:ext uri="{FF2B5EF4-FFF2-40B4-BE49-F238E27FC236}">
              <a16:creationId xmlns:a16="http://schemas.microsoft.com/office/drawing/2014/main" id="{1927395C-CA29-4F11-A0B0-C2F010585602}"/>
            </a:ext>
          </a:extLst>
        </xdr:cNvPr>
        <xdr:cNvCxnSpPr/>
      </xdr:nvCxnSpPr>
      <xdr:spPr>
        <a:xfrm>
          <a:off x="14592300" y="10186416"/>
          <a:ext cx="889000" cy="914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58</xdr:row>
      <xdr:rowOff>148082</xdr:rowOff>
    </xdr:from>
    <xdr:to>
      <xdr:col>72</xdr:col>
      <xdr:colOff>38100</xdr:colOff>
      <xdr:row>59</xdr:row>
      <xdr:rowOff>78232</xdr:rowOff>
    </xdr:to>
    <xdr:sp macro="" textlink="">
      <xdr:nvSpPr>
        <xdr:cNvPr id="550" name="楕円 549">
          <a:extLst>
            <a:ext uri="{FF2B5EF4-FFF2-40B4-BE49-F238E27FC236}">
              <a16:creationId xmlns:a16="http://schemas.microsoft.com/office/drawing/2014/main" id="{09BB1A08-9474-4581-8630-B3BE0606E6A1}"/>
            </a:ext>
          </a:extLst>
        </xdr:cNvPr>
        <xdr:cNvSpPr/>
      </xdr:nvSpPr>
      <xdr:spPr>
        <a:xfrm>
          <a:off x="13652500" y="1009218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59</xdr:row>
      <xdr:rowOff>27432</xdr:rowOff>
    </xdr:from>
    <xdr:to>
      <xdr:col>76</xdr:col>
      <xdr:colOff>114300</xdr:colOff>
      <xdr:row>59</xdr:row>
      <xdr:rowOff>70866</xdr:rowOff>
    </xdr:to>
    <xdr:cxnSp macro="">
      <xdr:nvCxnSpPr>
        <xdr:cNvPr id="551" name="直線コネクタ 550">
          <a:extLst>
            <a:ext uri="{FF2B5EF4-FFF2-40B4-BE49-F238E27FC236}">
              <a16:creationId xmlns:a16="http://schemas.microsoft.com/office/drawing/2014/main" id="{79BD76EE-7BEB-4E06-9DEA-A8868701BE53}"/>
            </a:ext>
          </a:extLst>
        </xdr:cNvPr>
        <xdr:cNvCxnSpPr/>
      </xdr:nvCxnSpPr>
      <xdr:spPr>
        <a:xfrm>
          <a:off x="13703300" y="10142982"/>
          <a:ext cx="889000" cy="4343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58</xdr:row>
      <xdr:rowOff>164084</xdr:rowOff>
    </xdr:from>
    <xdr:to>
      <xdr:col>67</xdr:col>
      <xdr:colOff>101600</xdr:colOff>
      <xdr:row>59</xdr:row>
      <xdr:rowOff>94234</xdr:rowOff>
    </xdr:to>
    <xdr:sp macro="" textlink="">
      <xdr:nvSpPr>
        <xdr:cNvPr id="552" name="楕円 551">
          <a:extLst>
            <a:ext uri="{FF2B5EF4-FFF2-40B4-BE49-F238E27FC236}">
              <a16:creationId xmlns:a16="http://schemas.microsoft.com/office/drawing/2014/main" id="{FF23B1FC-F66F-4B84-8760-2B37B6963A78}"/>
            </a:ext>
          </a:extLst>
        </xdr:cNvPr>
        <xdr:cNvSpPr/>
      </xdr:nvSpPr>
      <xdr:spPr>
        <a:xfrm>
          <a:off x="12763500" y="1010818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59</xdr:row>
      <xdr:rowOff>27432</xdr:rowOff>
    </xdr:from>
    <xdr:to>
      <xdr:col>71</xdr:col>
      <xdr:colOff>177800</xdr:colOff>
      <xdr:row>59</xdr:row>
      <xdr:rowOff>43434</xdr:rowOff>
    </xdr:to>
    <xdr:cxnSp macro="">
      <xdr:nvCxnSpPr>
        <xdr:cNvPr id="553" name="直線コネクタ 552">
          <a:extLst>
            <a:ext uri="{FF2B5EF4-FFF2-40B4-BE49-F238E27FC236}">
              <a16:creationId xmlns:a16="http://schemas.microsoft.com/office/drawing/2014/main" id="{10DDE405-6610-4849-B192-C7F8FE1EFE13}"/>
            </a:ext>
          </a:extLst>
        </xdr:cNvPr>
        <xdr:cNvCxnSpPr/>
      </xdr:nvCxnSpPr>
      <xdr:spPr>
        <a:xfrm flipV="1">
          <a:off x="12814300" y="10142982"/>
          <a:ext cx="889000" cy="1600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57</xdr:row>
      <xdr:rowOff>140479</xdr:rowOff>
    </xdr:from>
    <xdr:ext cx="405111" cy="259045"/>
    <xdr:sp macro="" textlink="">
      <xdr:nvSpPr>
        <xdr:cNvPr id="554" name="n_1aveValue【学校施設】&#10;有形固定資産減価償却率">
          <a:extLst>
            <a:ext uri="{FF2B5EF4-FFF2-40B4-BE49-F238E27FC236}">
              <a16:creationId xmlns:a16="http://schemas.microsoft.com/office/drawing/2014/main" id="{2F8B9405-09BB-4C23-9953-C781DAF5CF05}"/>
            </a:ext>
          </a:extLst>
        </xdr:cNvPr>
        <xdr:cNvSpPr txBox="1"/>
      </xdr:nvSpPr>
      <xdr:spPr>
        <a:xfrm>
          <a:off x="15266044" y="991312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65.7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57</xdr:row>
      <xdr:rowOff>106189</xdr:rowOff>
    </xdr:from>
    <xdr:ext cx="405111" cy="259045"/>
    <xdr:sp macro="" textlink="">
      <xdr:nvSpPr>
        <xdr:cNvPr id="555" name="n_2aveValue【学校施設】&#10;有形固定資産減価償却率">
          <a:extLst>
            <a:ext uri="{FF2B5EF4-FFF2-40B4-BE49-F238E27FC236}">
              <a16:creationId xmlns:a16="http://schemas.microsoft.com/office/drawing/2014/main" id="{D9D3FB6E-F13D-4D37-926B-6EE88C6D1613}"/>
            </a:ext>
          </a:extLst>
        </xdr:cNvPr>
        <xdr:cNvSpPr txBox="1"/>
      </xdr:nvSpPr>
      <xdr:spPr>
        <a:xfrm>
          <a:off x="14389744" y="987883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64.2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57</xdr:row>
      <xdr:rowOff>87901</xdr:rowOff>
    </xdr:from>
    <xdr:ext cx="405111" cy="259045"/>
    <xdr:sp macro="" textlink="">
      <xdr:nvSpPr>
        <xdr:cNvPr id="556" name="n_3aveValue【学校施設】&#10;有形固定資産減価償却率">
          <a:extLst>
            <a:ext uri="{FF2B5EF4-FFF2-40B4-BE49-F238E27FC236}">
              <a16:creationId xmlns:a16="http://schemas.microsoft.com/office/drawing/2014/main" id="{A697F6E1-8262-46DD-A50B-6DE0D9E90E36}"/>
            </a:ext>
          </a:extLst>
        </xdr:cNvPr>
        <xdr:cNvSpPr txBox="1"/>
      </xdr:nvSpPr>
      <xdr:spPr>
        <a:xfrm>
          <a:off x="13500744" y="986055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63.4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57</xdr:row>
      <xdr:rowOff>69613</xdr:rowOff>
    </xdr:from>
    <xdr:ext cx="405111" cy="259045"/>
    <xdr:sp macro="" textlink="">
      <xdr:nvSpPr>
        <xdr:cNvPr id="557" name="n_4aveValue【学校施設】&#10;有形固定資産減価償却率">
          <a:extLst>
            <a:ext uri="{FF2B5EF4-FFF2-40B4-BE49-F238E27FC236}">
              <a16:creationId xmlns:a16="http://schemas.microsoft.com/office/drawing/2014/main" id="{5CEDAE1D-4773-41B8-8E79-4730C280EE14}"/>
            </a:ext>
          </a:extLst>
        </xdr:cNvPr>
        <xdr:cNvSpPr txBox="1"/>
      </xdr:nvSpPr>
      <xdr:spPr>
        <a:xfrm>
          <a:off x="12611744" y="984226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59</xdr:row>
      <xdr:rowOff>121937</xdr:rowOff>
    </xdr:from>
    <xdr:ext cx="405111" cy="259045"/>
    <xdr:sp macro="" textlink="">
      <xdr:nvSpPr>
        <xdr:cNvPr id="558" name="n_1mainValue【学校施設】&#10;有形固定資産減価償却率">
          <a:extLst>
            <a:ext uri="{FF2B5EF4-FFF2-40B4-BE49-F238E27FC236}">
              <a16:creationId xmlns:a16="http://schemas.microsoft.com/office/drawing/2014/main" id="{20715B92-0CDD-43C4-BCFB-1D782AFDDFB0}"/>
            </a:ext>
          </a:extLst>
        </xdr:cNvPr>
        <xdr:cNvSpPr txBox="1"/>
      </xdr:nvSpPr>
      <xdr:spPr>
        <a:xfrm>
          <a:off x="15266044" y="1023748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66.0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59</xdr:row>
      <xdr:rowOff>112793</xdr:rowOff>
    </xdr:from>
    <xdr:ext cx="405111" cy="259045"/>
    <xdr:sp macro="" textlink="">
      <xdr:nvSpPr>
        <xdr:cNvPr id="559" name="n_2mainValue【学校施設】&#10;有形固定資産減価償却率">
          <a:extLst>
            <a:ext uri="{FF2B5EF4-FFF2-40B4-BE49-F238E27FC236}">
              <a16:creationId xmlns:a16="http://schemas.microsoft.com/office/drawing/2014/main" id="{F3968C09-240F-44DF-AA7F-FD33275337DC}"/>
            </a:ext>
          </a:extLst>
        </xdr:cNvPr>
        <xdr:cNvSpPr txBox="1"/>
      </xdr:nvSpPr>
      <xdr:spPr>
        <a:xfrm>
          <a:off x="14389744" y="1022834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65.6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59</xdr:row>
      <xdr:rowOff>69359</xdr:rowOff>
    </xdr:from>
    <xdr:ext cx="405111" cy="259045"/>
    <xdr:sp macro="" textlink="">
      <xdr:nvSpPr>
        <xdr:cNvPr id="560" name="n_3mainValue【学校施設】&#10;有形固定資産減価償却率">
          <a:extLst>
            <a:ext uri="{FF2B5EF4-FFF2-40B4-BE49-F238E27FC236}">
              <a16:creationId xmlns:a16="http://schemas.microsoft.com/office/drawing/2014/main" id="{57E98455-44C1-4B98-9021-2C500C4A4D20}"/>
            </a:ext>
          </a:extLst>
        </xdr:cNvPr>
        <xdr:cNvSpPr txBox="1"/>
      </xdr:nvSpPr>
      <xdr:spPr>
        <a:xfrm>
          <a:off x="13500744" y="1018490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63.7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59</xdr:row>
      <xdr:rowOff>85361</xdr:rowOff>
    </xdr:from>
    <xdr:ext cx="405111" cy="259045"/>
    <xdr:sp macro="" textlink="">
      <xdr:nvSpPr>
        <xdr:cNvPr id="561" name="n_4mainValue【学校施設】&#10;有形固定資産減価償却率">
          <a:extLst>
            <a:ext uri="{FF2B5EF4-FFF2-40B4-BE49-F238E27FC236}">
              <a16:creationId xmlns:a16="http://schemas.microsoft.com/office/drawing/2014/main" id="{499EB7A5-13BA-4AE9-A57B-F47AEAEDA83A}"/>
            </a:ext>
          </a:extLst>
        </xdr:cNvPr>
        <xdr:cNvSpPr txBox="1"/>
      </xdr:nvSpPr>
      <xdr:spPr>
        <a:xfrm>
          <a:off x="12611744" y="1020091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64.4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46</xdr:row>
      <xdr:rowOff>114300</xdr:rowOff>
    </xdr:from>
    <xdr:to>
      <xdr:col>120</xdr:col>
      <xdr:colOff>152400</xdr:colOff>
      <xdr:row>50</xdr:row>
      <xdr:rowOff>63500</xdr:rowOff>
    </xdr:to>
    <xdr:sp macro="" textlink="">
      <xdr:nvSpPr>
        <xdr:cNvPr id="562" name="正方形/長方形 561">
          <a:extLst>
            <a:ext uri="{FF2B5EF4-FFF2-40B4-BE49-F238E27FC236}">
              <a16:creationId xmlns:a16="http://schemas.microsoft.com/office/drawing/2014/main" id="{F4D9CDBE-083E-451B-B8A8-CD6D00C1B51C}"/>
            </a:ext>
          </a:extLst>
        </xdr:cNvPr>
        <xdr:cNvSpPr/>
      </xdr:nvSpPr>
      <xdr:spPr>
        <a:xfrm>
          <a:off x="18288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学校施設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50</xdr:row>
      <xdr:rowOff>88900</xdr:rowOff>
    </xdr:from>
    <xdr:to>
      <xdr:col>104</xdr:col>
      <xdr:colOff>127000</xdr:colOff>
      <xdr:row>52</xdr:row>
      <xdr:rowOff>0</xdr:rowOff>
    </xdr:to>
    <xdr:sp macro="" textlink="">
      <xdr:nvSpPr>
        <xdr:cNvPr id="563" name="正方形/長方形 562">
          <a:extLst>
            <a:ext uri="{FF2B5EF4-FFF2-40B4-BE49-F238E27FC236}">
              <a16:creationId xmlns:a16="http://schemas.microsoft.com/office/drawing/2014/main" id="{2A5C4E40-7176-478A-9065-CE3AC7D8C2AF}"/>
            </a:ext>
          </a:extLst>
        </xdr:cNvPr>
        <xdr:cNvSpPr/>
      </xdr:nvSpPr>
      <xdr:spPr>
        <a:xfrm>
          <a:off x="18415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51</xdr:row>
      <xdr:rowOff>120650</xdr:rowOff>
    </xdr:from>
    <xdr:to>
      <xdr:col>104</xdr:col>
      <xdr:colOff>127000</xdr:colOff>
      <xdr:row>53</xdr:row>
      <xdr:rowOff>31750</xdr:rowOff>
    </xdr:to>
    <xdr:sp macro="" textlink="">
      <xdr:nvSpPr>
        <xdr:cNvPr id="564" name="正方形/長方形 563">
          <a:extLst>
            <a:ext uri="{FF2B5EF4-FFF2-40B4-BE49-F238E27FC236}">
              <a16:creationId xmlns:a16="http://schemas.microsoft.com/office/drawing/2014/main" id="{780EE682-0BAE-47BE-9E5A-FDF60280F1E0}"/>
            </a:ext>
          </a:extLst>
        </xdr:cNvPr>
        <xdr:cNvSpPr/>
      </xdr:nvSpPr>
      <xdr:spPr>
        <a:xfrm>
          <a:off x="18415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65/96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50</xdr:row>
      <xdr:rowOff>88900</xdr:rowOff>
    </xdr:from>
    <xdr:to>
      <xdr:col>110</xdr:col>
      <xdr:colOff>0</xdr:colOff>
      <xdr:row>52</xdr:row>
      <xdr:rowOff>0</xdr:rowOff>
    </xdr:to>
    <xdr:sp macro="" textlink="">
      <xdr:nvSpPr>
        <xdr:cNvPr id="565" name="正方形/長方形 564">
          <a:extLst>
            <a:ext uri="{FF2B5EF4-FFF2-40B4-BE49-F238E27FC236}">
              <a16:creationId xmlns:a16="http://schemas.microsoft.com/office/drawing/2014/main" id="{F76942E0-C97A-4FB1-9851-7D8027400272}"/>
            </a:ext>
          </a:extLst>
        </xdr:cNvPr>
        <xdr:cNvSpPr/>
      </xdr:nvSpPr>
      <xdr:spPr>
        <a:xfrm>
          <a:off x="19431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51</xdr:row>
      <xdr:rowOff>120650</xdr:rowOff>
    </xdr:from>
    <xdr:to>
      <xdr:col>110</xdr:col>
      <xdr:colOff>0</xdr:colOff>
      <xdr:row>53</xdr:row>
      <xdr:rowOff>31750</xdr:rowOff>
    </xdr:to>
    <xdr:sp macro="" textlink="">
      <xdr:nvSpPr>
        <xdr:cNvPr id="566" name="正方形/長方形 565">
          <a:extLst>
            <a:ext uri="{FF2B5EF4-FFF2-40B4-BE49-F238E27FC236}">
              <a16:creationId xmlns:a16="http://schemas.microsoft.com/office/drawing/2014/main" id="{FD466C00-BB1F-4380-88CB-EAAADB9C3FBD}"/>
            </a:ext>
          </a:extLst>
        </xdr:cNvPr>
        <xdr:cNvSpPr/>
      </xdr:nvSpPr>
      <xdr:spPr>
        <a:xfrm>
          <a:off x="19431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1.451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50</xdr:row>
      <xdr:rowOff>88900</xdr:rowOff>
    </xdr:from>
    <xdr:to>
      <xdr:col>116</xdr:col>
      <xdr:colOff>0</xdr:colOff>
      <xdr:row>52</xdr:row>
      <xdr:rowOff>0</xdr:rowOff>
    </xdr:to>
    <xdr:sp macro="" textlink="">
      <xdr:nvSpPr>
        <xdr:cNvPr id="567" name="正方形/長方形 566">
          <a:extLst>
            <a:ext uri="{FF2B5EF4-FFF2-40B4-BE49-F238E27FC236}">
              <a16:creationId xmlns:a16="http://schemas.microsoft.com/office/drawing/2014/main" id="{C6FCAC3F-4F87-4DF5-96A6-1FBD41A50DA3}"/>
            </a:ext>
          </a:extLst>
        </xdr:cNvPr>
        <xdr:cNvSpPr/>
      </xdr:nvSpPr>
      <xdr:spPr>
        <a:xfrm>
          <a:off x="20574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51</xdr:row>
      <xdr:rowOff>120650</xdr:rowOff>
    </xdr:from>
    <xdr:to>
      <xdr:col>116</xdr:col>
      <xdr:colOff>0</xdr:colOff>
      <xdr:row>53</xdr:row>
      <xdr:rowOff>31750</xdr:rowOff>
    </xdr:to>
    <xdr:sp macro="" textlink="">
      <xdr:nvSpPr>
        <xdr:cNvPr id="568" name="正方形/長方形 567">
          <a:extLst>
            <a:ext uri="{FF2B5EF4-FFF2-40B4-BE49-F238E27FC236}">
              <a16:creationId xmlns:a16="http://schemas.microsoft.com/office/drawing/2014/main" id="{CCCD99D4-3637-4614-9557-E9498AA1F66E}"/>
            </a:ext>
          </a:extLst>
        </xdr:cNvPr>
        <xdr:cNvSpPr/>
      </xdr:nvSpPr>
      <xdr:spPr>
        <a:xfrm>
          <a:off x="20574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1.423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53</xdr:row>
      <xdr:rowOff>57150</xdr:rowOff>
    </xdr:from>
    <xdr:to>
      <xdr:col>120</xdr:col>
      <xdr:colOff>152400</xdr:colOff>
      <xdr:row>66</xdr:row>
      <xdr:rowOff>114300</xdr:rowOff>
    </xdr:to>
    <xdr:sp macro="" textlink="">
      <xdr:nvSpPr>
        <xdr:cNvPr id="569" name="正方形/長方形 568">
          <a:extLst>
            <a:ext uri="{FF2B5EF4-FFF2-40B4-BE49-F238E27FC236}">
              <a16:creationId xmlns:a16="http://schemas.microsoft.com/office/drawing/2014/main" id="{959ABE0A-0CF9-4ED8-97B0-E245FA4FF3EB}"/>
            </a:ext>
          </a:extLst>
        </xdr:cNvPr>
        <xdr:cNvSpPr/>
      </xdr:nvSpPr>
      <xdr:spPr>
        <a:xfrm>
          <a:off x="18288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52</xdr:row>
      <xdr:rowOff>38100</xdr:rowOff>
    </xdr:from>
    <xdr:ext cx="349839" cy="225703"/>
    <xdr:sp macro="" textlink="">
      <xdr:nvSpPr>
        <xdr:cNvPr id="570" name="テキスト ボックス 569">
          <a:extLst>
            <a:ext uri="{FF2B5EF4-FFF2-40B4-BE49-F238E27FC236}">
              <a16:creationId xmlns:a16="http://schemas.microsoft.com/office/drawing/2014/main" id="{987ACDC1-351A-4F85-8D50-9E600FDE4F2C}"/>
            </a:ext>
          </a:extLst>
        </xdr:cNvPr>
        <xdr:cNvSpPr txBox="1"/>
      </xdr:nvSpPr>
      <xdr:spPr>
        <a:xfrm>
          <a:off x="18249900" y="895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66</xdr:row>
      <xdr:rowOff>114300</xdr:rowOff>
    </xdr:from>
    <xdr:to>
      <xdr:col>120</xdr:col>
      <xdr:colOff>114300</xdr:colOff>
      <xdr:row>66</xdr:row>
      <xdr:rowOff>114300</xdr:rowOff>
    </xdr:to>
    <xdr:cxnSp macro="">
      <xdr:nvCxnSpPr>
        <xdr:cNvPr id="571" name="直線コネクタ 570">
          <a:extLst>
            <a:ext uri="{FF2B5EF4-FFF2-40B4-BE49-F238E27FC236}">
              <a16:creationId xmlns:a16="http://schemas.microsoft.com/office/drawing/2014/main" id="{1FC30F33-2EE9-4A31-B405-77FCC9105EB3}"/>
            </a:ext>
          </a:extLst>
        </xdr:cNvPr>
        <xdr:cNvCxnSpPr/>
      </xdr:nvCxnSpPr>
      <xdr:spPr>
        <a:xfrm>
          <a:off x="18288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64</xdr:row>
      <xdr:rowOff>0</xdr:rowOff>
    </xdr:from>
    <xdr:to>
      <xdr:col>120</xdr:col>
      <xdr:colOff>114300</xdr:colOff>
      <xdr:row>64</xdr:row>
      <xdr:rowOff>0</xdr:rowOff>
    </xdr:to>
    <xdr:cxnSp macro="">
      <xdr:nvCxnSpPr>
        <xdr:cNvPr id="572" name="直線コネクタ 571">
          <a:extLst>
            <a:ext uri="{FF2B5EF4-FFF2-40B4-BE49-F238E27FC236}">
              <a16:creationId xmlns:a16="http://schemas.microsoft.com/office/drawing/2014/main" id="{B2B81ED5-C3CA-493C-BB09-1E7E39662A99}"/>
            </a:ext>
          </a:extLst>
        </xdr:cNvPr>
        <xdr:cNvCxnSpPr/>
      </xdr:nvCxnSpPr>
      <xdr:spPr>
        <a:xfrm>
          <a:off x="18288000" y="1097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63</xdr:row>
      <xdr:rowOff>29227</xdr:rowOff>
    </xdr:from>
    <xdr:ext cx="467179" cy="259045"/>
    <xdr:sp macro="" textlink="">
      <xdr:nvSpPr>
        <xdr:cNvPr id="573" name="テキスト ボックス 572">
          <a:extLst>
            <a:ext uri="{FF2B5EF4-FFF2-40B4-BE49-F238E27FC236}">
              <a16:creationId xmlns:a16="http://schemas.microsoft.com/office/drawing/2014/main" id="{84D2B537-B733-4459-9CE7-A1A57D234251}"/>
            </a:ext>
          </a:extLst>
        </xdr:cNvPr>
        <xdr:cNvSpPr txBox="1"/>
      </xdr:nvSpPr>
      <xdr:spPr>
        <a:xfrm>
          <a:off x="17820821" y="1083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61</xdr:row>
      <xdr:rowOff>57150</xdr:rowOff>
    </xdr:from>
    <xdr:to>
      <xdr:col>120</xdr:col>
      <xdr:colOff>114300</xdr:colOff>
      <xdr:row>61</xdr:row>
      <xdr:rowOff>57150</xdr:rowOff>
    </xdr:to>
    <xdr:cxnSp macro="">
      <xdr:nvCxnSpPr>
        <xdr:cNvPr id="574" name="直線コネクタ 573">
          <a:extLst>
            <a:ext uri="{FF2B5EF4-FFF2-40B4-BE49-F238E27FC236}">
              <a16:creationId xmlns:a16="http://schemas.microsoft.com/office/drawing/2014/main" id="{16CBBFC4-55B3-41E1-9E3C-F948D617F9DA}"/>
            </a:ext>
          </a:extLst>
        </xdr:cNvPr>
        <xdr:cNvCxnSpPr/>
      </xdr:nvCxnSpPr>
      <xdr:spPr>
        <a:xfrm>
          <a:off x="18288000" y="1051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60</xdr:row>
      <xdr:rowOff>86377</xdr:rowOff>
    </xdr:from>
    <xdr:ext cx="467179" cy="259045"/>
    <xdr:sp macro="" textlink="">
      <xdr:nvSpPr>
        <xdr:cNvPr id="575" name="テキスト ボックス 574">
          <a:extLst>
            <a:ext uri="{FF2B5EF4-FFF2-40B4-BE49-F238E27FC236}">
              <a16:creationId xmlns:a16="http://schemas.microsoft.com/office/drawing/2014/main" id="{3CA3FDC0-C306-48D3-B3F0-528622964DC2}"/>
            </a:ext>
          </a:extLst>
        </xdr:cNvPr>
        <xdr:cNvSpPr txBox="1"/>
      </xdr:nvSpPr>
      <xdr:spPr>
        <a:xfrm>
          <a:off x="17820821" y="103733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58</xdr:row>
      <xdr:rowOff>114300</xdr:rowOff>
    </xdr:from>
    <xdr:to>
      <xdr:col>120</xdr:col>
      <xdr:colOff>114300</xdr:colOff>
      <xdr:row>58</xdr:row>
      <xdr:rowOff>114300</xdr:rowOff>
    </xdr:to>
    <xdr:cxnSp macro="">
      <xdr:nvCxnSpPr>
        <xdr:cNvPr id="576" name="直線コネクタ 575">
          <a:extLst>
            <a:ext uri="{FF2B5EF4-FFF2-40B4-BE49-F238E27FC236}">
              <a16:creationId xmlns:a16="http://schemas.microsoft.com/office/drawing/2014/main" id="{83FD7CDC-E0F3-400C-AF1D-7171FA2A19F3}"/>
            </a:ext>
          </a:extLst>
        </xdr:cNvPr>
        <xdr:cNvCxnSpPr/>
      </xdr:nvCxnSpPr>
      <xdr:spPr>
        <a:xfrm>
          <a:off x="18288000" y="1005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57</xdr:row>
      <xdr:rowOff>143527</xdr:rowOff>
    </xdr:from>
    <xdr:ext cx="467179" cy="259045"/>
    <xdr:sp macro="" textlink="">
      <xdr:nvSpPr>
        <xdr:cNvPr id="577" name="テキスト ボックス 576">
          <a:extLst>
            <a:ext uri="{FF2B5EF4-FFF2-40B4-BE49-F238E27FC236}">
              <a16:creationId xmlns:a16="http://schemas.microsoft.com/office/drawing/2014/main" id="{FF6D6671-39DB-4DBF-A4AC-0681D44E1BFD}"/>
            </a:ext>
          </a:extLst>
        </xdr:cNvPr>
        <xdr:cNvSpPr txBox="1"/>
      </xdr:nvSpPr>
      <xdr:spPr>
        <a:xfrm>
          <a:off x="17820821" y="99161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56</xdr:row>
      <xdr:rowOff>0</xdr:rowOff>
    </xdr:from>
    <xdr:to>
      <xdr:col>120</xdr:col>
      <xdr:colOff>114300</xdr:colOff>
      <xdr:row>56</xdr:row>
      <xdr:rowOff>0</xdr:rowOff>
    </xdr:to>
    <xdr:cxnSp macro="">
      <xdr:nvCxnSpPr>
        <xdr:cNvPr id="578" name="直線コネクタ 577">
          <a:extLst>
            <a:ext uri="{FF2B5EF4-FFF2-40B4-BE49-F238E27FC236}">
              <a16:creationId xmlns:a16="http://schemas.microsoft.com/office/drawing/2014/main" id="{4E52E826-038C-46B7-9CBE-DD4DACF5759F}"/>
            </a:ext>
          </a:extLst>
        </xdr:cNvPr>
        <xdr:cNvCxnSpPr/>
      </xdr:nvCxnSpPr>
      <xdr:spPr>
        <a:xfrm>
          <a:off x="18288000" y="960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55</xdr:row>
      <xdr:rowOff>29227</xdr:rowOff>
    </xdr:from>
    <xdr:ext cx="467179" cy="259045"/>
    <xdr:sp macro="" textlink="">
      <xdr:nvSpPr>
        <xdr:cNvPr id="579" name="テキスト ボックス 578">
          <a:extLst>
            <a:ext uri="{FF2B5EF4-FFF2-40B4-BE49-F238E27FC236}">
              <a16:creationId xmlns:a16="http://schemas.microsoft.com/office/drawing/2014/main" id="{5EF7A385-45F5-4CE8-A650-AEFEC733FE71}"/>
            </a:ext>
          </a:extLst>
        </xdr:cNvPr>
        <xdr:cNvSpPr txBox="1"/>
      </xdr:nvSpPr>
      <xdr:spPr>
        <a:xfrm>
          <a:off x="17820821" y="94589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53</xdr:row>
      <xdr:rowOff>57150</xdr:rowOff>
    </xdr:from>
    <xdr:to>
      <xdr:col>120</xdr:col>
      <xdr:colOff>114300</xdr:colOff>
      <xdr:row>53</xdr:row>
      <xdr:rowOff>57150</xdr:rowOff>
    </xdr:to>
    <xdr:cxnSp macro="">
      <xdr:nvCxnSpPr>
        <xdr:cNvPr id="580" name="直線コネクタ 579">
          <a:extLst>
            <a:ext uri="{FF2B5EF4-FFF2-40B4-BE49-F238E27FC236}">
              <a16:creationId xmlns:a16="http://schemas.microsoft.com/office/drawing/2014/main" id="{51969C74-3BDB-48B8-A1F5-12842523754A}"/>
            </a:ext>
          </a:extLst>
        </xdr:cNvPr>
        <xdr:cNvCxnSpPr/>
      </xdr:nvCxnSpPr>
      <xdr:spPr>
        <a:xfrm>
          <a:off x="18288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52</xdr:row>
      <xdr:rowOff>86377</xdr:rowOff>
    </xdr:from>
    <xdr:ext cx="467179" cy="259045"/>
    <xdr:sp macro="" textlink="">
      <xdr:nvSpPr>
        <xdr:cNvPr id="581" name="テキスト ボックス 580">
          <a:extLst>
            <a:ext uri="{FF2B5EF4-FFF2-40B4-BE49-F238E27FC236}">
              <a16:creationId xmlns:a16="http://schemas.microsoft.com/office/drawing/2014/main" id="{983A4592-ECDB-4F37-97E3-D8A8BE46A283}"/>
            </a:ext>
          </a:extLst>
        </xdr:cNvPr>
        <xdr:cNvSpPr txBox="1"/>
      </xdr:nvSpPr>
      <xdr:spPr>
        <a:xfrm>
          <a:off x="17820821" y="900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53</xdr:row>
      <xdr:rowOff>57150</xdr:rowOff>
    </xdr:from>
    <xdr:to>
      <xdr:col>120</xdr:col>
      <xdr:colOff>152400</xdr:colOff>
      <xdr:row>66</xdr:row>
      <xdr:rowOff>114300</xdr:rowOff>
    </xdr:to>
    <xdr:sp macro="" textlink="">
      <xdr:nvSpPr>
        <xdr:cNvPr id="582" name="【学校施設】&#10;一人当たり面積グラフ枠">
          <a:extLst>
            <a:ext uri="{FF2B5EF4-FFF2-40B4-BE49-F238E27FC236}">
              <a16:creationId xmlns:a16="http://schemas.microsoft.com/office/drawing/2014/main" id="{A9C78DD6-A6CE-4A83-BE8D-E2924D3D53C8}"/>
            </a:ext>
          </a:extLst>
        </xdr:cNvPr>
        <xdr:cNvSpPr/>
      </xdr:nvSpPr>
      <xdr:spPr>
        <a:xfrm>
          <a:off x="18288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56</xdr:row>
      <xdr:rowOff>42063</xdr:rowOff>
    </xdr:from>
    <xdr:to>
      <xdr:col>116</xdr:col>
      <xdr:colOff>62864</xdr:colOff>
      <xdr:row>63</xdr:row>
      <xdr:rowOff>100584</xdr:rowOff>
    </xdr:to>
    <xdr:cxnSp macro="">
      <xdr:nvCxnSpPr>
        <xdr:cNvPr id="583" name="直線コネクタ 582">
          <a:extLst>
            <a:ext uri="{FF2B5EF4-FFF2-40B4-BE49-F238E27FC236}">
              <a16:creationId xmlns:a16="http://schemas.microsoft.com/office/drawing/2014/main" id="{48EFFEE5-E9B3-4BA3-BF18-B0CA0D0E6CA9}"/>
            </a:ext>
          </a:extLst>
        </xdr:cNvPr>
        <xdr:cNvCxnSpPr/>
      </xdr:nvCxnSpPr>
      <xdr:spPr>
        <a:xfrm flipV="1">
          <a:off x="22160864" y="9643263"/>
          <a:ext cx="0" cy="1258671"/>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63</xdr:row>
      <xdr:rowOff>104411</xdr:rowOff>
    </xdr:from>
    <xdr:ext cx="469744" cy="259045"/>
    <xdr:sp macro="" textlink="">
      <xdr:nvSpPr>
        <xdr:cNvPr id="584" name="【学校施設】&#10;一人当たり面積最小値テキスト">
          <a:extLst>
            <a:ext uri="{FF2B5EF4-FFF2-40B4-BE49-F238E27FC236}">
              <a16:creationId xmlns:a16="http://schemas.microsoft.com/office/drawing/2014/main" id="{8646008D-CC6E-437C-B85C-2A4594A6D961}"/>
            </a:ext>
          </a:extLst>
        </xdr:cNvPr>
        <xdr:cNvSpPr txBox="1"/>
      </xdr:nvSpPr>
      <xdr:spPr>
        <a:xfrm>
          <a:off x="22199600" y="1090576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0.155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63</xdr:row>
      <xdr:rowOff>100584</xdr:rowOff>
    </xdr:from>
    <xdr:to>
      <xdr:col>116</xdr:col>
      <xdr:colOff>152400</xdr:colOff>
      <xdr:row>63</xdr:row>
      <xdr:rowOff>100584</xdr:rowOff>
    </xdr:to>
    <xdr:cxnSp macro="">
      <xdr:nvCxnSpPr>
        <xdr:cNvPr id="585" name="直線コネクタ 584">
          <a:extLst>
            <a:ext uri="{FF2B5EF4-FFF2-40B4-BE49-F238E27FC236}">
              <a16:creationId xmlns:a16="http://schemas.microsoft.com/office/drawing/2014/main" id="{4F6205EC-82CE-4355-8941-EFAB18DB6436}"/>
            </a:ext>
          </a:extLst>
        </xdr:cNvPr>
        <xdr:cNvCxnSpPr/>
      </xdr:nvCxnSpPr>
      <xdr:spPr>
        <a:xfrm>
          <a:off x="22072600" y="1090193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54</xdr:row>
      <xdr:rowOff>160190</xdr:rowOff>
    </xdr:from>
    <xdr:ext cx="469744" cy="259045"/>
    <xdr:sp macro="" textlink="">
      <xdr:nvSpPr>
        <xdr:cNvPr id="586" name="【学校施設】&#10;一人当たり面積最大値テキスト">
          <a:extLst>
            <a:ext uri="{FF2B5EF4-FFF2-40B4-BE49-F238E27FC236}">
              <a16:creationId xmlns:a16="http://schemas.microsoft.com/office/drawing/2014/main" id="{971C208A-B291-49E4-B347-88C447695032}"/>
            </a:ext>
          </a:extLst>
        </xdr:cNvPr>
        <xdr:cNvSpPr txBox="1"/>
      </xdr:nvSpPr>
      <xdr:spPr>
        <a:xfrm>
          <a:off x="22199600" y="941849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2.908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56</xdr:row>
      <xdr:rowOff>42063</xdr:rowOff>
    </xdr:from>
    <xdr:to>
      <xdr:col>116</xdr:col>
      <xdr:colOff>152400</xdr:colOff>
      <xdr:row>56</xdr:row>
      <xdr:rowOff>42063</xdr:rowOff>
    </xdr:to>
    <xdr:cxnSp macro="">
      <xdr:nvCxnSpPr>
        <xdr:cNvPr id="587" name="直線コネクタ 586">
          <a:extLst>
            <a:ext uri="{FF2B5EF4-FFF2-40B4-BE49-F238E27FC236}">
              <a16:creationId xmlns:a16="http://schemas.microsoft.com/office/drawing/2014/main" id="{E6D3769A-E216-4A5A-BA99-8A59C436B58D}"/>
            </a:ext>
          </a:extLst>
        </xdr:cNvPr>
        <xdr:cNvCxnSpPr/>
      </xdr:nvCxnSpPr>
      <xdr:spPr>
        <a:xfrm>
          <a:off x="22072600" y="964326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58</xdr:row>
      <xdr:rowOff>139869</xdr:rowOff>
    </xdr:from>
    <xdr:ext cx="469744" cy="259045"/>
    <xdr:sp macro="" textlink="">
      <xdr:nvSpPr>
        <xdr:cNvPr id="588" name="【学校施設】&#10;一人当たり面積平均値テキスト">
          <a:extLst>
            <a:ext uri="{FF2B5EF4-FFF2-40B4-BE49-F238E27FC236}">
              <a16:creationId xmlns:a16="http://schemas.microsoft.com/office/drawing/2014/main" id="{1F8F71D2-3DF3-4760-A4C1-597547880CAF}"/>
            </a:ext>
          </a:extLst>
        </xdr:cNvPr>
        <xdr:cNvSpPr txBox="1"/>
      </xdr:nvSpPr>
      <xdr:spPr>
        <a:xfrm>
          <a:off x="22199600" y="10083969"/>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1.508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59</xdr:row>
      <xdr:rowOff>116992</xdr:rowOff>
    </xdr:from>
    <xdr:to>
      <xdr:col>116</xdr:col>
      <xdr:colOff>114300</xdr:colOff>
      <xdr:row>60</xdr:row>
      <xdr:rowOff>47142</xdr:rowOff>
    </xdr:to>
    <xdr:sp macro="" textlink="">
      <xdr:nvSpPr>
        <xdr:cNvPr id="589" name="フローチャート: 判断 588">
          <a:extLst>
            <a:ext uri="{FF2B5EF4-FFF2-40B4-BE49-F238E27FC236}">
              <a16:creationId xmlns:a16="http://schemas.microsoft.com/office/drawing/2014/main" id="{C1D3EB46-EFB3-468A-9790-37F914917B57}"/>
            </a:ext>
          </a:extLst>
        </xdr:cNvPr>
        <xdr:cNvSpPr/>
      </xdr:nvSpPr>
      <xdr:spPr>
        <a:xfrm>
          <a:off x="22110700" y="1023254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59</xdr:row>
      <xdr:rowOff>123851</xdr:rowOff>
    </xdr:from>
    <xdr:to>
      <xdr:col>112</xdr:col>
      <xdr:colOff>38100</xdr:colOff>
      <xdr:row>60</xdr:row>
      <xdr:rowOff>54001</xdr:rowOff>
    </xdr:to>
    <xdr:sp macro="" textlink="">
      <xdr:nvSpPr>
        <xdr:cNvPr id="590" name="フローチャート: 判断 589">
          <a:extLst>
            <a:ext uri="{FF2B5EF4-FFF2-40B4-BE49-F238E27FC236}">
              <a16:creationId xmlns:a16="http://schemas.microsoft.com/office/drawing/2014/main" id="{51A2E2B8-29B5-4AE2-B1A1-A6516B4F4F79}"/>
            </a:ext>
          </a:extLst>
        </xdr:cNvPr>
        <xdr:cNvSpPr/>
      </xdr:nvSpPr>
      <xdr:spPr>
        <a:xfrm>
          <a:off x="21272500" y="1023940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59</xdr:row>
      <xdr:rowOff>115621</xdr:rowOff>
    </xdr:from>
    <xdr:to>
      <xdr:col>107</xdr:col>
      <xdr:colOff>101600</xdr:colOff>
      <xdr:row>60</xdr:row>
      <xdr:rowOff>45771</xdr:rowOff>
    </xdr:to>
    <xdr:sp macro="" textlink="">
      <xdr:nvSpPr>
        <xdr:cNvPr id="591" name="フローチャート: 判断 590">
          <a:extLst>
            <a:ext uri="{FF2B5EF4-FFF2-40B4-BE49-F238E27FC236}">
              <a16:creationId xmlns:a16="http://schemas.microsoft.com/office/drawing/2014/main" id="{7269A5B8-DDFE-44CD-8851-27A237050C95}"/>
            </a:ext>
          </a:extLst>
        </xdr:cNvPr>
        <xdr:cNvSpPr/>
      </xdr:nvSpPr>
      <xdr:spPr>
        <a:xfrm>
          <a:off x="20383500" y="1023117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59</xdr:row>
      <xdr:rowOff>125679</xdr:rowOff>
    </xdr:from>
    <xdr:to>
      <xdr:col>102</xdr:col>
      <xdr:colOff>165100</xdr:colOff>
      <xdr:row>60</xdr:row>
      <xdr:rowOff>55829</xdr:rowOff>
    </xdr:to>
    <xdr:sp macro="" textlink="">
      <xdr:nvSpPr>
        <xdr:cNvPr id="592" name="フローチャート: 判断 591">
          <a:extLst>
            <a:ext uri="{FF2B5EF4-FFF2-40B4-BE49-F238E27FC236}">
              <a16:creationId xmlns:a16="http://schemas.microsoft.com/office/drawing/2014/main" id="{762F47A3-7467-4FDD-A9DC-7D731B48A39C}"/>
            </a:ext>
          </a:extLst>
        </xdr:cNvPr>
        <xdr:cNvSpPr/>
      </xdr:nvSpPr>
      <xdr:spPr>
        <a:xfrm>
          <a:off x="19494500" y="1024122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59</xdr:row>
      <xdr:rowOff>112420</xdr:rowOff>
    </xdr:from>
    <xdr:to>
      <xdr:col>98</xdr:col>
      <xdr:colOff>38100</xdr:colOff>
      <xdr:row>60</xdr:row>
      <xdr:rowOff>42570</xdr:rowOff>
    </xdr:to>
    <xdr:sp macro="" textlink="">
      <xdr:nvSpPr>
        <xdr:cNvPr id="593" name="フローチャート: 判断 592">
          <a:extLst>
            <a:ext uri="{FF2B5EF4-FFF2-40B4-BE49-F238E27FC236}">
              <a16:creationId xmlns:a16="http://schemas.microsoft.com/office/drawing/2014/main" id="{15E49094-4024-4BD6-A966-09CDF04EC58F}"/>
            </a:ext>
          </a:extLst>
        </xdr:cNvPr>
        <xdr:cNvSpPr/>
      </xdr:nvSpPr>
      <xdr:spPr>
        <a:xfrm>
          <a:off x="18605500" y="102279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66</xdr:row>
      <xdr:rowOff>111777</xdr:rowOff>
    </xdr:from>
    <xdr:ext cx="762000" cy="259045"/>
    <xdr:sp macro="" textlink="">
      <xdr:nvSpPr>
        <xdr:cNvPr id="594" name="テキスト ボックス 593">
          <a:extLst>
            <a:ext uri="{FF2B5EF4-FFF2-40B4-BE49-F238E27FC236}">
              <a16:creationId xmlns:a16="http://schemas.microsoft.com/office/drawing/2014/main" id="{27BB2E03-061C-460C-9CEB-A861E0AB8F6F}"/>
            </a:ext>
          </a:extLst>
        </xdr:cNvPr>
        <xdr:cNvSpPr txBox="1"/>
      </xdr:nvSpPr>
      <xdr:spPr>
        <a:xfrm>
          <a:off x="21971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66</xdr:row>
      <xdr:rowOff>111777</xdr:rowOff>
    </xdr:from>
    <xdr:ext cx="762000" cy="259045"/>
    <xdr:sp macro="" textlink="">
      <xdr:nvSpPr>
        <xdr:cNvPr id="595" name="テキスト ボックス 594">
          <a:extLst>
            <a:ext uri="{FF2B5EF4-FFF2-40B4-BE49-F238E27FC236}">
              <a16:creationId xmlns:a16="http://schemas.microsoft.com/office/drawing/2014/main" id="{7503AE24-4744-4D47-89C7-47B6FC08DA8A}"/>
            </a:ext>
          </a:extLst>
        </xdr:cNvPr>
        <xdr:cNvSpPr txBox="1"/>
      </xdr:nvSpPr>
      <xdr:spPr>
        <a:xfrm>
          <a:off x="21132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66</xdr:row>
      <xdr:rowOff>111777</xdr:rowOff>
    </xdr:from>
    <xdr:ext cx="762000" cy="259045"/>
    <xdr:sp macro="" textlink="">
      <xdr:nvSpPr>
        <xdr:cNvPr id="596" name="テキスト ボックス 595">
          <a:extLst>
            <a:ext uri="{FF2B5EF4-FFF2-40B4-BE49-F238E27FC236}">
              <a16:creationId xmlns:a16="http://schemas.microsoft.com/office/drawing/2014/main" id="{34AA9213-0493-4DA5-93B1-D46D23FA9522}"/>
            </a:ext>
          </a:extLst>
        </xdr:cNvPr>
        <xdr:cNvSpPr txBox="1"/>
      </xdr:nvSpPr>
      <xdr:spPr>
        <a:xfrm>
          <a:off x="20243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66</xdr:row>
      <xdr:rowOff>111777</xdr:rowOff>
    </xdr:from>
    <xdr:ext cx="762000" cy="259045"/>
    <xdr:sp macro="" textlink="">
      <xdr:nvSpPr>
        <xdr:cNvPr id="597" name="テキスト ボックス 596">
          <a:extLst>
            <a:ext uri="{FF2B5EF4-FFF2-40B4-BE49-F238E27FC236}">
              <a16:creationId xmlns:a16="http://schemas.microsoft.com/office/drawing/2014/main" id="{44C65EE1-0C20-4BE4-A384-C4B3D213E979}"/>
            </a:ext>
          </a:extLst>
        </xdr:cNvPr>
        <xdr:cNvSpPr txBox="1"/>
      </xdr:nvSpPr>
      <xdr:spPr>
        <a:xfrm>
          <a:off x="19354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66</xdr:row>
      <xdr:rowOff>111777</xdr:rowOff>
    </xdr:from>
    <xdr:ext cx="762000" cy="259045"/>
    <xdr:sp macro="" textlink="">
      <xdr:nvSpPr>
        <xdr:cNvPr id="598" name="テキスト ボックス 597">
          <a:extLst>
            <a:ext uri="{FF2B5EF4-FFF2-40B4-BE49-F238E27FC236}">
              <a16:creationId xmlns:a16="http://schemas.microsoft.com/office/drawing/2014/main" id="{A5437FFF-F799-489F-BFD5-84FDE5D101B3}"/>
            </a:ext>
          </a:extLst>
        </xdr:cNvPr>
        <xdr:cNvSpPr txBox="1"/>
      </xdr:nvSpPr>
      <xdr:spPr>
        <a:xfrm>
          <a:off x="18465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60</xdr:row>
      <xdr:rowOff>30582</xdr:rowOff>
    </xdr:from>
    <xdr:to>
      <xdr:col>116</xdr:col>
      <xdr:colOff>114300</xdr:colOff>
      <xdr:row>60</xdr:row>
      <xdr:rowOff>132182</xdr:rowOff>
    </xdr:to>
    <xdr:sp macro="" textlink="">
      <xdr:nvSpPr>
        <xdr:cNvPr id="599" name="楕円 598">
          <a:extLst>
            <a:ext uri="{FF2B5EF4-FFF2-40B4-BE49-F238E27FC236}">
              <a16:creationId xmlns:a16="http://schemas.microsoft.com/office/drawing/2014/main" id="{16F8F5AB-8BF6-4F3E-8A3C-ABAEE569539A}"/>
            </a:ext>
          </a:extLst>
        </xdr:cNvPr>
        <xdr:cNvSpPr/>
      </xdr:nvSpPr>
      <xdr:spPr>
        <a:xfrm>
          <a:off x="22110700" y="1031758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60</xdr:row>
      <xdr:rowOff>9009</xdr:rowOff>
    </xdr:from>
    <xdr:ext cx="469744" cy="259045"/>
    <xdr:sp macro="" textlink="">
      <xdr:nvSpPr>
        <xdr:cNvPr id="600" name="【学校施設】&#10;一人当たり面積該当値テキスト">
          <a:extLst>
            <a:ext uri="{FF2B5EF4-FFF2-40B4-BE49-F238E27FC236}">
              <a16:creationId xmlns:a16="http://schemas.microsoft.com/office/drawing/2014/main" id="{312F17D4-3832-4DE4-8CA6-C11A43106DA9}"/>
            </a:ext>
          </a:extLst>
        </xdr:cNvPr>
        <xdr:cNvSpPr txBox="1"/>
      </xdr:nvSpPr>
      <xdr:spPr>
        <a:xfrm>
          <a:off x="22199600" y="1029600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1.322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60</xdr:row>
      <xdr:rowOff>34239</xdr:rowOff>
    </xdr:from>
    <xdr:to>
      <xdr:col>112</xdr:col>
      <xdr:colOff>38100</xdr:colOff>
      <xdr:row>60</xdr:row>
      <xdr:rowOff>135839</xdr:rowOff>
    </xdr:to>
    <xdr:sp macro="" textlink="">
      <xdr:nvSpPr>
        <xdr:cNvPr id="601" name="楕円 600">
          <a:extLst>
            <a:ext uri="{FF2B5EF4-FFF2-40B4-BE49-F238E27FC236}">
              <a16:creationId xmlns:a16="http://schemas.microsoft.com/office/drawing/2014/main" id="{18480B59-166E-426C-A6F2-114F91018A01}"/>
            </a:ext>
          </a:extLst>
        </xdr:cNvPr>
        <xdr:cNvSpPr/>
      </xdr:nvSpPr>
      <xdr:spPr>
        <a:xfrm>
          <a:off x="21272500" y="1032123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60</xdr:row>
      <xdr:rowOff>81382</xdr:rowOff>
    </xdr:from>
    <xdr:to>
      <xdr:col>116</xdr:col>
      <xdr:colOff>63500</xdr:colOff>
      <xdr:row>60</xdr:row>
      <xdr:rowOff>85039</xdr:rowOff>
    </xdr:to>
    <xdr:cxnSp macro="">
      <xdr:nvCxnSpPr>
        <xdr:cNvPr id="602" name="直線コネクタ 601">
          <a:extLst>
            <a:ext uri="{FF2B5EF4-FFF2-40B4-BE49-F238E27FC236}">
              <a16:creationId xmlns:a16="http://schemas.microsoft.com/office/drawing/2014/main" id="{010463C3-C196-436A-A29B-288680627015}"/>
            </a:ext>
          </a:extLst>
        </xdr:cNvPr>
        <xdr:cNvCxnSpPr/>
      </xdr:nvCxnSpPr>
      <xdr:spPr>
        <a:xfrm flipV="1">
          <a:off x="21323300" y="10368382"/>
          <a:ext cx="838200" cy="365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60</xdr:row>
      <xdr:rowOff>35154</xdr:rowOff>
    </xdr:from>
    <xdr:to>
      <xdr:col>107</xdr:col>
      <xdr:colOff>101600</xdr:colOff>
      <xdr:row>60</xdr:row>
      <xdr:rowOff>136754</xdr:rowOff>
    </xdr:to>
    <xdr:sp macro="" textlink="">
      <xdr:nvSpPr>
        <xdr:cNvPr id="603" name="楕円 602">
          <a:extLst>
            <a:ext uri="{FF2B5EF4-FFF2-40B4-BE49-F238E27FC236}">
              <a16:creationId xmlns:a16="http://schemas.microsoft.com/office/drawing/2014/main" id="{2E47C935-3463-4D12-918F-D3756749BD86}"/>
            </a:ext>
          </a:extLst>
        </xdr:cNvPr>
        <xdr:cNvSpPr/>
      </xdr:nvSpPr>
      <xdr:spPr>
        <a:xfrm>
          <a:off x="20383500" y="1032215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60</xdr:row>
      <xdr:rowOff>85039</xdr:rowOff>
    </xdr:from>
    <xdr:to>
      <xdr:col>111</xdr:col>
      <xdr:colOff>177800</xdr:colOff>
      <xdr:row>60</xdr:row>
      <xdr:rowOff>85954</xdr:rowOff>
    </xdr:to>
    <xdr:cxnSp macro="">
      <xdr:nvCxnSpPr>
        <xdr:cNvPr id="604" name="直線コネクタ 603">
          <a:extLst>
            <a:ext uri="{FF2B5EF4-FFF2-40B4-BE49-F238E27FC236}">
              <a16:creationId xmlns:a16="http://schemas.microsoft.com/office/drawing/2014/main" id="{BD9BA6D5-827F-4E4E-825D-8F56E63E6F79}"/>
            </a:ext>
          </a:extLst>
        </xdr:cNvPr>
        <xdr:cNvCxnSpPr/>
      </xdr:nvCxnSpPr>
      <xdr:spPr>
        <a:xfrm flipV="1">
          <a:off x="20434300" y="10372039"/>
          <a:ext cx="889000" cy="91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60</xdr:row>
      <xdr:rowOff>38354</xdr:rowOff>
    </xdr:from>
    <xdr:to>
      <xdr:col>102</xdr:col>
      <xdr:colOff>165100</xdr:colOff>
      <xdr:row>60</xdr:row>
      <xdr:rowOff>139954</xdr:rowOff>
    </xdr:to>
    <xdr:sp macro="" textlink="">
      <xdr:nvSpPr>
        <xdr:cNvPr id="605" name="楕円 604">
          <a:extLst>
            <a:ext uri="{FF2B5EF4-FFF2-40B4-BE49-F238E27FC236}">
              <a16:creationId xmlns:a16="http://schemas.microsoft.com/office/drawing/2014/main" id="{3435B464-6A0C-4CA6-B3C8-CE4725305966}"/>
            </a:ext>
          </a:extLst>
        </xdr:cNvPr>
        <xdr:cNvSpPr/>
      </xdr:nvSpPr>
      <xdr:spPr>
        <a:xfrm>
          <a:off x="19494500" y="1032535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60</xdr:row>
      <xdr:rowOff>85954</xdr:rowOff>
    </xdr:from>
    <xdr:to>
      <xdr:col>107</xdr:col>
      <xdr:colOff>50800</xdr:colOff>
      <xdr:row>60</xdr:row>
      <xdr:rowOff>89154</xdr:rowOff>
    </xdr:to>
    <xdr:cxnSp macro="">
      <xdr:nvCxnSpPr>
        <xdr:cNvPr id="606" name="直線コネクタ 605">
          <a:extLst>
            <a:ext uri="{FF2B5EF4-FFF2-40B4-BE49-F238E27FC236}">
              <a16:creationId xmlns:a16="http://schemas.microsoft.com/office/drawing/2014/main" id="{E9CC9A4D-3022-4094-9444-9E161F0AD016}"/>
            </a:ext>
          </a:extLst>
        </xdr:cNvPr>
        <xdr:cNvCxnSpPr/>
      </xdr:nvCxnSpPr>
      <xdr:spPr>
        <a:xfrm flipV="1">
          <a:off x="19545300" y="10372954"/>
          <a:ext cx="889000" cy="32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60</xdr:row>
      <xdr:rowOff>40640</xdr:rowOff>
    </xdr:from>
    <xdr:to>
      <xdr:col>98</xdr:col>
      <xdr:colOff>38100</xdr:colOff>
      <xdr:row>60</xdr:row>
      <xdr:rowOff>142240</xdr:rowOff>
    </xdr:to>
    <xdr:sp macro="" textlink="">
      <xdr:nvSpPr>
        <xdr:cNvPr id="607" name="楕円 606">
          <a:extLst>
            <a:ext uri="{FF2B5EF4-FFF2-40B4-BE49-F238E27FC236}">
              <a16:creationId xmlns:a16="http://schemas.microsoft.com/office/drawing/2014/main" id="{19A3E38B-1CF8-4B1D-BC4A-C448C9F119AE}"/>
            </a:ext>
          </a:extLst>
        </xdr:cNvPr>
        <xdr:cNvSpPr/>
      </xdr:nvSpPr>
      <xdr:spPr>
        <a:xfrm>
          <a:off x="18605500" y="103276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60</xdr:row>
      <xdr:rowOff>89154</xdr:rowOff>
    </xdr:from>
    <xdr:to>
      <xdr:col>102</xdr:col>
      <xdr:colOff>114300</xdr:colOff>
      <xdr:row>60</xdr:row>
      <xdr:rowOff>91440</xdr:rowOff>
    </xdr:to>
    <xdr:cxnSp macro="">
      <xdr:nvCxnSpPr>
        <xdr:cNvPr id="608" name="直線コネクタ 607">
          <a:extLst>
            <a:ext uri="{FF2B5EF4-FFF2-40B4-BE49-F238E27FC236}">
              <a16:creationId xmlns:a16="http://schemas.microsoft.com/office/drawing/2014/main" id="{5E44EE2B-E56B-456D-9A39-ED560E855E72}"/>
            </a:ext>
          </a:extLst>
        </xdr:cNvPr>
        <xdr:cNvCxnSpPr/>
      </xdr:nvCxnSpPr>
      <xdr:spPr>
        <a:xfrm flipV="1">
          <a:off x="18656300" y="10376154"/>
          <a:ext cx="889000" cy="228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58</xdr:row>
      <xdr:rowOff>70528</xdr:rowOff>
    </xdr:from>
    <xdr:ext cx="469744" cy="259045"/>
    <xdr:sp macro="" textlink="">
      <xdr:nvSpPr>
        <xdr:cNvPr id="609" name="n_1aveValue【学校施設】&#10;一人当たり面積">
          <a:extLst>
            <a:ext uri="{FF2B5EF4-FFF2-40B4-BE49-F238E27FC236}">
              <a16:creationId xmlns:a16="http://schemas.microsoft.com/office/drawing/2014/main" id="{EB290D5C-2279-4B0B-9C8F-B9105AAB334A}"/>
            </a:ext>
          </a:extLst>
        </xdr:cNvPr>
        <xdr:cNvSpPr txBox="1"/>
      </xdr:nvSpPr>
      <xdr:spPr>
        <a:xfrm>
          <a:off x="21075727" y="1001462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1.493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58</xdr:row>
      <xdr:rowOff>62298</xdr:rowOff>
    </xdr:from>
    <xdr:ext cx="469744" cy="259045"/>
    <xdr:sp macro="" textlink="">
      <xdr:nvSpPr>
        <xdr:cNvPr id="610" name="n_2aveValue【学校施設】&#10;一人当たり面積">
          <a:extLst>
            <a:ext uri="{FF2B5EF4-FFF2-40B4-BE49-F238E27FC236}">
              <a16:creationId xmlns:a16="http://schemas.microsoft.com/office/drawing/2014/main" id="{9E84A19D-B67F-489F-A335-B78974F1D7B5}"/>
            </a:ext>
          </a:extLst>
        </xdr:cNvPr>
        <xdr:cNvSpPr txBox="1"/>
      </xdr:nvSpPr>
      <xdr:spPr>
        <a:xfrm>
          <a:off x="20199427" y="1000639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1.511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58</xdr:row>
      <xdr:rowOff>72356</xdr:rowOff>
    </xdr:from>
    <xdr:ext cx="469744" cy="259045"/>
    <xdr:sp macro="" textlink="">
      <xdr:nvSpPr>
        <xdr:cNvPr id="611" name="n_3aveValue【学校施設】&#10;一人当たり面積">
          <a:extLst>
            <a:ext uri="{FF2B5EF4-FFF2-40B4-BE49-F238E27FC236}">
              <a16:creationId xmlns:a16="http://schemas.microsoft.com/office/drawing/2014/main" id="{D4641CF1-E698-4DDE-B10B-0E6DD7181660}"/>
            </a:ext>
          </a:extLst>
        </xdr:cNvPr>
        <xdr:cNvSpPr txBox="1"/>
      </xdr:nvSpPr>
      <xdr:spPr>
        <a:xfrm>
          <a:off x="19310427" y="1001645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1.489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58</xdr:row>
      <xdr:rowOff>59097</xdr:rowOff>
    </xdr:from>
    <xdr:ext cx="469744" cy="259045"/>
    <xdr:sp macro="" textlink="">
      <xdr:nvSpPr>
        <xdr:cNvPr id="612" name="n_4aveValue【学校施設】&#10;一人当たり面積">
          <a:extLst>
            <a:ext uri="{FF2B5EF4-FFF2-40B4-BE49-F238E27FC236}">
              <a16:creationId xmlns:a16="http://schemas.microsoft.com/office/drawing/2014/main" id="{1CC93C61-F0FE-4A76-8B11-882A6909593E}"/>
            </a:ext>
          </a:extLst>
        </xdr:cNvPr>
        <xdr:cNvSpPr txBox="1"/>
      </xdr:nvSpPr>
      <xdr:spPr>
        <a:xfrm>
          <a:off x="18421427" y="1000319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1.518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60</xdr:row>
      <xdr:rowOff>126966</xdr:rowOff>
    </xdr:from>
    <xdr:ext cx="469744" cy="259045"/>
    <xdr:sp macro="" textlink="">
      <xdr:nvSpPr>
        <xdr:cNvPr id="613" name="n_1mainValue【学校施設】&#10;一人当たり面積">
          <a:extLst>
            <a:ext uri="{FF2B5EF4-FFF2-40B4-BE49-F238E27FC236}">
              <a16:creationId xmlns:a16="http://schemas.microsoft.com/office/drawing/2014/main" id="{0D652B93-9A78-496D-9443-F93AE49B6F36}"/>
            </a:ext>
          </a:extLst>
        </xdr:cNvPr>
        <xdr:cNvSpPr txBox="1"/>
      </xdr:nvSpPr>
      <xdr:spPr>
        <a:xfrm>
          <a:off x="21075727" y="1041396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1.314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60</xdr:row>
      <xdr:rowOff>127881</xdr:rowOff>
    </xdr:from>
    <xdr:ext cx="469744" cy="259045"/>
    <xdr:sp macro="" textlink="">
      <xdr:nvSpPr>
        <xdr:cNvPr id="614" name="n_2mainValue【学校施設】&#10;一人当たり面積">
          <a:extLst>
            <a:ext uri="{FF2B5EF4-FFF2-40B4-BE49-F238E27FC236}">
              <a16:creationId xmlns:a16="http://schemas.microsoft.com/office/drawing/2014/main" id="{C5AC7106-8958-49B4-989D-119C230094D3}"/>
            </a:ext>
          </a:extLst>
        </xdr:cNvPr>
        <xdr:cNvSpPr txBox="1"/>
      </xdr:nvSpPr>
      <xdr:spPr>
        <a:xfrm>
          <a:off x="20199427" y="1041488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1.312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60</xdr:row>
      <xdr:rowOff>131081</xdr:rowOff>
    </xdr:from>
    <xdr:ext cx="469744" cy="259045"/>
    <xdr:sp macro="" textlink="">
      <xdr:nvSpPr>
        <xdr:cNvPr id="615" name="n_3mainValue【学校施設】&#10;一人当たり面積">
          <a:extLst>
            <a:ext uri="{FF2B5EF4-FFF2-40B4-BE49-F238E27FC236}">
              <a16:creationId xmlns:a16="http://schemas.microsoft.com/office/drawing/2014/main" id="{8A8FC12A-1995-4142-B1DB-4A3C77118BCA}"/>
            </a:ext>
          </a:extLst>
        </xdr:cNvPr>
        <xdr:cNvSpPr txBox="1"/>
      </xdr:nvSpPr>
      <xdr:spPr>
        <a:xfrm>
          <a:off x="19310427" y="1041808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1.305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60</xdr:row>
      <xdr:rowOff>133367</xdr:rowOff>
    </xdr:from>
    <xdr:ext cx="469744" cy="259045"/>
    <xdr:sp macro="" textlink="">
      <xdr:nvSpPr>
        <xdr:cNvPr id="616" name="n_4mainValue【学校施設】&#10;一人当たり面積">
          <a:extLst>
            <a:ext uri="{FF2B5EF4-FFF2-40B4-BE49-F238E27FC236}">
              <a16:creationId xmlns:a16="http://schemas.microsoft.com/office/drawing/2014/main" id="{B7A0998C-67DC-4CA9-B092-D0511F124B08}"/>
            </a:ext>
          </a:extLst>
        </xdr:cNvPr>
        <xdr:cNvSpPr txBox="1"/>
      </xdr:nvSpPr>
      <xdr:spPr>
        <a:xfrm>
          <a:off x="18421427" y="1042036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1.300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68</xdr:row>
      <xdr:rowOff>152400</xdr:rowOff>
    </xdr:from>
    <xdr:to>
      <xdr:col>90</xdr:col>
      <xdr:colOff>25400</xdr:colOff>
      <xdr:row>72</xdr:row>
      <xdr:rowOff>101600</xdr:rowOff>
    </xdr:to>
    <xdr:sp macro="" textlink="">
      <xdr:nvSpPr>
        <xdr:cNvPr id="617" name="正方形/長方形 616">
          <a:extLst>
            <a:ext uri="{FF2B5EF4-FFF2-40B4-BE49-F238E27FC236}">
              <a16:creationId xmlns:a16="http://schemas.microsoft.com/office/drawing/2014/main" id="{9CE1FF48-B330-4AF8-A6F7-EF7855FF638B}"/>
            </a:ext>
          </a:extLst>
        </xdr:cNvPr>
        <xdr:cNvSpPr/>
      </xdr:nvSpPr>
      <xdr:spPr>
        <a:xfrm>
          <a:off x="12446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児童館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72</xdr:row>
      <xdr:rowOff>127000</xdr:rowOff>
    </xdr:from>
    <xdr:to>
      <xdr:col>74</xdr:col>
      <xdr:colOff>0</xdr:colOff>
      <xdr:row>74</xdr:row>
      <xdr:rowOff>38100</xdr:rowOff>
    </xdr:to>
    <xdr:sp macro="" textlink="">
      <xdr:nvSpPr>
        <xdr:cNvPr id="618" name="正方形/長方形 617">
          <a:extLst>
            <a:ext uri="{FF2B5EF4-FFF2-40B4-BE49-F238E27FC236}">
              <a16:creationId xmlns:a16="http://schemas.microsoft.com/office/drawing/2014/main" id="{CCCAC1EE-68D2-47A3-84EE-C7B323F41CE5}"/>
            </a:ext>
          </a:extLst>
        </xdr:cNvPr>
        <xdr:cNvSpPr/>
      </xdr:nvSpPr>
      <xdr:spPr>
        <a:xfrm>
          <a:off x="12573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73</xdr:row>
      <xdr:rowOff>158750</xdr:rowOff>
    </xdr:from>
    <xdr:to>
      <xdr:col>74</xdr:col>
      <xdr:colOff>0</xdr:colOff>
      <xdr:row>75</xdr:row>
      <xdr:rowOff>69850</xdr:rowOff>
    </xdr:to>
    <xdr:sp macro="" textlink="">
      <xdr:nvSpPr>
        <xdr:cNvPr id="619" name="正方形/長方形 618">
          <a:extLst>
            <a:ext uri="{FF2B5EF4-FFF2-40B4-BE49-F238E27FC236}">
              <a16:creationId xmlns:a16="http://schemas.microsoft.com/office/drawing/2014/main" id="{8AC1F53C-E57F-47A5-B5A5-6ACBB928C3AC}"/>
            </a:ext>
          </a:extLst>
        </xdr:cNvPr>
        <xdr:cNvSpPr/>
      </xdr:nvSpPr>
      <xdr:spPr>
        <a:xfrm>
          <a:off x="12573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72</xdr:row>
      <xdr:rowOff>127000</xdr:rowOff>
    </xdr:from>
    <xdr:to>
      <xdr:col>79</xdr:col>
      <xdr:colOff>63500</xdr:colOff>
      <xdr:row>74</xdr:row>
      <xdr:rowOff>38100</xdr:rowOff>
    </xdr:to>
    <xdr:sp macro="" textlink="">
      <xdr:nvSpPr>
        <xdr:cNvPr id="620" name="正方形/長方形 619">
          <a:extLst>
            <a:ext uri="{FF2B5EF4-FFF2-40B4-BE49-F238E27FC236}">
              <a16:creationId xmlns:a16="http://schemas.microsoft.com/office/drawing/2014/main" id="{F1BA5F5F-749D-40D4-87C8-572A838E85FF}"/>
            </a:ext>
          </a:extLst>
        </xdr:cNvPr>
        <xdr:cNvSpPr/>
      </xdr:nvSpPr>
      <xdr:spPr>
        <a:xfrm>
          <a:off x="13589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73</xdr:row>
      <xdr:rowOff>158750</xdr:rowOff>
    </xdr:from>
    <xdr:to>
      <xdr:col>79</xdr:col>
      <xdr:colOff>63500</xdr:colOff>
      <xdr:row>75</xdr:row>
      <xdr:rowOff>69850</xdr:rowOff>
    </xdr:to>
    <xdr:sp macro="" textlink="">
      <xdr:nvSpPr>
        <xdr:cNvPr id="621" name="正方形/長方形 620">
          <a:extLst>
            <a:ext uri="{FF2B5EF4-FFF2-40B4-BE49-F238E27FC236}">
              <a16:creationId xmlns:a16="http://schemas.microsoft.com/office/drawing/2014/main" id="{FB0CE6B4-A170-4927-8BA5-7F65E0A69523}"/>
            </a:ext>
          </a:extLst>
        </xdr:cNvPr>
        <xdr:cNvSpPr/>
      </xdr:nvSpPr>
      <xdr:spPr>
        <a:xfrm>
          <a:off x="13589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59.4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72</xdr:row>
      <xdr:rowOff>127000</xdr:rowOff>
    </xdr:from>
    <xdr:to>
      <xdr:col>85</xdr:col>
      <xdr:colOff>63500</xdr:colOff>
      <xdr:row>74</xdr:row>
      <xdr:rowOff>38100</xdr:rowOff>
    </xdr:to>
    <xdr:sp macro="" textlink="">
      <xdr:nvSpPr>
        <xdr:cNvPr id="622" name="正方形/長方形 621">
          <a:extLst>
            <a:ext uri="{FF2B5EF4-FFF2-40B4-BE49-F238E27FC236}">
              <a16:creationId xmlns:a16="http://schemas.microsoft.com/office/drawing/2014/main" id="{28BEA01C-D3B1-49E6-A790-3492EFE3E417}"/>
            </a:ext>
          </a:extLst>
        </xdr:cNvPr>
        <xdr:cNvSpPr/>
      </xdr:nvSpPr>
      <xdr:spPr>
        <a:xfrm>
          <a:off x="14732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73</xdr:row>
      <xdr:rowOff>158750</xdr:rowOff>
    </xdr:from>
    <xdr:to>
      <xdr:col>85</xdr:col>
      <xdr:colOff>63500</xdr:colOff>
      <xdr:row>75</xdr:row>
      <xdr:rowOff>69850</xdr:rowOff>
    </xdr:to>
    <xdr:sp macro="" textlink="">
      <xdr:nvSpPr>
        <xdr:cNvPr id="623" name="正方形/長方形 622">
          <a:extLst>
            <a:ext uri="{FF2B5EF4-FFF2-40B4-BE49-F238E27FC236}">
              <a16:creationId xmlns:a16="http://schemas.microsoft.com/office/drawing/2014/main" id="{9CC99FD9-4353-4EEE-9920-648E31D258D0}"/>
            </a:ext>
          </a:extLst>
        </xdr:cNvPr>
        <xdr:cNvSpPr/>
      </xdr:nvSpPr>
      <xdr:spPr>
        <a:xfrm>
          <a:off x="14732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60.6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75</xdr:row>
      <xdr:rowOff>95250</xdr:rowOff>
    </xdr:from>
    <xdr:to>
      <xdr:col>90</xdr:col>
      <xdr:colOff>25400</xdr:colOff>
      <xdr:row>88</xdr:row>
      <xdr:rowOff>152400</xdr:rowOff>
    </xdr:to>
    <xdr:sp macro="" textlink="">
      <xdr:nvSpPr>
        <xdr:cNvPr id="624" name="正方形/長方形 623">
          <a:extLst>
            <a:ext uri="{FF2B5EF4-FFF2-40B4-BE49-F238E27FC236}">
              <a16:creationId xmlns:a16="http://schemas.microsoft.com/office/drawing/2014/main" id="{F6B45298-C420-4DB6-85DB-C101F60C87BB}"/>
            </a:ext>
          </a:extLst>
        </xdr:cNvPr>
        <xdr:cNvSpPr/>
      </xdr:nvSpPr>
      <xdr:spPr>
        <a:xfrm>
          <a:off x="12446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74</xdr:row>
      <xdr:rowOff>76200</xdr:rowOff>
    </xdr:from>
    <xdr:ext cx="298543" cy="225703"/>
    <xdr:sp macro="" textlink="">
      <xdr:nvSpPr>
        <xdr:cNvPr id="625" name="テキスト ボックス 624">
          <a:extLst>
            <a:ext uri="{FF2B5EF4-FFF2-40B4-BE49-F238E27FC236}">
              <a16:creationId xmlns:a16="http://schemas.microsoft.com/office/drawing/2014/main" id="{0F61A03A-0621-4421-8D9F-F0AD91FBBE71}"/>
            </a:ext>
          </a:extLst>
        </xdr:cNvPr>
        <xdr:cNvSpPr txBox="1"/>
      </xdr:nvSpPr>
      <xdr:spPr>
        <a:xfrm>
          <a:off x="12407900" y="1276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88</xdr:row>
      <xdr:rowOff>152400</xdr:rowOff>
    </xdr:from>
    <xdr:to>
      <xdr:col>89</xdr:col>
      <xdr:colOff>177800</xdr:colOff>
      <xdr:row>88</xdr:row>
      <xdr:rowOff>152400</xdr:rowOff>
    </xdr:to>
    <xdr:cxnSp macro="">
      <xdr:nvCxnSpPr>
        <xdr:cNvPr id="626" name="直線コネクタ 625">
          <a:extLst>
            <a:ext uri="{FF2B5EF4-FFF2-40B4-BE49-F238E27FC236}">
              <a16:creationId xmlns:a16="http://schemas.microsoft.com/office/drawing/2014/main" id="{8F004ABE-6864-444D-8E94-CAAF302C3696}"/>
            </a:ext>
          </a:extLst>
        </xdr:cNvPr>
        <xdr:cNvCxnSpPr/>
      </xdr:nvCxnSpPr>
      <xdr:spPr>
        <a:xfrm>
          <a:off x="12446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88</xdr:row>
      <xdr:rowOff>10177</xdr:rowOff>
    </xdr:from>
    <xdr:ext cx="467179" cy="259045"/>
    <xdr:sp macro="" textlink="">
      <xdr:nvSpPr>
        <xdr:cNvPr id="627" name="テキスト ボックス 626">
          <a:extLst>
            <a:ext uri="{FF2B5EF4-FFF2-40B4-BE49-F238E27FC236}">
              <a16:creationId xmlns:a16="http://schemas.microsoft.com/office/drawing/2014/main" id="{05659A64-8EA0-4AF5-BD5A-7E697AF816A7}"/>
            </a:ext>
          </a:extLst>
        </xdr:cNvPr>
        <xdr:cNvSpPr txBox="1"/>
      </xdr:nvSpPr>
      <xdr:spPr>
        <a:xfrm>
          <a:off x="11978821" y="1509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86</xdr:row>
      <xdr:rowOff>168729</xdr:rowOff>
    </xdr:from>
    <xdr:to>
      <xdr:col>89</xdr:col>
      <xdr:colOff>177800</xdr:colOff>
      <xdr:row>86</xdr:row>
      <xdr:rowOff>168729</xdr:rowOff>
    </xdr:to>
    <xdr:cxnSp macro="">
      <xdr:nvCxnSpPr>
        <xdr:cNvPr id="628" name="直線コネクタ 627">
          <a:extLst>
            <a:ext uri="{FF2B5EF4-FFF2-40B4-BE49-F238E27FC236}">
              <a16:creationId xmlns:a16="http://schemas.microsoft.com/office/drawing/2014/main" id="{3E977AA5-C372-44DD-BC80-97BE5964F7CC}"/>
            </a:ext>
          </a:extLst>
        </xdr:cNvPr>
        <xdr:cNvCxnSpPr/>
      </xdr:nvCxnSpPr>
      <xdr:spPr>
        <a:xfrm>
          <a:off x="12446000" y="1491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86</xdr:row>
      <xdr:rowOff>26506</xdr:rowOff>
    </xdr:from>
    <xdr:ext cx="467179" cy="259045"/>
    <xdr:sp macro="" textlink="">
      <xdr:nvSpPr>
        <xdr:cNvPr id="629" name="テキスト ボックス 628">
          <a:extLst>
            <a:ext uri="{FF2B5EF4-FFF2-40B4-BE49-F238E27FC236}">
              <a16:creationId xmlns:a16="http://schemas.microsoft.com/office/drawing/2014/main" id="{38DC6EEB-DBED-41F2-996F-DDFCC742B76A}"/>
            </a:ext>
          </a:extLst>
        </xdr:cNvPr>
        <xdr:cNvSpPr txBox="1"/>
      </xdr:nvSpPr>
      <xdr:spPr>
        <a:xfrm>
          <a:off x="11978821" y="14771206"/>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85</xdr:row>
      <xdr:rowOff>13607</xdr:rowOff>
    </xdr:from>
    <xdr:to>
      <xdr:col>89</xdr:col>
      <xdr:colOff>177800</xdr:colOff>
      <xdr:row>85</xdr:row>
      <xdr:rowOff>13607</xdr:rowOff>
    </xdr:to>
    <xdr:cxnSp macro="">
      <xdr:nvCxnSpPr>
        <xdr:cNvPr id="630" name="直線コネクタ 629">
          <a:extLst>
            <a:ext uri="{FF2B5EF4-FFF2-40B4-BE49-F238E27FC236}">
              <a16:creationId xmlns:a16="http://schemas.microsoft.com/office/drawing/2014/main" id="{9111BE06-B814-4FCC-8858-F05ED645592E}"/>
            </a:ext>
          </a:extLst>
        </xdr:cNvPr>
        <xdr:cNvCxnSpPr/>
      </xdr:nvCxnSpPr>
      <xdr:spPr>
        <a:xfrm>
          <a:off x="12446000" y="1458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84</xdr:row>
      <xdr:rowOff>42834</xdr:rowOff>
    </xdr:from>
    <xdr:ext cx="403059" cy="259045"/>
    <xdr:sp macro="" textlink="">
      <xdr:nvSpPr>
        <xdr:cNvPr id="631" name="テキスト ボックス 630">
          <a:extLst>
            <a:ext uri="{FF2B5EF4-FFF2-40B4-BE49-F238E27FC236}">
              <a16:creationId xmlns:a16="http://schemas.microsoft.com/office/drawing/2014/main" id="{EEAB22E5-C4B3-4344-9DCF-4738D63ACC81}"/>
            </a:ext>
          </a:extLst>
        </xdr:cNvPr>
        <xdr:cNvSpPr txBox="1"/>
      </xdr:nvSpPr>
      <xdr:spPr>
        <a:xfrm>
          <a:off x="12042941" y="1444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83</xdr:row>
      <xdr:rowOff>29936</xdr:rowOff>
    </xdr:from>
    <xdr:to>
      <xdr:col>89</xdr:col>
      <xdr:colOff>177800</xdr:colOff>
      <xdr:row>83</xdr:row>
      <xdr:rowOff>29936</xdr:rowOff>
    </xdr:to>
    <xdr:cxnSp macro="">
      <xdr:nvCxnSpPr>
        <xdr:cNvPr id="632" name="直線コネクタ 631">
          <a:extLst>
            <a:ext uri="{FF2B5EF4-FFF2-40B4-BE49-F238E27FC236}">
              <a16:creationId xmlns:a16="http://schemas.microsoft.com/office/drawing/2014/main" id="{8781387E-729F-40C1-9A08-D1EEA9508DA7}"/>
            </a:ext>
          </a:extLst>
        </xdr:cNvPr>
        <xdr:cNvCxnSpPr/>
      </xdr:nvCxnSpPr>
      <xdr:spPr>
        <a:xfrm>
          <a:off x="12446000" y="1426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82</xdr:row>
      <xdr:rowOff>59163</xdr:rowOff>
    </xdr:from>
    <xdr:ext cx="403059" cy="259045"/>
    <xdr:sp macro="" textlink="">
      <xdr:nvSpPr>
        <xdr:cNvPr id="633" name="テキスト ボックス 632">
          <a:extLst>
            <a:ext uri="{FF2B5EF4-FFF2-40B4-BE49-F238E27FC236}">
              <a16:creationId xmlns:a16="http://schemas.microsoft.com/office/drawing/2014/main" id="{89C20CCC-8E14-4D4F-AFBF-14156A1EFECA}"/>
            </a:ext>
          </a:extLst>
        </xdr:cNvPr>
        <xdr:cNvSpPr txBox="1"/>
      </xdr:nvSpPr>
      <xdr:spPr>
        <a:xfrm>
          <a:off x="12042941" y="14118063"/>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81</xdr:row>
      <xdr:rowOff>46264</xdr:rowOff>
    </xdr:from>
    <xdr:to>
      <xdr:col>89</xdr:col>
      <xdr:colOff>177800</xdr:colOff>
      <xdr:row>81</xdr:row>
      <xdr:rowOff>46264</xdr:rowOff>
    </xdr:to>
    <xdr:cxnSp macro="">
      <xdr:nvCxnSpPr>
        <xdr:cNvPr id="634" name="直線コネクタ 633">
          <a:extLst>
            <a:ext uri="{FF2B5EF4-FFF2-40B4-BE49-F238E27FC236}">
              <a16:creationId xmlns:a16="http://schemas.microsoft.com/office/drawing/2014/main" id="{C3E4DAB0-FEDC-4D2D-B39C-8DA238623600}"/>
            </a:ext>
          </a:extLst>
        </xdr:cNvPr>
        <xdr:cNvCxnSpPr/>
      </xdr:nvCxnSpPr>
      <xdr:spPr>
        <a:xfrm>
          <a:off x="12446000" y="1393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80</xdr:row>
      <xdr:rowOff>75491</xdr:rowOff>
    </xdr:from>
    <xdr:ext cx="403059" cy="259045"/>
    <xdr:sp macro="" textlink="">
      <xdr:nvSpPr>
        <xdr:cNvPr id="635" name="テキスト ボックス 634">
          <a:extLst>
            <a:ext uri="{FF2B5EF4-FFF2-40B4-BE49-F238E27FC236}">
              <a16:creationId xmlns:a16="http://schemas.microsoft.com/office/drawing/2014/main" id="{8003F4F6-5E5F-407B-8D2A-B43ED3AAC65F}"/>
            </a:ext>
          </a:extLst>
        </xdr:cNvPr>
        <xdr:cNvSpPr txBox="1"/>
      </xdr:nvSpPr>
      <xdr:spPr>
        <a:xfrm>
          <a:off x="12042941" y="1379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79</xdr:row>
      <xdr:rowOff>62593</xdr:rowOff>
    </xdr:from>
    <xdr:to>
      <xdr:col>89</xdr:col>
      <xdr:colOff>177800</xdr:colOff>
      <xdr:row>79</xdr:row>
      <xdr:rowOff>62593</xdr:rowOff>
    </xdr:to>
    <xdr:cxnSp macro="">
      <xdr:nvCxnSpPr>
        <xdr:cNvPr id="636" name="直線コネクタ 635">
          <a:extLst>
            <a:ext uri="{FF2B5EF4-FFF2-40B4-BE49-F238E27FC236}">
              <a16:creationId xmlns:a16="http://schemas.microsoft.com/office/drawing/2014/main" id="{40D203F0-3A74-4BE4-BB7C-5C16647F71A3}"/>
            </a:ext>
          </a:extLst>
        </xdr:cNvPr>
        <xdr:cNvCxnSpPr/>
      </xdr:nvCxnSpPr>
      <xdr:spPr>
        <a:xfrm>
          <a:off x="12446000" y="1360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78</xdr:row>
      <xdr:rowOff>91820</xdr:rowOff>
    </xdr:from>
    <xdr:ext cx="403059" cy="259045"/>
    <xdr:sp macro="" textlink="">
      <xdr:nvSpPr>
        <xdr:cNvPr id="637" name="テキスト ボックス 636">
          <a:extLst>
            <a:ext uri="{FF2B5EF4-FFF2-40B4-BE49-F238E27FC236}">
              <a16:creationId xmlns:a16="http://schemas.microsoft.com/office/drawing/2014/main" id="{026E18DB-1C40-412D-A724-EBC81C4763DD}"/>
            </a:ext>
          </a:extLst>
        </xdr:cNvPr>
        <xdr:cNvSpPr txBox="1"/>
      </xdr:nvSpPr>
      <xdr:spPr>
        <a:xfrm>
          <a:off x="12042941" y="1346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77</xdr:row>
      <xdr:rowOff>78921</xdr:rowOff>
    </xdr:from>
    <xdr:to>
      <xdr:col>89</xdr:col>
      <xdr:colOff>177800</xdr:colOff>
      <xdr:row>77</xdr:row>
      <xdr:rowOff>78921</xdr:rowOff>
    </xdr:to>
    <xdr:cxnSp macro="">
      <xdr:nvCxnSpPr>
        <xdr:cNvPr id="638" name="直線コネクタ 637">
          <a:extLst>
            <a:ext uri="{FF2B5EF4-FFF2-40B4-BE49-F238E27FC236}">
              <a16:creationId xmlns:a16="http://schemas.microsoft.com/office/drawing/2014/main" id="{DC0F8956-7580-4A13-8D6F-1A723BFC4935}"/>
            </a:ext>
          </a:extLst>
        </xdr:cNvPr>
        <xdr:cNvCxnSpPr/>
      </xdr:nvCxnSpPr>
      <xdr:spPr>
        <a:xfrm>
          <a:off x="12446000" y="1328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76</xdr:row>
      <xdr:rowOff>108148</xdr:rowOff>
    </xdr:from>
    <xdr:ext cx="338939" cy="259045"/>
    <xdr:sp macro="" textlink="">
      <xdr:nvSpPr>
        <xdr:cNvPr id="639" name="テキスト ボックス 638">
          <a:extLst>
            <a:ext uri="{FF2B5EF4-FFF2-40B4-BE49-F238E27FC236}">
              <a16:creationId xmlns:a16="http://schemas.microsoft.com/office/drawing/2014/main" id="{16C0F93F-E420-4D6F-AD2F-B495009A58B4}"/>
            </a:ext>
          </a:extLst>
        </xdr:cNvPr>
        <xdr:cNvSpPr txBox="1"/>
      </xdr:nvSpPr>
      <xdr:spPr>
        <a:xfrm>
          <a:off x="12107061" y="13138348"/>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75</xdr:row>
      <xdr:rowOff>95250</xdr:rowOff>
    </xdr:from>
    <xdr:to>
      <xdr:col>89</xdr:col>
      <xdr:colOff>177800</xdr:colOff>
      <xdr:row>75</xdr:row>
      <xdr:rowOff>95250</xdr:rowOff>
    </xdr:to>
    <xdr:cxnSp macro="">
      <xdr:nvCxnSpPr>
        <xdr:cNvPr id="640" name="直線コネクタ 639">
          <a:extLst>
            <a:ext uri="{FF2B5EF4-FFF2-40B4-BE49-F238E27FC236}">
              <a16:creationId xmlns:a16="http://schemas.microsoft.com/office/drawing/2014/main" id="{CD518446-E159-4FC3-AE92-F4CFE8E17463}"/>
            </a:ext>
          </a:extLst>
        </xdr:cNvPr>
        <xdr:cNvCxnSpPr/>
      </xdr:nvCxnSpPr>
      <xdr:spPr>
        <a:xfrm>
          <a:off x="12446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65</xdr:col>
      <xdr:colOff>63500</xdr:colOff>
      <xdr:row>75</xdr:row>
      <xdr:rowOff>95250</xdr:rowOff>
    </xdr:from>
    <xdr:to>
      <xdr:col>90</xdr:col>
      <xdr:colOff>25400</xdr:colOff>
      <xdr:row>88</xdr:row>
      <xdr:rowOff>152400</xdr:rowOff>
    </xdr:to>
    <xdr:sp macro="" textlink="">
      <xdr:nvSpPr>
        <xdr:cNvPr id="641" name="【児童館】&#10;有形固定資産減価償却率グラフ枠">
          <a:extLst>
            <a:ext uri="{FF2B5EF4-FFF2-40B4-BE49-F238E27FC236}">
              <a16:creationId xmlns:a16="http://schemas.microsoft.com/office/drawing/2014/main" id="{18BAA925-3351-44FA-8880-2D2ED99C7F78}"/>
            </a:ext>
          </a:extLst>
        </xdr:cNvPr>
        <xdr:cNvSpPr/>
      </xdr:nvSpPr>
      <xdr:spPr>
        <a:xfrm>
          <a:off x="12446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78</xdr:row>
      <xdr:rowOff>41366</xdr:rowOff>
    </xdr:from>
    <xdr:to>
      <xdr:col>85</xdr:col>
      <xdr:colOff>126364</xdr:colOff>
      <xdr:row>86</xdr:row>
      <xdr:rowOff>168729</xdr:rowOff>
    </xdr:to>
    <xdr:cxnSp macro="">
      <xdr:nvCxnSpPr>
        <xdr:cNvPr id="642" name="直線コネクタ 641">
          <a:extLst>
            <a:ext uri="{FF2B5EF4-FFF2-40B4-BE49-F238E27FC236}">
              <a16:creationId xmlns:a16="http://schemas.microsoft.com/office/drawing/2014/main" id="{A20C4B62-FEA8-4BFE-B8BB-0D270F9EAC13}"/>
            </a:ext>
          </a:extLst>
        </xdr:cNvPr>
        <xdr:cNvCxnSpPr/>
      </xdr:nvCxnSpPr>
      <xdr:spPr>
        <a:xfrm flipV="1">
          <a:off x="16318864" y="13414466"/>
          <a:ext cx="0" cy="1498963"/>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87</xdr:row>
      <xdr:rowOff>1106</xdr:rowOff>
    </xdr:from>
    <xdr:ext cx="469744" cy="259045"/>
    <xdr:sp macro="" textlink="">
      <xdr:nvSpPr>
        <xdr:cNvPr id="643" name="【児童館】&#10;有形固定資産減価償却率最小値テキスト">
          <a:extLst>
            <a:ext uri="{FF2B5EF4-FFF2-40B4-BE49-F238E27FC236}">
              <a16:creationId xmlns:a16="http://schemas.microsoft.com/office/drawing/2014/main" id="{C9CA9C39-BE2B-43D9-801D-C16FAA3EFBB1}"/>
            </a:ext>
          </a:extLst>
        </xdr:cNvPr>
        <xdr:cNvSpPr txBox="1"/>
      </xdr:nvSpPr>
      <xdr:spPr>
        <a:xfrm>
          <a:off x="16357600" y="1491725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86</xdr:row>
      <xdr:rowOff>168729</xdr:rowOff>
    </xdr:from>
    <xdr:to>
      <xdr:col>86</xdr:col>
      <xdr:colOff>25400</xdr:colOff>
      <xdr:row>86</xdr:row>
      <xdr:rowOff>168729</xdr:rowOff>
    </xdr:to>
    <xdr:cxnSp macro="">
      <xdr:nvCxnSpPr>
        <xdr:cNvPr id="644" name="直線コネクタ 643">
          <a:extLst>
            <a:ext uri="{FF2B5EF4-FFF2-40B4-BE49-F238E27FC236}">
              <a16:creationId xmlns:a16="http://schemas.microsoft.com/office/drawing/2014/main" id="{F8CCACDB-F61E-4570-87AD-BA8BE65E4B9E}"/>
            </a:ext>
          </a:extLst>
        </xdr:cNvPr>
        <xdr:cNvCxnSpPr/>
      </xdr:nvCxnSpPr>
      <xdr:spPr>
        <a:xfrm>
          <a:off x="16230600" y="1491342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76</xdr:row>
      <xdr:rowOff>159493</xdr:rowOff>
    </xdr:from>
    <xdr:ext cx="340478" cy="259045"/>
    <xdr:sp macro="" textlink="">
      <xdr:nvSpPr>
        <xdr:cNvPr id="645" name="【児童館】&#10;有形固定資産減価償却率最大値テキスト">
          <a:extLst>
            <a:ext uri="{FF2B5EF4-FFF2-40B4-BE49-F238E27FC236}">
              <a16:creationId xmlns:a16="http://schemas.microsoft.com/office/drawing/2014/main" id="{A092396C-7EF3-4847-93B2-B4CB08C1BEDF}"/>
            </a:ext>
          </a:extLst>
        </xdr:cNvPr>
        <xdr:cNvSpPr txBox="1"/>
      </xdr:nvSpPr>
      <xdr:spPr>
        <a:xfrm>
          <a:off x="16357600" y="13189693"/>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8.2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78</xdr:row>
      <xdr:rowOff>41366</xdr:rowOff>
    </xdr:from>
    <xdr:to>
      <xdr:col>86</xdr:col>
      <xdr:colOff>25400</xdr:colOff>
      <xdr:row>78</xdr:row>
      <xdr:rowOff>41366</xdr:rowOff>
    </xdr:to>
    <xdr:cxnSp macro="">
      <xdr:nvCxnSpPr>
        <xdr:cNvPr id="646" name="直線コネクタ 645">
          <a:extLst>
            <a:ext uri="{FF2B5EF4-FFF2-40B4-BE49-F238E27FC236}">
              <a16:creationId xmlns:a16="http://schemas.microsoft.com/office/drawing/2014/main" id="{9F1D735D-1881-406F-AF44-0ED23FB31D62}"/>
            </a:ext>
          </a:extLst>
        </xdr:cNvPr>
        <xdr:cNvCxnSpPr/>
      </xdr:nvCxnSpPr>
      <xdr:spPr>
        <a:xfrm>
          <a:off x="16230600" y="1341446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81</xdr:row>
      <xdr:rowOff>156771</xdr:rowOff>
    </xdr:from>
    <xdr:ext cx="405111" cy="259045"/>
    <xdr:sp macro="" textlink="">
      <xdr:nvSpPr>
        <xdr:cNvPr id="647" name="【児童館】&#10;有形固定資産減価償却率平均値テキスト">
          <a:extLst>
            <a:ext uri="{FF2B5EF4-FFF2-40B4-BE49-F238E27FC236}">
              <a16:creationId xmlns:a16="http://schemas.microsoft.com/office/drawing/2014/main" id="{0EF3C5F2-020C-45C2-A049-41818BA4AD28}"/>
            </a:ext>
          </a:extLst>
        </xdr:cNvPr>
        <xdr:cNvSpPr txBox="1"/>
      </xdr:nvSpPr>
      <xdr:spPr>
        <a:xfrm>
          <a:off x="16357600" y="14044221"/>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51.2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82</xdr:row>
      <xdr:rowOff>6894</xdr:rowOff>
    </xdr:from>
    <xdr:to>
      <xdr:col>85</xdr:col>
      <xdr:colOff>177800</xdr:colOff>
      <xdr:row>82</xdr:row>
      <xdr:rowOff>108494</xdr:rowOff>
    </xdr:to>
    <xdr:sp macro="" textlink="">
      <xdr:nvSpPr>
        <xdr:cNvPr id="648" name="フローチャート: 判断 647">
          <a:extLst>
            <a:ext uri="{FF2B5EF4-FFF2-40B4-BE49-F238E27FC236}">
              <a16:creationId xmlns:a16="http://schemas.microsoft.com/office/drawing/2014/main" id="{68C499AB-C9F1-4008-B600-72D183428FC7}"/>
            </a:ext>
          </a:extLst>
        </xdr:cNvPr>
        <xdr:cNvSpPr/>
      </xdr:nvSpPr>
      <xdr:spPr>
        <a:xfrm>
          <a:off x="16268700" y="1406579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81</xdr:row>
      <xdr:rowOff>163649</xdr:rowOff>
    </xdr:from>
    <xdr:to>
      <xdr:col>81</xdr:col>
      <xdr:colOff>101600</xdr:colOff>
      <xdr:row>82</xdr:row>
      <xdr:rowOff>93799</xdr:rowOff>
    </xdr:to>
    <xdr:sp macro="" textlink="">
      <xdr:nvSpPr>
        <xdr:cNvPr id="649" name="フローチャート: 判断 648">
          <a:extLst>
            <a:ext uri="{FF2B5EF4-FFF2-40B4-BE49-F238E27FC236}">
              <a16:creationId xmlns:a16="http://schemas.microsoft.com/office/drawing/2014/main" id="{74857F69-2BFE-43EC-B139-8F4D7F591806}"/>
            </a:ext>
          </a:extLst>
        </xdr:cNvPr>
        <xdr:cNvSpPr/>
      </xdr:nvSpPr>
      <xdr:spPr>
        <a:xfrm>
          <a:off x="15430500" y="1405109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81</xdr:row>
      <xdr:rowOff>160382</xdr:rowOff>
    </xdr:from>
    <xdr:to>
      <xdr:col>76</xdr:col>
      <xdr:colOff>165100</xdr:colOff>
      <xdr:row>82</xdr:row>
      <xdr:rowOff>90532</xdr:rowOff>
    </xdr:to>
    <xdr:sp macro="" textlink="">
      <xdr:nvSpPr>
        <xdr:cNvPr id="650" name="フローチャート: 判断 649">
          <a:extLst>
            <a:ext uri="{FF2B5EF4-FFF2-40B4-BE49-F238E27FC236}">
              <a16:creationId xmlns:a16="http://schemas.microsoft.com/office/drawing/2014/main" id="{92FA77E0-193B-4786-B792-104100ACCABB}"/>
            </a:ext>
          </a:extLst>
        </xdr:cNvPr>
        <xdr:cNvSpPr/>
      </xdr:nvSpPr>
      <xdr:spPr>
        <a:xfrm>
          <a:off x="14541500" y="1404783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81</xdr:row>
      <xdr:rowOff>155484</xdr:rowOff>
    </xdr:from>
    <xdr:to>
      <xdr:col>72</xdr:col>
      <xdr:colOff>38100</xdr:colOff>
      <xdr:row>82</xdr:row>
      <xdr:rowOff>85634</xdr:rowOff>
    </xdr:to>
    <xdr:sp macro="" textlink="">
      <xdr:nvSpPr>
        <xdr:cNvPr id="651" name="フローチャート: 判断 650">
          <a:extLst>
            <a:ext uri="{FF2B5EF4-FFF2-40B4-BE49-F238E27FC236}">
              <a16:creationId xmlns:a16="http://schemas.microsoft.com/office/drawing/2014/main" id="{B9620AD2-AB15-4A67-AAAC-5D7ED492B182}"/>
            </a:ext>
          </a:extLst>
        </xdr:cNvPr>
        <xdr:cNvSpPr/>
      </xdr:nvSpPr>
      <xdr:spPr>
        <a:xfrm>
          <a:off x="13652500" y="1404293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81</xdr:row>
      <xdr:rowOff>142421</xdr:rowOff>
    </xdr:from>
    <xdr:to>
      <xdr:col>67</xdr:col>
      <xdr:colOff>101600</xdr:colOff>
      <xdr:row>82</xdr:row>
      <xdr:rowOff>72571</xdr:rowOff>
    </xdr:to>
    <xdr:sp macro="" textlink="">
      <xdr:nvSpPr>
        <xdr:cNvPr id="652" name="フローチャート: 判断 651">
          <a:extLst>
            <a:ext uri="{FF2B5EF4-FFF2-40B4-BE49-F238E27FC236}">
              <a16:creationId xmlns:a16="http://schemas.microsoft.com/office/drawing/2014/main" id="{3185C7E7-A76C-4933-A91F-401F98CEC426}"/>
            </a:ext>
          </a:extLst>
        </xdr:cNvPr>
        <xdr:cNvSpPr/>
      </xdr:nvSpPr>
      <xdr:spPr>
        <a:xfrm>
          <a:off x="12763500" y="1402987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88</xdr:row>
      <xdr:rowOff>149877</xdr:rowOff>
    </xdr:from>
    <xdr:ext cx="762000" cy="259045"/>
    <xdr:sp macro="" textlink="">
      <xdr:nvSpPr>
        <xdr:cNvPr id="653" name="テキスト ボックス 652">
          <a:extLst>
            <a:ext uri="{FF2B5EF4-FFF2-40B4-BE49-F238E27FC236}">
              <a16:creationId xmlns:a16="http://schemas.microsoft.com/office/drawing/2014/main" id="{2D5DC5A6-6EE9-43CA-BD96-A218BD9AD94E}"/>
            </a:ext>
          </a:extLst>
        </xdr:cNvPr>
        <xdr:cNvSpPr txBox="1"/>
      </xdr:nvSpPr>
      <xdr:spPr>
        <a:xfrm>
          <a:off x="16129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88</xdr:row>
      <xdr:rowOff>149877</xdr:rowOff>
    </xdr:from>
    <xdr:ext cx="762000" cy="259045"/>
    <xdr:sp macro="" textlink="">
      <xdr:nvSpPr>
        <xdr:cNvPr id="654" name="テキスト ボックス 653">
          <a:extLst>
            <a:ext uri="{FF2B5EF4-FFF2-40B4-BE49-F238E27FC236}">
              <a16:creationId xmlns:a16="http://schemas.microsoft.com/office/drawing/2014/main" id="{C079CB9F-1C94-408D-A971-B103EEC415C9}"/>
            </a:ext>
          </a:extLst>
        </xdr:cNvPr>
        <xdr:cNvSpPr txBox="1"/>
      </xdr:nvSpPr>
      <xdr:spPr>
        <a:xfrm>
          <a:off x="15290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88</xdr:row>
      <xdr:rowOff>149877</xdr:rowOff>
    </xdr:from>
    <xdr:ext cx="762000" cy="259045"/>
    <xdr:sp macro="" textlink="">
      <xdr:nvSpPr>
        <xdr:cNvPr id="655" name="テキスト ボックス 654">
          <a:extLst>
            <a:ext uri="{FF2B5EF4-FFF2-40B4-BE49-F238E27FC236}">
              <a16:creationId xmlns:a16="http://schemas.microsoft.com/office/drawing/2014/main" id="{6CAE0BDB-ACDA-4E13-B5C3-2259B669F8B4}"/>
            </a:ext>
          </a:extLst>
        </xdr:cNvPr>
        <xdr:cNvSpPr txBox="1"/>
      </xdr:nvSpPr>
      <xdr:spPr>
        <a:xfrm>
          <a:off x="14401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88</xdr:row>
      <xdr:rowOff>149877</xdr:rowOff>
    </xdr:from>
    <xdr:ext cx="762000" cy="259045"/>
    <xdr:sp macro="" textlink="">
      <xdr:nvSpPr>
        <xdr:cNvPr id="656" name="テキスト ボックス 655">
          <a:extLst>
            <a:ext uri="{FF2B5EF4-FFF2-40B4-BE49-F238E27FC236}">
              <a16:creationId xmlns:a16="http://schemas.microsoft.com/office/drawing/2014/main" id="{706E76F6-DE08-4CD0-94FE-D6ABF66C71BA}"/>
            </a:ext>
          </a:extLst>
        </xdr:cNvPr>
        <xdr:cNvSpPr txBox="1"/>
      </xdr:nvSpPr>
      <xdr:spPr>
        <a:xfrm>
          <a:off x="13512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88</xdr:row>
      <xdr:rowOff>149877</xdr:rowOff>
    </xdr:from>
    <xdr:ext cx="762000" cy="259045"/>
    <xdr:sp macro="" textlink="">
      <xdr:nvSpPr>
        <xdr:cNvPr id="657" name="テキスト ボックス 656">
          <a:extLst>
            <a:ext uri="{FF2B5EF4-FFF2-40B4-BE49-F238E27FC236}">
              <a16:creationId xmlns:a16="http://schemas.microsoft.com/office/drawing/2014/main" id="{97D7DF38-580D-404D-98F1-5C1CBD273C63}"/>
            </a:ext>
          </a:extLst>
        </xdr:cNvPr>
        <xdr:cNvSpPr txBox="1"/>
      </xdr:nvSpPr>
      <xdr:spPr>
        <a:xfrm>
          <a:off x="12623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71</xdr:col>
      <xdr:colOff>127000</xdr:colOff>
      <xdr:row>86</xdr:row>
      <xdr:rowOff>117929</xdr:rowOff>
    </xdr:from>
    <xdr:to>
      <xdr:col>72</xdr:col>
      <xdr:colOff>38100</xdr:colOff>
      <xdr:row>87</xdr:row>
      <xdr:rowOff>48079</xdr:rowOff>
    </xdr:to>
    <xdr:sp macro="" textlink="">
      <xdr:nvSpPr>
        <xdr:cNvPr id="658" name="楕円 657">
          <a:extLst>
            <a:ext uri="{FF2B5EF4-FFF2-40B4-BE49-F238E27FC236}">
              <a16:creationId xmlns:a16="http://schemas.microsoft.com/office/drawing/2014/main" id="{C695C4A2-3F54-43B3-AA20-6B3396689C6F}"/>
            </a:ext>
          </a:extLst>
        </xdr:cNvPr>
        <xdr:cNvSpPr/>
      </xdr:nvSpPr>
      <xdr:spPr>
        <a:xfrm>
          <a:off x="13652500" y="1486262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86</xdr:row>
      <xdr:rowOff>117929</xdr:rowOff>
    </xdr:from>
    <xdr:to>
      <xdr:col>67</xdr:col>
      <xdr:colOff>101600</xdr:colOff>
      <xdr:row>87</xdr:row>
      <xdr:rowOff>48079</xdr:rowOff>
    </xdr:to>
    <xdr:sp macro="" textlink="">
      <xdr:nvSpPr>
        <xdr:cNvPr id="659" name="楕円 658">
          <a:extLst>
            <a:ext uri="{FF2B5EF4-FFF2-40B4-BE49-F238E27FC236}">
              <a16:creationId xmlns:a16="http://schemas.microsoft.com/office/drawing/2014/main" id="{4E35F7EB-5BD8-4E6A-A63B-E0BDCA119E83}"/>
            </a:ext>
          </a:extLst>
        </xdr:cNvPr>
        <xdr:cNvSpPr/>
      </xdr:nvSpPr>
      <xdr:spPr>
        <a:xfrm>
          <a:off x="12763500" y="1486262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86</xdr:row>
      <xdr:rowOff>168729</xdr:rowOff>
    </xdr:from>
    <xdr:to>
      <xdr:col>71</xdr:col>
      <xdr:colOff>177800</xdr:colOff>
      <xdr:row>86</xdr:row>
      <xdr:rowOff>168729</xdr:rowOff>
    </xdr:to>
    <xdr:cxnSp macro="">
      <xdr:nvCxnSpPr>
        <xdr:cNvPr id="660" name="直線コネクタ 659">
          <a:extLst>
            <a:ext uri="{FF2B5EF4-FFF2-40B4-BE49-F238E27FC236}">
              <a16:creationId xmlns:a16="http://schemas.microsoft.com/office/drawing/2014/main" id="{FABCFB32-383D-4471-B8D9-F7E789400AA7}"/>
            </a:ext>
          </a:extLst>
        </xdr:cNvPr>
        <xdr:cNvCxnSpPr/>
      </xdr:nvCxnSpPr>
      <xdr:spPr>
        <a:xfrm>
          <a:off x="12814300" y="14913429"/>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80</xdr:row>
      <xdr:rowOff>110326</xdr:rowOff>
    </xdr:from>
    <xdr:ext cx="405111" cy="259045"/>
    <xdr:sp macro="" textlink="">
      <xdr:nvSpPr>
        <xdr:cNvPr id="661" name="n_1aveValue【児童館】&#10;有形固定資産減価償却率">
          <a:extLst>
            <a:ext uri="{FF2B5EF4-FFF2-40B4-BE49-F238E27FC236}">
              <a16:creationId xmlns:a16="http://schemas.microsoft.com/office/drawing/2014/main" id="{FA2C301E-9C81-436F-8125-DF7168B72E1C}"/>
            </a:ext>
          </a:extLst>
        </xdr:cNvPr>
        <xdr:cNvSpPr txBox="1"/>
      </xdr:nvSpPr>
      <xdr:spPr>
        <a:xfrm>
          <a:off x="15266044" y="1382632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50.3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80</xdr:row>
      <xdr:rowOff>107059</xdr:rowOff>
    </xdr:from>
    <xdr:ext cx="405111" cy="259045"/>
    <xdr:sp macro="" textlink="">
      <xdr:nvSpPr>
        <xdr:cNvPr id="662" name="n_2aveValue【児童館】&#10;有形固定資産減価償却率">
          <a:extLst>
            <a:ext uri="{FF2B5EF4-FFF2-40B4-BE49-F238E27FC236}">
              <a16:creationId xmlns:a16="http://schemas.microsoft.com/office/drawing/2014/main" id="{B00418AF-0749-4267-BCCD-88D887CBB45D}"/>
            </a:ext>
          </a:extLst>
        </xdr:cNvPr>
        <xdr:cNvSpPr txBox="1"/>
      </xdr:nvSpPr>
      <xdr:spPr>
        <a:xfrm>
          <a:off x="14389744" y="1382305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50.1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80</xdr:row>
      <xdr:rowOff>102161</xdr:rowOff>
    </xdr:from>
    <xdr:ext cx="405111" cy="259045"/>
    <xdr:sp macro="" textlink="">
      <xdr:nvSpPr>
        <xdr:cNvPr id="663" name="n_3aveValue【児童館】&#10;有形固定資産減価償却率">
          <a:extLst>
            <a:ext uri="{FF2B5EF4-FFF2-40B4-BE49-F238E27FC236}">
              <a16:creationId xmlns:a16="http://schemas.microsoft.com/office/drawing/2014/main" id="{750D8DC9-A377-4981-A86E-86D9FDC29D5D}"/>
            </a:ext>
          </a:extLst>
        </xdr:cNvPr>
        <xdr:cNvSpPr txBox="1"/>
      </xdr:nvSpPr>
      <xdr:spPr>
        <a:xfrm>
          <a:off x="13500744" y="1381816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49.8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80</xdr:row>
      <xdr:rowOff>89098</xdr:rowOff>
    </xdr:from>
    <xdr:ext cx="405111" cy="259045"/>
    <xdr:sp macro="" textlink="">
      <xdr:nvSpPr>
        <xdr:cNvPr id="664" name="n_4aveValue【児童館】&#10;有形固定資産減価償却率">
          <a:extLst>
            <a:ext uri="{FF2B5EF4-FFF2-40B4-BE49-F238E27FC236}">
              <a16:creationId xmlns:a16="http://schemas.microsoft.com/office/drawing/2014/main" id="{1672CFE4-7756-4BDD-A5EE-EA327CD998AA}"/>
            </a:ext>
          </a:extLst>
        </xdr:cNvPr>
        <xdr:cNvSpPr txBox="1"/>
      </xdr:nvSpPr>
      <xdr:spPr>
        <a:xfrm>
          <a:off x="12611744" y="1380509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49.0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133427</xdr:colOff>
      <xdr:row>87</xdr:row>
      <xdr:rowOff>39206</xdr:rowOff>
    </xdr:from>
    <xdr:ext cx="469744" cy="259045"/>
    <xdr:sp macro="" textlink="">
      <xdr:nvSpPr>
        <xdr:cNvPr id="665" name="n_3mainValue【児童館】&#10;有形固定資産減価償却率">
          <a:extLst>
            <a:ext uri="{FF2B5EF4-FFF2-40B4-BE49-F238E27FC236}">
              <a16:creationId xmlns:a16="http://schemas.microsoft.com/office/drawing/2014/main" id="{97439FFA-C092-45A6-A3C2-0F68204E5443}"/>
            </a:ext>
          </a:extLst>
        </xdr:cNvPr>
        <xdr:cNvSpPr txBox="1"/>
      </xdr:nvSpPr>
      <xdr:spPr>
        <a:xfrm>
          <a:off x="13468427" y="1495535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100.0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6427</xdr:colOff>
      <xdr:row>87</xdr:row>
      <xdr:rowOff>39206</xdr:rowOff>
    </xdr:from>
    <xdr:ext cx="469744" cy="259045"/>
    <xdr:sp macro="" textlink="">
      <xdr:nvSpPr>
        <xdr:cNvPr id="666" name="n_4mainValue【児童館】&#10;有形固定資産減価償却率">
          <a:extLst>
            <a:ext uri="{FF2B5EF4-FFF2-40B4-BE49-F238E27FC236}">
              <a16:creationId xmlns:a16="http://schemas.microsoft.com/office/drawing/2014/main" id="{CD2A64E4-1AE4-4989-8DA2-4449FD5AD2D5}"/>
            </a:ext>
          </a:extLst>
        </xdr:cNvPr>
        <xdr:cNvSpPr txBox="1"/>
      </xdr:nvSpPr>
      <xdr:spPr>
        <a:xfrm>
          <a:off x="12579427" y="1495535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100.0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68</xdr:row>
      <xdr:rowOff>152400</xdr:rowOff>
    </xdr:from>
    <xdr:to>
      <xdr:col>120</xdr:col>
      <xdr:colOff>152400</xdr:colOff>
      <xdr:row>72</xdr:row>
      <xdr:rowOff>101600</xdr:rowOff>
    </xdr:to>
    <xdr:sp macro="" textlink="">
      <xdr:nvSpPr>
        <xdr:cNvPr id="667" name="正方形/長方形 666">
          <a:extLst>
            <a:ext uri="{FF2B5EF4-FFF2-40B4-BE49-F238E27FC236}">
              <a16:creationId xmlns:a16="http://schemas.microsoft.com/office/drawing/2014/main" id="{79130DEE-2A9B-4D7A-AD92-CB2C65974BAE}"/>
            </a:ext>
          </a:extLst>
        </xdr:cNvPr>
        <xdr:cNvSpPr/>
      </xdr:nvSpPr>
      <xdr:spPr>
        <a:xfrm>
          <a:off x="18288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児童館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72</xdr:row>
      <xdr:rowOff>127000</xdr:rowOff>
    </xdr:from>
    <xdr:to>
      <xdr:col>104</xdr:col>
      <xdr:colOff>127000</xdr:colOff>
      <xdr:row>74</xdr:row>
      <xdr:rowOff>38100</xdr:rowOff>
    </xdr:to>
    <xdr:sp macro="" textlink="">
      <xdr:nvSpPr>
        <xdr:cNvPr id="668" name="正方形/長方形 667">
          <a:extLst>
            <a:ext uri="{FF2B5EF4-FFF2-40B4-BE49-F238E27FC236}">
              <a16:creationId xmlns:a16="http://schemas.microsoft.com/office/drawing/2014/main" id="{215A9CC5-1BBC-4CFD-9303-DB00780CC8A6}"/>
            </a:ext>
          </a:extLst>
        </xdr:cNvPr>
        <xdr:cNvSpPr/>
      </xdr:nvSpPr>
      <xdr:spPr>
        <a:xfrm>
          <a:off x="18415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73</xdr:row>
      <xdr:rowOff>158750</xdr:rowOff>
    </xdr:from>
    <xdr:to>
      <xdr:col>104</xdr:col>
      <xdr:colOff>127000</xdr:colOff>
      <xdr:row>75</xdr:row>
      <xdr:rowOff>69850</xdr:rowOff>
    </xdr:to>
    <xdr:sp macro="" textlink="">
      <xdr:nvSpPr>
        <xdr:cNvPr id="669" name="正方形/長方形 668">
          <a:extLst>
            <a:ext uri="{FF2B5EF4-FFF2-40B4-BE49-F238E27FC236}">
              <a16:creationId xmlns:a16="http://schemas.microsoft.com/office/drawing/2014/main" id="{2ED84A4F-9703-4990-9576-345A747C694D}"/>
            </a:ext>
          </a:extLst>
        </xdr:cNvPr>
        <xdr:cNvSpPr/>
      </xdr:nvSpPr>
      <xdr:spPr>
        <a:xfrm>
          <a:off x="18415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72</xdr:row>
      <xdr:rowOff>127000</xdr:rowOff>
    </xdr:from>
    <xdr:to>
      <xdr:col>110</xdr:col>
      <xdr:colOff>0</xdr:colOff>
      <xdr:row>74</xdr:row>
      <xdr:rowOff>38100</xdr:rowOff>
    </xdr:to>
    <xdr:sp macro="" textlink="">
      <xdr:nvSpPr>
        <xdr:cNvPr id="670" name="正方形/長方形 669">
          <a:extLst>
            <a:ext uri="{FF2B5EF4-FFF2-40B4-BE49-F238E27FC236}">
              <a16:creationId xmlns:a16="http://schemas.microsoft.com/office/drawing/2014/main" id="{24F5A713-3D02-4383-BFE4-C9A901283648}"/>
            </a:ext>
          </a:extLst>
        </xdr:cNvPr>
        <xdr:cNvSpPr/>
      </xdr:nvSpPr>
      <xdr:spPr>
        <a:xfrm>
          <a:off x="19431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73</xdr:row>
      <xdr:rowOff>158750</xdr:rowOff>
    </xdr:from>
    <xdr:to>
      <xdr:col>110</xdr:col>
      <xdr:colOff>0</xdr:colOff>
      <xdr:row>75</xdr:row>
      <xdr:rowOff>69850</xdr:rowOff>
    </xdr:to>
    <xdr:sp macro="" textlink="">
      <xdr:nvSpPr>
        <xdr:cNvPr id="671" name="正方形/長方形 670">
          <a:extLst>
            <a:ext uri="{FF2B5EF4-FFF2-40B4-BE49-F238E27FC236}">
              <a16:creationId xmlns:a16="http://schemas.microsoft.com/office/drawing/2014/main" id="{B1CC26B8-CB39-4BA3-9147-53174914F78F}"/>
            </a:ext>
          </a:extLst>
        </xdr:cNvPr>
        <xdr:cNvSpPr/>
      </xdr:nvSpPr>
      <xdr:spPr>
        <a:xfrm>
          <a:off x="19431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0.021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72</xdr:row>
      <xdr:rowOff>127000</xdr:rowOff>
    </xdr:from>
    <xdr:to>
      <xdr:col>116</xdr:col>
      <xdr:colOff>0</xdr:colOff>
      <xdr:row>74</xdr:row>
      <xdr:rowOff>38100</xdr:rowOff>
    </xdr:to>
    <xdr:sp macro="" textlink="">
      <xdr:nvSpPr>
        <xdr:cNvPr id="672" name="正方形/長方形 671">
          <a:extLst>
            <a:ext uri="{FF2B5EF4-FFF2-40B4-BE49-F238E27FC236}">
              <a16:creationId xmlns:a16="http://schemas.microsoft.com/office/drawing/2014/main" id="{8C36888D-CEAF-4D1A-9BC9-F379B5D2D03C}"/>
            </a:ext>
          </a:extLst>
        </xdr:cNvPr>
        <xdr:cNvSpPr/>
      </xdr:nvSpPr>
      <xdr:spPr>
        <a:xfrm>
          <a:off x="20574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73</xdr:row>
      <xdr:rowOff>158750</xdr:rowOff>
    </xdr:from>
    <xdr:to>
      <xdr:col>116</xdr:col>
      <xdr:colOff>0</xdr:colOff>
      <xdr:row>75</xdr:row>
      <xdr:rowOff>69850</xdr:rowOff>
    </xdr:to>
    <xdr:sp macro="" textlink="">
      <xdr:nvSpPr>
        <xdr:cNvPr id="673" name="正方形/長方形 672">
          <a:extLst>
            <a:ext uri="{FF2B5EF4-FFF2-40B4-BE49-F238E27FC236}">
              <a16:creationId xmlns:a16="http://schemas.microsoft.com/office/drawing/2014/main" id="{31933C96-51A3-4FD7-89E0-37F754B2B114}"/>
            </a:ext>
          </a:extLst>
        </xdr:cNvPr>
        <xdr:cNvSpPr/>
      </xdr:nvSpPr>
      <xdr:spPr>
        <a:xfrm>
          <a:off x="20574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0.020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75</xdr:row>
      <xdr:rowOff>95250</xdr:rowOff>
    </xdr:from>
    <xdr:to>
      <xdr:col>120</xdr:col>
      <xdr:colOff>152400</xdr:colOff>
      <xdr:row>88</xdr:row>
      <xdr:rowOff>152400</xdr:rowOff>
    </xdr:to>
    <xdr:sp macro="" textlink="">
      <xdr:nvSpPr>
        <xdr:cNvPr id="674" name="正方形/長方形 673">
          <a:extLst>
            <a:ext uri="{FF2B5EF4-FFF2-40B4-BE49-F238E27FC236}">
              <a16:creationId xmlns:a16="http://schemas.microsoft.com/office/drawing/2014/main" id="{EB81ED8B-2A02-4270-8305-7034B52B771F}"/>
            </a:ext>
          </a:extLst>
        </xdr:cNvPr>
        <xdr:cNvSpPr/>
      </xdr:nvSpPr>
      <xdr:spPr>
        <a:xfrm>
          <a:off x="18288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74</xdr:row>
      <xdr:rowOff>76200</xdr:rowOff>
    </xdr:from>
    <xdr:ext cx="349839" cy="225703"/>
    <xdr:sp macro="" textlink="">
      <xdr:nvSpPr>
        <xdr:cNvPr id="675" name="テキスト ボックス 674">
          <a:extLst>
            <a:ext uri="{FF2B5EF4-FFF2-40B4-BE49-F238E27FC236}">
              <a16:creationId xmlns:a16="http://schemas.microsoft.com/office/drawing/2014/main" id="{9F235B29-9C63-46E7-B603-C7EEECC4D411}"/>
            </a:ext>
          </a:extLst>
        </xdr:cNvPr>
        <xdr:cNvSpPr txBox="1"/>
      </xdr:nvSpPr>
      <xdr:spPr>
        <a:xfrm>
          <a:off x="18249900" y="1276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88</xdr:row>
      <xdr:rowOff>152400</xdr:rowOff>
    </xdr:from>
    <xdr:to>
      <xdr:col>120</xdr:col>
      <xdr:colOff>114300</xdr:colOff>
      <xdr:row>88</xdr:row>
      <xdr:rowOff>152400</xdr:rowOff>
    </xdr:to>
    <xdr:cxnSp macro="">
      <xdr:nvCxnSpPr>
        <xdr:cNvPr id="676" name="直線コネクタ 675">
          <a:extLst>
            <a:ext uri="{FF2B5EF4-FFF2-40B4-BE49-F238E27FC236}">
              <a16:creationId xmlns:a16="http://schemas.microsoft.com/office/drawing/2014/main" id="{3D12FDAE-18A8-4366-AE0D-84888A286C72}"/>
            </a:ext>
          </a:extLst>
        </xdr:cNvPr>
        <xdr:cNvCxnSpPr/>
      </xdr:nvCxnSpPr>
      <xdr:spPr>
        <a:xfrm>
          <a:off x="18288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86</xdr:row>
      <xdr:rowOff>114300</xdr:rowOff>
    </xdr:from>
    <xdr:to>
      <xdr:col>120</xdr:col>
      <xdr:colOff>114300</xdr:colOff>
      <xdr:row>86</xdr:row>
      <xdr:rowOff>114300</xdr:rowOff>
    </xdr:to>
    <xdr:cxnSp macro="">
      <xdr:nvCxnSpPr>
        <xdr:cNvPr id="677" name="直線コネクタ 676">
          <a:extLst>
            <a:ext uri="{FF2B5EF4-FFF2-40B4-BE49-F238E27FC236}">
              <a16:creationId xmlns:a16="http://schemas.microsoft.com/office/drawing/2014/main" id="{AD074B79-FEE6-4B00-9CF0-9CFCD779DEDE}"/>
            </a:ext>
          </a:extLst>
        </xdr:cNvPr>
        <xdr:cNvCxnSpPr/>
      </xdr:nvCxnSpPr>
      <xdr:spPr>
        <a:xfrm>
          <a:off x="18288000" y="1485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85</xdr:row>
      <xdr:rowOff>143527</xdr:rowOff>
    </xdr:from>
    <xdr:ext cx="467179" cy="259045"/>
    <xdr:sp macro="" textlink="">
      <xdr:nvSpPr>
        <xdr:cNvPr id="678" name="テキスト ボックス 677">
          <a:extLst>
            <a:ext uri="{FF2B5EF4-FFF2-40B4-BE49-F238E27FC236}">
              <a16:creationId xmlns:a16="http://schemas.microsoft.com/office/drawing/2014/main" id="{82BD5505-36BD-421D-B7F8-D6D4DC8E1C01}"/>
            </a:ext>
          </a:extLst>
        </xdr:cNvPr>
        <xdr:cNvSpPr txBox="1"/>
      </xdr:nvSpPr>
      <xdr:spPr>
        <a:xfrm>
          <a:off x="17820821" y="1471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84</xdr:row>
      <xdr:rowOff>76200</xdr:rowOff>
    </xdr:from>
    <xdr:to>
      <xdr:col>120</xdr:col>
      <xdr:colOff>114300</xdr:colOff>
      <xdr:row>84</xdr:row>
      <xdr:rowOff>76200</xdr:rowOff>
    </xdr:to>
    <xdr:cxnSp macro="">
      <xdr:nvCxnSpPr>
        <xdr:cNvPr id="679" name="直線コネクタ 678">
          <a:extLst>
            <a:ext uri="{FF2B5EF4-FFF2-40B4-BE49-F238E27FC236}">
              <a16:creationId xmlns:a16="http://schemas.microsoft.com/office/drawing/2014/main" id="{A243E618-8357-4C85-BB52-DBF11B3FE0FA}"/>
            </a:ext>
          </a:extLst>
        </xdr:cNvPr>
        <xdr:cNvCxnSpPr/>
      </xdr:nvCxnSpPr>
      <xdr:spPr>
        <a:xfrm>
          <a:off x="18288000" y="1447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83</xdr:row>
      <xdr:rowOff>105427</xdr:rowOff>
    </xdr:from>
    <xdr:ext cx="467179" cy="259045"/>
    <xdr:sp macro="" textlink="">
      <xdr:nvSpPr>
        <xdr:cNvPr id="680" name="テキスト ボックス 679">
          <a:extLst>
            <a:ext uri="{FF2B5EF4-FFF2-40B4-BE49-F238E27FC236}">
              <a16:creationId xmlns:a16="http://schemas.microsoft.com/office/drawing/2014/main" id="{26E6414F-1776-49E8-BCBF-5CDEA8E461E7}"/>
            </a:ext>
          </a:extLst>
        </xdr:cNvPr>
        <xdr:cNvSpPr txBox="1"/>
      </xdr:nvSpPr>
      <xdr:spPr>
        <a:xfrm>
          <a:off x="17820821" y="1433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82</xdr:row>
      <xdr:rowOff>38100</xdr:rowOff>
    </xdr:from>
    <xdr:to>
      <xdr:col>120</xdr:col>
      <xdr:colOff>114300</xdr:colOff>
      <xdr:row>82</xdr:row>
      <xdr:rowOff>38100</xdr:rowOff>
    </xdr:to>
    <xdr:cxnSp macro="">
      <xdr:nvCxnSpPr>
        <xdr:cNvPr id="681" name="直線コネクタ 680">
          <a:extLst>
            <a:ext uri="{FF2B5EF4-FFF2-40B4-BE49-F238E27FC236}">
              <a16:creationId xmlns:a16="http://schemas.microsoft.com/office/drawing/2014/main" id="{24A930A1-65CD-4C3B-8BD2-CE65C3CD6BB9}"/>
            </a:ext>
          </a:extLst>
        </xdr:cNvPr>
        <xdr:cNvCxnSpPr/>
      </xdr:nvCxnSpPr>
      <xdr:spPr>
        <a:xfrm>
          <a:off x="18288000" y="1409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81</xdr:row>
      <xdr:rowOff>67327</xdr:rowOff>
    </xdr:from>
    <xdr:ext cx="467179" cy="259045"/>
    <xdr:sp macro="" textlink="">
      <xdr:nvSpPr>
        <xdr:cNvPr id="682" name="テキスト ボックス 681">
          <a:extLst>
            <a:ext uri="{FF2B5EF4-FFF2-40B4-BE49-F238E27FC236}">
              <a16:creationId xmlns:a16="http://schemas.microsoft.com/office/drawing/2014/main" id="{B83130BF-AFE8-47EE-90A5-D472CE868E4B}"/>
            </a:ext>
          </a:extLst>
        </xdr:cNvPr>
        <xdr:cNvSpPr txBox="1"/>
      </xdr:nvSpPr>
      <xdr:spPr>
        <a:xfrm>
          <a:off x="17820821" y="1395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0.060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80</xdr:row>
      <xdr:rowOff>0</xdr:rowOff>
    </xdr:from>
    <xdr:to>
      <xdr:col>120</xdr:col>
      <xdr:colOff>114300</xdr:colOff>
      <xdr:row>80</xdr:row>
      <xdr:rowOff>0</xdr:rowOff>
    </xdr:to>
    <xdr:cxnSp macro="">
      <xdr:nvCxnSpPr>
        <xdr:cNvPr id="683" name="直線コネクタ 682">
          <a:extLst>
            <a:ext uri="{FF2B5EF4-FFF2-40B4-BE49-F238E27FC236}">
              <a16:creationId xmlns:a16="http://schemas.microsoft.com/office/drawing/2014/main" id="{106BDF99-61CD-4A4A-B02F-B6A043648C7E}"/>
            </a:ext>
          </a:extLst>
        </xdr:cNvPr>
        <xdr:cNvCxnSpPr/>
      </xdr:nvCxnSpPr>
      <xdr:spPr>
        <a:xfrm>
          <a:off x="18288000" y="1371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79</xdr:row>
      <xdr:rowOff>29227</xdr:rowOff>
    </xdr:from>
    <xdr:ext cx="467179" cy="259045"/>
    <xdr:sp macro="" textlink="">
      <xdr:nvSpPr>
        <xdr:cNvPr id="684" name="テキスト ボックス 683">
          <a:extLst>
            <a:ext uri="{FF2B5EF4-FFF2-40B4-BE49-F238E27FC236}">
              <a16:creationId xmlns:a16="http://schemas.microsoft.com/office/drawing/2014/main" id="{6A49F14F-A663-44CE-85E3-549322D3AF62}"/>
            </a:ext>
          </a:extLst>
        </xdr:cNvPr>
        <xdr:cNvSpPr txBox="1"/>
      </xdr:nvSpPr>
      <xdr:spPr>
        <a:xfrm>
          <a:off x="17820821" y="1357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0.090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77</xdr:row>
      <xdr:rowOff>133350</xdr:rowOff>
    </xdr:from>
    <xdr:to>
      <xdr:col>120</xdr:col>
      <xdr:colOff>114300</xdr:colOff>
      <xdr:row>77</xdr:row>
      <xdr:rowOff>133350</xdr:rowOff>
    </xdr:to>
    <xdr:cxnSp macro="">
      <xdr:nvCxnSpPr>
        <xdr:cNvPr id="685" name="直線コネクタ 684">
          <a:extLst>
            <a:ext uri="{FF2B5EF4-FFF2-40B4-BE49-F238E27FC236}">
              <a16:creationId xmlns:a16="http://schemas.microsoft.com/office/drawing/2014/main" id="{7AAA42BF-CC17-4FC3-9099-EE74D93D582E}"/>
            </a:ext>
          </a:extLst>
        </xdr:cNvPr>
        <xdr:cNvCxnSpPr/>
      </xdr:nvCxnSpPr>
      <xdr:spPr>
        <a:xfrm>
          <a:off x="18288000" y="1333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76</xdr:row>
      <xdr:rowOff>162577</xdr:rowOff>
    </xdr:from>
    <xdr:ext cx="467179" cy="259045"/>
    <xdr:sp macro="" textlink="">
      <xdr:nvSpPr>
        <xdr:cNvPr id="686" name="テキスト ボックス 685">
          <a:extLst>
            <a:ext uri="{FF2B5EF4-FFF2-40B4-BE49-F238E27FC236}">
              <a16:creationId xmlns:a16="http://schemas.microsoft.com/office/drawing/2014/main" id="{AA126A79-4EB2-4480-9E74-B784E1552C5D}"/>
            </a:ext>
          </a:extLst>
        </xdr:cNvPr>
        <xdr:cNvSpPr txBox="1"/>
      </xdr:nvSpPr>
      <xdr:spPr>
        <a:xfrm>
          <a:off x="17820821" y="1319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0.120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75</xdr:row>
      <xdr:rowOff>95250</xdr:rowOff>
    </xdr:from>
    <xdr:to>
      <xdr:col>120</xdr:col>
      <xdr:colOff>114300</xdr:colOff>
      <xdr:row>75</xdr:row>
      <xdr:rowOff>95250</xdr:rowOff>
    </xdr:to>
    <xdr:cxnSp macro="">
      <xdr:nvCxnSpPr>
        <xdr:cNvPr id="687" name="直線コネクタ 686">
          <a:extLst>
            <a:ext uri="{FF2B5EF4-FFF2-40B4-BE49-F238E27FC236}">
              <a16:creationId xmlns:a16="http://schemas.microsoft.com/office/drawing/2014/main" id="{018F144F-93D9-4D49-831C-0C0BE72D122E}"/>
            </a:ext>
          </a:extLst>
        </xdr:cNvPr>
        <xdr:cNvCxnSpPr/>
      </xdr:nvCxnSpPr>
      <xdr:spPr>
        <a:xfrm>
          <a:off x="18288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74</xdr:row>
      <xdr:rowOff>124477</xdr:rowOff>
    </xdr:from>
    <xdr:ext cx="467179" cy="259045"/>
    <xdr:sp macro="" textlink="">
      <xdr:nvSpPr>
        <xdr:cNvPr id="688" name="テキスト ボックス 687">
          <a:extLst>
            <a:ext uri="{FF2B5EF4-FFF2-40B4-BE49-F238E27FC236}">
              <a16:creationId xmlns:a16="http://schemas.microsoft.com/office/drawing/2014/main" id="{A61D13F0-B7ED-460A-A94E-787FBE8BDBC5}"/>
            </a:ext>
          </a:extLst>
        </xdr:cNvPr>
        <xdr:cNvSpPr txBox="1"/>
      </xdr:nvSpPr>
      <xdr:spPr>
        <a:xfrm>
          <a:off x="17820821" y="1281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0.150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75</xdr:row>
      <xdr:rowOff>95250</xdr:rowOff>
    </xdr:from>
    <xdr:to>
      <xdr:col>120</xdr:col>
      <xdr:colOff>152400</xdr:colOff>
      <xdr:row>88</xdr:row>
      <xdr:rowOff>152400</xdr:rowOff>
    </xdr:to>
    <xdr:sp macro="" textlink="">
      <xdr:nvSpPr>
        <xdr:cNvPr id="689" name="【児童館】&#10;一人当たり面積グラフ枠">
          <a:extLst>
            <a:ext uri="{FF2B5EF4-FFF2-40B4-BE49-F238E27FC236}">
              <a16:creationId xmlns:a16="http://schemas.microsoft.com/office/drawing/2014/main" id="{56FBDAD6-738A-4F08-8FA9-3853903570BF}"/>
            </a:ext>
          </a:extLst>
        </xdr:cNvPr>
        <xdr:cNvSpPr/>
      </xdr:nvSpPr>
      <xdr:spPr>
        <a:xfrm>
          <a:off x="18288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77</xdr:row>
      <xdr:rowOff>57150</xdr:rowOff>
    </xdr:from>
    <xdr:to>
      <xdr:col>116</xdr:col>
      <xdr:colOff>62864</xdr:colOff>
      <xdr:row>86</xdr:row>
      <xdr:rowOff>76200</xdr:rowOff>
    </xdr:to>
    <xdr:cxnSp macro="">
      <xdr:nvCxnSpPr>
        <xdr:cNvPr id="690" name="直線コネクタ 689">
          <a:extLst>
            <a:ext uri="{FF2B5EF4-FFF2-40B4-BE49-F238E27FC236}">
              <a16:creationId xmlns:a16="http://schemas.microsoft.com/office/drawing/2014/main" id="{CA3B8EF9-2817-437D-B3A7-116544A9B509}"/>
            </a:ext>
          </a:extLst>
        </xdr:cNvPr>
        <xdr:cNvCxnSpPr/>
      </xdr:nvCxnSpPr>
      <xdr:spPr>
        <a:xfrm flipV="1">
          <a:off x="22160864" y="13258800"/>
          <a:ext cx="0" cy="15621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86</xdr:row>
      <xdr:rowOff>80027</xdr:rowOff>
    </xdr:from>
    <xdr:ext cx="469744" cy="259045"/>
    <xdr:sp macro="" textlink="">
      <xdr:nvSpPr>
        <xdr:cNvPr id="691" name="【児童館】&#10;一人当たり面積最小値テキスト">
          <a:extLst>
            <a:ext uri="{FF2B5EF4-FFF2-40B4-BE49-F238E27FC236}">
              <a16:creationId xmlns:a16="http://schemas.microsoft.com/office/drawing/2014/main" id="{0EE40627-7FA6-475E-8F2D-D48ACFCB507A}"/>
            </a:ext>
          </a:extLst>
        </xdr:cNvPr>
        <xdr:cNvSpPr txBox="1"/>
      </xdr:nvSpPr>
      <xdr:spPr>
        <a:xfrm>
          <a:off x="22199600" y="148247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86</xdr:row>
      <xdr:rowOff>76200</xdr:rowOff>
    </xdr:from>
    <xdr:to>
      <xdr:col>116</xdr:col>
      <xdr:colOff>152400</xdr:colOff>
      <xdr:row>86</xdr:row>
      <xdr:rowOff>76200</xdr:rowOff>
    </xdr:to>
    <xdr:cxnSp macro="">
      <xdr:nvCxnSpPr>
        <xdr:cNvPr id="692" name="直線コネクタ 691">
          <a:extLst>
            <a:ext uri="{FF2B5EF4-FFF2-40B4-BE49-F238E27FC236}">
              <a16:creationId xmlns:a16="http://schemas.microsoft.com/office/drawing/2014/main" id="{B9EB7FE9-90BB-477E-A22D-77D6663D18AD}"/>
            </a:ext>
          </a:extLst>
        </xdr:cNvPr>
        <xdr:cNvCxnSpPr/>
      </xdr:nvCxnSpPr>
      <xdr:spPr>
        <a:xfrm>
          <a:off x="22072600" y="148209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76</xdr:row>
      <xdr:rowOff>3827</xdr:rowOff>
    </xdr:from>
    <xdr:ext cx="469744" cy="259045"/>
    <xdr:sp macro="" textlink="">
      <xdr:nvSpPr>
        <xdr:cNvPr id="693" name="【児童館】&#10;一人当たり面積最大値テキスト">
          <a:extLst>
            <a:ext uri="{FF2B5EF4-FFF2-40B4-BE49-F238E27FC236}">
              <a16:creationId xmlns:a16="http://schemas.microsoft.com/office/drawing/2014/main" id="{BF9E123A-A864-460B-B6D8-E36F12DC53C4}"/>
            </a:ext>
          </a:extLst>
        </xdr:cNvPr>
        <xdr:cNvSpPr txBox="1"/>
      </xdr:nvSpPr>
      <xdr:spPr>
        <a:xfrm>
          <a:off x="22199600" y="130340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0.126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77</xdr:row>
      <xdr:rowOff>57150</xdr:rowOff>
    </xdr:from>
    <xdr:to>
      <xdr:col>116</xdr:col>
      <xdr:colOff>152400</xdr:colOff>
      <xdr:row>77</xdr:row>
      <xdr:rowOff>57150</xdr:rowOff>
    </xdr:to>
    <xdr:cxnSp macro="">
      <xdr:nvCxnSpPr>
        <xdr:cNvPr id="694" name="直線コネクタ 693">
          <a:extLst>
            <a:ext uri="{FF2B5EF4-FFF2-40B4-BE49-F238E27FC236}">
              <a16:creationId xmlns:a16="http://schemas.microsoft.com/office/drawing/2014/main" id="{07858690-663F-4D82-8AB4-7232A5F9C4D3}"/>
            </a:ext>
          </a:extLst>
        </xdr:cNvPr>
        <xdr:cNvCxnSpPr/>
      </xdr:nvCxnSpPr>
      <xdr:spPr>
        <a:xfrm>
          <a:off x="22072600" y="132588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83</xdr:row>
      <xdr:rowOff>99077</xdr:rowOff>
    </xdr:from>
    <xdr:ext cx="469744" cy="259045"/>
    <xdr:sp macro="" textlink="">
      <xdr:nvSpPr>
        <xdr:cNvPr id="695" name="【児童館】&#10;一人当たり面積平均値テキスト">
          <a:extLst>
            <a:ext uri="{FF2B5EF4-FFF2-40B4-BE49-F238E27FC236}">
              <a16:creationId xmlns:a16="http://schemas.microsoft.com/office/drawing/2014/main" id="{77FE4F91-3521-4736-AE6E-7984F7C94B66}"/>
            </a:ext>
          </a:extLst>
        </xdr:cNvPr>
        <xdr:cNvSpPr txBox="1"/>
      </xdr:nvSpPr>
      <xdr:spPr>
        <a:xfrm>
          <a:off x="22199600" y="1432942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0.036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83</xdr:row>
      <xdr:rowOff>120650</xdr:rowOff>
    </xdr:from>
    <xdr:to>
      <xdr:col>116</xdr:col>
      <xdr:colOff>114300</xdr:colOff>
      <xdr:row>84</xdr:row>
      <xdr:rowOff>50800</xdr:rowOff>
    </xdr:to>
    <xdr:sp macro="" textlink="">
      <xdr:nvSpPr>
        <xdr:cNvPr id="696" name="フローチャート: 判断 695">
          <a:extLst>
            <a:ext uri="{FF2B5EF4-FFF2-40B4-BE49-F238E27FC236}">
              <a16:creationId xmlns:a16="http://schemas.microsoft.com/office/drawing/2014/main" id="{F0CA98B6-985A-463F-AF44-5EC7951CF08A}"/>
            </a:ext>
          </a:extLst>
        </xdr:cNvPr>
        <xdr:cNvSpPr/>
      </xdr:nvSpPr>
      <xdr:spPr>
        <a:xfrm>
          <a:off x="22110700" y="143510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83</xdr:row>
      <xdr:rowOff>120650</xdr:rowOff>
    </xdr:from>
    <xdr:to>
      <xdr:col>112</xdr:col>
      <xdr:colOff>38100</xdr:colOff>
      <xdr:row>84</xdr:row>
      <xdr:rowOff>50800</xdr:rowOff>
    </xdr:to>
    <xdr:sp macro="" textlink="">
      <xdr:nvSpPr>
        <xdr:cNvPr id="697" name="フローチャート: 判断 696">
          <a:extLst>
            <a:ext uri="{FF2B5EF4-FFF2-40B4-BE49-F238E27FC236}">
              <a16:creationId xmlns:a16="http://schemas.microsoft.com/office/drawing/2014/main" id="{892BAE1C-1D0F-40FE-9B37-E6F375DA507A}"/>
            </a:ext>
          </a:extLst>
        </xdr:cNvPr>
        <xdr:cNvSpPr/>
      </xdr:nvSpPr>
      <xdr:spPr>
        <a:xfrm>
          <a:off x="21272500" y="143510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83</xdr:row>
      <xdr:rowOff>120650</xdr:rowOff>
    </xdr:from>
    <xdr:to>
      <xdr:col>107</xdr:col>
      <xdr:colOff>101600</xdr:colOff>
      <xdr:row>84</xdr:row>
      <xdr:rowOff>50800</xdr:rowOff>
    </xdr:to>
    <xdr:sp macro="" textlink="">
      <xdr:nvSpPr>
        <xdr:cNvPr id="698" name="フローチャート: 判断 697">
          <a:extLst>
            <a:ext uri="{FF2B5EF4-FFF2-40B4-BE49-F238E27FC236}">
              <a16:creationId xmlns:a16="http://schemas.microsoft.com/office/drawing/2014/main" id="{64653918-2FB1-4E22-B77F-153A9C6CE6C8}"/>
            </a:ext>
          </a:extLst>
        </xdr:cNvPr>
        <xdr:cNvSpPr/>
      </xdr:nvSpPr>
      <xdr:spPr>
        <a:xfrm>
          <a:off x="20383500" y="143510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83</xdr:row>
      <xdr:rowOff>146050</xdr:rowOff>
    </xdr:from>
    <xdr:to>
      <xdr:col>102</xdr:col>
      <xdr:colOff>165100</xdr:colOff>
      <xdr:row>84</xdr:row>
      <xdr:rowOff>76200</xdr:rowOff>
    </xdr:to>
    <xdr:sp macro="" textlink="">
      <xdr:nvSpPr>
        <xdr:cNvPr id="699" name="フローチャート: 判断 698">
          <a:extLst>
            <a:ext uri="{FF2B5EF4-FFF2-40B4-BE49-F238E27FC236}">
              <a16:creationId xmlns:a16="http://schemas.microsoft.com/office/drawing/2014/main" id="{BF88B579-745D-4E11-B8E9-82631B00E0D9}"/>
            </a:ext>
          </a:extLst>
        </xdr:cNvPr>
        <xdr:cNvSpPr/>
      </xdr:nvSpPr>
      <xdr:spPr>
        <a:xfrm>
          <a:off x="19494500" y="143764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83</xdr:row>
      <xdr:rowOff>146050</xdr:rowOff>
    </xdr:from>
    <xdr:to>
      <xdr:col>98</xdr:col>
      <xdr:colOff>38100</xdr:colOff>
      <xdr:row>84</xdr:row>
      <xdr:rowOff>76200</xdr:rowOff>
    </xdr:to>
    <xdr:sp macro="" textlink="">
      <xdr:nvSpPr>
        <xdr:cNvPr id="700" name="フローチャート: 判断 699">
          <a:extLst>
            <a:ext uri="{FF2B5EF4-FFF2-40B4-BE49-F238E27FC236}">
              <a16:creationId xmlns:a16="http://schemas.microsoft.com/office/drawing/2014/main" id="{4D9FE336-17DC-4988-8BC6-4B37643AA2FC}"/>
            </a:ext>
          </a:extLst>
        </xdr:cNvPr>
        <xdr:cNvSpPr/>
      </xdr:nvSpPr>
      <xdr:spPr>
        <a:xfrm>
          <a:off x="18605500" y="143764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88</xdr:row>
      <xdr:rowOff>149877</xdr:rowOff>
    </xdr:from>
    <xdr:ext cx="762000" cy="259045"/>
    <xdr:sp macro="" textlink="">
      <xdr:nvSpPr>
        <xdr:cNvPr id="701" name="テキスト ボックス 700">
          <a:extLst>
            <a:ext uri="{FF2B5EF4-FFF2-40B4-BE49-F238E27FC236}">
              <a16:creationId xmlns:a16="http://schemas.microsoft.com/office/drawing/2014/main" id="{E12EBA42-7E8F-4E2F-A5F5-C2C1C29BD518}"/>
            </a:ext>
          </a:extLst>
        </xdr:cNvPr>
        <xdr:cNvSpPr txBox="1"/>
      </xdr:nvSpPr>
      <xdr:spPr>
        <a:xfrm>
          <a:off x="21971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88</xdr:row>
      <xdr:rowOff>149877</xdr:rowOff>
    </xdr:from>
    <xdr:ext cx="762000" cy="259045"/>
    <xdr:sp macro="" textlink="">
      <xdr:nvSpPr>
        <xdr:cNvPr id="702" name="テキスト ボックス 701">
          <a:extLst>
            <a:ext uri="{FF2B5EF4-FFF2-40B4-BE49-F238E27FC236}">
              <a16:creationId xmlns:a16="http://schemas.microsoft.com/office/drawing/2014/main" id="{B7FF68C5-379E-4605-B6F4-87861CC5D515}"/>
            </a:ext>
          </a:extLst>
        </xdr:cNvPr>
        <xdr:cNvSpPr txBox="1"/>
      </xdr:nvSpPr>
      <xdr:spPr>
        <a:xfrm>
          <a:off x="21132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88</xdr:row>
      <xdr:rowOff>149877</xdr:rowOff>
    </xdr:from>
    <xdr:ext cx="762000" cy="259045"/>
    <xdr:sp macro="" textlink="">
      <xdr:nvSpPr>
        <xdr:cNvPr id="703" name="テキスト ボックス 702">
          <a:extLst>
            <a:ext uri="{FF2B5EF4-FFF2-40B4-BE49-F238E27FC236}">
              <a16:creationId xmlns:a16="http://schemas.microsoft.com/office/drawing/2014/main" id="{B3B0106B-C635-4A5E-A794-AD1BDCA26141}"/>
            </a:ext>
          </a:extLst>
        </xdr:cNvPr>
        <xdr:cNvSpPr txBox="1"/>
      </xdr:nvSpPr>
      <xdr:spPr>
        <a:xfrm>
          <a:off x="20243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88</xdr:row>
      <xdr:rowOff>149877</xdr:rowOff>
    </xdr:from>
    <xdr:ext cx="762000" cy="259045"/>
    <xdr:sp macro="" textlink="">
      <xdr:nvSpPr>
        <xdr:cNvPr id="704" name="テキスト ボックス 703">
          <a:extLst>
            <a:ext uri="{FF2B5EF4-FFF2-40B4-BE49-F238E27FC236}">
              <a16:creationId xmlns:a16="http://schemas.microsoft.com/office/drawing/2014/main" id="{AEEDF542-8F50-4E9E-8677-2F2B0F86F744}"/>
            </a:ext>
          </a:extLst>
        </xdr:cNvPr>
        <xdr:cNvSpPr txBox="1"/>
      </xdr:nvSpPr>
      <xdr:spPr>
        <a:xfrm>
          <a:off x="19354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88</xdr:row>
      <xdr:rowOff>149877</xdr:rowOff>
    </xdr:from>
    <xdr:ext cx="762000" cy="259045"/>
    <xdr:sp macro="" textlink="">
      <xdr:nvSpPr>
        <xdr:cNvPr id="705" name="テキスト ボックス 704">
          <a:extLst>
            <a:ext uri="{FF2B5EF4-FFF2-40B4-BE49-F238E27FC236}">
              <a16:creationId xmlns:a16="http://schemas.microsoft.com/office/drawing/2014/main" id="{E2B51663-949B-436B-9FA4-CCAD94A5291E}"/>
            </a:ext>
          </a:extLst>
        </xdr:cNvPr>
        <xdr:cNvSpPr txBox="1"/>
      </xdr:nvSpPr>
      <xdr:spPr>
        <a:xfrm>
          <a:off x="18465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102</xdr:col>
      <xdr:colOff>63500</xdr:colOff>
      <xdr:row>85</xdr:row>
      <xdr:rowOff>82550</xdr:rowOff>
    </xdr:from>
    <xdr:to>
      <xdr:col>102</xdr:col>
      <xdr:colOff>165100</xdr:colOff>
      <xdr:row>86</xdr:row>
      <xdr:rowOff>12700</xdr:rowOff>
    </xdr:to>
    <xdr:sp macro="" textlink="">
      <xdr:nvSpPr>
        <xdr:cNvPr id="706" name="楕円 705">
          <a:extLst>
            <a:ext uri="{FF2B5EF4-FFF2-40B4-BE49-F238E27FC236}">
              <a16:creationId xmlns:a16="http://schemas.microsoft.com/office/drawing/2014/main" id="{D744F752-1A4E-4F35-B39A-8548DB913CD4}"/>
            </a:ext>
          </a:extLst>
        </xdr:cNvPr>
        <xdr:cNvSpPr/>
      </xdr:nvSpPr>
      <xdr:spPr>
        <a:xfrm>
          <a:off x="19494500" y="146558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85</xdr:row>
      <xdr:rowOff>82550</xdr:rowOff>
    </xdr:from>
    <xdr:to>
      <xdr:col>98</xdr:col>
      <xdr:colOff>38100</xdr:colOff>
      <xdr:row>86</xdr:row>
      <xdr:rowOff>12700</xdr:rowOff>
    </xdr:to>
    <xdr:sp macro="" textlink="">
      <xdr:nvSpPr>
        <xdr:cNvPr id="707" name="楕円 706">
          <a:extLst>
            <a:ext uri="{FF2B5EF4-FFF2-40B4-BE49-F238E27FC236}">
              <a16:creationId xmlns:a16="http://schemas.microsoft.com/office/drawing/2014/main" id="{EFC91DCE-A5A7-402B-A644-5D2B0D0CF854}"/>
            </a:ext>
          </a:extLst>
        </xdr:cNvPr>
        <xdr:cNvSpPr/>
      </xdr:nvSpPr>
      <xdr:spPr>
        <a:xfrm>
          <a:off x="18605500" y="146558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85</xdr:row>
      <xdr:rowOff>133350</xdr:rowOff>
    </xdr:from>
    <xdr:to>
      <xdr:col>102</xdr:col>
      <xdr:colOff>114300</xdr:colOff>
      <xdr:row>85</xdr:row>
      <xdr:rowOff>133350</xdr:rowOff>
    </xdr:to>
    <xdr:cxnSp macro="">
      <xdr:nvCxnSpPr>
        <xdr:cNvPr id="708" name="直線コネクタ 707">
          <a:extLst>
            <a:ext uri="{FF2B5EF4-FFF2-40B4-BE49-F238E27FC236}">
              <a16:creationId xmlns:a16="http://schemas.microsoft.com/office/drawing/2014/main" id="{4F92C772-8D6E-4F1F-BE82-15710F316A3D}"/>
            </a:ext>
          </a:extLst>
        </xdr:cNvPr>
        <xdr:cNvCxnSpPr/>
      </xdr:nvCxnSpPr>
      <xdr:spPr>
        <a:xfrm>
          <a:off x="18656300" y="1470660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82</xdr:row>
      <xdr:rowOff>67327</xdr:rowOff>
    </xdr:from>
    <xdr:ext cx="469744" cy="259045"/>
    <xdr:sp macro="" textlink="">
      <xdr:nvSpPr>
        <xdr:cNvPr id="709" name="n_1aveValue【児童館】&#10;一人当たり面積">
          <a:extLst>
            <a:ext uri="{FF2B5EF4-FFF2-40B4-BE49-F238E27FC236}">
              <a16:creationId xmlns:a16="http://schemas.microsoft.com/office/drawing/2014/main" id="{71BD938B-A42A-4747-B629-F8E98B7836B0}"/>
            </a:ext>
          </a:extLst>
        </xdr:cNvPr>
        <xdr:cNvSpPr txBox="1"/>
      </xdr:nvSpPr>
      <xdr:spPr>
        <a:xfrm>
          <a:off x="21075727" y="141262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0.036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82</xdr:row>
      <xdr:rowOff>67327</xdr:rowOff>
    </xdr:from>
    <xdr:ext cx="469744" cy="259045"/>
    <xdr:sp macro="" textlink="">
      <xdr:nvSpPr>
        <xdr:cNvPr id="710" name="n_2aveValue【児童館】&#10;一人当たり面積">
          <a:extLst>
            <a:ext uri="{FF2B5EF4-FFF2-40B4-BE49-F238E27FC236}">
              <a16:creationId xmlns:a16="http://schemas.microsoft.com/office/drawing/2014/main" id="{74D9AA2F-60BC-4EC5-BCE6-15B3E3DC6997}"/>
            </a:ext>
          </a:extLst>
        </xdr:cNvPr>
        <xdr:cNvSpPr txBox="1"/>
      </xdr:nvSpPr>
      <xdr:spPr>
        <a:xfrm>
          <a:off x="20199427" y="141262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0.036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82</xdr:row>
      <xdr:rowOff>92727</xdr:rowOff>
    </xdr:from>
    <xdr:ext cx="469744" cy="259045"/>
    <xdr:sp macro="" textlink="">
      <xdr:nvSpPr>
        <xdr:cNvPr id="711" name="n_3aveValue【児童館】&#10;一人当たり面積">
          <a:extLst>
            <a:ext uri="{FF2B5EF4-FFF2-40B4-BE49-F238E27FC236}">
              <a16:creationId xmlns:a16="http://schemas.microsoft.com/office/drawing/2014/main" id="{D07FF9E4-78BD-4480-A5BC-2F1AB3F518CA}"/>
            </a:ext>
          </a:extLst>
        </xdr:cNvPr>
        <xdr:cNvSpPr txBox="1"/>
      </xdr:nvSpPr>
      <xdr:spPr>
        <a:xfrm>
          <a:off x="19310427" y="141516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0.034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82</xdr:row>
      <xdr:rowOff>92727</xdr:rowOff>
    </xdr:from>
    <xdr:ext cx="469744" cy="259045"/>
    <xdr:sp macro="" textlink="">
      <xdr:nvSpPr>
        <xdr:cNvPr id="712" name="n_4aveValue【児童館】&#10;一人当たり面積">
          <a:extLst>
            <a:ext uri="{FF2B5EF4-FFF2-40B4-BE49-F238E27FC236}">
              <a16:creationId xmlns:a16="http://schemas.microsoft.com/office/drawing/2014/main" id="{DF7DC9A7-3505-49BD-99A1-6B0280C7DC83}"/>
            </a:ext>
          </a:extLst>
        </xdr:cNvPr>
        <xdr:cNvSpPr txBox="1"/>
      </xdr:nvSpPr>
      <xdr:spPr>
        <a:xfrm>
          <a:off x="18421427" y="141516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0.034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86</xdr:row>
      <xdr:rowOff>3827</xdr:rowOff>
    </xdr:from>
    <xdr:ext cx="469744" cy="259045"/>
    <xdr:sp macro="" textlink="">
      <xdr:nvSpPr>
        <xdr:cNvPr id="713" name="n_3mainValue【児童館】&#10;一人当たり面積">
          <a:extLst>
            <a:ext uri="{FF2B5EF4-FFF2-40B4-BE49-F238E27FC236}">
              <a16:creationId xmlns:a16="http://schemas.microsoft.com/office/drawing/2014/main" id="{6AFA19B3-8F6E-4F50-95D4-701CF29A391E}"/>
            </a:ext>
          </a:extLst>
        </xdr:cNvPr>
        <xdr:cNvSpPr txBox="1"/>
      </xdr:nvSpPr>
      <xdr:spPr>
        <a:xfrm>
          <a:off x="19310427" y="147485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0.012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86</xdr:row>
      <xdr:rowOff>3827</xdr:rowOff>
    </xdr:from>
    <xdr:ext cx="469744" cy="259045"/>
    <xdr:sp macro="" textlink="">
      <xdr:nvSpPr>
        <xdr:cNvPr id="714" name="n_4mainValue【児童館】&#10;一人当たり面積">
          <a:extLst>
            <a:ext uri="{FF2B5EF4-FFF2-40B4-BE49-F238E27FC236}">
              <a16:creationId xmlns:a16="http://schemas.microsoft.com/office/drawing/2014/main" id="{5B0AA6DB-3B97-4E8D-95A9-5C92C370E90E}"/>
            </a:ext>
          </a:extLst>
        </xdr:cNvPr>
        <xdr:cNvSpPr txBox="1"/>
      </xdr:nvSpPr>
      <xdr:spPr>
        <a:xfrm>
          <a:off x="18421427" y="147485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0.012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91</xdr:row>
      <xdr:rowOff>19050</xdr:rowOff>
    </xdr:from>
    <xdr:to>
      <xdr:col>90</xdr:col>
      <xdr:colOff>25400</xdr:colOff>
      <xdr:row>94</xdr:row>
      <xdr:rowOff>139700</xdr:rowOff>
    </xdr:to>
    <xdr:sp macro="" textlink="">
      <xdr:nvSpPr>
        <xdr:cNvPr id="715" name="正方形/長方形 714">
          <a:extLst>
            <a:ext uri="{FF2B5EF4-FFF2-40B4-BE49-F238E27FC236}">
              <a16:creationId xmlns:a16="http://schemas.microsoft.com/office/drawing/2014/main" id="{9F0412ED-68A7-4148-9D40-5A0812092AC4}"/>
            </a:ext>
          </a:extLst>
        </xdr:cNvPr>
        <xdr:cNvSpPr/>
      </xdr:nvSpPr>
      <xdr:spPr>
        <a:xfrm>
          <a:off x="12446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公民館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94</xdr:row>
      <xdr:rowOff>165100</xdr:rowOff>
    </xdr:from>
    <xdr:to>
      <xdr:col>74</xdr:col>
      <xdr:colOff>0</xdr:colOff>
      <xdr:row>96</xdr:row>
      <xdr:rowOff>76200</xdr:rowOff>
    </xdr:to>
    <xdr:sp macro="" textlink="">
      <xdr:nvSpPr>
        <xdr:cNvPr id="716" name="正方形/長方形 715">
          <a:extLst>
            <a:ext uri="{FF2B5EF4-FFF2-40B4-BE49-F238E27FC236}">
              <a16:creationId xmlns:a16="http://schemas.microsoft.com/office/drawing/2014/main" id="{949AA628-BC76-47AE-91A2-1998EC40C1FE}"/>
            </a:ext>
          </a:extLst>
        </xdr:cNvPr>
        <xdr:cNvSpPr/>
      </xdr:nvSpPr>
      <xdr:spPr>
        <a:xfrm>
          <a:off x="12573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96</xdr:row>
      <xdr:rowOff>25400</xdr:rowOff>
    </xdr:from>
    <xdr:to>
      <xdr:col>74</xdr:col>
      <xdr:colOff>0</xdr:colOff>
      <xdr:row>97</xdr:row>
      <xdr:rowOff>107950</xdr:rowOff>
    </xdr:to>
    <xdr:sp macro="" textlink="">
      <xdr:nvSpPr>
        <xdr:cNvPr id="717" name="正方形/長方形 716">
          <a:extLst>
            <a:ext uri="{FF2B5EF4-FFF2-40B4-BE49-F238E27FC236}">
              <a16:creationId xmlns:a16="http://schemas.microsoft.com/office/drawing/2014/main" id="{FD2CCAD1-1264-4BAF-9488-E1BAE5612984}"/>
            </a:ext>
          </a:extLst>
        </xdr:cNvPr>
        <xdr:cNvSpPr/>
      </xdr:nvSpPr>
      <xdr:spPr>
        <a:xfrm>
          <a:off x="12573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36/78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94</xdr:row>
      <xdr:rowOff>165100</xdr:rowOff>
    </xdr:from>
    <xdr:to>
      <xdr:col>79</xdr:col>
      <xdr:colOff>63500</xdr:colOff>
      <xdr:row>96</xdr:row>
      <xdr:rowOff>76200</xdr:rowOff>
    </xdr:to>
    <xdr:sp macro="" textlink="">
      <xdr:nvSpPr>
        <xdr:cNvPr id="718" name="正方形/長方形 717">
          <a:extLst>
            <a:ext uri="{FF2B5EF4-FFF2-40B4-BE49-F238E27FC236}">
              <a16:creationId xmlns:a16="http://schemas.microsoft.com/office/drawing/2014/main" id="{E218FCFF-7279-4584-997F-1D844499B0AB}"/>
            </a:ext>
          </a:extLst>
        </xdr:cNvPr>
        <xdr:cNvSpPr/>
      </xdr:nvSpPr>
      <xdr:spPr>
        <a:xfrm>
          <a:off x="13589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96</xdr:row>
      <xdr:rowOff>25400</xdr:rowOff>
    </xdr:from>
    <xdr:to>
      <xdr:col>79</xdr:col>
      <xdr:colOff>63500</xdr:colOff>
      <xdr:row>97</xdr:row>
      <xdr:rowOff>107950</xdr:rowOff>
    </xdr:to>
    <xdr:sp macro="" textlink="">
      <xdr:nvSpPr>
        <xdr:cNvPr id="719" name="正方形/長方形 718">
          <a:extLst>
            <a:ext uri="{FF2B5EF4-FFF2-40B4-BE49-F238E27FC236}">
              <a16:creationId xmlns:a16="http://schemas.microsoft.com/office/drawing/2014/main" id="{38FF1170-316A-4CAD-B923-6FB89D6EB2A4}"/>
            </a:ext>
          </a:extLst>
        </xdr:cNvPr>
        <xdr:cNvSpPr/>
      </xdr:nvSpPr>
      <xdr:spPr>
        <a:xfrm>
          <a:off x="13589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63.0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94</xdr:row>
      <xdr:rowOff>165100</xdr:rowOff>
    </xdr:from>
    <xdr:to>
      <xdr:col>85</xdr:col>
      <xdr:colOff>63500</xdr:colOff>
      <xdr:row>96</xdr:row>
      <xdr:rowOff>76200</xdr:rowOff>
    </xdr:to>
    <xdr:sp macro="" textlink="">
      <xdr:nvSpPr>
        <xdr:cNvPr id="720" name="正方形/長方形 719">
          <a:extLst>
            <a:ext uri="{FF2B5EF4-FFF2-40B4-BE49-F238E27FC236}">
              <a16:creationId xmlns:a16="http://schemas.microsoft.com/office/drawing/2014/main" id="{623B33D6-A8C7-405A-8FCC-5856CBF69502}"/>
            </a:ext>
          </a:extLst>
        </xdr:cNvPr>
        <xdr:cNvSpPr/>
      </xdr:nvSpPr>
      <xdr:spPr>
        <a:xfrm>
          <a:off x="14732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96</xdr:row>
      <xdr:rowOff>25400</xdr:rowOff>
    </xdr:from>
    <xdr:to>
      <xdr:col>85</xdr:col>
      <xdr:colOff>63500</xdr:colOff>
      <xdr:row>97</xdr:row>
      <xdr:rowOff>107950</xdr:rowOff>
    </xdr:to>
    <xdr:sp macro="" textlink="">
      <xdr:nvSpPr>
        <xdr:cNvPr id="721" name="正方形/長方形 720">
          <a:extLst>
            <a:ext uri="{FF2B5EF4-FFF2-40B4-BE49-F238E27FC236}">
              <a16:creationId xmlns:a16="http://schemas.microsoft.com/office/drawing/2014/main" id="{8D9168BD-C7D1-46AD-9A54-AC7774C9F974}"/>
            </a:ext>
          </a:extLst>
        </xdr:cNvPr>
        <xdr:cNvSpPr/>
      </xdr:nvSpPr>
      <xdr:spPr>
        <a:xfrm>
          <a:off x="14732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64.0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97</xdr:row>
      <xdr:rowOff>133350</xdr:rowOff>
    </xdr:from>
    <xdr:to>
      <xdr:col>90</xdr:col>
      <xdr:colOff>25400</xdr:colOff>
      <xdr:row>111</xdr:row>
      <xdr:rowOff>19050</xdr:rowOff>
    </xdr:to>
    <xdr:sp macro="" textlink="">
      <xdr:nvSpPr>
        <xdr:cNvPr id="722" name="正方形/長方形 721">
          <a:extLst>
            <a:ext uri="{FF2B5EF4-FFF2-40B4-BE49-F238E27FC236}">
              <a16:creationId xmlns:a16="http://schemas.microsoft.com/office/drawing/2014/main" id="{18F50079-A7A1-41D9-9C99-DFEAF7281CDE}"/>
            </a:ext>
          </a:extLst>
        </xdr:cNvPr>
        <xdr:cNvSpPr/>
      </xdr:nvSpPr>
      <xdr:spPr>
        <a:xfrm>
          <a:off x="12446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96</xdr:row>
      <xdr:rowOff>114300</xdr:rowOff>
    </xdr:from>
    <xdr:ext cx="298543" cy="225703"/>
    <xdr:sp macro="" textlink="">
      <xdr:nvSpPr>
        <xdr:cNvPr id="723" name="テキスト ボックス 722">
          <a:extLst>
            <a:ext uri="{FF2B5EF4-FFF2-40B4-BE49-F238E27FC236}">
              <a16:creationId xmlns:a16="http://schemas.microsoft.com/office/drawing/2014/main" id="{CFD06BE3-D240-4D2B-B98E-B1E5264C1F07}"/>
            </a:ext>
          </a:extLst>
        </xdr:cNvPr>
        <xdr:cNvSpPr txBox="1"/>
      </xdr:nvSpPr>
      <xdr:spPr>
        <a:xfrm>
          <a:off x="12407900" y="1657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111</xdr:row>
      <xdr:rowOff>19050</xdr:rowOff>
    </xdr:from>
    <xdr:to>
      <xdr:col>89</xdr:col>
      <xdr:colOff>177800</xdr:colOff>
      <xdr:row>111</xdr:row>
      <xdr:rowOff>19050</xdr:rowOff>
    </xdr:to>
    <xdr:cxnSp macro="">
      <xdr:nvCxnSpPr>
        <xdr:cNvPr id="724" name="直線コネクタ 723">
          <a:extLst>
            <a:ext uri="{FF2B5EF4-FFF2-40B4-BE49-F238E27FC236}">
              <a16:creationId xmlns:a16="http://schemas.microsoft.com/office/drawing/2014/main" id="{8FEB1475-4A4F-46AB-B99C-651EFB5A876C}"/>
            </a:ext>
          </a:extLst>
        </xdr:cNvPr>
        <xdr:cNvCxnSpPr/>
      </xdr:nvCxnSpPr>
      <xdr:spPr>
        <a:xfrm>
          <a:off x="12446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110</xdr:row>
      <xdr:rowOff>48277</xdr:rowOff>
    </xdr:from>
    <xdr:ext cx="467179" cy="259045"/>
    <xdr:sp macro="" textlink="">
      <xdr:nvSpPr>
        <xdr:cNvPr id="725" name="テキスト ボックス 724">
          <a:extLst>
            <a:ext uri="{FF2B5EF4-FFF2-40B4-BE49-F238E27FC236}">
              <a16:creationId xmlns:a16="http://schemas.microsoft.com/office/drawing/2014/main" id="{BF65D2C7-6E99-4A82-82AA-A84E523C978E}"/>
            </a:ext>
          </a:extLst>
        </xdr:cNvPr>
        <xdr:cNvSpPr txBox="1"/>
      </xdr:nvSpPr>
      <xdr:spPr>
        <a:xfrm>
          <a:off x="11978821" y="1890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109</xdr:row>
      <xdr:rowOff>35379</xdr:rowOff>
    </xdr:from>
    <xdr:to>
      <xdr:col>89</xdr:col>
      <xdr:colOff>177800</xdr:colOff>
      <xdr:row>109</xdr:row>
      <xdr:rowOff>35379</xdr:rowOff>
    </xdr:to>
    <xdr:cxnSp macro="">
      <xdr:nvCxnSpPr>
        <xdr:cNvPr id="726" name="直線コネクタ 725">
          <a:extLst>
            <a:ext uri="{FF2B5EF4-FFF2-40B4-BE49-F238E27FC236}">
              <a16:creationId xmlns:a16="http://schemas.microsoft.com/office/drawing/2014/main" id="{45EF93C6-A2E7-40CF-8473-F99D3D0C3A8A}"/>
            </a:ext>
          </a:extLst>
        </xdr:cNvPr>
        <xdr:cNvCxnSpPr/>
      </xdr:nvCxnSpPr>
      <xdr:spPr>
        <a:xfrm>
          <a:off x="12446000" y="1872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108</xdr:row>
      <xdr:rowOff>64606</xdr:rowOff>
    </xdr:from>
    <xdr:ext cx="467179" cy="259045"/>
    <xdr:sp macro="" textlink="">
      <xdr:nvSpPr>
        <xdr:cNvPr id="727" name="テキスト ボックス 726">
          <a:extLst>
            <a:ext uri="{FF2B5EF4-FFF2-40B4-BE49-F238E27FC236}">
              <a16:creationId xmlns:a16="http://schemas.microsoft.com/office/drawing/2014/main" id="{F6AAE8F8-BB27-49B7-9BE7-E372DDC25F1F}"/>
            </a:ext>
          </a:extLst>
        </xdr:cNvPr>
        <xdr:cNvSpPr txBox="1"/>
      </xdr:nvSpPr>
      <xdr:spPr>
        <a:xfrm>
          <a:off x="11978821" y="18581206"/>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107</xdr:row>
      <xdr:rowOff>51707</xdr:rowOff>
    </xdr:from>
    <xdr:to>
      <xdr:col>89</xdr:col>
      <xdr:colOff>177800</xdr:colOff>
      <xdr:row>107</xdr:row>
      <xdr:rowOff>51707</xdr:rowOff>
    </xdr:to>
    <xdr:cxnSp macro="">
      <xdr:nvCxnSpPr>
        <xdr:cNvPr id="728" name="直線コネクタ 727">
          <a:extLst>
            <a:ext uri="{FF2B5EF4-FFF2-40B4-BE49-F238E27FC236}">
              <a16:creationId xmlns:a16="http://schemas.microsoft.com/office/drawing/2014/main" id="{538AB083-2515-41D4-AE2D-66035187CFC3}"/>
            </a:ext>
          </a:extLst>
        </xdr:cNvPr>
        <xdr:cNvCxnSpPr/>
      </xdr:nvCxnSpPr>
      <xdr:spPr>
        <a:xfrm>
          <a:off x="12446000" y="1839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106</xdr:row>
      <xdr:rowOff>80934</xdr:rowOff>
    </xdr:from>
    <xdr:ext cx="403059" cy="259045"/>
    <xdr:sp macro="" textlink="">
      <xdr:nvSpPr>
        <xdr:cNvPr id="729" name="テキスト ボックス 728">
          <a:extLst>
            <a:ext uri="{FF2B5EF4-FFF2-40B4-BE49-F238E27FC236}">
              <a16:creationId xmlns:a16="http://schemas.microsoft.com/office/drawing/2014/main" id="{3CDBD512-E69B-43AB-A782-66F952E9C292}"/>
            </a:ext>
          </a:extLst>
        </xdr:cNvPr>
        <xdr:cNvSpPr txBox="1"/>
      </xdr:nvSpPr>
      <xdr:spPr>
        <a:xfrm>
          <a:off x="12042941" y="1825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105</xdr:row>
      <xdr:rowOff>68036</xdr:rowOff>
    </xdr:from>
    <xdr:to>
      <xdr:col>89</xdr:col>
      <xdr:colOff>177800</xdr:colOff>
      <xdr:row>105</xdr:row>
      <xdr:rowOff>68036</xdr:rowOff>
    </xdr:to>
    <xdr:cxnSp macro="">
      <xdr:nvCxnSpPr>
        <xdr:cNvPr id="730" name="直線コネクタ 729">
          <a:extLst>
            <a:ext uri="{FF2B5EF4-FFF2-40B4-BE49-F238E27FC236}">
              <a16:creationId xmlns:a16="http://schemas.microsoft.com/office/drawing/2014/main" id="{8499D362-598A-4053-BB78-EE31F9B3E0C9}"/>
            </a:ext>
          </a:extLst>
        </xdr:cNvPr>
        <xdr:cNvCxnSpPr/>
      </xdr:nvCxnSpPr>
      <xdr:spPr>
        <a:xfrm>
          <a:off x="12446000" y="1807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104</xdr:row>
      <xdr:rowOff>97263</xdr:rowOff>
    </xdr:from>
    <xdr:ext cx="403059" cy="259045"/>
    <xdr:sp macro="" textlink="">
      <xdr:nvSpPr>
        <xdr:cNvPr id="731" name="テキスト ボックス 730">
          <a:extLst>
            <a:ext uri="{FF2B5EF4-FFF2-40B4-BE49-F238E27FC236}">
              <a16:creationId xmlns:a16="http://schemas.microsoft.com/office/drawing/2014/main" id="{FF4ABE0C-D3FC-499A-8CDD-AA76D9CD64B2}"/>
            </a:ext>
          </a:extLst>
        </xdr:cNvPr>
        <xdr:cNvSpPr txBox="1"/>
      </xdr:nvSpPr>
      <xdr:spPr>
        <a:xfrm>
          <a:off x="12042941" y="17928063"/>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103</xdr:row>
      <xdr:rowOff>84364</xdr:rowOff>
    </xdr:from>
    <xdr:to>
      <xdr:col>89</xdr:col>
      <xdr:colOff>177800</xdr:colOff>
      <xdr:row>103</xdr:row>
      <xdr:rowOff>84364</xdr:rowOff>
    </xdr:to>
    <xdr:cxnSp macro="">
      <xdr:nvCxnSpPr>
        <xdr:cNvPr id="732" name="直線コネクタ 731">
          <a:extLst>
            <a:ext uri="{FF2B5EF4-FFF2-40B4-BE49-F238E27FC236}">
              <a16:creationId xmlns:a16="http://schemas.microsoft.com/office/drawing/2014/main" id="{1A42F64F-347D-4DD3-BC89-2F2E7A64916A}"/>
            </a:ext>
          </a:extLst>
        </xdr:cNvPr>
        <xdr:cNvCxnSpPr/>
      </xdr:nvCxnSpPr>
      <xdr:spPr>
        <a:xfrm>
          <a:off x="12446000" y="1774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102</xdr:row>
      <xdr:rowOff>113591</xdr:rowOff>
    </xdr:from>
    <xdr:ext cx="403059" cy="259045"/>
    <xdr:sp macro="" textlink="">
      <xdr:nvSpPr>
        <xdr:cNvPr id="733" name="テキスト ボックス 732">
          <a:extLst>
            <a:ext uri="{FF2B5EF4-FFF2-40B4-BE49-F238E27FC236}">
              <a16:creationId xmlns:a16="http://schemas.microsoft.com/office/drawing/2014/main" id="{892786DA-9D2A-4B87-90F2-69EC66830BCC}"/>
            </a:ext>
          </a:extLst>
        </xdr:cNvPr>
        <xdr:cNvSpPr txBox="1"/>
      </xdr:nvSpPr>
      <xdr:spPr>
        <a:xfrm>
          <a:off x="12042941" y="1760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101</xdr:row>
      <xdr:rowOff>100693</xdr:rowOff>
    </xdr:from>
    <xdr:to>
      <xdr:col>89</xdr:col>
      <xdr:colOff>177800</xdr:colOff>
      <xdr:row>101</xdr:row>
      <xdr:rowOff>100693</xdr:rowOff>
    </xdr:to>
    <xdr:cxnSp macro="">
      <xdr:nvCxnSpPr>
        <xdr:cNvPr id="734" name="直線コネクタ 733">
          <a:extLst>
            <a:ext uri="{FF2B5EF4-FFF2-40B4-BE49-F238E27FC236}">
              <a16:creationId xmlns:a16="http://schemas.microsoft.com/office/drawing/2014/main" id="{916F39A5-3508-4D35-93E8-BE50E7DD88A9}"/>
            </a:ext>
          </a:extLst>
        </xdr:cNvPr>
        <xdr:cNvCxnSpPr/>
      </xdr:nvCxnSpPr>
      <xdr:spPr>
        <a:xfrm>
          <a:off x="12446000" y="1741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100</xdr:row>
      <xdr:rowOff>129920</xdr:rowOff>
    </xdr:from>
    <xdr:ext cx="403059" cy="259045"/>
    <xdr:sp macro="" textlink="">
      <xdr:nvSpPr>
        <xdr:cNvPr id="735" name="テキスト ボックス 734">
          <a:extLst>
            <a:ext uri="{FF2B5EF4-FFF2-40B4-BE49-F238E27FC236}">
              <a16:creationId xmlns:a16="http://schemas.microsoft.com/office/drawing/2014/main" id="{BF37B1DA-09E1-45BF-9E94-7A61D9B8991C}"/>
            </a:ext>
          </a:extLst>
        </xdr:cNvPr>
        <xdr:cNvSpPr txBox="1"/>
      </xdr:nvSpPr>
      <xdr:spPr>
        <a:xfrm>
          <a:off x="12042941" y="1727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99</xdr:row>
      <xdr:rowOff>117021</xdr:rowOff>
    </xdr:from>
    <xdr:to>
      <xdr:col>89</xdr:col>
      <xdr:colOff>177800</xdr:colOff>
      <xdr:row>99</xdr:row>
      <xdr:rowOff>117021</xdr:rowOff>
    </xdr:to>
    <xdr:cxnSp macro="">
      <xdr:nvCxnSpPr>
        <xdr:cNvPr id="736" name="直線コネクタ 735">
          <a:extLst>
            <a:ext uri="{FF2B5EF4-FFF2-40B4-BE49-F238E27FC236}">
              <a16:creationId xmlns:a16="http://schemas.microsoft.com/office/drawing/2014/main" id="{2F6C0F67-8C14-4D58-90D4-14E8BEC468C0}"/>
            </a:ext>
          </a:extLst>
        </xdr:cNvPr>
        <xdr:cNvCxnSpPr/>
      </xdr:nvCxnSpPr>
      <xdr:spPr>
        <a:xfrm>
          <a:off x="12446000" y="1709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98</xdr:row>
      <xdr:rowOff>146248</xdr:rowOff>
    </xdr:from>
    <xdr:ext cx="338939" cy="259045"/>
    <xdr:sp macro="" textlink="">
      <xdr:nvSpPr>
        <xdr:cNvPr id="737" name="テキスト ボックス 736">
          <a:extLst>
            <a:ext uri="{FF2B5EF4-FFF2-40B4-BE49-F238E27FC236}">
              <a16:creationId xmlns:a16="http://schemas.microsoft.com/office/drawing/2014/main" id="{A42AAF96-4E2E-4224-8090-B6E510851E85}"/>
            </a:ext>
          </a:extLst>
        </xdr:cNvPr>
        <xdr:cNvSpPr txBox="1"/>
      </xdr:nvSpPr>
      <xdr:spPr>
        <a:xfrm>
          <a:off x="12107061" y="16948348"/>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97</xdr:row>
      <xdr:rowOff>133350</xdr:rowOff>
    </xdr:from>
    <xdr:to>
      <xdr:col>89</xdr:col>
      <xdr:colOff>177800</xdr:colOff>
      <xdr:row>97</xdr:row>
      <xdr:rowOff>133350</xdr:rowOff>
    </xdr:to>
    <xdr:cxnSp macro="">
      <xdr:nvCxnSpPr>
        <xdr:cNvPr id="738" name="直線コネクタ 737">
          <a:extLst>
            <a:ext uri="{FF2B5EF4-FFF2-40B4-BE49-F238E27FC236}">
              <a16:creationId xmlns:a16="http://schemas.microsoft.com/office/drawing/2014/main" id="{45D43A2D-A1F8-4242-B53C-B0E6770756B7}"/>
            </a:ext>
          </a:extLst>
        </xdr:cNvPr>
        <xdr:cNvCxnSpPr/>
      </xdr:nvCxnSpPr>
      <xdr:spPr>
        <a:xfrm>
          <a:off x="12446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65</xdr:col>
      <xdr:colOff>63500</xdr:colOff>
      <xdr:row>97</xdr:row>
      <xdr:rowOff>133350</xdr:rowOff>
    </xdr:from>
    <xdr:to>
      <xdr:col>90</xdr:col>
      <xdr:colOff>25400</xdr:colOff>
      <xdr:row>111</xdr:row>
      <xdr:rowOff>19050</xdr:rowOff>
    </xdr:to>
    <xdr:sp macro="" textlink="">
      <xdr:nvSpPr>
        <xdr:cNvPr id="739" name="【公民館】&#10;有形固定資産減価償却率グラフ枠">
          <a:extLst>
            <a:ext uri="{FF2B5EF4-FFF2-40B4-BE49-F238E27FC236}">
              <a16:creationId xmlns:a16="http://schemas.microsoft.com/office/drawing/2014/main" id="{BDE850A2-4FBB-4A69-94EB-587D0DBF25AD}"/>
            </a:ext>
          </a:extLst>
        </xdr:cNvPr>
        <xdr:cNvSpPr/>
      </xdr:nvSpPr>
      <xdr:spPr>
        <a:xfrm>
          <a:off x="12446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100</xdr:row>
      <xdr:rowOff>118655</xdr:rowOff>
    </xdr:from>
    <xdr:to>
      <xdr:col>85</xdr:col>
      <xdr:colOff>126364</xdr:colOff>
      <xdr:row>109</xdr:row>
      <xdr:rowOff>19050</xdr:rowOff>
    </xdr:to>
    <xdr:cxnSp macro="">
      <xdr:nvCxnSpPr>
        <xdr:cNvPr id="740" name="直線コネクタ 739">
          <a:extLst>
            <a:ext uri="{FF2B5EF4-FFF2-40B4-BE49-F238E27FC236}">
              <a16:creationId xmlns:a16="http://schemas.microsoft.com/office/drawing/2014/main" id="{50BA578D-5418-450C-951C-003363E7042B}"/>
            </a:ext>
          </a:extLst>
        </xdr:cNvPr>
        <xdr:cNvCxnSpPr/>
      </xdr:nvCxnSpPr>
      <xdr:spPr>
        <a:xfrm flipV="1">
          <a:off x="16318864" y="17263655"/>
          <a:ext cx="0" cy="144344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109</xdr:row>
      <xdr:rowOff>22877</xdr:rowOff>
    </xdr:from>
    <xdr:ext cx="405111" cy="259045"/>
    <xdr:sp macro="" textlink="">
      <xdr:nvSpPr>
        <xdr:cNvPr id="741" name="【公民館】&#10;有形固定資産減価償却率最小値テキスト">
          <a:extLst>
            <a:ext uri="{FF2B5EF4-FFF2-40B4-BE49-F238E27FC236}">
              <a16:creationId xmlns:a16="http://schemas.microsoft.com/office/drawing/2014/main" id="{271C36F6-263F-4DEF-A6CC-411571755AAF}"/>
            </a:ext>
          </a:extLst>
        </xdr:cNvPr>
        <xdr:cNvSpPr txBox="1"/>
      </xdr:nvSpPr>
      <xdr:spPr>
        <a:xfrm>
          <a:off x="16357600" y="187109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99.0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109</xdr:row>
      <xdr:rowOff>19050</xdr:rowOff>
    </xdr:from>
    <xdr:to>
      <xdr:col>86</xdr:col>
      <xdr:colOff>25400</xdr:colOff>
      <xdr:row>109</xdr:row>
      <xdr:rowOff>19050</xdr:rowOff>
    </xdr:to>
    <xdr:cxnSp macro="">
      <xdr:nvCxnSpPr>
        <xdr:cNvPr id="742" name="直線コネクタ 741">
          <a:extLst>
            <a:ext uri="{FF2B5EF4-FFF2-40B4-BE49-F238E27FC236}">
              <a16:creationId xmlns:a16="http://schemas.microsoft.com/office/drawing/2014/main" id="{0D09656A-2719-45C8-8266-D79D15C6881B}"/>
            </a:ext>
          </a:extLst>
        </xdr:cNvPr>
        <xdr:cNvCxnSpPr/>
      </xdr:nvCxnSpPr>
      <xdr:spPr>
        <a:xfrm>
          <a:off x="16230600" y="187071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99</xdr:row>
      <xdr:rowOff>65332</xdr:rowOff>
    </xdr:from>
    <xdr:ext cx="405111" cy="259045"/>
    <xdr:sp macro="" textlink="">
      <xdr:nvSpPr>
        <xdr:cNvPr id="743" name="【公民館】&#10;有形固定資産減価償却率最大値テキスト">
          <a:extLst>
            <a:ext uri="{FF2B5EF4-FFF2-40B4-BE49-F238E27FC236}">
              <a16:creationId xmlns:a16="http://schemas.microsoft.com/office/drawing/2014/main" id="{A2137161-5535-4EBE-8887-5F271DDB7EFE}"/>
            </a:ext>
          </a:extLst>
        </xdr:cNvPr>
        <xdr:cNvSpPr txBox="1"/>
      </xdr:nvSpPr>
      <xdr:spPr>
        <a:xfrm>
          <a:off x="16357600" y="1703888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100</xdr:row>
      <xdr:rowOff>118655</xdr:rowOff>
    </xdr:from>
    <xdr:to>
      <xdr:col>86</xdr:col>
      <xdr:colOff>25400</xdr:colOff>
      <xdr:row>100</xdr:row>
      <xdr:rowOff>118655</xdr:rowOff>
    </xdr:to>
    <xdr:cxnSp macro="">
      <xdr:nvCxnSpPr>
        <xdr:cNvPr id="744" name="直線コネクタ 743">
          <a:extLst>
            <a:ext uri="{FF2B5EF4-FFF2-40B4-BE49-F238E27FC236}">
              <a16:creationId xmlns:a16="http://schemas.microsoft.com/office/drawing/2014/main" id="{BF12CB27-5F1B-4419-9956-A96810F76141}"/>
            </a:ext>
          </a:extLst>
        </xdr:cNvPr>
        <xdr:cNvCxnSpPr/>
      </xdr:nvCxnSpPr>
      <xdr:spPr>
        <a:xfrm>
          <a:off x="16230600" y="1726365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104</xdr:row>
      <xdr:rowOff>126654</xdr:rowOff>
    </xdr:from>
    <xdr:ext cx="405111" cy="259045"/>
    <xdr:sp macro="" textlink="">
      <xdr:nvSpPr>
        <xdr:cNvPr id="745" name="【公民館】&#10;有形固定資産減価償却率平均値テキスト">
          <a:extLst>
            <a:ext uri="{FF2B5EF4-FFF2-40B4-BE49-F238E27FC236}">
              <a16:creationId xmlns:a16="http://schemas.microsoft.com/office/drawing/2014/main" id="{416C91DB-F7F5-4922-9A7D-320EC4BBF357}"/>
            </a:ext>
          </a:extLst>
        </xdr:cNvPr>
        <xdr:cNvSpPr txBox="1"/>
      </xdr:nvSpPr>
      <xdr:spPr>
        <a:xfrm>
          <a:off x="16357600" y="17957454"/>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65.3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105</xdr:row>
      <xdr:rowOff>103777</xdr:rowOff>
    </xdr:from>
    <xdr:to>
      <xdr:col>85</xdr:col>
      <xdr:colOff>177800</xdr:colOff>
      <xdr:row>106</xdr:row>
      <xdr:rowOff>33927</xdr:rowOff>
    </xdr:to>
    <xdr:sp macro="" textlink="">
      <xdr:nvSpPr>
        <xdr:cNvPr id="746" name="フローチャート: 判断 745">
          <a:extLst>
            <a:ext uri="{FF2B5EF4-FFF2-40B4-BE49-F238E27FC236}">
              <a16:creationId xmlns:a16="http://schemas.microsoft.com/office/drawing/2014/main" id="{D34C33C7-8FFA-4332-B912-A01DDD0F52C8}"/>
            </a:ext>
          </a:extLst>
        </xdr:cNvPr>
        <xdr:cNvSpPr/>
      </xdr:nvSpPr>
      <xdr:spPr>
        <a:xfrm>
          <a:off x="16268700" y="1810602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105</xdr:row>
      <xdr:rowOff>95613</xdr:rowOff>
    </xdr:from>
    <xdr:to>
      <xdr:col>81</xdr:col>
      <xdr:colOff>101600</xdr:colOff>
      <xdr:row>106</xdr:row>
      <xdr:rowOff>25763</xdr:rowOff>
    </xdr:to>
    <xdr:sp macro="" textlink="">
      <xdr:nvSpPr>
        <xdr:cNvPr id="747" name="フローチャート: 判断 746">
          <a:extLst>
            <a:ext uri="{FF2B5EF4-FFF2-40B4-BE49-F238E27FC236}">
              <a16:creationId xmlns:a16="http://schemas.microsoft.com/office/drawing/2014/main" id="{034DCBF2-7824-4336-B403-7B8DFF8FFDEF}"/>
            </a:ext>
          </a:extLst>
        </xdr:cNvPr>
        <xdr:cNvSpPr/>
      </xdr:nvSpPr>
      <xdr:spPr>
        <a:xfrm>
          <a:off x="15430500" y="1809786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105</xdr:row>
      <xdr:rowOff>64588</xdr:rowOff>
    </xdr:from>
    <xdr:to>
      <xdr:col>76</xdr:col>
      <xdr:colOff>165100</xdr:colOff>
      <xdr:row>105</xdr:row>
      <xdr:rowOff>166188</xdr:rowOff>
    </xdr:to>
    <xdr:sp macro="" textlink="">
      <xdr:nvSpPr>
        <xdr:cNvPr id="748" name="フローチャート: 判断 747">
          <a:extLst>
            <a:ext uri="{FF2B5EF4-FFF2-40B4-BE49-F238E27FC236}">
              <a16:creationId xmlns:a16="http://schemas.microsoft.com/office/drawing/2014/main" id="{3AF7BCE6-6BCD-4BFB-A076-DE86F280566A}"/>
            </a:ext>
          </a:extLst>
        </xdr:cNvPr>
        <xdr:cNvSpPr/>
      </xdr:nvSpPr>
      <xdr:spPr>
        <a:xfrm>
          <a:off x="14541500" y="1806683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105</xdr:row>
      <xdr:rowOff>89081</xdr:rowOff>
    </xdr:from>
    <xdr:to>
      <xdr:col>72</xdr:col>
      <xdr:colOff>38100</xdr:colOff>
      <xdr:row>106</xdr:row>
      <xdr:rowOff>19231</xdr:rowOff>
    </xdr:to>
    <xdr:sp macro="" textlink="">
      <xdr:nvSpPr>
        <xdr:cNvPr id="749" name="フローチャート: 判断 748">
          <a:extLst>
            <a:ext uri="{FF2B5EF4-FFF2-40B4-BE49-F238E27FC236}">
              <a16:creationId xmlns:a16="http://schemas.microsoft.com/office/drawing/2014/main" id="{4B583417-4EBD-4419-805D-B9BCA3D1EB04}"/>
            </a:ext>
          </a:extLst>
        </xdr:cNvPr>
        <xdr:cNvSpPr/>
      </xdr:nvSpPr>
      <xdr:spPr>
        <a:xfrm>
          <a:off x="13652500" y="1809133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105</xdr:row>
      <xdr:rowOff>77651</xdr:rowOff>
    </xdr:from>
    <xdr:to>
      <xdr:col>67</xdr:col>
      <xdr:colOff>101600</xdr:colOff>
      <xdr:row>106</xdr:row>
      <xdr:rowOff>7801</xdr:rowOff>
    </xdr:to>
    <xdr:sp macro="" textlink="">
      <xdr:nvSpPr>
        <xdr:cNvPr id="750" name="フローチャート: 判断 749">
          <a:extLst>
            <a:ext uri="{FF2B5EF4-FFF2-40B4-BE49-F238E27FC236}">
              <a16:creationId xmlns:a16="http://schemas.microsoft.com/office/drawing/2014/main" id="{3A1C7037-1679-47CA-9900-321C180142FB}"/>
            </a:ext>
          </a:extLst>
        </xdr:cNvPr>
        <xdr:cNvSpPr/>
      </xdr:nvSpPr>
      <xdr:spPr>
        <a:xfrm>
          <a:off x="12763500" y="1807990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111</xdr:row>
      <xdr:rowOff>16527</xdr:rowOff>
    </xdr:from>
    <xdr:ext cx="762000" cy="259045"/>
    <xdr:sp macro="" textlink="">
      <xdr:nvSpPr>
        <xdr:cNvPr id="751" name="テキスト ボックス 750">
          <a:extLst>
            <a:ext uri="{FF2B5EF4-FFF2-40B4-BE49-F238E27FC236}">
              <a16:creationId xmlns:a16="http://schemas.microsoft.com/office/drawing/2014/main" id="{A18A758F-2D54-4631-B26D-6094FFFCF3BC}"/>
            </a:ext>
          </a:extLst>
        </xdr:cNvPr>
        <xdr:cNvSpPr txBox="1"/>
      </xdr:nvSpPr>
      <xdr:spPr>
        <a:xfrm>
          <a:off x="16129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111</xdr:row>
      <xdr:rowOff>16527</xdr:rowOff>
    </xdr:from>
    <xdr:ext cx="762000" cy="259045"/>
    <xdr:sp macro="" textlink="">
      <xdr:nvSpPr>
        <xdr:cNvPr id="752" name="テキスト ボックス 751">
          <a:extLst>
            <a:ext uri="{FF2B5EF4-FFF2-40B4-BE49-F238E27FC236}">
              <a16:creationId xmlns:a16="http://schemas.microsoft.com/office/drawing/2014/main" id="{91C109AF-2D5A-4F99-982E-C57C9878ED4F}"/>
            </a:ext>
          </a:extLst>
        </xdr:cNvPr>
        <xdr:cNvSpPr txBox="1"/>
      </xdr:nvSpPr>
      <xdr:spPr>
        <a:xfrm>
          <a:off x="15290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111</xdr:row>
      <xdr:rowOff>16527</xdr:rowOff>
    </xdr:from>
    <xdr:ext cx="762000" cy="259045"/>
    <xdr:sp macro="" textlink="">
      <xdr:nvSpPr>
        <xdr:cNvPr id="753" name="テキスト ボックス 752">
          <a:extLst>
            <a:ext uri="{FF2B5EF4-FFF2-40B4-BE49-F238E27FC236}">
              <a16:creationId xmlns:a16="http://schemas.microsoft.com/office/drawing/2014/main" id="{07CA414D-EC5F-4F0F-9C4C-470788A5CB32}"/>
            </a:ext>
          </a:extLst>
        </xdr:cNvPr>
        <xdr:cNvSpPr txBox="1"/>
      </xdr:nvSpPr>
      <xdr:spPr>
        <a:xfrm>
          <a:off x="14401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111</xdr:row>
      <xdr:rowOff>16527</xdr:rowOff>
    </xdr:from>
    <xdr:ext cx="762000" cy="259045"/>
    <xdr:sp macro="" textlink="">
      <xdr:nvSpPr>
        <xdr:cNvPr id="754" name="テキスト ボックス 753">
          <a:extLst>
            <a:ext uri="{FF2B5EF4-FFF2-40B4-BE49-F238E27FC236}">
              <a16:creationId xmlns:a16="http://schemas.microsoft.com/office/drawing/2014/main" id="{199EA340-6C5A-46D8-92F0-52D298ACE9F7}"/>
            </a:ext>
          </a:extLst>
        </xdr:cNvPr>
        <xdr:cNvSpPr txBox="1"/>
      </xdr:nvSpPr>
      <xdr:spPr>
        <a:xfrm>
          <a:off x="13512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111</xdr:row>
      <xdr:rowOff>16527</xdr:rowOff>
    </xdr:from>
    <xdr:ext cx="762000" cy="259045"/>
    <xdr:sp macro="" textlink="">
      <xdr:nvSpPr>
        <xdr:cNvPr id="755" name="テキスト ボックス 754">
          <a:extLst>
            <a:ext uri="{FF2B5EF4-FFF2-40B4-BE49-F238E27FC236}">
              <a16:creationId xmlns:a16="http://schemas.microsoft.com/office/drawing/2014/main" id="{A8AC3BCA-3E64-4F44-B10F-CD894265690A}"/>
            </a:ext>
          </a:extLst>
        </xdr:cNvPr>
        <xdr:cNvSpPr txBox="1"/>
      </xdr:nvSpPr>
      <xdr:spPr>
        <a:xfrm>
          <a:off x="12623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106</xdr:row>
      <xdr:rowOff>12337</xdr:rowOff>
    </xdr:from>
    <xdr:to>
      <xdr:col>85</xdr:col>
      <xdr:colOff>177800</xdr:colOff>
      <xdr:row>106</xdr:row>
      <xdr:rowOff>113937</xdr:rowOff>
    </xdr:to>
    <xdr:sp macro="" textlink="">
      <xdr:nvSpPr>
        <xdr:cNvPr id="756" name="楕円 755">
          <a:extLst>
            <a:ext uri="{FF2B5EF4-FFF2-40B4-BE49-F238E27FC236}">
              <a16:creationId xmlns:a16="http://schemas.microsoft.com/office/drawing/2014/main" id="{CE405070-621C-4A84-90BE-D604064CB108}"/>
            </a:ext>
          </a:extLst>
        </xdr:cNvPr>
        <xdr:cNvSpPr/>
      </xdr:nvSpPr>
      <xdr:spPr>
        <a:xfrm>
          <a:off x="16268700" y="1818603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105</xdr:row>
      <xdr:rowOff>162214</xdr:rowOff>
    </xdr:from>
    <xdr:ext cx="405111" cy="259045"/>
    <xdr:sp macro="" textlink="">
      <xdr:nvSpPr>
        <xdr:cNvPr id="757" name="【公民館】&#10;有形固定資産減価償却率該当値テキスト">
          <a:extLst>
            <a:ext uri="{FF2B5EF4-FFF2-40B4-BE49-F238E27FC236}">
              <a16:creationId xmlns:a16="http://schemas.microsoft.com/office/drawing/2014/main" id="{B883ADB8-B2B5-4F26-9EB4-D93C3CBB0B95}"/>
            </a:ext>
          </a:extLst>
        </xdr:cNvPr>
        <xdr:cNvSpPr txBox="1"/>
      </xdr:nvSpPr>
      <xdr:spPr>
        <a:xfrm>
          <a:off x="16357600" y="1816446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70.2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105</xdr:row>
      <xdr:rowOff>144599</xdr:rowOff>
    </xdr:from>
    <xdr:to>
      <xdr:col>81</xdr:col>
      <xdr:colOff>101600</xdr:colOff>
      <xdr:row>106</xdr:row>
      <xdr:rowOff>74749</xdr:rowOff>
    </xdr:to>
    <xdr:sp macro="" textlink="">
      <xdr:nvSpPr>
        <xdr:cNvPr id="758" name="楕円 757">
          <a:extLst>
            <a:ext uri="{FF2B5EF4-FFF2-40B4-BE49-F238E27FC236}">
              <a16:creationId xmlns:a16="http://schemas.microsoft.com/office/drawing/2014/main" id="{1501F56F-8982-4A70-95DA-239B82DE1F8C}"/>
            </a:ext>
          </a:extLst>
        </xdr:cNvPr>
        <xdr:cNvSpPr/>
      </xdr:nvSpPr>
      <xdr:spPr>
        <a:xfrm>
          <a:off x="15430500" y="1814684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106</xdr:row>
      <xdr:rowOff>23949</xdr:rowOff>
    </xdr:from>
    <xdr:to>
      <xdr:col>85</xdr:col>
      <xdr:colOff>127000</xdr:colOff>
      <xdr:row>106</xdr:row>
      <xdr:rowOff>63137</xdr:rowOff>
    </xdr:to>
    <xdr:cxnSp macro="">
      <xdr:nvCxnSpPr>
        <xdr:cNvPr id="759" name="直線コネクタ 758">
          <a:extLst>
            <a:ext uri="{FF2B5EF4-FFF2-40B4-BE49-F238E27FC236}">
              <a16:creationId xmlns:a16="http://schemas.microsoft.com/office/drawing/2014/main" id="{BF2971F0-A3EE-4616-B8D8-9F765F6B6B72}"/>
            </a:ext>
          </a:extLst>
        </xdr:cNvPr>
        <xdr:cNvCxnSpPr/>
      </xdr:nvCxnSpPr>
      <xdr:spPr>
        <a:xfrm>
          <a:off x="15481300" y="18197649"/>
          <a:ext cx="838200" cy="3918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105</xdr:row>
      <xdr:rowOff>105411</xdr:rowOff>
    </xdr:from>
    <xdr:to>
      <xdr:col>76</xdr:col>
      <xdr:colOff>165100</xdr:colOff>
      <xdr:row>106</xdr:row>
      <xdr:rowOff>35561</xdr:rowOff>
    </xdr:to>
    <xdr:sp macro="" textlink="">
      <xdr:nvSpPr>
        <xdr:cNvPr id="760" name="楕円 759">
          <a:extLst>
            <a:ext uri="{FF2B5EF4-FFF2-40B4-BE49-F238E27FC236}">
              <a16:creationId xmlns:a16="http://schemas.microsoft.com/office/drawing/2014/main" id="{01EB169F-E245-4363-BA36-3E2CB83610AA}"/>
            </a:ext>
          </a:extLst>
        </xdr:cNvPr>
        <xdr:cNvSpPr/>
      </xdr:nvSpPr>
      <xdr:spPr>
        <a:xfrm>
          <a:off x="14541500" y="1810766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105</xdr:row>
      <xdr:rowOff>156211</xdr:rowOff>
    </xdr:from>
    <xdr:to>
      <xdr:col>81</xdr:col>
      <xdr:colOff>50800</xdr:colOff>
      <xdr:row>106</xdr:row>
      <xdr:rowOff>23949</xdr:rowOff>
    </xdr:to>
    <xdr:cxnSp macro="">
      <xdr:nvCxnSpPr>
        <xdr:cNvPr id="761" name="直線コネクタ 760">
          <a:extLst>
            <a:ext uri="{FF2B5EF4-FFF2-40B4-BE49-F238E27FC236}">
              <a16:creationId xmlns:a16="http://schemas.microsoft.com/office/drawing/2014/main" id="{E500C975-9FC5-400A-B9E3-684996BF2DC1}"/>
            </a:ext>
          </a:extLst>
        </xdr:cNvPr>
        <xdr:cNvCxnSpPr/>
      </xdr:nvCxnSpPr>
      <xdr:spPr>
        <a:xfrm>
          <a:off x="14592300" y="18158461"/>
          <a:ext cx="889000" cy="3918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105</xdr:row>
      <xdr:rowOff>113574</xdr:rowOff>
    </xdr:from>
    <xdr:to>
      <xdr:col>72</xdr:col>
      <xdr:colOff>38100</xdr:colOff>
      <xdr:row>106</xdr:row>
      <xdr:rowOff>43724</xdr:rowOff>
    </xdr:to>
    <xdr:sp macro="" textlink="">
      <xdr:nvSpPr>
        <xdr:cNvPr id="762" name="楕円 761">
          <a:extLst>
            <a:ext uri="{FF2B5EF4-FFF2-40B4-BE49-F238E27FC236}">
              <a16:creationId xmlns:a16="http://schemas.microsoft.com/office/drawing/2014/main" id="{1E5C0C5F-83A3-4610-AF6F-578FFDEB9882}"/>
            </a:ext>
          </a:extLst>
        </xdr:cNvPr>
        <xdr:cNvSpPr/>
      </xdr:nvSpPr>
      <xdr:spPr>
        <a:xfrm>
          <a:off x="13652500" y="1811582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105</xdr:row>
      <xdr:rowOff>156211</xdr:rowOff>
    </xdr:from>
    <xdr:to>
      <xdr:col>76</xdr:col>
      <xdr:colOff>114300</xdr:colOff>
      <xdr:row>105</xdr:row>
      <xdr:rowOff>164374</xdr:rowOff>
    </xdr:to>
    <xdr:cxnSp macro="">
      <xdr:nvCxnSpPr>
        <xdr:cNvPr id="763" name="直線コネクタ 762">
          <a:extLst>
            <a:ext uri="{FF2B5EF4-FFF2-40B4-BE49-F238E27FC236}">
              <a16:creationId xmlns:a16="http://schemas.microsoft.com/office/drawing/2014/main" id="{D9D81361-5E38-468A-9A13-AFB6EF77D03C}"/>
            </a:ext>
          </a:extLst>
        </xdr:cNvPr>
        <xdr:cNvCxnSpPr/>
      </xdr:nvCxnSpPr>
      <xdr:spPr>
        <a:xfrm flipV="1">
          <a:off x="13703300" y="18158461"/>
          <a:ext cx="889000" cy="816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105</xdr:row>
      <xdr:rowOff>118473</xdr:rowOff>
    </xdr:from>
    <xdr:to>
      <xdr:col>67</xdr:col>
      <xdr:colOff>101600</xdr:colOff>
      <xdr:row>106</xdr:row>
      <xdr:rowOff>48623</xdr:rowOff>
    </xdr:to>
    <xdr:sp macro="" textlink="">
      <xdr:nvSpPr>
        <xdr:cNvPr id="764" name="楕円 763">
          <a:extLst>
            <a:ext uri="{FF2B5EF4-FFF2-40B4-BE49-F238E27FC236}">
              <a16:creationId xmlns:a16="http://schemas.microsoft.com/office/drawing/2014/main" id="{4A6AA53E-3DE8-4E67-937E-3A5125B3FA07}"/>
            </a:ext>
          </a:extLst>
        </xdr:cNvPr>
        <xdr:cNvSpPr/>
      </xdr:nvSpPr>
      <xdr:spPr>
        <a:xfrm>
          <a:off x="12763500" y="1812072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105</xdr:row>
      <xdr:rowOff>164374</xdr:rowOff>
    </xdr:from>
    <xdr:to>
      <xdr:col>71</xdr:col>
      <xdr:colOff>177800</xdr:colOff>
      <xdr:row>105</xdr:row>
      <xdr:rowOff>169273</xdr:rowOff>
    </xdr:to>
    <xdr:cxnSp macro="">
      <xdr:nvCxnSpPr>
        <xdr:cNvPr id="765" name="直線コネクタ 764">
          <a:extLst>
            <a:ext uri="{FF2B5EF4-FFF2-40B4-BE49-F238E27FC236}">
              <a16:creationId xmlns:a16="http://schemas.microsoft.com/office/drawing/2014/main" id="{FA9E5810-7E8B-471C-A58E-F6C38800F9B5}"/>
            </a:ext>
          </a:extLst>
        </xdr:cNvPr>
        <xdr:cNvCxnSpPr/>
      </xdr:nvCxnSpPr>
      <xdr:spPr>
        <a:xfrm flipV="1">
          <a:off x="12814300" y="18166624"/>
          <a:ext cx="889000" cy="489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104</xdr:row>
      <xdr:rowOff>42290</xdr:rowOff>
    </xdr:from>
    <xdr:ext cx="405111" cy="259045"/>
    <xdr:sp macro="" textlink="">
      <xdr:nvSpPr>
        <xdr:cNvPr id="766" name="n_1aveValue【公民館】&#10;有形固定資産減価償却率">
          <a:extLst>
            <a:ext uri="{FF2B5EF4-FFF2-40B4-BE49-F238E27FC236}">
              <a16:creationId xmlns:a16="http://schemas.microsoft.com/office/drawing/2014/main" id="{351D4267-EE99-4BEF-A283-5F1DDDD28DCB}"/>
            </a:ext>
          </a:extLst>
        </xdr:cNvPr>
        <xdr:cNvSpPr txBox="1"/>
      </xdr:nvSpPr>
      <xdr:spPr>
        <a:xfrm>
          <a:off x="15266044" y="1787309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64.8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104</xdr:row>
      <xdr:rowOff>11265</xdr:rowOff>
    </xdr:from>
    <xdr:ext cx="405111" cy="259045"/>
    <xdr:sp macro="" textlink="">
      <xdr:nvSpPr>
        <xdr:cNvPr id="767" name="n_2aveValue【公民館】&#10;有形固定資産減価償却率">
          <a:extLst>
            <a:ext uri="{FF2B5EF4-FFF2-40B4-BE49-F238E27FC236}">
              <a16:creationId xmlns:a16="http://schemas.microsoft.com/office/drawing/2014/main" id="{2466E5DC-F4F4-4863-B852-5B3CE89444BE}"/>
            </a:ext>
          </a:extLst>
        </xdr:cNvPr>
        <xdr:cNvSpPr txBox="1"/>
      </xdr:nvSpPr>
      <xdr:spPr>
        <a:xfrm>
          <a:off x="14389744" y="1784206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104</xdr:row>
      <xdr:rowOff>35758</xdr:rowOff>
    </xdr:from>
    <xdr:ext cx="405111" cy="259045"/>
    <xdr:sp macro="" textlink="">
      <xdr:nvSpPr>
        <xdr:cNvPr id="768" name="n_3aveValue【公民館】&#10;有形固定資産減価償却率">
          <a:extLst>
            <a:ext uri="{FF2B5EF4-FFF2-40B4-BE49-F238E27FC236}">
              <a16:creationId xmlns:a16="http://schemas.microsoft.com/office/drawing/2014/main" id="{FCA93623-7C5B-4A75-B5D9-65BA3653606C}"/>
            </a:ext>
          </a:extLst>
        </xdr:cNvPr>
        <xdr:cNvSpPr txBox="1"/>
      </xdr:nvSpPr>
      <xdr:spPr>
        <a:xfrm>
          <a:off x="13500744" y="1786655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64.4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104</xdr:row>
      <xdr:rowOff>24328</xdr:rowOff>
    </xdr:from>
    <xdr:ext cx="405111" cy="259045"/>
    <xdr:sp macro="" textlink="">
      <xdr:nvSpPr>
        <xdr:cNvPr id="769" name="n_4aveValue【公民館】&#10;有形固定資産減価償却率">
          <a:extLst>
            <a:ext uri="{FF2B5EF4-FFF2-40B4-BE49-F238E27FC236}">
              <a16:creationId xmlns:a16="http://schemas.microsoft.com/office/drawing/2014/main" id="{93EA18F1-0A65-47C4-9BC4-2F22F1AEE136}"/>
            </a:ext>
          </a:extLst>
        </xdr:cNvPr>
        <xdr:cNvSpPr txBox="1"/>
      </xdr:nvSpPr>
      <xdr:spPr>
        <a:xfrm>
          <a:off x="12611744" y="1785512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63.7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106</xdr:row>
      <xdr:rowOff>65876</xdr:rowOff>
    </xdr:from>
    <xdr:ext cx="405111" cy="259045"/>
    <xdr:sp macro="" textlink="">
      <xdr:nvSpPr>
        <xdr:cNvPr id="770" name="n_1mainValue【公民館】&#10;有形固定資産減価償却率">
          <a:extLst>
            <a:ext uri="{FF2B5EF4-FFF2-40B4-BE49-F238E27FC236}">
              <a16:creationId xmlns:a16="http://schemas.microsoft.com/office/drawing/2014/main" id="{355E3118-E2AD-4221-AF16-56B58FFB84CB}"/>
            </a:ext>
          </a:extLst>
        </xdr:cNvPr>
        <xdr:cNvSpPr txBox="1"/>
      </xdr:nvSpPr>
      <xdr:spPr>
        <a:xfrm>
          <a:off x="15266044" y="1823957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67.8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106</xdr:row>
      <xdr:rowOff>26688</xdr:rowOff>
    </xdr:from>
    <xdr:ext cx="405111" cy="259045"/>
    <xdr:sp macro="" textlink="">
      <xdr:nvSpPr>
        <xdr:cNvPr id="771" name="n_2mainValue【公民館】&#10;有形固定資産減価償却率">
          <a:extLst>
            <a:ext uri="{FF2B5EF4-FFF2-40B4-BE49-F238E27FC236}">
              <a16:creationId xmlns:a16="http://schemas.microsoft.com/office/drawing/2014/main" id="{2EF7524B-0454-49DE-82EE-64F6A48C6608}"/>
            </a:ext>
          </a:extLst>
        </xdr:cNvPr>
        <xdr:cNvSpPr txBox="1"/>
      </xdr:nvSpPr>
      <xdr:spPr>
        <a:xfrm>
          <a:off x="14389744" y="1820038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65.4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106</xdr:row>
      <xdr:rowOff>34851</xdr:rowOff>
    </xdr:from>
    <xdr:ext cx="405111" cy="259045"/>
    <xdr:sp macro="" textlink="">
      <xdr:nvSpPr>
        <xdr:cNvPr id="772" name="n_3mainValue【公民館】&#10;有形固定資産減価償却率">
          <a:extLst>
            <a:ext uri="{FF2B5EF4-FFF2-40B4-BE49-F238E27FC236}">
              <a16:creationId xmlns:a16="http://schemas.microsoft.com/office/drawing/2014/main" id="{13D33917-D3F2-40C2-AD5B-8061D0511E15}"/>
            </a:ext>
          </a:extLst>
        </xdr:cNvPr>
        <xdr:cNvSpPr txBox="1"/>
      </xdr:nvSpPr>
      <xdr:spPr>
        <a:xfrm>
          <a:off x="13500744" y="1820855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65.9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106</xdr:row>
      <xdr:rowOff>39750</xdr:rowOff>
    </xdr:from>
    <xdr:ext cx="405111" cy="259045"/>
    <xdr:sp macro="" textlink="">
      <xdr:nvSpPr>
        <xdr:cNvPr id="773" name="n_4mainValue【公民館】&#10;有形固定資産減価償却率">
          <a:extLst>
            <a:ext uri="{FF2B5EF4-FFF2-40B4-BE49-F238E27FC236}">
              <a16:creationId xmlns:a16="http://schemas.microsoft.com/office/drawing/2014/main" id="{02626897-A431-4781-B366-128B4F1160B3}"/>
            </a:ext>
          </a:extLst>
        </xdr:cNvPr>
        <xdr:cNvSpPr txBox="1"/>
      </xdr:nvSpPr>
      <xdr:spPr>
        <a:xfrm>
          <a:off x="12611744" y="1821345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66.2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91</xdr:row>
      <xdr:rowOff>19050</xdr:rowOff>
    </xdr:from>
    <xdr:to>
      <xdr:col>120</xdr:col>
      <xdr:colOff>152400</xdr:colOff>
      <xdr:row>94</xdr:row>
      <xdr:rowOff>139700</xdr:rowOff>
    </xdr:to>
    <xdr:sp macro="" textlink="">
      <xdr:nvSpPr>
        <xdr:cNvPr id="774" name="正方形/長方形 773">
          <a:extLst>
            <a:ext uri="{FF2B5EF4-FFF2-40B4-BE49-F238E27FC236}">
              <a16:creationId xmlns:a16="http://schemas.microsoft.com/office/drawing/2014/main" id="{F6D82519-E3D9-4267-9668-DA798CA1C12F}"/>
            </a:ext>
          </a:extLst>
        </xdr:cNvPr>
        <xdr:cNvSpPr/>
      </xdr:nvSpPr>
      <xdr:spPr>
        <a:xfrm>
          <a:off x="18288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公民館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94</xdr:row>
      <xdr:rowOff>165100</xdr:rowOff>
    </xdr:from>
    <xdr:to>
      <xdr:col>104</xdr:col>
      <xdr:colOff>127000</xdr:colOff>
      <xdr:row>96</xdr:row>
      <xdr:rowOff>76200</xdr:rowOff>
    </xdr:to>
    <xdr:sp macro="" textlink="">
      <xdr:nvSpPr>
        <xdr:cNvPr id="775" name="正方形/長方形 774">
          <a:extLst>
            <a:ext uri="{FF2B5EF4-FFF2-40B4-BE49-F238E27FC236}">
              <a16:creationId xmlns:a16="http://schemas.microsoft.com/office/drawing/2014/main" id="{719D4AC9-7ECD-4944-868D-D5219510C23A}"/>
            </a:ext>
          </a:extLst>
        </xdr:cNvPr>
        <xdr:cNvSpPr/>
      </xdr:nvSpPr>
      <xdr:spPr>
        <a:xfrm>
          <a:off x="18415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96</xdr:row>
      <xdr:rowOff>25400</xdr:rowOff>
    </xdr:from>
    <xdr:to>
      <xdr:col>104</xdr:col>
      <xdr:colOff>127000</xdr:colOff>
      <xdr:row>97</xdr:row>
      <xdr:rowOff>107950</xdr:rowOff>
    </xdr:to>
    <xdr:sp macro="" textlink="">
      <xdr:nvSpPr>
        <xdr:cNvPr id="776" name="正方形/長方形 775">
          <a:extLst>
            <a:ext uri="{FF2B5EF4-FFF2-40B4-BE49-F238E27FC236}">
              <a16:creationId xmlns:a16="http://schemas.microsoft.com/office/drawing/2014/main" id="{A133B91F-533F-4C44-9E6C-5C96DE23B9A5}"/>
            </a:ext>
          </a:extLst>
        </xdr:cNvPr>
        <xdr:cNvSpPr/>
      </xdr:nvSpPr>
      <xdr:spPr>
        <a:xfrm>
          <a:off x="18415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70/78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94</xdr:row>
      <xdr:rowOff>165100</xdr:rowOff>
    </xdr:from>
    <xdr:to>
      <xdr:col>110</xdr:col>
      <xdr:colOff>0</xdr:colOff>
      <xdr:row>96</xdr:row>
      <xdr:rowOff>76200</xdr:rowOff>
    </xdr:to>
    <xdr:sp macro="" textlink="">
      <xdr:nvSpPr>
        <xdr:cNvPr id="777" name="正方形/長方形 776">
          <a:extLst>
            <a:ext uri="{FF2B5EF4-FFF2-40B4-BE49-F238E27FC236}">
              <a16:creationId xmlns:a16="http://schemas.microsoft.com/office/drawing/2014/main" id="{BB91B292-9FF7-4A33-8643-905ED065E420}"/>
            </a:ext>
          </a:extLst>
        </xdr:cNvPr>
        <xdr:cNvSpPr/>
      </xdr:nvSpPr>
      <xdr:spPr>
        <a:xfrm>
          <a:off x="19431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96</xdr:row>
      <xdr:rowOff>25400</xdr:rowOff>
    </xdr:from>
    <xdr:to>
      <xdr:col>110</xdr:col>
      <xdr:colOff>0</xdr:colOff>
      <xdr:row>97</xdr:row>
      <xdr:rowOff>107950</xdr:rowOff>
    </xdr:to>
    <xdr:sp macro="" textlink="">
      <xdr:nvSpPr>
        <xdr:cNvPr id="778" name="正方形/長方形 777">
          <a:extLst>
            <a:ext uri="{FF2B5EF4-FFF2-40B4-BE49-F238E27FC236}">
              <a16:creationId xmlns:a16="http://schemas.microsoft.com/office/drawing/2014/main" id="{F478FD02-ABCC-4A8A-89EC-95BEE426E7DE}"/>
            </a:ext>
          </a:extLst>
        </xdr:cNvPr>
        <xdr:cNvSpPr/>
      </xdr:nvSpPr>
      <xdr:spPr>
        <a:xfrm>
          <a:off x="19431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0.107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94</xdr:row>
      <xdr:rowOff>165100</xdr:rowOff>
    </xdr:from>
    <xdr:to>
      <xdr:col>116</xdr:col>
      <xdr:colOff>0</xdr:colOff>
      <xdr:row>96</xdr:row>
      <xdr:rowOff>76200</xdr:rowOff>
    </xdr:to>
    <xdr:sp macro="" textlink="">
      <xdr:nvSpPr>
        <xdr:cNvPr id="779" name="正方形/長方形 778">
          <a:extLst>
            <a:ext uri="{FF2B5EF4-FFF2-40B4-BE49-F238E27FC236}">
              <a16:creationId xmlns:a16="http://schemas.microsoft.com/office/drawing/2014/main" id="{5DE10BD3-FC97-46E6-B2F1-7F93AFCE1F9A}"/>
            </a:ext>
          </a:extLst>
        </xdr:cNvPr>
        <xdr:cNvSpPr/>
      </xdr:nvSpPr>
      <xdr:spPr>
        <a:xfrm>
          <a:off x="20574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96</xdr:row>
      <xdr:rowOff>25400</xdr:rowOff>
    </xdr:from>
    <xdr:to>
      <xdr:col>116</xdr:col>
      <xdr:colOff>0</xdr:colOff>
      <xdr:row>97</xdr:row>
      <xdr:rowOff>107950</xdr:rowOff>
    </xdr:to>
    <xdr:sp macro="" textlink="">
      <xdr:nvSpPr>
        <xdr:cNvPr id="780" name="正方形/長方形 779">
          <a:extLst>
            <a:ext uri="{FF2B5EF4-FFF2-40B4-BE49-F238E27FC236}">
              <a16:creationId xmlns:a16="http://schemas.microsoft.com/office/drawing/2014/main" id="{64F53183-80A6-4011-93FC-27ED4B13092F}"/>
            </a:ext>
          </a:extLst>
        </xdr:cNvPr>
        <xdr:cNvSpPr/>
      </xdr:nvSpPr>
      <xdr:spPr>
        <a:xfrm>
          <a:off x="20574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0.052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97</xdr:row>
      <xdr:rowOff>133350</xdr:rowOff>
    </xdr:from>
    <xdr:to>
      <xdr:col>120</xdr:col>
      <xdr:colOff>152400</xdr:colOff>
      <xdr:row>111</xdr:row>
      <xdr:rowOff>19050</xdr:rowOff>
    </xdr:to>
    <xdr:sp macro="" textlink="">
      <xdr:nvSpPr>
        <xdr:cNvPr id="781" name="正方形/長方形 780">
          <a:extLst>
            <a:ext uri="{FF2B5EF4-FFF2-40B4-BE49-F238E27FC236}">
              <a16:creationId xmlns:a16="http://schemas.microsoft.com/office/drawing/2014/main" id="{45684202-36F3-4751-B030-F36E5A9A0107}"/>
            </a:ext>
          </a:extLst>
        </xdr:cNvPr>
        <xdr:cNvSpPr/>
      </xdr:nvSpPr>
      <xdr:spPr>
        <a:xfrm>
          <a:off x="18288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96</xdr:row>
      <xdr:rowOff>114300</xdr:rowOff>
    </xdr:from>
    <xdr:ext cx="349839" cy="225703"/>
    <xdr:sp macro="" textlink="">
      <xdr:nvSpPr>
        <xdr:cNvPr id="782" name="テキスト ボックス 781">
          <a:extLst>
            <a:ext uri="{FF2B5EF4-FFF2-40B4-BE49-F238E27FC236}">
              <a16:creationId xmlns:a16="http://schemas.microsoft.com/office/drawing/2014/main" id="{6CF91B84-C1D5-4A16-A1BA-E072ABC44E53}"/>
            </a:ext>
          </a:extLst>
        </xdr:cNvPr>
        <xdr:cNvSpPr txBox="1"/>
      </xdr:nvSpPr>
      <xdr:spPr>
        <a:xfrm>
          <a:off x="18249900" y="1657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111</xdr:row>
      <xdr:rowOff>19050</xdr:rowOff>
    </xdr:from>
    <xdr:to>
      <xdr:col>120</xdr:col>
      <xdr:colOff>114300</xdr:colOff>
      <xdr:row>111</xdr:row>
      <xdr:rowOff>19050</xdr:rowOff>
    </xdr:to>
    <xdr:cxnSp macro="">
      <xdr:nvCxnSpPr>
        <xdr:cNvPr id="783" name="直線コネクタ 782">
          <a:extLst>
            <a:ext uri="{FF2B5EF4-FFF2-40B4-BE49-F238E27FC236}">
              <a16:creationId xmlns:a16="http://schemas.microsoft.com/office/drawing/2014/main" id="{CD59616E-5574-4434-B5B7-732AAEB4A3F0}"/>
            </a:ext>
          </a:extLst>
        </xdr:cNvPr>
        <xdr:cNvCxnSpPr/>
      </xdr:nvCxnSpPr>
      <xdr:spPr>
        <a:xfrm>
          <a:off x="18288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109</xdr:row>
      <xdr:rowOff>35379</xdr:rowOff>
    </xdr:from>
    <xdr:to>
      <xdr:col>120</xdr:col>
      <xdr:colOff>114300</xdr:colOff>
      <xdr:row>109</xdr:row>
      <xdr:rowOff>35379</xdr:rowOff>
    </xdr:to>
    <xdr:cxnSp macro="">
      <xdr:nvCxnSpPr>
        <xdr:cNvPr id="784" name="直線コネクタ 783">
          <a:extLst>
            <a:ext uri="{FF2B5EF4-FFF2-40B4-BE49-F238E27FC236}">
              <a16:creationId xmlns:a16="http://schemas.microsoft.com/office/drawing/2014/main" id="{0275AE2D-8D6A-4767-BCEE-93DDF52B9B27}"/>
            </a:ext>
          </a:extLst>
        </xdr:cNvPr>
        <xdr:cNvCxnSpPr/>
      </xdr:nvCxnSpPr>
      <xdr:spPr>
        <a:xfrm>
          <a:off x="18288000" y="1872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108</xdr:row>
      <xdr:rowOff>64606</xdr:rowOff>
    </xdr:from>
    <xdr:ext cx="467179" cy="259045"/>
    <xdr:sp macro="" textlink="">
      <xdr:nvSpPr>
        <xdr:cNvPr id="785" name="テキスト ボックス 784">
          <a:extLst>
            <a:ext uri="{FF2B5EF4-FFF2-40B4-BE49-F238E27FC236}">
              <a16:creationId xmlns:a16="http://schemas.microsoft.com/office/drawing/2014/main" id="{D38A2017-8F62-4581-95C7-51B438B958ED}"/>
            </a:ext>
          </a:extLst>
        </xdr:cNvPr>
        <xdr:cNvSpPr txBox="1"/>
      </xdr:nvSpPr>
      <xdr:spPr>
        <a:xfrm>
          <a:off x="17820821" y="18581206"/>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107</xdr:row>
      <xdr:rowOff>51707</xdr:rowOff>
    </xdr:from>
    <xdr:to>
      <xdr:col>120</xdr:col>
      <xdr:colOff>114300</xdr:colOff>
      <xdr:row>107</xdr:row>
      <xdr:rowOff>51707</xdr:rowOff>
    </xdr:to>
    <xdr:cxnSp macro="">
      <xdr:nvCxnSpPr>
        <xdr:cNvPr id="786" name="直線コネクタ 785">
          <a:extLst>
            <a:ext uri="{FF2B5EF4-FFF2-40B4-BE49-F238E27FC236}">
              <a16:creationId xmlns:a16="http://schemas.microsoft.com/office/drawing/2014/main" id="{3EB506FB-B384-43E8-AB45-552D0B0C3BF1}"/>
            </a:ext>
          </a:extLst>
        </xdr:cNvPr>
        <xdr:cNvCxnSpPr/>
      </xdr:nvCxnSpPr>
      <xdr:spPr>
        <a:xfrm>
          <a:off x="18288000" y="1839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106</xdr:row>
      <xdr:rowOff>80934</xdr:rowOff>
    </xdr:from>
    <xdr:ext cx="467179" cy="259045"/>
    <xdr:sp macro="" textlink="">
      <xdr:nvSpPr>
        <xdr:cNvPr id="787" name="テキスト ボックス 786">
          <a:extLst>
            <a:ext uri="{FF2B5EF4-FFF2-40B4-BE49-F238E27FC236}">
              <a16:creationId xmlns:a16="http://schemas.microsoft.com/office/drawing/2014/main" id="{4E5EE1B8-3D89-4B88-AB07-5BECE6B06B48}"/>
            </a:ext>
          </a:extLst>
        </xdr:cNvPr>
        <xdr:cNvSpPr txBox="1"/>
      </xdr:nvSpPr>
      <xdr:spPr>
        <a:xfrm>
          <a:off x="17820821" y="18254634"/>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105</xdr:row>
      <xdr:rowOff>68036</xdr:rowOff>
    </xdr:from>
    <xdr:to>
      <xdr:col>120</xdr:col>
      <xdr:colOff>114300</xdr:colOff>
      <xdr:row>105</xdr:row>
      <xdr:rowOff>68036</xdr:rowOff>
    </xdr:to>
    <xdr:cxnSp macro="">
      <xdr:nvCxnSpPr>
        <xdr:cNvPr id="788" name="直線コネクタ 787">
          <a:extLst>
            <a:ext uri="{FF2B5EF4-FFF2-40B4-BE49-F238E27FC236}">
              <a16:creationId xmlns:a16="http://schemas.microsoft.com/office/drawing/2014/main" id="{9174AF1C-B8AA-4D5F-BDF9-11C9303687D3}"/>
            </a:ext>
          </a:extLst>
        </xdr:cNvPr>
        <xdr:cNvCxnSpPr/>
      </xdr:nvCxnSpPr>
      <xdr:spPr>
        <a:xfrm>
          <a:off x="18288000" y="1807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104</xdr:row>
      <xdr:rowOff>97263</xdr:rowOff>
    </xdr:from>
    <xdr:ext cx="467179" cy="259045"/>
    <xdr:sp macro="" textlink="">
      <xdr:nvSpPr>
        <xdr:cNvPr id="789" name="テキスト ボックス 788">
          <a:extLst>
            <a:ext uri="{FF2B5EF4-FFF2-40B4-BE49-F238E27FC236}">
              <a16:creationId xmlns:a16="http://schemas.microsoft.com/office/drawing/2014/main" id="{DF2E0F91-4C4E-4898-9C1C-5D2276D91B2D}"/>
            </a:ext>
          </a:extLst>
        </xdr:cNvPr>
        <xdr:cNvSpPr txBox="1"/>
      </xdr:nvSpPr>
      <xdr:spPr>
        <a:xfrm>
          <a:off x="17820821" y="17928063"/>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103</xdr:row>
      <xdr:rowOff>84364</xdr:rowOff>
    </xdr:from>
    <xdr:to>
      <xdr:col>120</xdr:col>
      <xdr:colOff>114300</xdr:colOff>
      <xdr:row>103</xdr:row>
      <xdr:rowOff>84364</xdr:rowOff>
    </xdr:to>
    <xdr:cxnSp macro="">
      <xdr:nvCxnSpPr>
        <xdr:cNvPr id="790" name="直線コネクタ 789">
          <a:extLst>
            <a:ext uri="{FF2B5EF4-FFF2-40B4-BE49-F238E27FC236}">
              <a16:creationId xmlns:a16="http://schemas.microsoft.com/office/drawing/2014/main" id="{FB359108-8992-41A3-96D2-FA349B4946D7}"/>
            </a:ext>
          </a:extLst>
        </xdr:cNvPr>
        <xdr:cNvCxnSpPr/>
      </xdr:nvCxnSpPr>
      <xdr:spPr>
        <a:xfrm>
          <a:off x="18288000" y="1774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102</xdr:row>
      <xdr:rowOff>113591</xdr:rowOff>
    </xdr:from>
    <xdr:ext cx="467179" cy="259045"/>
    <xdr:sp macro="" textlink="">
      <xdr:nvSpPr>
        <xdr:cNvPr id="791" name="テキスト ボックス 790">
          <a:extLst>
            <a:ext uri="{FF2B5EF4-FFF2-40B4-BE49-F238E27FC236}">
              <a16:creationId xmlns:a16="http://schemas.microsoft.com/office/drawing/2014/main" id="{71E081D2-67EF-4586-A8A4-80FCAC120E64}"/>
            </a:ext>
          </a:extLst>
        </xdr:cNvPr>
        <xdr:cNvSpPr txBox="1"/>
      </xdr:nvSpPr>
      <xdr:spPr>
        <a:xfrm>
          <a:off x="17820821" y="17601491"/>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101</xdr:row>
      <xdr:rowOff>100693</xdr:rowOff>
    </xdr:from>
    <xdr:to>
      <xdr:col>120</xdr:col>
      <xdr:colOff>114300</xdr:colOff>
      <xdr:row>101</xdr:row>
      <xdr:rowOff>100693</xdr:rowOff>
    </xdr:to>
    <xdr:cxnSp macro="">
      <xdr:nvCxnSpPr>
        <xdr:cNvPr id="792" name="直線コネクタ 791">
          <a:extLst>
            <a:ext uri="{FF2B5EF4-FFF2-40B4-BE49-F238E27FC236}">
              <a16:creationId xmlns:a16="http://schemas.microsoft.com/office/drawing/2014/main" id="{3D626C9F-F26F-4C2A-AC16-5E2858BEDF2C}"/>
            </a:ext>
          </a:extLst>
        </xdr:cNvPr>
        <xdr:cNvCxnSpPr/>
      </xdr:nvCxnSpPr>
      <xdr:spPr>
        <a:xfrm>
          <a:off x="18288000" y="1741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100</xdr:row>
      <xdr:rowOff>129920</xdr:rowOff>
    </xdr:from>
    <xdr:ext cx="467179" cy="259045"/>
    <xdr:sp macro="" textlink="">
      <xdr:nvSpPr>
        <xdr:cNvPr id="793" name="テキスト ボックス 792">
          <a:extLst>
            <a:ext uri="{FF2B5EF4-FFF2-40B4-BE49-F238E27FC236}">
              <a16:creationId xmlns:a16="http://schemas.microsoft.com/office/drawing/2014/main" id="{FEE15E34-9EC3-4E55-AE49-350F183EFB15}"/>
            </a:ext>
          </a:extLst>
        </xdr:cNvPr>
        <xdr:cNvSpPr txBox="1"/>
      </xdr:nvSpPr>
      <xdr:spPr>
        <a:xfrm>
          <a:off x="17820821" y="17274920"/>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99</xdr:row>
      <xdr:rowOff>117021</xdr:rowOff>
    </xdr:from>
    <xdr:to>
      <xdr:col>120</xdr:col>
      <xdr:colOff>114300</xdr:colOff>
      <xdr:row>99</xdr:row>
      <xdr:rowOff>117021</xdr:rowOff>
    </xdr:to>
    <xdr:cxnSp macro="">
      <xdr:nvCxnSpPr>
        <xdr:cNvPr id="794" name="直線コネクタ 793">
          <a:extLst>
            <a:ext uri="{FF2B5EF4-FFF2-40B4-BE49-F238E27FC236}">
              <a16:creationId xmlns:a16="http://schemas.microsoft.com/office/drawing/2014/main" id="{7FAF4F7D-146B-49CA-AAF5-6591803FF805}"/>
            </a:ext>
          </a:extLst>
        </xdr:cNvPr>
        <xdr:cNvCxnSpPr/>
      </xdr:nvCxnSpPr>
      <xdr:spPr>
        <a:xfrm>
          <a:off x="18288000" y="1709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98</xdr:row>
      <xdr:rowOff>146248</xdr:rowOff>
    </xdr:from>
    <xdr:ext cx="467179" cy="259045"/>
    <xdr:sp macro="" textlink="">
      <xdr:nvSpPr>
        <xdr:cNvPr id="795" name="テキスト ボックス 794">
          <a:extLst>
            <a:ext uri="{FF2B5EF4-FFF2-40B4-BE49-F238E27FC236}">
              <a16:creationId xmlns:a16="http://schemas.microsoft.com/office/drawing/2014/main" id="{7AB35023-E978-4728-B4C4-5DB16A79E8D5}"/>
            </a:ext>
          </a:extLst>
        </xdr:cNvPr>
        <xdr:cNvSpPr txBox="1"/>
      </xdr:nvSpPr>
      <xdr:spPr>
        <a:xfrm>
          <a:off x="17820821" y="16948348"/>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97</xdr:row>
      <xdr:rowOff>133350</xdr:rowOff>
    </xdr:from>
    <xdr:to>
      <xdr:col>120</xdr:col>
      <xdr:colOff>114300</xdr:colOff>
      <xdr:row>97</xdr:row>
      <xdr:rowOff>133350</xdr:rowOff>
    </xdr:to>
    <xdr:cxnSp macro="">
      <xdr:nvCxnSpPr>
        <xdr:cNvPr id="796" name="直線コネクタ 795">
          <a:extLst>
            <a:ext uri="{FF2B5EF4-FFF2-40B4-BE49-F238E27FC236}">
              <a16:creationId xmlns:a16="http://schemas.microsoft.com/office/drawing/2014/main" id="{3EB764DF-7D8A-4C82-B2AE-5801EEEE5929}"/>
            </a:ext>
          </a:extLst>
        </xdr:cNvPr>
        <xdr:cNvCxnSpPr/>
      </xdr:nvCxnSpPr>
      <xdr:spPr>
        <a:xfrm>
          <a:off x="18288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96</xdr:row>
      <xdr:rowOff>162577</xdr:rowOff>
    </xdr:from>
    <xdr:ext cx="467179" cy="259045"/>
    <xdr:sp macro="" textlink="">
      <xdr:nvSpPr>
        <xdr:cNvPr id="797" name="テキスト ボックス 796">
          <a:extLst>
            <a:ext uri="{FF2B5EF4-FFF2-40B4-BE49-F238E27FC236}">
              <a16:creationId xmlns:a16="http://schemas.microsoft.com/office/drawing/2014/main" id="{229315B4-3506-4426-AE40-9F86DFC68C57}"/>
            </a:ext>
          </a:extLst>
        </xdr:cNvPr>
        <xdr:cNvSpPr txBox="1"/>
      </xdr:nvSpPr>
      <xdr:spPr>
        <a:xfrm>
          <a:off x="17820821" y="1662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97</xdr:row>
      <xdr:rowOff>133350</xdr:rowOff>
    </xdr:from>
    <xdr:to>
      <xdr:col>120</xdr:col>
      <xdr:colOff>152400</xdr:colOff>
      <xdr:row>111</xdr:row>
      <xdr:rowOff>19050</xdr:rowOff>
    </xdr:to>
    <xdr:sp macro="" textlink="">
      <xdr:nvSpPr>
        <xdr:cNvPr id="798" name="【公民館】&#10;一人当たり面積グラフ枠">
          <a:extLst>
            <a:ext uri="{FF2B5EF4-FFF2-40B4-BE49-F238E27FC236}">
              <a16:creationId xmlns:a16="http://schemas.microsoft.com/office/drawing/2014/main" id="{718F0B4F-14C4-421D-BDBA-767AAB04CC0F}"/>
            </a:ext>
          </a:extLst>
        </xdr:cNvPr>
        <xdr:cNvSpPr/>
      </xdr:nvSpPr>
      <xdr:spPr>
        <a:xfrm>
          <a:off x="18288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100</xdr:row>
      <xdr:rowOff>105592</xdr:rowOff>
    </xdr:from>
    <xdr:to>
      <xdr:col>116</xdr:col>
      <xdr:colOff>62864</xdr:colOff>
      <xdr:row>109</xdr:row>
      <xdr:rowOff>32113</xdr:rowOff>
    </xdr:to>
    <xdr:cxnSp macro="">
      <xdr:nvCxnSpPr>
        <xdr:cNvPr id="799" name="直線コネクタ 798">
          <a:extLst>
            <a:ext uri="{FF2B5EF4-FFF2-40B4-BE49-F238E27FC236}">
              <a16:creationId xmlns:a16="http://schemas.microsoft.com/office/drawing/2014/main" id="{F8F960BB-DC18-49C2-86F7-CA8B931CC331}"/>
            </a:ext>
          </a:extLst>
        </xdr:cNvPr>
        <xdr:cNvCxnSpPr/>
      </xdr:nvCxnSpPr>
      <xdr:spPr>
        <a:xfrm flipV="1">
          <a:off x="22160864" y="17250592"/>
          <a:ext cx="0" cy="1469571"/>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109</xdr:row>
      <xdr:rowOff>35940</xdr:rowOff>
    </xdr:from>
    <xdr:ext cx="469744" cy="259045"/>
    <xdr:sp macro="" textlink="">
      <xdr:nvSpPr>
        <xdr:cNvPr id="800" name="【公民館】&#10;一人当たり面積最小値テキスト">
          <a:extLst>
            <a:ext uri="{FF2B5EF4-FFF2-40B4-BE49-F238E27FC236}">
              <a16:creationId xmlns:a16="http://schemas.microsoft.com/office/drawing/2014/main" id="{1F11F456-9FEB-466A-A3C2-0270B465CFD2}"/>
            </a:ext>
          </a:extLst>
        </xdr:cNvPr>
        <xdr:cNvSpPr txBox="1"/>
      </xdr:nvSpPr>
      <xdr:spPr>
        <a:xfrm>
          <a:off x="22199600" y="1872399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109</xdr:row>
      <xdr:rowOff>32113</xdr:rowOff>
    </xdr:from>
    <xdr:to>
      <xdr:col>116</xdr:col>
      <xdr:colOff>152400</xdr:colOff>
      <xdr:row>109</xdr:row>
      <xdr:rowOff>32113</xdr:rowOff>
    </xdr:to>
    <xdr:cxnSp macro="">
      <xdr:nvCxnSpPr>
        <xdr:cNvPr id="801" name="直線コネクタ 800">
          <a:extLst>
            <a:ext uri="{FF2B5EF4-FFF2-40B4-BE49-F238E27FC236}">
              <a16:creationId xmlns:a16="http://schemas.microsoft.com/office/drawing/2014/main" id="{626E9766-3A3B-4DF1-8F7A-C5671CEFF90B}"/>
            </a:ext>
          </a:extLst>
        </xdr:cNvPr>
        <xdr:cNvCxnSpPr/>
      </xdr:nvCxnSpPr>
      <xdr:spPr>
        <a:xfrm>
          <a:off x="22072600" y="1872016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99</xdr:row>
      <xdr:rowOff>52269</xdr:rowOff>
    </xdr:from>
    <xdr:ext cx="469744" cy="259045"/>
    <xdr:sp macro="" textlink="">
      <xdr:nvSpPr>
        <xdr:cNvPr id="802" name="【公民館】&#10;一人当たり面積最大値テキスト">
          <a:extLst>
            <a:ext uri="{FF2B5EF4-FFF2-40B4-BE49-F238E27FC236}">
              <a16:creationId xmlns:a16="http://schemas.microsoft.com/office/drawing/2014/main" id="{923AC067-2C92-4AA8-9875-093D9818FDEA}"/>
            </a:ext>
          </a:extLst>
        </xdr:cNvPr>
        <xdr:cNvSpPr txBox="1"/>
      </xdr:nvSpPr>
      <xdr:spPr>
        <a:xfrm>
          <a:off x="22199600" y="1702581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0.451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100</xdr:row>
      <xdr:rowOff>105592</xdr:rowOff>
    </xdr:from>
    <xdr:to>
      <xdr:col>116</xdr:col>
      <xdr:colOff>152400</xdr:colOff>
      <xdr:row>100</xdr:row>
      <xdr:rowOff>105592</xdr:rowOff>
    </xdr:to>
    <xdr:cxnSp macro="">
      <xdr:nvCxnSpPr>
        <xdr:cNvPr id="803" name="直線コネクタ 802">
          <a:extLst>
            <a:ext uri="{FF2B5EF4-FFF2-40B4-BE49-F238E27FC236}">
              <a16:creationId xmlns:a16="http://schemas.microsoft.com/office/drawing/2014/main" id="{407961B1-273A-4D7F-BC3A-C415061FCBF0}"/>
            </a:ext>
          </a:extLst>
        </xdr:cNvPr>
        <xdr:cNvCxnSpPr/>
      </xdr:nvCxnSpPr>
      <xdr:spPr>
        <a:xfrm>
          <a:off x="22072600" y="1725059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105</xdr:row>
      <xdr:rowOff>113591</xdr:rowOff>
    </xdr:from>
    <xdr:ext cx="469744" cy="259045"/>
    <xdr:sp macro="" textlink="">
      <xdr:nvSpPr>
        <xdr:cNvPr id="804" name="【公民館】&#10;一人当たり面積平均値テキスト">
          <a:extLst>
            <a:ext uri="{FF2B5EF4-FFF2-40B4-BE49-F238E27FC236}">
              <a16:creationId xmlns:a16="http://schemas.microsoft.com/office/drawing/2014/main" id="{BFC02759-CE6C-4E6D-B25A-1D98C74C9786}"/>
            </a:ext>
          </a:extLst>
        </xdr:cNvPr>
        <xdr:cNvSpPr txBox="1"/>
      </xdr:nvSpPr>
      <xdr:spPr>
        <a:xfrm>
          <a:off x="22199600" y="18115841"/>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0.125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106</xdr:row>
      <xdr:rowOff>90714</xdr:rowOff>
    </xdr:from>
    <xdr:to>
      <xdr:col>116</xdr:col>
      <xdr:colOff>114300</xdr:colOff>
      <xdr:row>107</xdr:row>
      <xdr:rowOff>20864</xdr:rowOff>
    </xdr:to>
    <xdr:sp macro="" textlink="">
      <xdr:nvSpPr>
        <xdr:cNvPr id="805" name="フローチャート: 判断 804">
          <a:extLst>
            <a:ext uri="{FF2B5EF4-FFF2-40B4-BE49-F238E27FC236}">
              <a16:creationId xmlns:a16="http://schemas.microsoft.com/office/drawing/2014/main" id="{CF37613D-E8A0-4DFB-9D8B-877B8D7D2F45}"/>
            </a:ext>
          </a:extLst>
        </xdr:cNvPr>
        <xdr:cNvSpPr/>
      </xdr:nvSpPr>
      <xdr:spPr>
        <a:xfrm>
          <a:off x="22110700" y="1826441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106</xdr:row>
      <xdr:rowOff>100512</xdr:rowOff>
    </xdr:from>
    <xdr:to>
      <xdr:col>112</xdr:col>
      <xdr:colOff>38100</xdr:colOff>
      <xdr:row>107</xdr:row>
      <xdr:rowOff>30662</xdr:rowOff>
    </xdr:to>
    <xdr:sp macro="" textlink="">
      <xdr:nvSpPr>
        <xdr:cNvPr id="806" name="フローチャート: 判断 805">
          <a:extLst>
            <a:ext uri="{FF2B5EF4-FFF2-40B4-BE49-F238E27FC236}">
              <a16:creationId xmlns:a16="http://schemas.microsoft.com/office/drawing/2014/main" id="{F46617EA-3706-4233-B63C-95370D95A70B}"/>
            </a:ext>
          </a:extLst>
        </xdr:cNvPr>
        <xdr:cNvSpPr/>
      </xdr:nvSpPr>
      <xdr:spPr>
        <a:xfrm>
          <a:off x="21272500" y="1827421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106</xdr:row>
      <xdr:rowOff>110308</xdr:rowOff>
    </xdr:from>
    <xdr:to>
      <xdr:col>107</xdr:col>
      <xdr:colOff>101600</xdr:colOff>
      <xdr:row>107</xdr:row>
      <xdr:rowOff>40458</xdr:rowOff>
    </xdr:to>
    <xdr:sp macro="" textlink="">
      <xdr:nvSpPr>
        <xdr:cNvPr id="807" name="フローチャート: 判断 806">
          <a:extLst>
            <a:ext uri="{FF2B5EF4-FFF2-40B4-BE49-F238E27FC236}">
              <a16:creationId xmlns:a16="http://schemas.microsoft.com/office/drawing/2014/main" id="{D678D31E-322A-4308-BE28-2082C66DA6D3}"/>
            </a:ext>
          </a:extLst>
        </xdr:cNvPr>
        <xdr:cNvSpPr/>
      </xdr:nvSpPr>
      <xdr:spPr>
        <a:xfrm>
          <a:off x="20383500" y="1828400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106</xdr:row>
      <xdr:rowOff>103777</xdr:rowOff>
    </xdr:from>
    <xdr:to>
      <xdr:col>102</xdr:col>
      <xdr:colOff>165100</xdr:colOff>
      <xdr:row>107</xdr:row>
      <xdr:rowOff>33927</xdr:rowOff>
    </xdr:to>
    <xdr:sp macro="" textlink="">
      <xdr:nvSpPr>
        <xdr:cNvPr id="808" name="フローチャート: 判断 807">
          <a:extLst>
            <a:ext uri="{FF2B5EF4-FFF2-40B4-BE49-F238E27FC236}">
              <a16:creationId xmlns:a16="http://schemas.microsoft.com/office/drawing/2014/main" id="{C4142C06-2B30-4266-B84C-6AA2A7CB8714}"/>
            </a:ext>
          </a:extLst>
        </xdr:cNvPr>
        <xdr:cNvSpPr/>
      </xdr:nvSpPr>
      <xdr:spPr>
        <a:xfrm>
          <a:off x="19494500" y="1827747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106</xdr:row>
      <xdr:rowOff>97245</xdr:rowOff>
    </xdr:from>
    <xdr:to>
      <xdr:col>98</xdr:col>
      <xdr:colOff>38100</xdr:colOff>
      <xdr:row>107</xdr:row>
      <xdr:rowOff>27395</xdr:rowOff>
    </xdr:to>
    <xdr:sp macro="" textlink="">
      <xdr:nvSpPr>
        <xdr:cNvPr id="809" name="フローチャート: 判断 808">
          <a:extLst>
            <a:ext uri="{FF2B5EF4-FFF2-40B4-BE49-F238E27FC236}">
              <a16:creationId xmlns:a16="http://schemas.microsoft.com/office/drawing/2014/main" id="{11D99B0C-F066-4E38-B149-2FE55355CF3C}"/>
            </a:ext>
          </a:extLst>
        </xdr:cNvPr>
        <xdr:cNvSpPr/>
      </xdr:nvSpPr>
      <xdr:spPr>
        <a:xfrm>
          <a:off x="18605500" y="1827094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111</xdr:row>
      <xdr:rowOff>16527</xdr:rowOff>
    </xdr:from>
    <xdr:ext cx="762000" cy="259045"/>
    <xdr:sp macro="" textlink="">
      <xdr:nvSpPr>
        <xdr:cNvPr id="810" name="テキスト ボックス 809">
          <a:extLst>
            <a:ext uri="{FF2B5EF4-FFF2-40B4-BE49-F238E27FC236}">
              <a16:creationId xmlns:a16="http://schemas.microsoft.com/office/drawing/2014/main" id="{A5C09A19-916D-4BD7-8183-00812FCA7FC7}"/>
            </a:ext>
          </a:extLst>
        </xdr:cNvPr>
        <xdr:cNvSpPr txBox="1"/>
      </xdr:nvSpPr>
      <xdr:spPr>
        <a:xfrm>
          <a:off x="21971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111</xdr:row>
      <xdr:rowOff>16527</xdr:rowOff>
    </xdr:from>
    <xdr:ext cx="762000" cy="259045"/>
    <xdr:sp macro="" textlink="">
      <xdr:nvSpPr>
        <xdr:cNvPr id="811" name="テキスト ボックス 810">
          <a:extLst>
            <a:ext uri="{FF2B5EF4-FFF2-40B4-BE49-F238E27FC236}">
              <a16:creationId xmlns:a16="http://schemas.microsoft.com/office/drawing/2014/main" id="{9BCAF413-7E67-4CF3-B17A-971632194B38}"/>
            </a:ext>
          </a:extLst>
        </xdr:cNvPr>
        <xdr:cNvSpPr txBox="1"/>
      </xdr:nvSpPr>
      <xdr:spPr>
        <a:xfrm>
          <a:off x="21132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111</xdr:row>
      <xdr:rowOff>16527</xdr:rowOff>
    </xdr:from>
    <xdr:ext cx="762000" cy="259045"/>
    <xdr:sp macro="" textlink="">
      <xdr:nvSpPr>
        <xdr:cNvPr id="812" name="テキスト ボックス 811">
          <a:extLst>
            <a:ext uri="{FF2B5EF4-FFF2-40B4-BE49-F238E27FC236}">
              <a16:creationId xmlns:a16="http://schemas.microsoft.com/office/drawing/2014/main" id="{A7AB81F9-8A01-4C12-9E58-DD5F52F6EFB2}"/>
            </a:ext>
          </a:extLst>
        </xdr:cNvPr>
        <xdr:cNvSpPr txBox="1"/>
      </xdr:nvSpPr>
      <xdr:spPr>
        <a:xfrm>
          <a:off x="20243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111</xdr:row>
      <xdr:rowOff>16527</xdr:rowOff>
    </xdr:from>
    <xdr:ext cx="762000" cy="259045"/>
    <xdr:sp macro="" textlink="">
      <xdr:nvSpPr>
        <xdr:cNvPr id="813" name="テキスト ボックス 812">
          <a:extLst>
            <a:ext uri="{FF2B5EF4-FFF2-40B4-BE49-F238E27FC236}">
              <a16:creationId xmlns:a16="http://schemas.microsoft.com/office/drawing/2014/main" id="{C2C349E4-3C9B-4467-8A42-05426F0018AE}"/>
            </a:ext>
          </a:extLst>
        </xdr:cNvPr>
        <xdr:cNvSpPr txBox="1"/>
      </xdr:nvSpPr>
      <xdr:spPr>
        <a:xfrm>
          <a:off x="19354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111</xdr:row>
      <xdr:rowOff>16527</xdr:rowOff>
    </xdr:from>
    <xdr:ext cx="762000" cy="259045"/>
    <xdr:sp macro="" textlink="">
      <xdr:nvSpPr>
        <xdr:cNvPr id="814" name="テキスト ボックス 813">
          <a:extLst>
            <a:ext uri="{FF2B5EF4-FFF2-40B4-BE49-F238E27FC236}">
              <a16:creationId xmlns:a16="http://schemas.microsoft.com/office/drawing/2014/main" id="{4071538C-DCD7-4967-BE59-42F1E21C5714}"/>
            </a:ext>
          </a:extLst>
        </xdr:cNvPr>
        <xdr:cNvSpPr txBox="1"/>
      </xdr:nvSpPr>
      <xdr:spPr>
        <a:xfrm>
          <a:off x="18465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108</xdr:row>
      <xdr:rowOff>41729</xdr:rowOff>
    </xdr:from>
    <xdr:to>
      <xdr:col>116</xdr:col>
      <xdr:colOff>114300</xdr:colOff>
      <xdr:row>108</xdr:row>
      <xdr:rowOff>143329</xdr:rowOff>
    </xdr:to>
    <xdr:sp macro="" textlink="">
      <xdr:nvSpPr>
        <xdr:cNvPr id="815" name="楕円 814">
          <a:extLst>
            <a:ext uri="{FF2B5EF4-FFF2-40B4-BE49-F238E27FC236}">
              <a16:creationId xmlns:a16="http://schemas.microsoft.com/office/drawing/2014/main" id="{3914096A-EB4F-40AF-B5D9-ECCA1EF14FA0}"/>
            </a:ext>
          </a:extLst>
        </xdr:cNvPr>
        <xdr:cNvSpPr/>
      </xdr:nvSpPr>
      <xdr:spPr>
        <a:xfrm>
          <a:off x="22110700" y="1855832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107</xdr:row>
      <xdr:rowOff>128106</xdr:rowOff>
    </xdr:from>
    <xdr:ext cx="469744" cy="259045"/>
    <xdr:sp macro="" textlink="">
      <xdr:nvSpPr>
        <xdr:cNvPr id="816" name="【公民館】&#10;一人当たり面積該当値テキスト">
          <a:extLst>
            <a:ext uri="{FF2B5EF4-FFF2-40B4-BE49-F238E27FC236}">
              <a16:creationId xmlns:a16="http://schemas.microsoft.com/office/drawing/2014/main" id="{41DFD75E-5D76-41E5-B7E7-8D4AAB42662B}"/>
            </a:ext>
          </a:extLst>
        </xdr:cNvPr>
        <xdr:cNvSpPr txBox="1"/>
      </xdr:nvSpPr>
      <xdr:spPr>
        <a:xfrm>
          <a:off x="22199600" y="1847325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0.035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108</xdr:row>
      <xdr:rowOff>41729</xdr:rowOff>
    </xdr:from>
    <xdr:to>
      <xdr:col>112</xdr:col>
      <xdr:colOff>38100</xdr:colOff>
      <xdr:row>108</xdr:row>
      <xdr:rowOff>143329</xdr:rowOff>
    </xdr:to>
    <xdr:sp macro="" textlink="">
      <xdr:nvSpPr>
        <xdr:cNvPr id="817" name="楕円 816">
          <a:extLst>
            <a:ext uri="{FF2B5EF4-FFF2-40B4-BE49-F238E27FC236}">
              <a16:creationId xmlns:a16="http://schemas.microsoft.com/office/drawing/2014/main" id="{993A09DF-D907-4F59-8DC8-8E18A1014F15}"/>
            </a:ext>
          </a:extLst>
        </xdr:cNvPr>
        <xdr:cNvSpPr/>
      </xdr:nvSpPr>
      <xdr:spPr>
        <a:xfrm>
          <a:off x="21272500" y="1855832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108</xdr:row>
      <xdr:rowOff>92529</xdr:rowOff>
    </xdr:from>
    <xdr:to>
      <xdr:col>116</xdr:col>
      <xdr:colOff>63500</xdr:colOff>
      <xdr:row>108</xdr:row>
      <xdr:rowOff>92529</xdr:rowOff>
    </xdr:to>
    <xdr:cxnSp macro="">
      <xdr:nvCxnSpPr>
        <xdr:cNvPr id="818" name="直線コネクタ 817">
          <a:extLst>
            <a:ext uri="{FF2B5EF4-FFF2-40B4-BE49-F238E27FC236}">
              <a16:creationId xmlns:a16="http://schemas.microsoft.com/office/drawing/2014/main" id="{BF97A07F-B82F-4B8F-8E99-D33CA8F06BDF}"/>
            </a:ext>
          </a:extLst>
        </xdr:cNvPr>
        <xdr:cNvCxnSpPr/>
      </xdr:nvCxnSpPr>
      <xdr:spPr>
        <a:xfrm>
          <a:off x="21323300" y="18609129"/>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108</xdr:row>
      <xdr:rowOff>41729</xdr:rowOff>
    </xdr:from>
    <xdr:to>
      <xdr:col>107</xdr:col>
      <xdr:colOff>101600</xdr:colOff>
      <xdr:row>108</xdr:row>
      <xdr:rowOff>143329</xdr:rowOff>
    </xdr:to>
    <xdr:sp macro="" textlink="">
      <xdr:nvSpPr>
        <xdr:cNvPr id="819" name="楕円 818">
          <a:extLst>
            <a:ext uri="{FF2B5EF4-FFF2-40B4-BE49-F238E27FC236}">
              <a16:creationId xmlns:a16="http://schemas.microsoft.com/office/drawing/2014/main" id="{11124736-A6D3-4E28-9FAE-862DDE379B72}"/>
            </a:ext>
          </a:extLst>
        </xdr:cNvPr>
        <xdr:cNvSpPr/>
      </xdr:nvSpPr>
      <xdr:spPr>
        <a:xfrm>
          <a:off x="20383500" y="1855832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108</xdr:row>
      <xdr:rowOff>92529</xdr:rowOff>
    </xdr:from>
    <xdr:to>
      <xdr:col>111</xdr:col>
      <xdr:colOff>177800</xdr:colOff>
      <xdr:row>108</xdr:row>
      <xdr:rowOff>92529</xdr:rowOff>
    </xdr:to>
    <xdr:cxnSp macro="">
      <xdr:nvCxnSpPr>
        <xdr:cNvPr id="820" name="直線コネクタ 819">
          <a:extLst>
            <a:ext uri="{FF2B5EF4-FFF2-40B4-BE49-F238E27FC236}">
              <a16:creationId xmlns:a16="http://schemas.microsoft.com/office/drawing/2014/main" id="{F4FA84C6-8AC5-4F53-A43D-ED9242D1AF49}"/>
            </a:ext>
          </a:extLst>
        </xdr:cNvPr>
        <xdr:cNvCxnSpPr/>
      </xdr:nvCxnSpPr>
      <xdr:spPr>
        <a:xfrm>
          <a:off x="20434300" y="18609129"/>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108</xdr:row>
      <xdr:rowOff>41729</xdr:rowOff>
    </xdr:from>
    <xdr:to>
      <xdr:col>102</xdr:col>
      <xdr:colOff>165100</xdr:colOff>
      <xdr:row>108</xdr:row>
      <xdr:rowOff>143329</xdr:rowOff>
    </xdr:to>
    <xdr:sp macro="" textlink="">
      <xdr:nvSpPr>
        <xdr:cNvPr id="821" name="楕円 820">
          <a:extLst>
            <a:ext uri="{FF2B5EF4-FFF2-40B4-BE49-F238E27FC236}">
              <a16:creationId xmlns:a16="http://schemas.microsoft.com/office/drawing/2014/main" id="{3AF309AB-9E37-4D52-B7B2-115552EA1617}"/>
            </a:ext>
          </a:extLst>
        </xdr:cNvPr>
        <xdr:cNvSpPr/>
      </xdr:nvSpPr>
      <xdr:spPr>
        <a:xfrm>
          <a:off x="19494500" y="1855832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108</xdr:row>
      <xdr:rowOff>92529</xdr:rowOff>
    </xdr:from>
    <xdr:to>
      <xdr:col>107</xdr:col>
      <xdr:colOff>50800</xdr:colOff>
      <xdr:row>108</xdr:row>
      <xdr:rowOff>92529</xdr:rowOff>
    </xdr:to>
    <xdr:cxnSp macro="">
      <xdr:nvCxnSpPr>
        <xdr:cNvPr id="822" name="直線コネクタ 821">
          <a:extLst>
            <a:ext uri="{FF2B5EF4-FFF2-40B4-BE49-F238E27FC236}">
              <a16:creationId xmlns:a16="http://schemas.microsoft.com/office/drawing/2014/main" id="{5B83CBCD-69EC-4C37-88E5-7EFD6A16032D}"/>
            </a:ext>
          </a:extLst>
        </xdr:cNvPr>
        <xdr:cNvCxnSpPr/>
      </xdr:nvCxnSpPr>
      <xdr:spPr>
        <a:xfrm>
          <a:off x="19545300" y="18609129"/>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108</xdr:row>
      <xdr:rowOff>44994</xdr:rowOff>
    </xdr:from>
    <xdr:to>
      <xdr:col>98</xdr:col>
      <xdr:colOff>38100</xdr:colOff>
      <xdr:row>108</xdr:row>
      <xdr:rowOff>146594</xdr:rowOff>
    </xdr:to>
    <xdr:sp macro="" textlink="">
      <xdr:nvSpPr>
        <xdr:cNvPr id="823" name="楕円 822">
          <a:extLst>
            <a:ext uri="{FF2B5EF4-FFF2-40B4-BE49-F238E27FC236}">
              <a16:creationId xmlns:a16="http://schemas.microsoft.com/office/drawing/2014/main" id="{EEAF03FD-2041-475B-9B20-E7DF1B7EAB4F}"/>
            </a:ext>
          </a:extLst>
        </xdr:cNvPr>
        <xdr:cNvSpPr/>
      </xdr:nvSpPr>
      <xdr:spPr>
        <a:xfrm>
          <a:off x="18605500" y="1856159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108</xdr:row>
      <xdr:rowOff>92529</xdr:rowOff>
    </xdr:from>
    <xdr:to>
      <xdr:col>102</xdr:col>
      <xdr:colOff>114300</xdr:colOff>
      <xdr:row>108</xdr:row>
      <xdr:rowOff>95794</xdr:rowOff>
    </xdr:to>
    <xdr:cxnSp macro="">
      <xdr:nvCxnSpPr>
        <xdr:cNvPr id="824" name="直線コネクタ 823">
          <a:extLst>
            <a:ext uri="{FF2B5EF4-FFF2-40B4-BE49-F238E27FC236}">
              <a16:creationId xmlns:a16="http://schemas.microsoft.com/office/drawing/2014/main" id="{056A0050-F748-4636-BDDE-4EF59902B526}"/>
            </a:ext>
          </a:extLst>
        </xdr:cNvPr>
        <xdr:cNvCxnSpPr/>
      </xdr:nvCxnSpPr>
      <xdr:spPr>
        <a:xfrm flipV="1">
          <a:off x="18656300" y="18609129"/>
          <a:ext cx="889000" cy="326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105</xdr:row>
      <xdr:rowOff>47189</xdr:rowOff>
    </xdr:from>
    <xdr:ext cx="469744" cy="259045"/>
    <xdr:sp macro="" textlink="">
      <xdr:nvSpPr>
        <xdr:cNvPr id="825" name="n_1aveValue【公民館】&#10;一人当たり面積">
          <a:extLst>
            <a:ext uri="{FF2B5EF4-FFF2-40B4-BE49-F238E27FC236}">
              <a16:creationId xmlns:a16="http://schemas.microsoft.com/office/drawing/2014/main" id="{26490309-AC67-47BB-8E7E-18203F472774}"/>
            </a:ext>
          </a:extLst>
        </xdr:cNvPr>
        <xdr:cNvSpPr txBox="1"/>
      </xdr:nvSpPr>
      <xdr:spPr>
        <a:xfrm>
          <a:off x="21075727" y="1804943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0.122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105</xdr:row>
      <xdr:rowOff>56985</xdr:rowOff>
    </xdr:from>
    <xdr:ext cx="469744" cy="259045"/>
    <xdr:sp macro="" textlink="">
      <xdr:nvSpPr>
        <xdr:cNvPr id="826" name="n_2aveValue【公民館】&#10;一人当たり面積">
          <a:extLst>
            <a:ext uri="{FF2B5EF4-FFF2-40B4-BE49-F238E27FC236}">
              <a16:creationId xmlns:a16="http://schemas.microsoft.com/office/drawing/2014/main" id="{E9CC9169-7045-4691-8C05-C35C53050023}"/>
            </a:ext>
          </a:extLst>
        </xdr:cNvPr>
        <xdr:cNvSpPr txBox="1"/>
      </xdr:nvSpPr>
      <xdr:spPr>
        <a:xfrm>
          <a:off x="20199427" y="1805923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0.119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105</xdr:row>
      <xdr:rowOff>50454</xdr:rowOff>
    </xdr:from>
    <xdr:ext cx="469744" cy="259045"/>
    <xdr:sp macro="" textlink="">
      <xdr:nvSpPr>
        <xdr:cNvPr id="827" name="n_3aveValue【公民館】&#10;一人当たり面積">
          <a:extLst>
            <a:ext uri="{FF2B5EF4-FFF2-40B4-BE49-F238E27FC236}">
              <a16:creationId xmlns:a16="http://schemas.microsoft.com/office/drawing/2014/main" id="{A238B911-8DC4-4FC4-9C5B-F255160BEBEE}"/>
            </a:ext>
          </a:extLst>
        </xdr:cNvPr>
        <xdr:cNvSpPr txBox="1"/>
      </xdr:nvSpPr>
      <xdr:spPr>
        <a:xfrm>
          <a:off x="19310427" y="1805270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0.121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105</xdr:row>
      <xdr:rowOff>43922</xdr:rowOff>
    </xdr:from>
    <xdr:ext cx="469744" cy="259045"/>
    <xdr:sp macro="" textlink="">
      <xdr:nvSpPr>
        <xdr:cNvPr id="828" name="n_4aveValue【公民館】&#10;一人当たり面積">
          <a:extLst>
            <a:ext uri="{FF2B5EF4-FFF2-40B4-BE49-F238E27FC236}">
              <a16:creationId xmlns:a16="http://schemas.microsoft.com/office/drawing/2014/main" id="{2B463B29-F3FF-4899-9480-577C1043070C}"/>
            </a:ext>
          </a:extLst>
        </xdr:cNvPr>
        <xdr:cNvSpPr txBox="1"/>
      </xdr:nvSpPr>
      <xdr:spPr>
        <a:xfrm>
          <a:off x="18421427" y="1804617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0.123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108</xdr:row>
      <xdr:rowOff>134456</xdr:rowOff>
    </xdr:from>
    <xdr:ext cx="469744" cy="259045"/>
    <xdr:sp macro="" textlink="">
      <xdr:nvSpPr>
        <xdr:cNvPr id="829" name="n_1mainValue【公民館】&#10;一人当たり面積">
          <a:extLst>
            <a:ext uri="{FF2B5EF4-FFF2-40B4-BE49-F238E27FC236}">
              <a16:creationId xmlns:a16="http://schemas.microsoft.com/office/drawing/2014/main" id="{0D30FA0A-2C6D-43A6-B168-0CF08DFEFEB7}"/>
            </a:ext>
          </a:extLst>
        </xdr:cNvPr>
        <xdr:cNvSpPr txBox="1"/>
      </xdr:nvSpPr>
      <xdr:spPr>
        <a:xfrm>
          <a:off x="21075727" y="1865105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0.035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108</xdr:row>
      <xdr:rowOff>134456</xdr:rowOff>
    </xdr:from>
    <xdr:ext cx="469744" cy="259045"/>
    <xdr:sp macro="" textlink="">
      <xdr:nvSpPr>
        <xdr:cNvPr id="830" name="n_2mainValue【公民館】&#10;一人当たり面積">
          <a:extLst>
            <a:ext uri="{FF2B5EF4-FFF2-40B4-BE49-F238E27FC236}">
              <a16:creationId xmlns:a16="http://schemas.microsoft.com/office/drawing/2014/main" id="{5EDE98A2-B8DD-4F93-8B3B-645D0A69785F}"/>
            </a:ext>
          </a:extLst>
        </xdr:cNvPr>
        <xdr:cNvSpPr txBox="1"/>
      </xdr:nvSpPr>
      <xdr:spPr>
        <a:xfrm>
          <a:off x="20199427" y="1865105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0.035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108</xdr:row>
      <xdr:rowOff>134456</xdr:rowOff>
    </xdr:from>
    <xdr:ext cx="469744" cy="259045"/>
    <xdr:sp macro="" textlink="">
      <xdr:nvSpPr>
        <xdr:cNvPr id="831" name="n_3mainValue【公民館】&#10;一人当たり面積">
          <a:extLst>
            <a:ext uri="{FF2B5EF4-FFF2-40B4-BE49-F238E27FC236}">
              <a16:creationId xmlns:a16="http://schemas.microsoft.com/office/drawing/2014/main" id="{8AFC45D3-A1FA-4DCA-9B9D-E388DEC3700D}"/>
            </a:ext>
          </a:extLst>
        </xdr:cNvPr>
        <xdr:cNvSpPr txBox="1"/>
      </xdr:nvSpPr>
      <xdr:spPr>
        <a:xfrm>
          <a:off x="19310427" y="1865105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0.035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108</xdr:row>
      <xdr:rowOff>137721</xdr:rowOff>
    </xdr:from>
    <xdr:ext cx="469744" cy="259045"/>
    <xdr:sp macro="" textlink="">
      <xdr:nvSpPr>
        <xdr:cNvPr id="832" name="n_4mainValue【公民館】&#10;一人当たり面積">
          <a:extLst>
            <a:ext uri="{FF2B5EF4-FFF2-40B4-BE49-F238E27FC236}">
              <a16:creationId xmlns:a16="http://schemas.microsoft.com/office/drawing/2014/main" id="{5512507C-4ABB-4794-922C-A90AAF5D5CB1}"/>
            </a:ext>
          </a:extLst>
        </xdr:cNvPr>
        <xdr:cNvSpPr txBox="1"/>
      </xdr:nvSpPr>
      <xdr:spPr>
        <a:xfrm>
          <a:off x="18421427" y="1865432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0.034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113</xdr:row>
      <xdr:rowOff>57150</xdr:rowOff>
    </xdr:from>
    <xdr:to>
      <xdr:col>120</xdr:col>
      <xdr:colOff>152400</xdr:colOff>
      <xdr:row>124</xdr:row>
      <xdr:rowOff>76200</xdr:rowOff>
    </xdr:to>
    <xdr:sp macro="" textlink="">
      <xdr:nvSpPr>
        <xdr:cNvPr id="833" name="正方形/長方形 832">
          <a:extLst>
            <a:ext uri="{FF2B5EF4-FFF2-40B4-BE49-F238E27FC236}">
              <a16:creationId xmlns:a16="http://schemas.microsoft.com/office/drawing/2014/main" id="{B85998E2-FEA0-41B6-81C0-A65D4B7B20DC}"/>
            </a:ext>
          </a:extLst>
        </xdr:cNvPr>
        <xdr:cNvSpPr/>
      </xdr:nvSpPr>
      <xdr:spPr>
        <a:xfrm>
          <a:off x="762000" y="19431000"/>
          <a:ext cx="22250400" cy="190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0</xdr:colOff>
      <xdr:row>113</xdr:row>
      <xdr:rowOff>120650</xdr:rowOff>
    </xdr:from>
    <xdr:to>
      <xdr:col>24</xdr:col>
      <xdr:colOff>38100</xdr:colOff>
      <xdr:row>115</xdr:row>
      <xdr:rowOff>31750</xdr:rowOff>
    </xdr:to>
    <xdr:sp macro="" textlink="">
      <xdr:nvSpPr>
        <xdr:cNvPr id="834" name="正方形/長方形 833">
          <a:extLst>
            <a:ext uri="{FF2B5EF4-FFF2-40B4-BE49-F238E27FC236}">
              <a16:creationId xmlns:a16="http://schemas.microsoft.com/office/drawing/2014/main" id="{A6E9B859-1AC0-40D1-AF82-97EA1623FCEA}"/>
            </a:ext>
          </a:extLst>
        </xdr:cNvPr>
        <xdr:cNvSpPr/>
      </xdr:nvSpPr>
      <xdr:spPr>
        <a:xfrm>
          <a:off x="762000" y="19494500"/>
          <a:ext cx="38481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200" b="1" i="1">
              <a:solidFill>
                <a:srgbClr val="FF0000"/>
              </a:solidFill>
              <a:latin typeface="ＭＳ Ｐゴシック" panose="020B0600070205080204" pitchFamily="50" charset="-128"/>
              <a:ea typeface="ＭＳ Ｐゴシック" panose="020B0600070205080204" pitchFamily="50" charset="-128"/>
            </a:rPr>
            <a:t>施設情報の分析欄</a:t>
          </a:r>
        </a:p>
      </xdr:txBody>
    </xdr:sp>
    <xdr:clientData/>
  </xdr:twoCellAnchor>
  <xdr:twoCellAnchor>
    <xdr:from>
      <xdr:col>4</xdr:col>
      <xdr:colOff>76200</xdr:colOff>
      <xdr:row>115</xdr:row>
      <xdr:rowOff>31750</xdr:rowOff>
    </xdr:from>
    <xdr:to>
      <xdr:col>120</xdr:col>
      <xdr:colOff>63500</xdr:colOff>
      <xdr:row>123</xdr:row>
      <xdr:rowOff>146050</xdr:rowOff>
    </xdr:to>
    <xdr:sp macro="" textlink="" fLocksText="0">
      <xdr:nvSpPr>
        <xdr:cNvPr id="835" name="テキスト ボックス 834">
          <a:extLst>
            <a:ext uri="{FF2B5EF4-FFF2-40B4-BE49-F238E27FC236}">
              <a16:creationId xmlns:a16="http://schemas.microsoft.com/office/drawing/2014/main" id="{37BDEDC4-C27C-4809-AAB0-D411D69AE305}"/>
            </a:ext>
          </a:extLst>
        </xdr:cNvPr>
        <xdr:cNvSpPr txBox="1"/>
      </xdr:nvSpPr>
      <xdr:spPr>
        <a:xfrm>
          <a:off x="838200" y="19748500"/>
          <a:ext cx="22085300" cy="14859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ja-JP" sz="1100">
              <a:solidFill>
                <a:schemeClr val="dk1"/>
              </a:solidFill>
              <a:effectLst/>
              <a:latin typeface="+mn-lt"/>
              <a:ea typeface="+mn-ea"/>
              <a:cs typeface="+mn-cs"/>
            </a:rPr>
            <a:t>類似団体と比較して特に有形固定資産減価償却率が高い施設は、認定こども園・幼稚園・保育所、橋りょう・トンネル、公営住宅、児童館である。令和</a:t>
          </a:r>
          <a:r>
            <a:rPr kumimoji="1" lang="en-US" altLang="ja-JP" sz="1100">
              <a:solidFill>
                <a:schemeClr val="dk1"/>
              </a:solidFill>
              <a:effectLst/>
              <a:latin typeface="+mn-lt"/>
              <a:ea typeface="+mn-ea"/>
              <a:cs typeface="+mn-cs"/>
            </a:rPr>
            <a:t>2</a:t>
          </a:r>
          <a:r>
            <a:rPr kumimoji="1" lang="ja-JP" altLang="ja-JP" sz="1100">
              <a:solidFill>
                <a:schemeClr val="dk1"/>
              </a:solidFill>
              <a:effectLst/>
              <a:latin typeface="+mn-lt"/>
              <a:ea typeface="+mn-ea"/>
              <a:cs typeface="+mn-cs"/>
            </a:rPr>
            <a:t>年度には有形固定資産減価償却率</a:t>
          </a:r>
          <a:r>
            <a:rPr kumimoji="1" lang="en-US" altLang="ja-JP" sz="1100">
              <a:solidFill>
                <a:schemeClr val="dk1"/>
              </a:solidFill>
              <a:effectLst/>
              <a:latin typeface="+mn-lt"/>
              <a:ea typeface="+mn-ea"/>
              <a:cs typeface="+mn-cs"/>
            </a:rPr>
            <a:t>100</a:t>
          </a:r>
          <a:r>
            <a:rPr kumimoji="1" lang="ja-JP" altLang="ja-JP" sz="1100">
              <a:solidFill>
                <a:schemeClr val="dk1"/>
              </a:solidFill>
              <a:effectLst/>
              <a:latin typeface="+mn-lt"/>
              <a:ea typeface="+mn-ea"/>
              <a:cs typeface="+mn-cs"/>
            </a:rPr>
            <a:t>％の児童館を閉館し、令和</a:t>
          </a:r>
          <a:r>
            <a:rPr kumimoji="1" lang="en-US" altLang="ja-JP" sz="1100">
              <a:solidFill>
                <a:schemeClr val="dk1"/>
              </a:solidFill>
              <a:effectLst/>
              <a:latin typeface="+mn-lt"/>
              <a:ea typeface="+mn-ea"/>
              <a:cs typeface="+mn-cs"/>
            </a:rPr>
            <a:t>6</a:t>
          </a:r>
          <a:r>
            <a:rPr kumimoji="1" lang="ja-JP" altLang="ja-JP" sz="1100">
              <a:solidFill>
                <a:schemeClr val="dk1"/>
              </a:solidFill>
              <a:effectLst/>
              <a:latin typeface="+mn-lt"/>
              <a:ea typeface="+mn-ea"/>
              <a:cs typeface="+mn-cs"/>
            </a:rPr>
            <a:t>年度に解体予定である。教育施設等の改築や老朽化対策を進めるとともに個別施設計画に基づき、施設マネジメントの推進を図る。今後は、老朽化の著しい公営住宅についての具体的な方針決定・調整を進めていく必要がある。</a:t>
          </a:r>
          <a:endParaRPr lang="ja-JP" altLang="ja-JP" sz="1400">
            <a:effectLst/>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63500</xdr:colOff>
      <xdr:row>0</xdr:row>
      <xdr:rowOff>127000</xdr:rowOff>
    </xdr:from>
    <xdr:to>
      <xdr:col>70</xdr:col>
      <xdr:colOff>0</xdr:colOff>
      <xdr:row>4</xdr:row>
      <xdr:rowOff>76200</xdr:rowOff>
    </xdr:to>
    <xdr:sp macro="" textlink="">
      <xdr:nvSpPr>
        <xdr:cNvPr id="2" name="正方形/長方形 1">
          <a:extLst>
            <a:ext uri="{FF2B5EF4-FFF2-40B4-BE49-F238E27FC236}">
              <a16:creationId xmlns:a16="http://schemas.microsoft.com/office/drawing/2014/main" id="{B2C10A4D-C26D-4FEB-90DD-45E94E0F13F4}"/>
            </a:ext>
          </a:extLst>
        </xdr:cNvPr>
        <xdr:cNvSpPr/>
      </xdr:nvSpPr>
      <xdr:spPr>
        <a:xfrm>
          <a:off x="635000" y="1270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3200" b="1">
              <a:solidFill>
                <a:sysClr val="windowText" lastClr="000000"/>
              </a:solidFill>
              <a:latin typeface="ＭＳ Ｐゴシック" panose="020B0600070205080204" pitchFamily="50" charset="-128"/>
              <a:ea typeface="ＭＳ Ｐゴシック" panose="020B0600070205080204" pitchFamily="50" charset="-128"/>
            </a:rPr>
            <a:t>(13)-2</a:t>
          </a:r>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市町村施設類型別ストック情報分析表②</a:t>
          </a:r>
        </a:p>
      </xdr:txBody>
    </xdr:sp>
    <xdr:clientData/>
  </xdr:twoCellAnchor>
  <xdr:twoCellAnchor>
    <xdr:from>
      <xdr:col>100</xdr:col>
      <xdr:colOff>0</xdr:colOff>
      <xdr:row>1</xdr:row>
      <xdr:rowOff>19050</xdr:rowOff>
    </xdr:from>
    <xdr:to>
      <xdr:col>120</xdr:col>
      <xdr:colOff>152400</xdr:colOff>
      <xdr:row>4</xdr:row>
      <xdr:rowOff>63500</xdr:rowOff>
    </xdr:to>
    <xdr:sp macro="" textlink="">
      <xdr:nvSpPr>
        <xdr:cNvPr id="3" name="正方形/長方形 2">
          <a:extLst>
            <a:ext uri="{FF2B5EF4-FFF2-40B4-BE49-F238E27FC236}">
              <a16:creationId xmlns:a16="http://schemas.microsoft.com/office/drawing/2014/main" id="{24B9E84C-B40A-4633-8E2E-39EE035CE997}"/>
            </a:ext>
          </a:extLst>
        </xdr:cNvPr>
        <xdr:cNvSpPr/>
      </xdr:nvSpPr>
      <xdr:spPr>
        <a:xfrm>
          <a:off x="19050000" y="190500"/>
          <a:ext cx="396240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19050</xdr:colOff>
      <xdr:row>1</xdr:row>
      <xdr:rowOff>44450</xdr:rowOff>
    </xdr:from>
    <xdr:to>
      <xdr:col>120</xdr:col>
      <xdr:colOff>127000</xdr:colOff>
      <xdr:row>4</xdr:row>
      <xdr:rowOff>38100</xdr:rowOff>
    </xdr:to>
    <xdr:sp macro="" textlink="">
      <xdr:nvSpPr>
        <xdr:cNvPr id="4" name="正方形/長方形 3">
          <a:extLst>
            <a:ext uri="{FF2B5EF4-FFF2-40B4-BE49-F238E27FC236}">
              <a16:creationId xmlns:a16="http://schemas.microsoft.com/office/drawing/2014/main" id="{87F78DD8-35AE-4A44-BE8D-E1CD3B569CE6}"/>
            </a:ext>
          </a:extLst>
        </xdr:cNvPr>
        <xdr:cNvSpPr/>
      </xdr:nvSpPr>
      <xdr:spPr>
        <a:xfrm>
          <a:off x="19069050" y="215900"/>
          <a:ext cx="391795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44450</xdr:colOff>
      <xdr:row>1</xdr:row>
      <xdr:rowOff>69850</xdr:rowOff>
    </xdr:from>
    <xdr:to>
      <xdr:col>120</xdr:col>
      <xdr:colOff>95250</xdr:colOff>
      <xdr:row>4</xdr:row>
      <xdr:rowOff>0</xdr:rowOff>
    </xdr:to>
    <xdr:sp macro="" textlink="">
      <xdr:nvSpPr>
        <xdr:cNvPr id="5" name="正方形/長方形 4">
          <a:extLst>
            <a:ext uri="{FF2B5EF4-FFF2-40B4-BE49-F238E27FC236}">
              <a16:creationId xmlns:a16="http://schemas.microsoft.com/office/drawing/2014/main" id="{760AFF0D-9022-4482-8D7B-166EE81E3C0F}"/>
            </a:ext>
          </a:extLst>
        </xdr:cNvPr>
        <xdr:cNvSpPr/>
      </xdr:nvSpPr>
      <xdr:spPr>
        <a:xfrm>
          <a:off x="19094450" y="241300"/>
          <a:ext cx="386080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兵庫県太子町</a:t>
          </a:r>
        </a:p>
      </xdr:txBody>
    </xdr:sp>
    <xdr:clientData/>
  </xdr:twoCellAnchor>
  <xdr:twoCellAnchor>
    <xdr:from>
      <xdr:col>85</xdr:col>
      <xdr:colOff>63500</xdr:colOff>
      <xdr:row>1</xdr:row>
      <xdr:rowOff>19050</xdr:rowOff>
    </xdr:from>
    <xdr:to>
      <xdr:col>99</xdr:col>
      <xdr:colOff>57150</xdr:colOff>
      <xdr:row>4</xdr:row>
      <xdr:rowOff>63500</xdr:rowOff>
    </xdr:to>
    <xdr:sp macro="" textlink="">
      <xdr:nvSpPr>
        <xdr:cNvPr id="6" name="正方形/長方形 5">
          <a:extLst>
            <a:ext uri="{FF2B5EF4-FFF2-40B4-BE49-F238E27FC236}">
              <a16:creationId xmlns:a16="http://schemas.microsoft.com/office/drawing/2014/main" id="{6FD6A244-487E-4224-9414-5E8FCAB5B34D}"/>
            </a:ext>
          </a:extLst>
        </xdr:cNvPr>
        <xdr:cNvSpPr/>
      </xdr:nvSpPr>
      <xdr:spPr>
        <a:xfrm>
          <a:off x="162560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88900</xdr:colOff>
      <xdr:row>1</xdr:row>
      <xdr:rowOff>44450</xdr:rowOff>
    </xdr:from>
    <xdr:to>
      <xdr:col>99</xdr:col>
      <xdr:colOff>38100</xdr:colOff>
      <xdr:row>4</xdr:row>
      <xdr:rowOff>38100</xdr:rowOff>
    </xdr:to>
    <xdr:sp macro="" textlink="">
      <xdr:nvSpPr>
        <xdr:cNvPr id="7" name="正方形/長方形 6">
          <a:extLst>
            <a:ext uri="{FF2B5EF4-FFF2-40B4-BE49-F238E27FC236}">
              <a16:creationId xmlns:a16="http://schemas.microsoft.com/office/drawing/2014/main" id="{2103D018-8FC7-492D-B3B0-00C66ED27F87}"/>
            </a:ext>
          </a:extLst>
        </xdr:cNvPr>
        <xdr:cNvSpPr/>
      </xdr:nvSpPr>
      <xdr:spPr>
        <a:xfrm>
          <a:off x="162814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114300</xdr:colOff>
      <xdr:row>1</xdr:row>
      <xdr:rowOff>69850</xdr:rowOff>
    </xdr:from>
    <xdr:to>
      <xdr:col>99</xdr:col>
      <xdr:colOff>6350</xdr:colOff>
      <xdr:row>4</xdr:row>
      <xdr:rowOff>12700</xdr:rowOff>
    </xdr:to>
    <xdr:sp macro="" textlink="">
      <xdr:nvSpPr>
        <xdr:cNvPr id="8" name="正方形/長方形 7">
          <a:extLst>
            <a:ext uri="{FF2B5EF4-FFF2-40B4-BE49-F238E27FC236}">
              <a16:creationId xmlns:a16="http://schemas.microsoft.com/office/drawing/2014/main" id="{DC20DC0E-F482-46F3-A705-DC4DB6179E13}"/>
            </a:ext>
          </a:extLst>
        </xdr:cNvPr>
        <xdr:cNvSpPr/>
      </xdr:nvSpPr>
      <xdr:spPr>
        <a:xfrm>
          <a:off x="163068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令和</a:t>
          </a:r>
          <a:r>
            <a:rPr kumimoji="1" lang="en-US" altLang="ja-JP" sz="2000" b="1">
              <a:solidFill>
                <a:srgbClr val="FFFFFF"/>
              </a:solidFill>
              <a:latin typeface="ＭＳ ゴシック" panose="020B0609070205080204" pitchFamily="49" charset="-128"/>
              <a:ea typeface="ＭＳ ゴシック" panose="020B0609070205080204" pitchFamily="49" charset="-128"/>
            </a:rPr>
            <a:t>5</a:t>
          </a:r>
          <a:r>
            <a:rPr kumimoji="1" lang="ja-JP" altLang="en-US" sz="2000" b="1">
              <a:solidFill>
                <a:srgbClr val="FFFFFF"/>
              </a:solidFill>
              <a:latin typeface="ＭＳ ゴシック" panose="020B0609070205080204" pitchFamily="49" charset="-128"/>
              <a:ea typeface="ＭＳ ゴシック" panose="020B0609070205080204" pitchFamily="49" charset="-128"/>
            </a:rPr>
            <a:t>年度</a:t>
          </a:r>
        </a:p>
      </xdr:txBody>
    </xdr:sp>
    <xdr:clientData/>
  </xdr:twoCellAnchor>
  <xdr:twoCellAnchor>
    <xdr:from>
      <xdr:col>4</xdr:col>
      <xdr:colOff>0</xdr:colOff>
      <xdr:row>5</xdr:row>
      <xdr:rowOff>31750</xdr:rowOff>
    </xdr:from>
    <xdr:to>
      <xdr:col>57</xdr:col>
      <xdr:colOff>0</xdr:colOff>
      <xdr:row>15</xdr:row>
      <xdr:rowOff>95250</xdr:rowOff>
    </xdr:to>
    <xdr:sp macro="" textlink="">
      <xdr:nvSpPr>
        <xdr:cNvPr id="9" name="正方形/長方形 8">
          <a:extLst>
            <a:ext uri="{FF2B5EF4-FFF2-40B4-BE49-F238E27FC236}">
              <a16:creationId xmlns:a16="http://schemas.microsoft.com/office/drawing/2014/main" id="{742AA289-0887-4D25-BC9D-CE8CC85A27CF}"/>
            </a:ext>
          </a:extLst>
        </xdr:cNvPr>
        <xdr:cNvSpPr/>
      </xdr:nvSpPr>
      <xdr:spPr>
        <a:xfrm>
          <a:off x="762000" y="889000"/>
          <a:ext cx="10096500" cy="177800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127000</xdr:colOff>
      <xdr:row>5</xdr:row>
      <xdr:rowOff>63500</xdr:rowOff>
    </xdr:from>
    <xdr:to>
      <xdr:col>12</xdr:col>
      <xdr:colOff>0</xdr:colOff>
      <xdr:row>15</xdr:row>
      <xdr:rowOff>63500</xdr:rowOff>
    </xdr:to>
    <xdr:sp macro="" textlink="">
      <xdr:nvSpPr>
        <xdr:cNvPr id="10" name="正方形/長方形 9">
          <a:extLst>
            <a:ext uri="{FF2B5EF4-FFF2-40B4-BE49-F238E27FC236}">
              <a16:creationId xmlns:a16="http://schemas.microsoft.com/office/drawing/2014/main" id="{34DFB9DF-D951-4682-A65D-D2DC7807CC3F}"/>
            </a:ext>
          </a:extLst>
        </xdr:cNvPr>
        <xdr:cNvSpPr/>
      </xdr:nvSpPr>
      <xdr:spPr>
        <a:xfrm>
          <a:off x="889000" y="920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人口
　うち日本人
面積
歳入総額
歳出総額
実質収支
標準財政規模
地方債現在高</a:t>
          </a:r>
        </a:p>
      </xdr:txBody>
    </xdr:sp>
    <xdr:clientData/>
  </xdr:twoCellAnchor>
  <xdr:twoCellAnchor>
    <xdr:from>
      <xdr:col>11</xdr:col>
      <xdr:colOff>127000</xdr:colOff>
      <xdr:row>5</xdr:row>
      <xdr:rowOff>63500</xdr:rowOff>
    </xdr:from>
    <xdr:to>
      <xdr:col>18</xdr:col>
      <xdr:colOff>127000</xdr:colOff>
      <xdr:row>15</xdr:row>
      <xdr:rowOff>63500</xdr:rowOff>
    </xdr:to>
    <xdr:sp macro="" textlink="">
      <xdr:nvSpPr>
        <xdr:cNvPr id="11" name="正方形/長方形 10">
          <a:extLst>
            <a:ext uri="{FF2B5EF4-FFF2-40B4-BE49-F238E27FC236}">
              <a16:creationId xmlns:a16="http://schemas.microsoft.com/office/drawing/2014/main" id="{BE3A711A-82EE-42FD-89E5-617C696FCFAD}"/>
            </a:ext>
          </a:extLst>
        </xdr:cNvPr>
        <xdr:cNvSpPr/>
      </xdr:nvSpPr>
      <xdr:spPr>
        <a:xfrm>
          <a:off x="2222500" y="920750"/>
          <a:ext cx="13335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33,577
33,246
22.61
12,610,110
12,327,295
236,090
7,797,229
10,909,297</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127000</xdr:colOff>
      <xdr:row>5</xdr:row>
      <xdr:rowOff>63500</xdr:rowOff>
    </xdr:from>
    <xdr:to>
      <xdr:col>26</xdr:col>
      <xdr:colOff>127000</xdr:colOff>
      <xdr:row>15</xdr:row>
      <xdr:rowOff>63500</xdr:rowOff>
    </xdr:to>
    <xdr:sp macro="" textlink="">
      <xdr:nvSpPr>
        <xdr:cNvPr id="12" name="正方形/長方形 11">
          <a:extLst>
            <a:ext uri="{FF2B5EF4-FFF2-40B4-BE49-F238E27FC236}">
              <a16:creationId xmlns:a16="http://schemas.microsoft.com/office/drawing/2014/main" id="{F6800865-C3CC-4730-ADEB-FE5A0E960EB8}"/>
            </a:ext>
          </a:extLst>
        </xdr:cNvPr>
        <xdr:cNvSpPr/>
      </xdr:nvSpPr>
      <xdr:spPr>
        <a:xfrm>
          <a:off x="3556000" y="920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(R6.1.1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(R6.1.1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ｋ㎡
千円
千円
千円
千円
千円</a:t>
          </a:r>
        </a:p>
      </xdr:txBody>
    </xdr:sp>
    <xdr:clientData/>
  </xdr:twoCellAnchor>
  <xdr:twoCellAnchor>
    <xdr:from>
      <xdr:col>26</xdr:col>
      <xdr:colOff>127000</xdr:colOff>
      <xdr:row>5</xdr:row>
      <xdr:rowOff>82550</xdr:rowOff>
    </xdr:from>
    <xdr:to>
      <xdr:col>37</xdr:col>
      <xdr:colOff>63500</xdr:colOff>
      <xdr:row>10</xdr:row>
      <xdr:rowOff>165100</xdr:rowOff>
    </xdr:to>
    <xdr:sp macro="" textlink="">
      <xdr:nvSpPr>
        <xdr:cNvPr id="13" name="正方形/長方形 12">
          <a:extLst>
            <a:ext uri="{FF2B5EF4-FFF2-40B4-BE49-F238E27FC236}">
              <a16:creationId xmlns:a16="http://schemas.microsoft.com/office/drawing/2014/main" id="{42C8818D-E935-4344-859C-2DB580FB395F}"/>
            </a:ext>
          </a:extLst>
        </xdr:cNvPr>
        <xdr:cNvSpPr/>
      </xdr:nvSpPr>
      <xdr:spPr>
        <a:xfrm>
          <a:off x="5080000" y="939800"/>
          <a:ext cx="2032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実質赤字比率
連結実質赤字比率
実質公債費比率
将来負担比率</a:t>
          </a:r>
        </a:p>
      </xdr:txBody>
    </xdr:sp>
    <xdr:clientData/>
  </xdr:twoCellAnchor>
  <xdr:twoCellAnchor>
    <xdr:from>
      <xdr:col>37</xdr:col>
      <xdr:colOff>63500</xdr:colOff>
      <xdr:row>5</xdr:row>
      <xdr:rowOff>82550</xdr:rowOff>
    </xdr:from>
    <xdr:to>
      <xdr:col>44</xdr:col>
      <xdr:colOff>0</xdr:colOff>
      <xdr:row>10</xdr:row>
      <xdr:rowOff>165100</xdr:rowOff>
    </xdr:to>
    <xdr:sp macro="" textlink="">
      <xdr:nvSpPr>
        <xdr:cNvPr id="14" name="正方形/長方形 13">
          <a:extLst>
            <a:ext uri="{FF2B5EF4-FFF2-40B4-BE49-F238E27FC236}">
              <a16:creationId xmlns:a16="http://schemas.microsoft.com/office/drawing/2014/main" id="{6636AD98-424A-4C67-8B38-1087F93884E6}"/>
            </a:ext>
          </a:extLst>
        </xdr:cNvPr>
        <xdr:cNvSpPr/>
      </xdr:nvSpPr>
      <xdr:spPr>
        <a:xfrm>
          <a:off x="7112000" y="939800"/>
          <a:ext cx="1270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
-
11.3
20.1</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44</xdr:col>
      <xdr:colOff>63500</xdr:colOff>
      <xdr:row>5</xdr:row>
      <xdr:rowOff>95250</xdr:rowOff>
    </xdr:from>
    <xdr:to>
      <xdr:col>47</xdr:col>
      <xdr:colOff>127000</xdr:colOff>
      <xdr:row>11</xdr:row>
      <xdr:rowOff>6350</xdr:rowOff>
    </xdr:to>
    <xdr:sp macro="" textlink="">
      <xdr:nvSpPr>
        <xdr:cNvPr id="15" name="正方形/長方形 14">
          <a:extLst>
            <a:ext uri="{FF2B5EF4-FFF2-40B4-BE49-F238E27FC236}">
              <a16:creationId xmlns:a16="http://schemas.microsoft.com/office/drawing/2014/main" id="{9DBED3B3-FABF-4547-A92D-93775E445706}"/>
            </a:ext>
          </a:extLst>
        </xdr:cNvPr>
        <xdr:cNvSpPr/>
      </xdr:nvSpPr>
      <xdr:spPr>
        <a:xfrm>
          <a:off x="8445500" y="952500"/>
          <a:ext cx="635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
％
％
％</a:t>
          </a:r>
        </a:p>
      </xdr:txBody>
    </xdr:sp>
    <xdr:clientData/>
  </xdr:twoCellAnchor>
  <xdr:twoCellAnchor>
    <xdr:from>
      <xdr:col>26</xdr:col>
      <xdr:colOff>127000</xdr:colOff>
      <xdr:row>10</xdr:row>
      <xdr:rowOff>0</xdr:rowOff>
    </xdr:from>
    <xdr:to>
      <xdr:col>37</xdr:col>
      <xdr:colOff>63500</xdr:colOff>
      <xdr:row>13</xdr:row>
      <xdr:rowOff>120650</xdr:rowOff>
    </xdr:to>
    <xdr:sp macro="" textlink="">
      <xdr:nvSpPr>
        <xdr:cNvPr id="16" name="正方形/長方形 15">
          <a:extLst>
            <a:ext uri="{FF2B5EF4-FFF2-40B4-BE49-F238E27FC236}">
              <a16:creationId xmlns:a16="http://schemas.microsoft.com/office/drawing/2014/main" id="{01C867BC-DC2F-41CB-A5E5-3938C069E145}"/>
            </a:ext>
          </a:extLst>
        </xdr:cNvPr>
        <xdr:cNvSpPr/>
      </xdr:nvSpPr>
      <xdr:spPr>
        <a:xfrm>
          <a:off x="5080000" y="17145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市町村類型
</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r>
            <a:rPr kumimoji="1" lang="ja-JP" altLang="en-US" sz="1100" b="1">
              <a:solidFill>
                <a:srgbClr val="000000"/>
              </a:solidFill>
              <a:latin typeface="ＭＳ ゴシック" panose="020B0609070205080204" pitchFamily="49" charset="-128"/>
              <a:ea typeface="ＭＳ ゴシック" panose="020B0609070205080204" pitchFamily="49" charset="-128"/>
            </a:rPr>
            <a:t>年度毎</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37</xdr:col>
      <xdr:colOff>127000</xdr:colOff>
      <xdr:row>10</xdr:row>
      <xdr:rowOff>0</xdr:rowOff>
    </xdr:from>
    <xdr:to>
      <xdr:col>55</xdr:col>
      <xdr:colOff>127000</xdr:colOff>
      <xdr:row>13</xdr:row>
      <xdr:rowOff>120650</xdr:rowOff>
    </xdr:to>
    <xdr:sp macro="" textlink="">
      <xdr:nvSpPr>
        <xdr:cNvPr id="17" name="正方形/長方形 16">
          <a:extLst>
            <a:ext uri="{FF2B5EF4-FFF2-40B4-BE49-F238E27FC236}">
              <a16:creationId xmlns:a16="http://schemas.microsoft.com/office/drawing/2014/main" id="{B38142D7-E7F6-4C79-908F-6B5974DB597B}"/>
            </a:ext>
          </a:extLst>
        </xdr:cNvPr>
        <xdr:cNvSpPr/>
      </xdr:nvSpPr>
      <xdr:spPr>
        <a:xfrm>
          <a:off x="7175500" y="1714500"/>
          <a:ext cx="3429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panose="020B0609070205080204" pitchFamily="49" charset="-128"/>
              <a:ea typeface="ＭＳ ゴシック" panose="020B0609070205080204" pitchFamily="49" charset="-128"/>
            </a:rPr>
            <a:t>R01  Ⅴ</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R02  Ⅴ</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R03  Ⅴ</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R04  Ⅴ</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R05  Ⅴ</a:t>
          </a:r>
          <a:r>
            <a:rPr kumimoji="1" lang="ja-JP" altLang="en-US" sz="1100" b="1">
              <a:solidFill>
                <a:srgbClr val="000000"/>
              </a:solidFill>
              <a:latin typeface="ＭＳ ゴシック" panose="020B0609070205080204" pitchFamily="49" charset="-128"/>
              <a:ea typeface="ＭＳ ゴシック" panose="020B0609070205080204" pitchFamily="49" charset="-128"/>
            </a:rPr>
            <a:t>－２</a:t>
          </a:r>
        </a:p>
      </xdr:txBody>
    </xdr:sp>
    <xdr:clientData/>
  </xdr:twoCellAnchor>
  <xdr:twoCellAnchor>
    <xdr:from>
      <xdr:col>58</xdr:col>
      <xdr:colOff>25400</xdr:colOff>
      <xdr:row>5</xdr:row>
      <xdr:rowOff>31750</xdr:rowOff>
    </xdr:from>
    <xdr:to>
      <xdr:col>66</xdr:col>
      <xdr:colOff>25400</xdr:colOff>
      <xdr:row>12</xdr:row>
      <xdr:rowOff>101600</xdr:rowOff>
    </xdr:to>
    <xdr:sp macro="" textlink="">
      <xdr:nvSpPr>
        <xdr:cNvPr id="18" name="角丸四角形 17">
          <a:extLst>
            <a:ext uri="{FF2B5EF4-FFF2-40B4-BE49-F238E27FC236}">
              <a16:creationId xmlns:a16="http://schemas.microsoft.com/office/drawing/2014/main" id="{64265BCF-0834-4F2D-93BC-0C17E44F2F51}"/>
            </a:ext>
          </a:extLst>
        </xdr:cNvPr>
        <xdr:cNvSpPr/>
      </xdr:nvSpPr>
      <xdr:spPr>
        <a:xfrm>
          <a:off x="11074400" y="889000"/>
          <a:ext cx="1524000" cy="1270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95250</xdr:colOff>
      <xdr:row>5</xdr:row>
      <xdr:rowOff>95250</xdr:rowOff>
    </xdr:from>
    <xdr:to>
      <xdr:col>66</xdr:col>
      <xdr:colOff>95250</xdr:colOff>
      <xdr:row>7</xdr:row>
      <xdr:rowOff>6350</xdr:rowOff>
    </xdr:to>
    <xdr:sp macro="" textlink="">
      <xdr:nvSpPr>
        <xdr:cNvPr id="19" name="正方形/長方形 18">
          <a:extLst>
            <a:ext uri="{FF2B5EF4-FFF2-40B4-BE49-F238E27FC236}">
              <a16:creationId xmlns:a16="http://schemas.microsoft.com/office/drawing/2014/main" id="{71B19D69-A020-4D32-94A4-B65FE2FE95C6}"/>
            </a:ext>
          </a:extLst>
        </xdr:cNvPr>
        <xdr:cNvSpPr/>
      </xdr:nvSpPr>
      <xdr:spPr>
        <a:xfrm>
          <a:off x="11334750" y="9525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当　該　団　体　値</a:t>
          </a:r>
        </a:p>
      </xdr:txBody>
    </xdr:sp>
    <xdr:clientData/>
  </xdr:twoCellAnchor>
  <xdr:twoCellAnchor>
    <xdr:from>
      <xdr:col>59</xdr:col>
      <xdr:colOff>95250</xdr:colOff>
      <xdr:row>7</xdr:row>
      <xdr:rowOff>19050</xdr:rowOff>
    </xdr:from>
    <xdr:to>
      <xdr:col>66</xdr:col>
      <xdr:colOff>95250</xdr:colOff>
      <xdr:row>8</xdr:row>
      <xdr:rowOff>101600</xdr:rowOff>
    </xdr:to>
    <xdr:sp macro="" textlink="">
      <xdr:nvSpPr>
        <xdr:cNvPr id="20" name="正方形/長方形 19">
          <a:extLst>
            <a:ext uri="{FF2B5EF4-FFF2-40B4-BE49-F238E27FC236}">
              <a16:creationId xmlns:a16="http://schemas.microsoft.com/office/drawing/2014/main" id="{BD78A901-5DE1-4EC9-A545-8180BE02F03E}"/>
            </a:ext>
          </a:extLst>
        </xdr:cNvPr>
        <xdr:cNvSpPr/>
      </xdr:nvSpPr>
      <xdr:spPr>
        <a:xfrm>
          <a:off x="11334750" y="12192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類似団体内平均値</a:t>
          </a:r>
        </a:p>
      </xdr:txBody>
    </xdr:sp>
    <xdr:clientData/>
  </xdr:twoCellAnchor>
  <xdr:twoCellAnchor>
    <xdr:from>
      <xdr:col>59</xdr:col>
      <xdr:colOff>95250</xdr:colOff>
      <xdr:row>9</xdr:row>
      <xdr:rowOff>6350</xdr:rowOff>
    </xdr:from>
    <xdr:to>
      <xdr:col>67</xdr:col>
      <xdr:colOff>31750</xdr:colOff>
      <xdr:row>12</xdr:row>
      <xdr:rowOff>127000</xdr:rowOff>
    </xdr:to>
    <xdr:sp macro="" textlink="">
      <xdr:nvSpPr>
        <xdr:cNvPr id="21" name="正方形/長方形 20">
          <a:extLst>
            <a:ext uri="{FF2B5EF4-FFF2-40B4-BE49-F238E27FC236}">
              <a16:creationId xmlns:a16="http://schemas.microsoft.com/office/drawing/2014/main" id="{CB9255A2-1103-41C4-8202-5C836ED33BC8}"/>
            </a:ext>
          </a:extLst>
        </xdr:cNvPr>
        <xdr:cNvSpPr/>
      </xdr:nvSpPr>
      <xdr:spPr>
        <a:xfrm>
          <a:off x="11334750" y="1549400"/>
          <a:ext cx="14605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類似団体内の
 最大値及び最小値</a:t>
          </a:r>
        </a:p>
      </xdr:txBody>
    </xdr:sp>
    <xdr:clientData/>
  </xdr:twoCellAnchor>
  <xdr:twoCellAnchor>
    <xdr:from>
      <xdr:col>58</xdr:col>
      <xdr:colOff>107950</xdr:colOff>
      <xdr:row>6</xdr:row>
      <xdr:rowOff>12700</xdr:rowOff>
    </xdr:from>
    <xdr:to>
      <xdr:col>59</xdr:col>
      <xdr:colOff>127000</xdr:colOff>
      <xdr:row>6</xdr:row>
      <xdr:rowOff>12700</xdr:rowOff>
    </xdr:to>
    <xdr:cxnSp macro="">
      <xdr:nvCxnSpPr>
        <xdr:cNvPr id="22" name="直線コネクタ 21">
          <a:extLst>
            <a:ext uri="{FF2B5EF4-FFF2-40B4-BE49-F238E27FC236}">
              <a16:creationId xmlns:a16="http://schemas.microsoft.com/office/drawing/2014/main" id="{79BAC926-AE37-439C-96BE-64D40217D8A0}"/>
            </a:ext>
          </a:extLst>
        </xdr:cNvPr>
        <xdr:cNvCxnSpPr/>
      </xdr:nvCxnSpPr>
      <xdr:spPr>
        <a:xfrm flipH="1">
          <a:off x="11156950" y="1041400"/>
          <a:ext cx="2095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161925</xdr:colOff>
      <xdr:row>5</xdr:row>
      <xdr:rowOff>133350</xdr:rowOff>
    </xdr:from>
    <xdr:to>
      <xdr:col>59</xdr:col>
      <xdr:colOff>73025</xdr:colOff>
      <xdr:row>6</xdr:row>
      <xdr:rowOff>63500</xdr:rowOff>
    </xdr:to>
    <xdr:sp macro="" textlink="">
      <xdr:nvSpPr>
        <xdr:cNvPr id="23" name="楕円 22">
          <a:extLst>
            <a:ext uri="{FF2B5EF4-FFF2-40B4-BE49-F238E27FC236}">
              <a16:creationId xmlns:a16="http://schemas.microsoft.com/office/drawing/2014/main" id="{A8C761CE-7D85-4D43-AFA1-94427D6496E2}"/>
            </a:ext>
          </a:extLst>
        </xdr:cNvPr>
        <xdr:cNvSpPr/>
      </xdr:nvSpPr>
      <xdr:spPr>
        <a:xfrm>
          <a:off x="11210925" y="990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58</xdr:col>
      <xdr:colOff>161925</xdr:colOff>
      <xdr:row>7</xdr:row>
      <xdr:rowOff>57150</xdr:rowOff>
    </xdr:from>
    <xdr:to>
      <xdr:col>59</xdr:col>
      <xdr:colOff>73025</xdr:colOff>
      <xdr:row>7</xdr:row>
      <xdr:rowOff>158750</xdr:rowOff>
    </xdr:to>
    <xdr:sp macro="" textlink="">
      <xdr:nvSpPr>
        <xdr:cNvPr id="24" name="フローチャート: 判断 23">
          <a:extLst>
            <a:ext uri="{FF2B5EF4-FFF2-40B4-BE49-F238E27FC236}">
              <a16:creationId xmlns:a16="http://schemas.microsoft.com/office/drawing/2014/main" id="{DA1FF1F8-65A5-492B-87C4-6A2D87960805}"/>
            </a:ext>
          </a:extLst>
        </xdr:cNvPr>
        <xdr:cNvSpPr/>
      </xdr:nvSpPr>
      <xdr:spPr>
        <a:xfrm>
          <a:off x="11210925" y="1257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15875</xdr:colOff>
      <xdr:row>8</xdr:row>
      <xdr:rowOff>152400</xdr:rowOff>
    </xdr:from>
    <xdr:to>
      <xdr:col>59</xdr:col>
      <xdr:colOff>15875</xdr:colOff>
      <xdr:row>9</xdr:row>
      <xdr:rowOff>120650</xdr:rowOff>
    </xdr:to>
    <xdr:cxnSp macro="">
      <xdr:nvCxnSpPr>
        <xdr:cNvPr id="25" name="直線コネクタ 24">
          <a:extLst>
            <a:ext uri="{FF2B5EF4-FFF2-40B4-BE49-F238E27FC236}">
              <a16:creationId xmlns:a16="http://schemas.microsoft.com/office/drawing/2014/main" id="{1BCD0163-30E4-4E46-98C6-1F5CDAD6FE7C}"/>
            </a:ext>
          </a:extLst>
        </xdr:cNvPr>
        <xdr:cNvCxnSpPr/>
      </xdr:nvCxnSpPr>
      <xdr:spPr>
        <a:xfrm>
          <a:off x="11255375" y="1524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8</xdr:row>
      <xdr:rowOff>152400</xdr:rowOff>
    </xdr:from>
    <xdr:to>
      <xdr:col>59</xdr:col>
      <xdr:colOff>107950</xdr:colOff>
      <xdr:row>8</xdr:row>
      <xdr:rowOff>152400</xdr:rowOff>
    </xdr:to>
    <xdr:cxnSp macro="">
      <xdr:nvCxnSpPr>
        <xdr:cNvPr id="26" name="直線コネクタ 25">
          <a:extLst>
            <a:ext uri="{FF2B5EF4-FFF2-40B4-BE49-F238E27FC236}">
              <a16:creationId xmlns:a16="http://schemas.microsoft.com/office/drawing/2014/main" id="{50BA0413-1220-4F7F-850A-910781CC9BCE}"/>
            </a:ext>
          </a:extLst>
        </xdr:cNvPr>
        <xdr:cNvCxnSpPr/>
      </xdr:nvCxnSpPr>
      <xdr:spPr>
        <a:xfrm>
          <a:off x="11176000" y="1524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59</xdr:col>
      <xdr:colOff>15875</xdr:colOff>
      <xdr:row>10</xdr:row>
      <xdr:rowOff>47625</xdr:rowOff>
    </xdr:from>
    <xdr:to>
      <xdr:col>59</xdr:col>
      <xdr:colOff>15875</xdr:colOff>
      <xdr:row>11</xdr:row>
      <xdr:rowOff>15875</xdr:rowOff>
    </xdr:to>
    <xdr:cxnSp macro="">
      <xdr:nvCxnSpPr>
        <xdr:cNvPr id="27" name="直線コネクタ 26">
          <a:extLst>
            <a:ext uri="{FF2B5EF4-FFF2-40B4-BE49-F238E27FC236}">
              <a16:creationId xmlns:a16="http://schemas.microsoft.com/office/drawing/2014/main" id="{C511C279-0718-4F94-98F5-FA61D08EC765}"/>
            </a:ext>
          </a:extLst>
        </xdr:cNvPr>
        <xdr:cNvCxnSpPr/>
      </xdr:nvCxnSpPr>
      <xdr:spPr>
        <a:xfrm flipV="1">
          <a:off x="11255375" y="1762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11</xdr:row>
      <xdr:rowOff>19050</xdr:rowOff>
    </xdr:from>
    <xdr:to>
      <xdr:col>59</xdr:col>
      <xdr:colOff>107950</xdr:colOff>
      <xdr:row>11</xdr:row>
      <xdr:rowOff>19050</xdr:rowOff>
    </xdr:to>
    <xdr:cxnSp macro="">
      <xdr:nvCxnSpPr>
        <xdr:cNvPr id="28" name="直線コネクタ 27">
          <a:extLst>
            <a:ext uri="{FF2B5EF4-FFF2-40B4-BE49-F238E27FC236}">
              <a16:creationId xmlns:a16="http://schemas.microsoft.com/office/drawing/2014/main" id="{783ADE22-E566-4468-8FB4-F90C94DA950A}"/>
            </a:ext>
          </a:extLst>
        </xdr:cNvPr>
        <xdr:cNvCxnSpPr/>
      </xdr:nvCxnSpPr>
      <xdr:spPr>
        <a:xfrm>
          <a:off x="11176000" y="1905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xdr:col>
      <xdr:colOff>127000</xdr:colOff>
      <xdr:row>16</xdr:row>
      <xdr:rowOff>50800</xdr:rowOff>
    </xdr:from>
    <xdr:ext cx="8896666" cy="259045"/>
    <xdr:sp macro="" textlink="">
      <xdr:nvSpPr>
        <xdr:cNvPr id="29" name="テキスト ボックス 28">
          <a:extLst>
            <a:ext uri="{FF2B5EF4-FFF2-40B4-BE49-F238E27FC236}">
              <a16:creationId xmlns:a16="http://schemas.microsoft.com/office/drawing/2014/main" id="{0E0ACB42-2BFA-4FE5-A496-BF72E475444D}"/>
            </a:ext>
          </a:extLst>
        </xdr:cNvPr>
        <xdr:cNvSpPr txBox="1"/>
      </xdr:nvSpPr>
      <xdr:spPr>
        <a:xfrm>
          <a:off x="698500" y="27940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市町村類型とは、人口および産業構造等により全国の市町村を</a:t>
          </a:r>
          <a:r>
            <a:rPr kumimoji="1" lang="en-US" altLang="ja-JP" sz="1000">
              <a:solidFill>
                <a:srgbClr val="000000"/>
              </a:solidFill>
              <a:latin typeface="ＭＳ Ｐゴシック" panose="020B0600070205080204" pitchFamily="50" charset="-128"/>
              <a:ea typeface="ＭＳ Ｐゴシック" panose="020B0600070205080204" pitchFamily="50" charset="-128"/>
            </a:rPr>
            <a:t>35</a:t>
          </a:r>
          <a:r>
            <a:rPr kumimoji="1" lang="ja-JP" altLang="en-US" sz="1000">
              <a:solidFill>
                <a:srgbClr val="000000"/>
              </a:solidFill>
              <a:latin typeface="ＭＳ Ｐゴシック" panose="020B0600070205080204" pitchFamily="50" charset="-128"/>
              <a:ea typeface="ＭＳ Ｐゴシック" panose="020B0600070205080204" pitchFamily="50" charset="-128"/>
            </a:rPr>
            <a:t>のグループに分類したものである。当該団体と同じグループに属する団体を類似団体と言う。</a:t>
          </a:r>
        </a:p>
      </xdr:txBody>
    </xdr:sp>
    <xdr:clientData/>
  </xdr:oneCellAnchor>
  <xdr:oneCellAnchor>
    <xdr:from>
      <xdr:col>3</xdr:col>
      <xdr:colOff>127000</xdr:colOff>
      <xdr:row>18</xdr:row>
      <xdr:rowOff>25400</xdr:rowOff>
    </xdr:from>
    <xdr:ext cx="6046335" cy="259045"/>
    <xdr:sp macro="" textlink="">
      <xdr:nvSpPr>
        <xdr:cNvPr id="30" name="テキスト ボックス 29">
          <a:extLst>
            <a:ext uri="{FF2B5EF4-FFF2-40B4-BE49-F238E27FC236}">
              <a16:creationId xmlns:a16="http://schemas.microsoft.com/office/drawing/2014/main" id="{6ED1587D-6563-4AB8-8562-0AC5E8839291}"/>
            </a:ext>
          </a:extLst>
        </xdr:cNvPr>
        <xdr:cNvSpPr txBox="1"/>
      </xdr:nvSpPr>
      <xdr:spPr>
        <a:xfrm>
          <a:off x="698500" y="3111500"/>
          <a:ext cx="604633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人口については、各調査対象年度の</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月</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日現在の住民基本台帳に登載されている人口に基づいている。</a:t>
          </a:r>
        </a:p>
      </xdr:txBody>
    </xdr:sp>
    <xdr:clientData/>
  </xdr:oneCellAnchor>
  <xdr:oneCellAnchor>
    <xdr:from>
      <xdr:col>3</xdr:col>
      <xdr:colOff>127000</xdr:colOff>
      <xdr:row>20</xdr:row>
      <xdr:rowOff>0</xdr:rowOff>
    </xdr:from>
    <xdr:ext cx="8231805" cy="259045"/>
    <xdr:sp macro="" textlink="">
      <xdr:nvSpPr>
        <xdr:cNvPr id="31" name="テキスト ボックス 30">
          <a:extLst>
            <a:ext uri="{FF2B5EF4-FFF2-40B4-BE49-F238E27FC236}">
              <a16:creationId xmlns:a16="http://schemas.microsoft.com/office/drawing/2014/main" id="{D3260249-31BC-4780-A498-35B176D5F1FC}"/>
            </a:ext>
          </a:extLst>
        </xdr:cNvPr>
        <xdr:cNvSpPr txBox="1"/>
      </xdr:nvSpPr>
      <xdr:spPr>
        <a:xfrm>
          <a:off x="698500" y="3429000"/>
          <a:ext cx="823180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類似団体内順位、全国平均、各都道府県平均は、令和</a:t>
          </a:r>
          <a:r>
            <a:rPr kumimoji="1" lang="en-US" altLang="ja-JP" sz="1000">
              <a:solidFill>
                <a:srgbClr val="000000"/>
              </a:solidFill>
              <a:latin typeface="ＭＳ Ｐゴシック" panose="020B0600070205080204" pitchFamily="50" charset="-128"/>
              <a:ea typeface="ＭＳ Ｐゴシック" panose="020B0600070205080204" pitchFamily="50" charset="-128"/>
            </a:rPr>
            <a:t>5</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年度決算の状況である。また類似団体が存在しない場合、類似団体内順位を表示しない。</a:t>
          </a:r>
        </a:p>
      </xdr:txBody>
    </xdr:sp>
    <xdr:clientData/>
  </xdr:oneCellAnchor>
  <xdr:oneCellAnchor>
    <xdr:from>
      <xdr:col>3</xdr:col>
      <xdr:colOff>127000</xdr:colOff>
      <xdr:row>21</xdr:row>
      <xdr:rowOff>146050</xdr:rowOff>
    </xdr:from>
    <xdr:ext cx="4433650" cy="259045"/>
    <xdr:sp macro="" textlink="">
      <xdr:nvSpPr>
        <xdr:cNvPr id="32" name="テキスト ボックス 31">
          <a:extLst>
            <a:ext uri="{FF2B5EF4-FFF2-40B4-BE49-F238E27FC236}">
              <a16:creationId xmlns:a16="http://schemas.microsoft.com/office/drawing/2014/main" id="{A47C1C94-A20F-4157-BFB6-F22E06E0C125}"/>
            </a:ext>
          </a:extLst>
        </xdr:cNvPr>
        <xdr:cNvSpPr txBox="1"/>
      </xdr:nvSpPr>
      <xdr:spPr>
        <a:xfrm>
          <a:off x="698500" y="3746500"/>
          <a:ext cx="443365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類似団体関連の数値は、各年度の調査で回答のあった団体に関するもの。</a:t>
          </a:r>
        </a:p>
      </xdr:txBody>
    </xdr:sp>
    <xdr:clientData/>
  </xdr:oneCellAnchor>
  <xdr:twoCellAnchor>
    <xdr:from>
      <xdr:col>4</xdr:col>
      <xdr:colOff>0</xdr:colOff>
      <xdr:row>24</xdr:row>
      <xdr:rowOff>76200</xdr:rowOff>
    </xdr:from>
    <xdr:to>
      <xdr:col>28</xdr:col>
      <xdr:colOff>152400</xdr:colOff>
      <xdr:row>28</xdr:row>
      <xdr:rowOff>25400</xdr:rowOff>
    </xdr:to>
    <xdr:sp macro="" textlink="">
      <xdr:nvSpPr>
        <xdr:cNvPr id="33" name="正方形/長方形 32">
          <a:extLst>
            <a:ext uri="{FF2B5EF4-FFF2-40B4-BE49-F238E27FC236}">
              <a16:creationId xmlns:a16="http://schemas.microsoft.com/office/drawing/2014/main" id="{6A4F43F3-0FC8-4C35-AE52-8518D7E56CA5}"/>
            </a:ext>
          </a:extLst>
        </xdr:cNvPr>
        <xdr:cNvSpPr/>
      </xdr:nvSpPr>
      <xdr:spPr>
        <a:xfrm>
          <a:off x="762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図書館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28</xdr:row>
      <xdr:rowOff>50800</xdr:rowOff>
    </xdr:from>
    <xdr:to>
      <xdr:col>12</xdr:col>
      <xdr:colOff>127000</xdr:colOff>
      <xdr:row>29</xdr:row>
      <xdr:rowOff>133350</xdr:rowOff>
    </xdr:to>
    <xdr:sp macro="" textlink="">
      <xdr:nvSpPr>
        <xdr:cNvPr id="34" name="正方形/長方形 33">
          <a:extLst>
            <a:ext uri="{FF2B5EF4-FFF2-40B4-BE49-F238E27FC236}">
              <a16:creationId xmlns:a16="http://schemas.microsoft.com/office/drawing/2014/main" id="{30021622-7F38-4F99-A4F0-0C5ACBE973B2}"/>
            </a:ext>
          </a:extLst>
        </xdr:cNvPr>
        <xdr:cNvSpPr/>
      </xdr:nvSpPr>
      <xdr:spPr>
        <a:xfrm>
          <a:off x="889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29</xdr:row>
      <xdr:rowOff>82550</xdr:rowOff>
    </xdr:from>
    <xdr:to>
      <xdr:col>12</xdr:col>
      <xdr:colOff>127000</xdr:colOff>
      <xdr:row>30</xdr:row>
      <xdr:rowOff>165100</xdr:rowOff>
    </xdr:to>
    <xdr:sp macro="" textlink="">
      <xdr:nvSpPr>
        <xdr:cNvPr id="35" name="正方形/長方形 34">
          <a:extLst>
            <a:ext uri="{FF2B5EF4-FFF2-40B4-BE49-F238E27FC236}">
              <a16:creationId xmlns:a16="http://schemas.microsoft.com/office/drawing/2014/main" id="{55F3DE9F-BE9C-47D6-8395-34B810AE3232}"/>
            </a:ext>
          </a:extLst>
        </xdr:cNvPr>
        <xdr:cNvSpPr/>
      </xdr:nvSpPr>
      <xdr:spPr>
        <a:xfrm>
          <a:off x="889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64/83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28</xdr:row>
      <xdr:rowOff>50800</xdr:rowOff>
    </xdr:from>
    <xdr:to>
      <xdr:col>18</xdr:col>
      <xdr:colOff>0</xdr:colOff>
      <xdr:row>29</xdr:row>
      <xdr:rowOff>133350</xdr:rowOff>
    </xdr:to>
    <xdr:sp macro="" textlink="">
      <xdr:nvSpPr>
        <xdr:cNvPr id="36" name="正方形/長方形 35">
          <a:extLst>
            <a:ext uri="{FF2B5EF4-FFF2-40B4-BE49-F238E27FC236}">
              <a16:creationId xmlns:a16="http://schemas.microsoft.com/office/drawing/2014/main" id="{5C9831AC-DE2D-42D8-AEED-24BA1F130DDD}"/>
            </a:ext>
          </a:extLst>
        </xdr:cNvPr>
        <xdr:cNvSpPr/>
      </xdr:nvSpPr>
      <xdr:spPr>
        <a:xfrm>
          <a:off x="1905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29</xdr:row>
      <xdr:rowOff>82550</xdr:rowOff>
    </xdr:from>
    <xdr:to>
      <xdr:col>18</xdr:col>
      <xdr:colOff>0</xdr:colOff>
      <xdr:row>30</xdr:row>
      <xdr:rowOff>165100</xdr:rowOff>
    </xdr:to>
    <xdr:sp macro="" textlink="">
      <xdr:nvSpPr>
        <xdr:cNvPr id="37" name="正方形/長方形 36">
          <a:extLst>
            <a:ext uri="{FF2B5EF4-FFF2-40B4-BE49-F238E27FC236}">
              <a16:creationId xmlns:a16="http://schemas.microsoft.com/office/drawing/2014/main" id="{F415E383-521E-434F-A886-34B63C2AF898}"/>
            </a:ext>
          </a:extLst>
        </xdr:cNvPr>
        <xdr:cNvSpPr/>
      </xdr:nvSpPr>
      <xdr:spPr>
        <a:xfrm>
          <a:off x="1905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50.8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28</xdr:row>
      <xdr:rowOff>50800</xdr:rowOff>
    </xdr:from>
    <xdr:to>
      <xdr:col>24</xdr:col>
      <xdr:colOff>0</xdr:colOff>
      <xdr:row>29</xdr:row>
      <xdr:rowOff>133350</xdr:rowOff>
    </xdr:to>
    <xdr:sp macro="" textlink="">
      <xdr:nvSpPr>
        <xdr:cNvPr id="38" name="正方形/長方形 37">
          <a:extLst>
            <a:ext uri="{FF2B5EF4-FFF2-40B4-BE49-F238E27FC236}">
              <a16:creationId xmlns:a16="http://schemas.microsoft.com/office/drawing/2014/main" id="{392BD63B-CEDF-44B0-BE62-086DDAB604B3}"/>
            </a:ext>
          </a:extLst>
        </xdr:cNvPr>
        <xdr:cNvSpPr/>
      </xdr:nvSpPr>
      <xdr:spPr>
        <a:xfrm>
          <a:off x="3048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29</xdr:row>
      <xdr:rowOff>82550</xdr:rowOff>
    </xdr:from>
    <xdr:to>
      <xdr:col>24</xdr:col>
      <xdr:colOff>0</xdr:colOff>
      <xdr:row>30</xdr:row>
      <xdr:rowOff>165100</xdr:rowOff>
    </xdr:to>
    <xdr:sp macro="" textlink="">
      <xdr:nvSpPr>
        <xdr:cNvPr id="39" name="正方形/長方形 38">
          <a:extLst>
            <a:ext uri="{FF2B5EF4-FFF2-40B4-BE49-F238E27FC236}">
              <a16:creationId xmlns:a16="http://schemas.microsoft.com/office/drawing/2014/main" id="{33CF97CE-A919-4991-999A-AF797071AE9E}"/>
            </a:ext>
          </a:extLst>
        </xdr:cNvPr>
        <xdr:cNvSpPr/>
      </xdr:nvSpPr>
      <xdr:spPr>
        <a:xfrm>
          <a:off x="3048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52.9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31</xdr:row>
      <xdr:rowOff>19050</xdr:rowOff>
    </xdr:from>
    <xdr:to>
      <xdr:col>28</xdr:col>
      <xdr:colOff>152400</xdr:colOff>
      <xdr:row>44</xdr:row>
      <xdr:rowOff>76200</xdr:rowOff>
    </xdr:to>
    <xdr:sp macro="" textlink="">
      <xdr:nvSpPr>
        <xdr:cNvPr id="40" name="正方形/長方形 39">
          <a:extLst>
            <a:ext uri="{FF2B5EF4-FFF2-40B4-BE49-F238E27FC236}">
              <a16:creationId xmlns:a16="http://schemas.microsoft.com/office/drawing/2014/main" id="{A81455C6-1B85-466B-8378-5766CC93B8BD}"/>
            </a:ext>
          </a:extLst>
        </xdr:cNvPr>
        <xdr:cNvSpPr/>
      </xdr:nvSpPr>
      <xdr:spPr>
        <a:xfrm>
          <a:off x="762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30</xdr:row>
      <xdr:rowOff>0</xdr:rowOff>
    </xdr:from>
    <xdr:ext cx="298543" cy="225703"/>
    <xdr:sp macro="" textlink="">
      <xdr:nvSpPr>
        <xdr:cNvPr id="41" name="テキスト ボックス 40">
          <a:extLst>
            <a:ext uri="{FF2B5EF4-FFF2-40B4-BE49-F238E27FC236}">
              <a16:creationId xmlns:a16="http://schemas.microsoft.com/office/drawing/2014/main" id="{071935BF-E64C-4F10-8096-AD1079305284}"/>
            </a:ext>
          </a:extLst>
        </xdr:cNvPr>
        <xdr:cNvSpPr txBox="1"/>
      </xdr:nvSpPr>
      <xdr:spPr>
        <a:xfrm>
          <a:off x="723900" y="514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44</xdr:row>
      <xdr:rowOff>76200</xdr:rowOff>
    </xdr:from>
    <xdr:to>
      <xdr:col>28</xdr:col>
      <xdr:colOff>114300</xdr:colOff>
      <xdr:row>44</xdr:row>
      <xdr:rowOff>76200</xdr:rowOff>
    </xdr:to>
    <xdr:cxnSp macro="">
      <xdr:nvCxnSpPr>
        <xdr:cNvPr id="42" name="直線コネクタ 41">
          <a:extLst>
            <a:ext uri="{FF2B5EF4-FFF2-40B4-BE49-F238E27FC236}">
              <a16:creationId xmlns:a16="http://schemas.microsoft.com/office/drawing/2014/main" id="{BF42A2D1-41D6-4B10-BB4D-36D21EE8BD68}"/>
            </a:ext>
          </a:extLst>
        </xdr:cNvPr>
        <xdr:cNvCxnSpPr/>
      </xdr:nvCxnSpPr>
      <xdr:spPr>
        <a:xfrm>
          <a:off x="762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43</xdr:row>
      <xdr:rowOff>105427</xdr:rowOff>
    </xdr:from>
    <xdr:ext cx="467179" cy="259045"/>
    <xdr:sp macro="" textlink="">
      <xdr:nvSpPr>
        <xdr:cNvPr id="43" name="テキスト ボックス 42">
          <a:extLst>
            <a:ext uri="{FF2B5EF4-FFF2-40B4-BE49-F238E27FC236}">
              <a16:creationId xmlns:a16="http://schemas.microsoft.com/office/drawing/2014/main" id="{70565956-19ED-496D-A000-47CEFE517578}"/>
            </a:ext>
          </a:extLst>
        </xdr:cNvPr>
        <xdr:cNvSpPr txBox="1"/>
      </xdr:nvSpPr>
      <xdr:spPr>
        <a:xfrm>
          <a:off x="294821" y="747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42</xdr:row>
      <xdr:rowOff>92528</xdr:rowOff>
    </xdr:from>
    <xdr:to>
      <xdr:col>28</xdr:col>
      <xdr:colOff>114300</xdr:colOff>
      <xdr:row>42</xdr:row>
      <xdr:rowOff>92528</xdr:rowOff>
    </xdr:to>
    <xdr:cxnSp macro="">
      <xdr:nvCxnSpPr>
        <xdr:cNvPr id="44" name="直線コネクタ 43">
          <a:extLst>
            <a:ext uri="{FF2B5EF4-FFF2-40B4-BE49-F238E27FC236}">
              <a16:creationId xmlns:a16="http://schemas.microsoft.com/office/drawing/2014/main" id="{45415621-5B22-4DAE-A71D-4CED62E4424D}"/>
            </a:ext>
          </a:extLst>
        </xdr:cNvPr>
        <xdr:cNvCxnSpPr/>
      </xdr:nvCxnSpPr>
      <xdr:spPr>
        <a:xfrm>
          <a:off x="762000" y="729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41</xdr:row>
      <xdr:rowOff>121755</xdr:rowOff>
    </xdr:from>
    <xdr:ext cx="467179" cy="259045"/>
    <xdr:sp macro="" textlink="">
      <xdr:nvSpPr>
        <xdr:cNvPr id="45" name="テキスト ボックス 44">
          <a:extLst>
            <a:ext uri="{FF2B5EF4-FFF2-40B4-BE49-F238E27FC236}">
              <a16:creationId xmlns:a16="http://schemas.microsoft.com/office/drawing/2014/main" id="{C2CB1FC9-7E72-4DCE-A607-9CC8B64A6F38}"/>
            </a:ext>
          </a:extLst>
        </xdr:cNvPr>
        <xdr:cNvSpPr txBox="1"/>
      </xdr:nvSpPr>
      <xdr:spPr>
        <a:xfrm>
          <a:off x="294821" y="7151205"/>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40</xdr:row>
      <xdr:rowOff>108857</xdr:rowOff>
    </xdr:from>
    <xdr:to>
      <xdr:col>28</xdr:col>
      <xdr:colOff>114300</xdr:colOff>
      <xdr:row>40</xdr:row>
      <xdr:rowOff>108857</xdr:rowOff>
    </xdr:to>
    <xdr:cxnSp macro="">
      <xdr:nvCxnSpPr>
        <xdr:cNvPr id="46" name="直線コネクタ 45">
          <a:extLst>
            <a:ext uri="{FF2B5EF4-FFF2-40B4-BE49-F238E27FC236}">
              <a16:creationId xmlns:a16="http://schemas.microsoft.com/office/drawing/2014/main" id="{97082C7A-E5A3-484E-A09F-C33533D5BDA1}"/>
            </a:ext>
          </a:extLst>
        </xdr:cNvPr>
        <xdr:cNvCxnSpPr/>
      </xdr:nvCxnSpPr>
      <xdr:spPr>
        <a:xfrm>
          <a:off x="762000" y="696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39</xdr:row>
      <xdr:rowOff>138084</xdr:rowOff>
    </xdr:from>
    <xdr:ext cx="403059" cy="259045"/>
    <xdr:sp macro="" textlink="">
      <xdr:nvSpPr>
        <xdr:cNvPr id="47" name="テキスト ボックス 46">
          <a:extLst>
            <a:ext uri="{FF2B5EF4-FFF2-40B4-BE49-F238E27FC236}">
              <a16:creationId xmlns:a16="http://schemas.microsoft.com/office/drawing/2014/main" id="{F50D5333-DE49-4685-AC27-9CBF9390319A}"/>
            </a:ext>
          </a:extLst>
        </xdr:cNvPr>
        <xdr:cNvSpPr txBox="1"/>
      </xdr:nvSpPr>
      <xdr:spPr>
        <a:xfrm>
          <a:off x="358941" y="682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38</xdr:row>
      <xdr:rowOff>125185</xdr:rowOff>
    </xdr:from>
    <xdr:to>
      <xdr:col>28</xdr:col>
      <xdr:colOff>114300</xdr:colOff>
      <xdr:row>38</xdr:row>
      <xdr:rowOff>125185</xdr:rowOff>
    </xdr:to>
    <xdr:cxnSp macro="">
      <xdr:nvCxnSpPr>
        <xdr:cNvPr id="48" name="直線コネクタ 47">
          <a:extLst>
            <a:ext uri="{FF2B5EF4-FFF2-40B4-BE49-F238E27FC236}">
              <a16:creationId xmlns:a16="http://schemas.microsoft.com/office/drawing/2014/main" id="{A8AD1362-7302-44DD-93C8-40FBABE2F9A2}"/>
            </a:ext>
          </a:extLst>
        </xdr:cNvPr>
        <xdr:cNvCxnSpPr/>
      </xdr:nvCxnSpPr>
      <xdr:spPr>
        <a:xfrm>
          <a:off x="762000" y="664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37</xdr:row>
      <xdr:rowOff>154412</xdr:rowOff>
    </xdr:from>
    <xdr:ext cx="403059" cy="259045"/>
    <xdr:sp macro="" textlink="">
      <xdr:nvSpPr>
        <xdr:cNvPr id="49" name="テキスト ボックス 48">
          <a:extLst>
            <a:ext uri="{FF2B5EF4-FFF2-40B4-BE49-F238E27FC236}">
              <a16:creationId xmlns:a16="http://schemas.microsoft.com/office/drawing/2014/main" id="{BA655F3D-F9C9-4034-B17D-CAD8B6E43872}"/>
            </a:ext>
          </a:extLst>
        </xdr:cNvPr>
        <xdr:cNvSpPr txBox="1"/>
      </xdr:nvSpPr>
      <xdr:spPr>
        <a:xfrm>
          <a:off x="358941" y="649806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36</xdr:row>
      <xdr:rowOff>141514</xdr:rowOff>
    </xdr:from>
    <xdr:to>
      <xdr:col>28</xdr:col>
      <xdr:colOff>114300</xdr:colOff>
      <xdr:row>36</xdr:row>
      <xdr:rowOff>141514</xdr:rowOff>
    </xdr:to>
    <xdr:cxnSp macro="">
      <xdr:nvCxnSpPr>
        <xdr:cNvPr id="50" name="直線コネクタ 49">
          <a:extLst>
            <a:ext uri="{FF2B5EF4-FFF2-40B4-BE49-F238E27FC236}">
              <a16:creationId xmlns:a16="http://schemas.microsoft.com/office/drawing/2014/main" id="{741B2186-6737-4009-9634-8F6E91B17F11}"/>
            </a:ext>
          </a:extLst>
        </xdr:cNvPr>
        <xdr:cNvCxnSpPr/>
      </xdr:nvCxnSpPr>
      <xdr:spPr>
        <a:xfrm>
          <a:off x="762000" y="631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35</xdr:row>
      <xdr:rowOff>170741</xdr:rowOff>
    </xdr:from>
    <xdr:ext cx="403059" cy="259045"/>
    <xdr:sp macro="" textlink="">
      <xdr:nvSpPr>
        <xdr:cNvPr id="51" name="テキスト ボックス 50">
          <a:extLst>
            <a:ext uri="{FF2B5EF4-FFF2-40B4-BE49-F238E27FC236}">
              <a16:creationId xmlns:a16="http://schemas.microsoft.com/office/drawing/2014/main" id="{40D45A68-D9B6-44C3-A729-215DCB74BA95}"/>
            </a:ext>
          </a:extLst>
        </xdr:cNvPr>
        <xdr:cNvSpPr txBox="1"/>
      </xdr:nvSpPr>
      <xdr:spPr>
        <a:xfrm>
          <a:off x="358941" y="617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34</xdr:row>
      <xdr:rowOff>157843</xdr:rowOff>
    </xdr:from>
    <xdr:to>
      <xdr:col>28</xdr:col>
      <xdr:colOff>114300</xdr:colOff>
      <xdr:row>34</xdr:row>
      <xdr:rowOff>157843</xdr:rowOff>
    </xdr:to>
    <xdr:cxnSp macro="">
      <xdr:nvCxnSpPr>
        <xdr:cNvPr id="52" name="直線コネクタ 51">
          <a:extLst>
            <a:ext uri="{FF2B5EF4-FFF2-40B4-BE49-F238E27FC236}">
              <a16:creationId xmlns:a16="http://schemas.microsoft.com/office/drawing/2014/main" id="{C5985B06-C547-42A7-AAFC-A987A7CC94D6}"/>
            </a:ext>
          </a:extLst>
        </xdr:cNvPr>
        <xdr:cNvCxnSpPr/>
      </xdr:nvCxnSpPr>
      <xdr:spPr>
        <a:xfrm>
          <a:off x="762000" y="598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34</xdr:row>
      <xdr:rowOff>15620</xdr:rowOff>
    </xdr:from>
    <xdr:ext cx="403059" cy="259045"/>
    <xdr:sp macro="" textlink="">
      <xdr:nvSpPr>
        <xdr:cNvPr id="53" name="テキスト ボックス 52">
          <a:extLst>
            <a:ext uri="{FF2B5EF4-FFF2-40B4-BE49-F238E27FC236}">
              <a16:creationId xmlns:a16="http://schemas.microsoft.com/office/drawing/2014/main" id="{24190031-7AE1-42D0-9C45-017E0DAC6D62}"/>
            </a:ext>
          </a:extLst>
        </xdr:cNvPr>
        <xdr:cNvSpPr txBox="1"/>
      </xdr:nvSpPr>
      <xdr:spPr>
        <a:xfrm>
          <a:off x="358941" y="584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33</xdr:row>
      <xdr:rowOff>2722</xdr:rowOff>
    </xdr:from>
    <xdr:to>
      <xdr:col>28</xdr:col>
      <xdr:colOff>114300</xdr:colOff>
      <xdr:row>33</xdr:row>
      <xdr:rowOff>2722</xdr:rowOff>
    </xdr:to>
    <xdr:cxnSp macro="">
      <xdr:nvCxnSpPr>
        <xdr:cNvPr id="54" name="直線コネクタ 53">
          <a:extLst>
            <a:ext uri="{FF2B5EF4-FFF2-40B4-BE49-F238E27FC236}">
              <a16:creationId xmlns:a16="http://schemas.microsoft.com/office/drawing/2014/main" id="{D171D38F-2C47-4BF3-A107-5A0EAEA3F7D2}"/>
            </a:ext>
          </a:extLst>
        </xdr:cNvPr>
        <xdr:cNvCxnSpPr/>
      </xdr:nvCxnSpPr>
      <xdr:spPr>
        <a:xfrm>
          <a:off x="762000" y="566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32</xdr:row>
      <xdr:rowOff>31949</xdr:rowOff>
    </xdr:from>
    <xdr:ext cx="338939" cy="259045"/>
    <xdr:sp macro="" textlink="">
      <xdr:nvSpPr>
        <xdr:cNvPr id="55" name="テキスト ボックス 54">
          <a:extLst>
            <a:ext uri="{FF2B5EF4-FFF2-40B4-BE49-F238E27FC236}">
              <a16:creationId xmlns:a16="http://schemas.microsoft.com/office/drawing/2014/main" id="{C9E142DC-052D-4E07-8224-0C281D371C35}"/>
            </a:ext>
          </a:extLst>
        </xdr:cNvPr>
        <xdr:cNvSpPr txBox="1"/>
      </xdr:nvSpPr>
      <xdr:spPr>
        <a:xfrm>
          <a:off x="423061" y="5518349"/>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31</xdr:row>
      <xdr:rowOff>19050</xdr:rowOff>
    </xdr:from>
    <xdr:to>
      <xdr:col>28</xdr:col>
      <xdr:colOff>114300</xdr:colOff>
      <xdr:row>31</xdr:row>
      <xdr:rowOff>19050</xdr:rowOff>
    </xdr:to>
    <xdr:cxnSp macro="">
      <xdr:nvCxnSpPr>
        <xdr:cNvPr id="56" name="直線コネクタ 55">
          <a:extLst>
            <a:ext uri="{FF2B5EF4-FFF2-40B4-BE49-F238E27FC236}">
              <a16:creationId xmlns:a16="http://schemas.microsoft.com/office/drawing/2014/main" id="{83984C99-007E-4DC1-965B-D9DDA733BFC0}"/>
            </a:ext>
          </a:extLst>
        </xdr:cNvPr>
        <xdr:cNvCxnSpPr/>
      </xdr:nvCxnSpPr>
      <xdr:spPr>
        <a:xfrm>
          <a:off x="762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31</xdr:row>
      <xdr:rowOff>19050</xdr:rowOff>
    </xdr:from>
    <xdr:to>
      <xdr:col>28</xdr:col>
      <xdr:colOff>152400</xdr:colOff>
      <xdr:row>44</xdr:row>
      <xdr:rowOff>76200</xdr:rowOff>
    </xdr:to>
    <xdr:sp macro="" textlink="">
      <xdr:nvSpPr>
        <xdr:cNvPr id="57" name="【図書館】&#10;有形固定資産減価償却率グラフ枠">
          <a:extLst>
            <a:ext uri="{FF2B5EF4-FFF2-40B4-BE49-F238E27FC236}">
              <a16:creationId xmlns:a16="http://schemas.microsoft.com/office/drawing/2014/main" id="{CAB1F12B-D696-4A4F-A236-AE177DEEA4EC}"/>
            </a:ext>
          </a:extLst>
        </xdr:cNvPr>
        <xdr:cNvSpPr/>
      </xdr:nvSpPr>
      <xdr:spPr>
        <a:xfrm>
          <a:off x="762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34</xdr:row>
      <xdr:rowOff>4354</xdr:rowOff>
    </xdr:from>
    <xdr:to>
      <xdr:col>24</xdr:col>
      <xdr:colOff>62865</xdr:colOff>
      <xdr:row>42</xdr:row>
      <xdr:rowOff>92528</xdr:rowOff>
    </xdr:to>
    <xdr:cxnSp macro="">
      <xdr:nvCxnSpPr>
        <xdr:cNvPr id="58" name="直線コネクタ 57">
          <a:extLst>
            <a:ext uri="{FF2B5EF4-FFF2-40B4-BE49-F238E27FC236}">
              <a16:creationId xmlns:a16="http://schemas.microsoft.com/office/drawing/2014/main" id="{D52AD8FE-5DBA-4B70-B97A-08E6262F42FC}"/>
            </a:ext>
          </a:extLst>
        </xdr:cNvPr>
        <xdr:cNvCxnSpPr/>
      </xdr:nvCxnSpPr>
      <xdr:spPr>
        <a:xfrm flipV="1">
          <a:off x="4634865" y="5833654"/>
          <a:ext cx="0" cy="1459774"/>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42</xdr:row>
      <xdr:rowOff>96355</xdr:rowOff>
    </xdr:from>
    <xdr:ext cx="469744" cy="259045"/>
    <xdr:sp macro="" textlink="">
      <xdr:nvSpPr>
        <xdr:cNvPr id="59" name="【図書館】&#10;有形固定資産減価償却率最小値テキスト">
          <a:extLst>
            <a:ext uri="{FF2B5EF4-FFF2-40B4-BE49-F238E27FC236}">
              <a16:creationId xmlns:a16="http://schemas.microsoft.com/office/drawing/2014/main" id="{7B806B91-D0BC-4ECA-A21E-F930096C471D}"/>
            </a:ext>
          </a:extLst>
        </xdr:cNvPr>
        <xdr:cNvSpPr txBox="1"/>
      </xdr:nvSpPr>
      <xdr:spPr>
        <a:xfrm>
          <a:off x="4673600" y="729725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42</xdr:row>
      <xdr:rowOff>92528</xdr:rowOff>
    </xdr:from>
    <xdr:to>
      <xdr:col>24</xdr:col>
      <xdr:colOff>152400</xdr:colOff>
      <xdr:row>42</xdr:row>
      <xdr:rowOff>92528</xdr:rowOff>
    </xdr:to>
    <xdr:cxnSp macro="">
      <xdr:nvCxnSpPr>
        <xdr:cNvPr id="60" name="直線コネクタ 59">
          <a:extLst>
            <a:ext uri="{FF2B5EF4-FFF2-40B4-BE49-F238E27FC236}">
              <a16:creationId xmlns:a16="http://schemas.microsoft.com/office/drawing/2014/main" id="{BB942130-1383-4D13-BCD1-000A574B21DE}"/>
            </a:ext>
          </a:extLst>
        </xdr:cNvPr>
        <xdr:cNvCxnSpPr/>
      </xdr:nvCxnSpPr>
      <xdr:spPr>
        <a:xfrm>
          <a:off x="4546600" y="729342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32</xdr:row>
      <xdr:rowOff>122481</xdr:rowOff>
    </xdr:from>
    <xdr:ext cx="405111" cy="259045"/>
    <xdr:sp macro="" textlink="">
      <xdr:nvSpPr>
        <xdr:cNvPr id="61" name="【図書館】&#10;有形固定資産減価償却率最大値テキスト">
          <a:extLst>
            <a:ext uri="{FF2B5EF4-FFF2-40B4-BE49-F238E27FC236}">
              <a16:creationId xmlns:a16="http://schemas.microsoft.com/office/drawing/2014/main" id="{3360475D-8B66-4DC7-8F60-0A58474A941F}"/>
            </a:ext>
          </a:extLst>
        </xdr:cNvPr>
        <xdr:cNvSpPr txBox="1"/>
      </xdr:nvSpPr>
      <xdr:spPr>
        <a:xfrm>
          <a:off x="4673600" y="560888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34</xdr:row>
      <xdr:rowOff>4354</xdr:rowOff>
    </xdr:from>
    <xdr:to>
      <xdr:col>24</xdr:col>
      <xdr:colOff>152400</xdr:colOff>
      <xdr:row>34</xdr:row>
      <xdr:rowOff>4354</xdr:rowOff>
    </xdr:to>
    <xdr:cxnSp macro="">
      <xdr:nvCxnSpPr>
        <xdr:cNvPr id="62" name="直線コネクタ 61">
          <a:extLst>
            <a:ext uri="{FF2B5EF4-FFF2-40B4-BE49-F238E27FC236}">
              <a16:creationId xmlns:a16="http://schemas.microsoft.com/office/drawing/2014/main" id="{FE090192-D186-4FED-A2B3-61D7CF4D172D}"/>
            </a:ext>
          </a:extLst>
        </xdr:cNvPr>
        <xdr:cNvCxnSpPr/>
      </xdr:nvCxnSpPr>
      <xdr:spPr>
        <a:xfrm>
          <a:off x="4546600" y="583365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37</xdr:row>
      <xdr:rowOff>924</xdr:rowOff>
    </xdr:from>
    <xdr:ext cx="405111" cy="259045"/>
    <xdr:sp macro="" textlink="">
      <xdr:nvSpPr>
        <xdr:cNvPr id="63" name="【図書館】&#10;有形固定資産減価償却率平均値テキスト">
          <a:extLst>
            <a:ext uri="{FF2B5EF4-FFF2-40B4-BE49-F238E27FC236}">
              <a16:creationId xmlns:a16="http://schemas.microsoft.com/office/drawing/2014/main" id="{D9AC9ABA-E695-4825-A012-042218BF43E1}"/>
            </a:ext>
          </a:extLst>
        </xdr:cNvPr>
        <xdr:cNvSpPr txBox="1"/>
      </xdr:nvSpPr>
      <xdr:spPr>
        <a:xfrm>
          <a:off x="4673600" y="6344574"/>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54.1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37</xdr:row>
      <xdr:rowOff>149497</xdr:rowOff>
    </xdr:from>
    <xdr:to>
      <xdr:col>24</xdr:col>
      <xdr:colOff>114300</xdr:colOff>
      <xdr:row>38</xdr:row>
      <xdr:rowOff>79647</xdr:rowOff>
    </xdr:to>
    <xdr:sp macro="" textlink="">
      <xdr:nvSpPr>
        <xdr:cNvPr id="64" name="フローチャート: 判断 63">
          <a:extLst>
            <a:ext uri="{FF2B5EF4-FFF2-40B4-BE49-F238E27FC236}">
              <a16:creationId xmlns:a16="http://schemas.microsoft.com/office/drawing/2014/main" id="{D9577BD7-78D2-4777-94D8-387FC6030AB6}"/>
            </a:ext>
          </a:extLst>
        </xdr:cNvPr>
        <xdr:cNvSpPr/>
      </xdr:nvSpPr>
      <xdr:spPr>
        <a:xfrm>
          <a:off x="4584700" y="649314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37</xdr:row>
      <xdr:rowOff>115207</xdr:rowOff>
    </xdr:from>
    <xdr:to>
      <xdr:col>20</xdr:col>
      <xdr:colOff>38100</xdr:colOff>
      <xdr:row>38</xdr:row>
      <xdr:rowOff>45357</xdr:rowOff>
    </xdr:to>
    <xdr:sp macro="" textlink="">
      <xdr:nvSpPr>
        <xdr:cNvPr id="65" name="フローチャート: 判断 64">
          <a:extLst>
            <a:ext uri="{FF2B5EF4-FFF2-40B4-BE49-F238E27FC236}">
              <a16:creationId xmlns:a16="http://schemas.microsoft.com/office/drawing/2014/main" id="{2068006A-D11F-48BC-8F58-BAD834C096A9}"/>
            </a:ext>
          </a:extLst>
        </xdr:cNvPr>
        <xdr:cNvSpPr/>
      </xdr:nvSpPr>
      <xdr:spPr>
        <a:xfrm>
          <a:off x="3746500" y="645885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37</xdr:row>
      <xdr:rowOff>84183</xdr:rowOff>
    </xdr:from>
    <xdr:to>
      <xdr:col>15</xdr:col>
      <xdr:colOff>101600</xdr:colOff>
      <xdr:row>38</xdr:row>
      <xdr:rowOff>14332</xdr:rowOff>
    </xdr:to>
    <xdr:sp macro="" textlink="">
      <xdr:nvSpPr>
        <xdr:cNvPr id="66" name="フローチャート: 判断 65">
          <a:extLst>
            <a:ext uri="{FF2B5EF4-FFF2-40B4-BE49-F238E27FC236}">
              <a16:creationId xmlns:a16="http://schemas.microsoft.com/office/drawing/2014/main" id="{52BE1081-4323-4473-8E5A-8CB60F37DC5A}"/>
            </a:ext>
          </a:extLst>
        </xdr:cNvPr>
        <xdr:cNvSpPr/>
      </xdr:nvSpPr>
      <xdr:spPr>
        <a:xfrm>
          <a:off x="2857500" y="6427833"/>
          <a:ext cx="101600" cy="101599"/>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37</xdr:row>
      <xdr:rowOff>44994</xdr:rowOff>
    </xdr:from>
    <xdr:to>
      <xdr:col>10</xdr:col>
      <xdr:colOff>165100</xdr:colOff>
      <xdr:row>37</xdr:row>
      <xdr:rowOff>146594</xdr:rowOff>
    </xdr:to>
    <xdr:sp macro="" textlink="">
      <xdr:nvSpPr>
        <xdr:cNvPr id="67" name="フローチャート: 判断 66">
          <a:extLst>
            <a:ext uri="{FF2B5EF4-FFF2-40B4-BE49-F238E27FC236}">
              <a16:creationId xmlns:a16="http://schemas.microsoft.com/office/drawing/2014/main" id="{D3C8E8A4-029B-4C98-87FD-BDBD3314EC63}"/>
            </a:ext>
          </a:extLst>
        </xdr:cNvPr>
        <xdr:cNvSpPr/>
      </xdr:nvSpPr>
      <xdr:spPr>
        <a:xfrm>
          <a:off x="1968500" y="638864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37</xdr:row>
      <xdr:rowOff>18869</xdr:rowOff>
    </xdr:from>
    <xdr:to>
      <xdr:col>6</xdr:col>
      <xdr:colOff>38100</xdr:colOff>
      <xdr:row>37</xdr:row>
      <xdr:rowOff>120469</xdr:rowOff>
    </xdr:to>
    <xdr:sp macro="" textlink="">
      <xdr:nvSpPr>
        <xdr:cNvPr id="68" name="フローチャート: 判断 67">
          <a:extLst>
            <a:ext uri="{FF2B5EF4-FFF2-40B4-BE49-F238E27FC236}">
              <a16:creationId xmlns:a16="http://schemas.microsoft.com/office/drawing/2014/main" id="{09209C9D-11B1-4B48-8515-3969104C3F70}"/>
            </a:ext>
          </a:extLst>
        </xdr:cNvPr>
        <xdr:cNvSpPr/>
      </xdr:nvSpPr>
      <xdr:spPr>
        <a:xfrm>
          <a:off x="1079500" y="636251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44</xdr:row>
      <xdr:rowOff>73677</xdr:rowOff>
    </xdr:from>
    <xdr:ext cx="762000" cy="259045"/>
    <xdr:sp macro="" textlink="">
      <xdr:nvSpPr>
        <xdr:cNvPr id="69" name="テキスト ボックス 68">
          <a:extLst>
            <a:ext uri="{FF2B5EF4-FFF2-40B4-BE49-F238E27FC236}">
              <a16:creationId xmlns:a16="http://schemas.microsoft.com/office/drawing/2014/main" id="{33429B2D-8CCA-4369-B019-C383EC48D578}"/>
            </a:ext>
          </a:extLst>
        </xdr:cNvPr>
        <xdr:cNvSpPr txBox="1"/>
      </xdr:nvSpPr>
      <xdr:spPr>
        <a:xfrm>
          <a:off x="4445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44</xdr:row>
      <xdr:rowOff>73677</xdr:rowOff>
    </xdr:from>
    <xdr:ext cx="762000" cy="259045"/>
    <xdr:sp macro="" textlink="">
      <xdr:nvSpPr>
        <xdr:cNvPr id="70" name="テキスト ボックス 69">
          <a:extLst>
            <a:ext uri="{FF2B5EF4-FFF2-40B4-BE49-F238E27FC236}">
              <a16:creationId xmlns:a16="http://schemas.microsoft.com/office/drawing/2014/main" id="{7B16A41F-C3AD-42B4-9FE5-0A67E1DFB116}"/>
            </a:ext>
          </a:extLst>
        </xdr:cNvPr>
        <xdr:cNvSpPr txBox="1"/>
      </xdr:nvSpPr>
      <xdr:spPr>
        <a:xfrm>
          <a:off x="3606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44</xdr:row>
      <xdr:rowOff>73677</xdr:rowOff>
    </xdr:from>
    <xdr:ext cx="762000" cy="259045"/>
    <xdr:sp macro="" textlink="">
      <xdr:nvSpPr>
        <xdr:cNvPr id="71" name="テキスト ボックス 70">
          <a:extLst>
            <a:ext uri="{FF2B5EF4-FFF2-40B4-BE49-F238E27FC236}">
              <a16:creationId xmlns:a16="http://schemas.microsoft.com/office/drawing/2014/main" id="{4F2641D3-2E0E-4DA2-BF9F-AAF2E7D0D3DB}"/>
            </a:ext>
          </a:extLst>
        </xdr:cNvPr>
        <xdr:cNvSpPr txBox="1"/>
      </xdr:nvSpPr>
      <xdr:spPr>
        <a:xfrm>
          <a:off x="2717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44</xdr:row>
      <xdr:rowOff>73677</xdr:rowOff>
    </xdr:from>
    <xdr:ext cx="762000" cy="259045"/>
    <xdr:sp macro="" textlink="">
      <xdr:nvSpPr>
        <xdr:cNvPr id="72" name="テキスト ボックス 71">
          <a:extLst>
            <a:ext uri="{FF2B5EF4-FFF2-40B4-BE49-F238E27FC236}">
              <a16:creationId xmlns:a16="http://schemas.microsoft.com/office/drawing/2014/main" id="{D1DF381B-9EB0-4FEE-B2E9-4B16C0174609}"/>
            </a:ext>
          </a:extLst>
        </xdr:cNvPr>
        <xdr:cNvSpPr txBox="1"/>
      </xdr:nvSpPr>
      <xdr:spPr>
        <a:xfrm>
          <a:off x="1828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44</xdr:row>
      <xdr:rowOff>73677</xdr:rowOff>
    </xdr:from>
    <xdr:ext cx="762000" cy="259045"/>
    <xdr:sp macro="" textlink="">
      <xdr:nvSpPr>
        <xdr:cNvPr id="73" name="テキスト ボックス 72">
          <a:extLst>
            <a:ext uri="{FF2B5EF4-FFF2-40B4-BE49-F238E27FC236}">
              <a16:creationId xmlns:a16="http://schemas.microsoft.com/office/drawing/2014/main" id="{A23B5CDF-9FC6-4863-99EA-519F3738B593}"/>
            </a:ext>
          </a:extLst>
        </xdr:cNvPr>
        <xdr:cNvSpPr txBox="1"/>
      </xdr:nvSpPr>
      <xdr:spPr>
        <a:xfrm>
          <a:off x="939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39</xdr:row>
      <xdr:rowOff>103777</xdr:rowOff>
    </xdr:from>
    <xdr:to>
      <xdr:col>24</xdr:col>
      <xdr:colOff>114300</xdr:colOff>
      <xdr:row>40</xdr:row>
      <xdr:rowOff>33927</xdr:rowOff>
    </xdr:to>
    <xdr:sp macro="" textlink="">
      <xdr:nvSpPr>
        <xdr:cNvPr id="74" name="楕円 73">
          <a:extLst>
            <a:ext uri="{FF2B5EF4-FFF2-40B4-BE49-F238E27FC236}">
              <a16:creationId xmlns:a16="http://schemas.microsoft.com/office/drawing/2014/main" id="{649E9B14-B9DE-4033-AFC1-9CF603CFF208}"/>
            </a:ext>
          </a:extLst>
        </xdr:cNvPr>
        <xdr:cNvSpPr/>
      </xdr:nvSpPr>
      <xdr:spPr>
        <a:xfrm>
          <a:off x="4584700" y="679032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39</xdr:row>
      <xdr:rowOff>82204</xdr:rowOff>
    </xdr:from>
    <xdr:ext cx="405111" cy="259045"/>
    <xdr:sp macro="" textlink="">
      <xdr:nvSpPr>
        <xdr:cNvPr id="75" name="【図書館】&#10;有形固定資産減価償却率該当値テキスト">
          <a:extLst>
            <a:ext uri="{FF2B5EF4-FFF2-40B4-BE49-F238E27FC236}">
              <a16:creationId xmlns:a16="http://schemas.microsoft.com/office/drawing/2014/main" id="{6B5C2157-CD60-49AC-B6CD-2C1DD2002FC9}"/>
            </a:ext>
          </a:extLst>
        </xdr:cNvPr>
        <xdr:cNvSpPr txBox="1"/>
      </xdr:nvSpPr>
      <xdr:spPr>
        <a:xfrm>
          <a:off x="4673600" y="676875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72.3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39</xdr:row>
      <xdr:rowOff>79284</xdr:rowOff>
    </xdr:from>
    <xdr:to>
      <xdr:col>20</xdr:col>
      <xdr:colOff>38100</xdr:colOff>
      <xdr:row>40</xdr:row>
      <xdr:rowOff>9434</xdr:rowOff>
    </xdr:to>
    <xdr:sp macro="" textlink="">
      <xdr:nvSpPr>
        <xdr:cNvPr id="76" name="楕円 75">
          <a:extLst>
            <a:ext uri="{FF2B5EF4-FFF2-40B4-BE49-F238E27FC236}">
              <a16:creationId xmlns:a16="http://schemas.microsoft.com/office/drawing/2014/main" id="{70288F6D-E342-4A97-BACE-2D577431F09F}"/>
            </a:ext>
          </a:extLst>
        </xdr:cNvPr>
        <xdr:cNvSpPr/>
      </xdr:nvSpPr>
      <xdr:spPr>
        <a:xfrm>
          <a:off x="3746500" y="676583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39</xdr:row>
      <xdr:rowOff>130084</xdr:rowOff>
    </xdr:from>
    <xdr:to>
      <xdr:col>24</xdr:col>
      <xdr:colOff>63500</xdr:colOff>
      <xdr:row>39</xdr:row>
      <xdr:rowOff>154577</xdr:rowOff>
    </xdr:to>
    <xdr:cxnSp macro="">
      <xdr:nvCxnSpPr>
        <xdr:cNvPr id="77" name="直線コネクタ 76">
          <a:extLst>
            <a:ext uri="{FF2B5EF4-FFF2-40B4-BE49-F238E27FC236}">
              <a16:creationId xmlns:a16="http://schemas.microsoft.com/office/drawing/2014/main" id="{EC279E4F-D034-4C8A-BCD8-22F6471F38AA}"/>
            </a:ext>
          </a:extLst>
        </xdr:cNvPr>
        <xdr:cNvCxnSpPr/>
      </xdr:nvCxnSpPr>
      <xdr:spPr>
        <a:xfrm>
          <a:off x="3797300" y="6816634"/>
          <a:ext cx="838200" cy="2449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39</xdr:row>
      <xdr:rowOff>46627</xdr:rowOff>
    </xdr:from>
    <xdr:to>
      <xdr:col>15</xdr:col>
      <xdr:colOff>101600</xdr:colOff>
      <xdr:row>39</xdr:row>
      <xdr:rowOff>148227</xdr:rowOff>
    </xdr:to>
    <xdr:sp macro="" textlink="">
      <xdr:nvSpPr>
        <xdr:cNvPr id="78" name="楕円 77">
          <a:extLst>
            <a:ext uri="{FF2B5EF4-FFF2-40B4-BE49-F238E27FC236}">
              <a16:creationId xmlns:a16="http://schemas.microsoft.com/office/drawing/2014/main" id="{B3945E44-BADD-4FBB-9417-7E99BB2FCA20}"/>
            </a:ext>
          </a:extLst>
        </xdr:cNvPr>
        <xdr:cNvSpPr/>
      </xdr:nvSpPr>
      <xdr:spPr>
        <a:xfrm>
          <a:off x="2857500" y="673317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39</xdr:row>
      <xdr:rowOff>97427</xdr:rowOff>
    </xdr:from>
    <xdr:to>
      <xdr:col>19</xdr:col>
      <xdr:colOff>177800</xdr:colOff>
      <xdr:row>39</xdr:row>
      <xdr:rowOff>130084</xdr:rowOff>
    </xdr:to>
    <xdr:cxnSp macro="">
      <xdr:nvCxnSpPr>
        <xdr:cNvPr id="79" name="直線コネクタ 78">
          <a:extLst>
            <a:ext uri="{FF2B5EF4-FFF2-40B4-BE49-F238E27FC236}">
              <a16:creationId xmlns:a16="http://schemas.microsoft.com/office/drawing/2014/main" id="{8C90CB74-4503-4468-AA9C-70A8F026DA9F}"/>
            </a:ext>
          </a:extLst>
        </xdr:cNvPr>
        <xdr:cNvCxnSpPr/>
      </xdr:nvCxnSpPr>
      <xdr:spPr>
        <a:xfrm>
          <a:off x="2908300" y="6783977"/>
          <a:ext cx="889000" cy="3265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39</xdr:row>
      <xdr:rowOff>33565</xdr:rowOff>
    </xdr:from>
    <xdr:to>
      <xdr:col>10</xdr:col>
      <xdr:colOff>165100</xdr:colOff>
      <xdr:row>39</xdr:row>
      <xdr:rowOff>135165</xdr:rowOff>
    </xdr:to>
    <xdr:sp macro="" textlink="">
      <xdr:nvSpPr>
        <xdr:cNvPr id="80" name="楕円 79">
          <a:extLst>
            <a:ext uri="{FF2B5EF4-FFF2-40B4-BE49-F238E27FC236}">
              <a16:creationId xmlns:a16="http://schemas.microsoft.com/office/drawing/2014/main" id="{68973B89-D50F-4713-88F3-A8F2F0A79274}"/>
            </a:ext>
          </a:extLst>
        </xdr:cNvPr>
        <xdr:cNvSpPr/>
      </xdr:nvSpPr>
      <xdr:spPr>
        <a:xfrm>
          <a:off x="1968500" y="672011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39</xdr:row>
      <xdr:rowOff>84365</xdr:rowOff>
    </xdr:from>
    <xdr:to>
      <xdr:col>15</xdr:col>
      <xdr:colOff>50800</xdr:colOff>
      <xdr:row>39</xdr:row>
      <xdr:rowOff>97427</xdr:rowOff>
    </xdr:to>
    <xdr:cxnSp macro="">
      <xdr:nvCxnSpPr>
        <xdr:cNvPr id="81" name="直線コネクタ 80">
          <a:extLst>
            <a:ext uri="{FF2B5EF4-FFF2-40B4-BE49-F238E27FC236}">
              <a16:creationId xmlns:a16="http://schemas.microsoft.com/office/drawing/2014/main" id="{13C5CBEA-E2A3-4E9C-87A5-E9B36F2E8579}"/>
            </a:ext>
          </a:extLst>
        </xdr:cNvPr>
        <xdr:cNvCxnSpPr/>
      </xdr:nvCxnSpPr>
      <xdr:spPr>
        <a:xfrm>
          <a:off x="2019300" y="6770915"/>
          <a:ext cx="889000" cy="1306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38</xdr:row>
      <xdr:rowOff>170724</xdr:rowOff>
    </xdr:from>
    <xdr:to>
      <xdr:col>6</xdr:col>
      <xdr:colOff>38100</xdr:colOff>
      <xdr:row>39</xdr:row>
      <xdr:rowOff>100874</xdr:rowOff>
    </xdr:to>
    <xdr:sp macro="" textlink="">
      <xdr:nvSpPr>
        <xdr:cNvPr id="82" name="楕円 81">
          <a:extLst>
            <a:ext uri="{FF2B5EF4-FFF2-40B4-BE49-F238E27FC236}">
              <a16:creationId xmlns:a16="http://schemas.microsoft.com/office/drawing/2014/main" id="{4A7C5A4D-5838-4C1E-A760-C28846F7F160}"/>
            </a:ext>
          </a:extLst>
        </xdr:cNvPr>
        <xdr:cNvSpPr/>
      </xdr:nvSpPr>
      <xdr:spPr>
        <a:xfrm>
          <a:off x="1079500" y="668582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39</xdr:row>
      <xdr:rowOff>50074</xdr:rowOff>
    </xdr:from>
    <xdr:to>
      <xdr:col>10</xdr:col>
      <xdr:colOff>114300</xdr:colOff>
      <xdr:row>39</xdr:row>
      <xdr:rowOff>84365</xdr:rowOff>
    </xdr:to>
    <xdr:cxnSp macro="">
      <xdr:nvCxnSpPr>
        <xdr:cNvPr id="83" name="直線コネクタ 82">
          <a:extLst>
            <a:ext uri="{FF2B5EF4-FFF2-40B4-BE49-F238E27FC236}">
              <a16:creationId xmlns:a16="http://schemas.microsoft.com/office/drawing/2014/main" id="{8176AE50-5596-4B5C-8B51-E4EE1E334C96}"/>
            </a:ext>
          </a:extLst>
        </xdr:cNvPr>
        <xdr:cNvCxnSpPr/>
      </xdr:nvCxnSpPr>
      <xdr:spPr>
        <a:xfrm>
          <a:off x="1130300" y="6736624"/>
          <a:ext cx="889000" cy="3429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36</xdr:row>
      <xdr:rowOff>61884</xdr:rowOff>
    </xdr:from>
    <xdr:ext cx="405111" cy="259045"/>
    <xdr:sp macro="" textlink="">
      <xdr:nvSpPr>
        <xdr:cNvPr id="84" name="n_1aveValue【図書館】&#10;有形固定資産減価償却率">
          <a:extLst>
            <a:ext uri="{FF2B5EF4-FFF2-40B4-BE49-F238E27FC236}">
              <a16:creationId xmlns:a16="http://schemas.microsoft.com/office/drawing/2014/main" id="{8823A5CC-12A4-4D1E-9D9D-F11E50B56E76}"/>
            </a:ext>
          </a:extLst>
        </xdr:cNvPr>
        <xdr:cNvSpPr txBox="1"/>
      </xdr:nvSpPr>
      <xdr:spPr>
        <a:xfrm>
          <a:off x="3582044" y="623408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52.0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36</xdr:row>
      <xdr:rowOff>30860</xdr:rowOff>
    </xdr:from>
    <xdr:ext cx="405111" cy="259045"/>
    <xdr:sp macro="" textlink="">
      <xdr:nvSpPr>
        <xdr:cNvPr id="85" name="n_2aveValue【図書館】&#10;有形固定資産減価償却率">
          <a:extLst>
            <a:ext uri="{FF2B5EF4-FFF2-40B4-BE49-F238E27FC236}">
              <a16:creationId xmlns:a16="http://schemas.microsoft.com/office/drawing/2014/main" id="{902A5677-186E-4829-8308-212A3A96F669}"/>
            </a:ext>
          </a:extLst>
        </xdr:cNvPr>
        <xdr:cNvSpPr txBox="1"/>
      </xdr:nvSpPr>
      <xdr:spPr>
        <a:xfrm>
          <a:off x="2705744" y="620306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50.1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35</xdr:row>
      <xdr:rowOff>163121</xdr:rowOff>
    </xdr:from>
    <xdr:ext cx="405111" cy="259045"/>
    <xdr:sp macro="" textlink="">
      <xdr:nvSpPr>
        <xdr:cNvPr id="86" name="n_3aveValue【図書館】&#10;有形固定資産減価償却率">
          <a:extLst>
            <a:ext uri="{FF2B5EF4-FFF2-40B4-BE49-F238E27FC236}">
              <a16:creationId xmlns:a16="http://schemas.microsoft.com/office/drawing/2014/main" id="{8EA07E3F-C1A4-4313-8597-BAE8A6B9BE02}"/>
            </a:ext>
          </a:extLst>
        </xdr:cNvPr>
        <xdr:cNvSpPr txBox="1"/>
      </xdr:nvSpPr>
      <xdr:spPr>
        <a:xfrm>
          <a:off x="1816744" y="616387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47.7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35</xdr:row>
      <xdr:rowOff>136996</xdr:rowOff>
    </xdr:from>
    <xdr:ext cx="405111" cy="259045"/>
    <xdr:sp macro="" textlink="">
      <xdr:nvSpPr>
        <xdr:cNvPr id="87" name="n_4aveValue【図書館】&#10;有形固定資産減価償却率">
          <a:extLst>
            <a:ext uri="{FF2B5EF4-FFF2-40B4-BE49-F238E27FC236}">
              <a16:creationId xmlns:a16="http://schemas.microsoft.com/office/drawing/2014/main" id="{5B0BB69D-1A6C-4CD1-AAAC-23D46E9C632E}"/>
            </a:ext>
          </a:extLst>
        </xdr:cNvPr>
        <xdr:cNvSpPr txBox="1"/>
      </xdr:nvSpPr>
      <xdr:spPr>
        <a:xfrm>
          <a:off x="927744" y="613774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46.1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40</xdr:row>
      <xdr:rowOff>561</xdr:rowOff>
    </xdr:from>
    <xdr:ext cx="405111" cy="259045"/>
    <xdr:sp macro="" textlink="">
      <xdr:nvSpPr>
        <xdr:cNvPr id="88" name="n_1mainValue【図書館】&#10;有形固定資産減価償却率">
          <a:extLst>
            <a:ext uri="{FF2B5EF4-FFF2-40B4-BE49-F238E27FC236}">
              <a16:creationId xmlns:a16="http://schemas.microsoft.com/office/drawing/2014/main" id="{4487851D-32F7-4E97-9A4B-C8F8F7645480}"/>
            </a:ext>
          </a:extLst>
        </xdr:cNvPr>
        <xdr:cNvSpPr txBox="1"/>
      </xdr:nvSpPr>
      <xdr:spPr>
        <a:xfrm>
          <a:off x="3582044" y="685856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70.8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39</xdr:row>
      <xdr:rowOff>139354</xdr:rowOff>
    </xdr:from>
    <xdr:ext cx="405111" cy="259045"/>
    <xdr:sp macro="" textlink="">
      <xdr:nvSpPr>
        <xdr:cNvPr id="89" name="n_2mainValue【図書館】&#10;有形固定資産減価償却率">
          <a:extLst>
            <a:ext uri="{FF2B5EF4-FFF2-40B4-BE49-F238E27FC236}">
              <a16:creationId xmlns:a16="http://schemas.microsoft.com/office/drawing/2014/main" id="{7B4EF593-7723-48D9-A8FA-B91C02F97CC0}"/>
            </a:ext>
          </a:extLst>
        </xdr:cNvPr>
        <xdr:cNvSpPr txBox="1"/>
      </xdr:nvSpPr>
      <xdr:spPr>
        <a:xfrm>
          <a:off x="2705744" y="682590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68.8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39</xdr:row>
      <xdr:rowOff>126292</xdr:rowOff>
    </xdr:from>
    <xdr:ext cx="405111" cy="259045"/>
    <xdr:sp macro="" textlink="">
      <xdr:nvSpPr>
        <xdr:cNvPr id="90" name="n_3mainValue【図書館】&#10;有形固定資産減価償却率">
          <a:extLst>
            <a:ext uri="{FF2B5EF4-FFF2-40B4-BE49-F238E27FC236}">
              <a16:creationId xmlns:a16="http://schemas.microsoft.com/office/drawing/2014/main" id="{ABD0C4B6-9EDA-45FD-A368-308E665D3557}"/>
            </a:ext>
          </a:extLst>
        </xdr:cNvPr>
        <xdr:cNvSpPr txBox="1"/>
      </xdr:nvSpPr>
      <xdr:spPr>
        <a:xfrm>
          <a:off x="1816744" y="681284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68.0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39</xdr:row>
      <xdr:rowOff>92001</xdr:rowOff>
    </xdr:from>
    <xdr:ext cx="405111" cy="259045"/>
    <xdr:sp macro="" textlink="">
      <xdr:nvSpPr>
        <xdr:cNvPr id="91" name="n_4mainValue【図書館】&#10;有形固定資産減価償却率">
          <a:extLst>
            <a:ext uri="{FF2B5EF4-FFF2-40B4-BE49-F238E27FC236}">
              <a16:creationId xmlns:a16="http://schemas.microsoft.com/office/drawing/2014/main" id="{D45D7CB9-16C6-4AE2-8074-FB3127D636D9}"/>
            </a:ext>
          </a:extLst>
        </xdr:cNvPr>
        <xdr:cNvSpPr txBox="1"/>
      </xdr:nvSpPr>
      <xdr:spPr>
        <a:xfrm>
          <a:off x="927744" y="677855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65.9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24</xdr:row>
      <xdr:rowOff>76200</xdr:rowOff>
    </xdr:from>
    <xdr:to>
      <xdr:col>59</xdr:col>
      <xdr:colOff>88900</xdr:colOff>
      <xdr:row>28</xdr:row>
      <xdr:rowOff>25400</xdr:rowOff>
    </xdr:to>
    <xdr:sp macro="" textlink="">
      <xdr:nvSpPr>
        <xdr:cNvPr id="92" name="正方形/長方形 91">
          <a:extLst>
            <a:ext uri="{FF2B5EF4-FFF2-40B4-BE49-F238E27FC236}">
              <a16:creationId xmlns:a16="http://schemas.microsoft.com/office/drawing/2014/main" id="{953BA5A4-2D00-4A2C-9C3D-6B093BE634FC}"/>
            </a:ext>
          </a:extLst>
        </xdr:cNvPr>
        <xdr:cNvSpPr/>
      </xdr:nvSpPr>
      <xdr:spPr>
        <a:xfrm>
          <a:off x="6604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図書館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28</xdr:row>
      <xdr:rowOff>50800</xdr:rowOff>
    </xdr:from>
    <xdr:to>
      <xdr:col>43</xdr:col>
      <xdr:colOff>63500</xdr:colOff>
      <xdr:row>29</xdr:row>
      <xdr:rowOff>133350</xdr:rowOff>
    </xdr:to>
    <xdr:sp macro="" textlink="">
      <xdr:nvSpPr>
        <xdr:cNvPr id="93" name="正方形/長方形 92">
          <a:extLst>
            <a:ext uri="{FF2B5EF4-FFF2-40B4-BE49-F238E27FC236}">
              <a16:creationId xmlns:a16="http://schemas.microsoft.com/office/drawing/2014/main" id="{DC6F6A31-925D-44B1-AF0E-73FD920A1429}"/>
            </a:ext>
          </a:extLst>
        </xdr:cNvPr>
        <xdr:cNvSpPr/>
      </xdr:nvSpPr>
      <xdr:spPr>
        <a:xfrm>
          <a:off x="6731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29</xdr:row>
      <xdr:rowOff>82550</xdr:rowOff>
    </xdr:from>
    <xdr:to>
      <xdr:col>43</xdr:col>
      <xdr:colOff>63500</xdr:colOff>
      <xdr:row>30</xdr:row>
      <xdr:rowOff>165100</xdr:rowOff>
    </xdr:to>
    <xdr:sp macro="" textlink="">
      <xdr:nvSpPr>
        <xdr:cNvPr id="94" name="正方形/長方形 93">
          <a:extLst>
            <a:ext uri="{FF2B5EF4-FFF2-40B4-BE49-F238E27FC236}">
              <a16:creationId xmlns:a16="http://schemas.microsoft.com/office/drawing/2014/main" id="{D3E053D2-A246-458B-9CAA-E202B63D65AA}"/>
            </a:ext>
          </a:extLst>
        </xdr:cNvPr>
        <xdr:cNvSpPr/>
      </xdr:nvSpPr>
      <xdr:spPr>
        <a:xfrm>
          <a:off x="6731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68/82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28</xdr:row>
      <xdr:rowOff>50800</xdr:rowOff>
    </xdr:from>
    <xdr:to>
      <xdr:col>48</xdr:col>
      <xdr:colOff>127000</xdr:colOff>
      <xdr:row>29</xdr:row>
      <xdr:rowOff>133350</xdr:rowOff>
    </xdr:to>
    <xdr:sp macro="" textlink="">
      <xdr:nvSpPr>
        <xdr:cNvPr id="95" name="正方形/長方形 94">
          <a:extLst>
            <a:ext uri="{FF2B5EF4-FFF2-40B4-BE49-F238E27FC236}">
              <a16:creationId xmlns:a16="http://schemas.microsoft.com/office/drawing/2014/main" id="{5269634C-3AB4-424E-9B6D-072A220DBD68}"/>
            </a:ext>
          </a:extLst>
        </xdr:cNvPr>
        <xdr:cNvSpPr/>
      </xdr:nvSpPr>
      <xdr:spPr>
        <a:xfrm>
          <a:off x="7747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29</xdr:row>
      <xdr:rowOff>82550</xdr:rowOff>
    </xdr:from>
    <xdr:to>
      <xdr:col>48</xdr:col>
      <xdr:colOff>127000</xdr:colOff>
      <xdr:row>30</xdr:row>
      <xdr:rowOff>165100</xdr:rowOff>
    </xdr:to>
    <xdr:sp macro="" textlink="">
      <xdr:nvSpPr>
        <xdr:cNvPr id="96" name="正方形/長方形 95">
          <a:extLst>
            <a:ext uri="{FF2B5EF4-FFF2-40B4-BE49-F238E27FC236}">
              <a16:creationId xmlns:a16="http://schemas.microsoft.com/office/drawing/2014/main" id="{677D3C44-D04D-43B5-B716-BB25D8A93810}"/>
            </a:ext>
          </a:extLst>
        </xdr:cNvPr>
        <xdr:cNvSpPr/>
      </xdr:nvSpPr>
      <xdr:spPr>
        <a:xfrm>
          <a:off x="7747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0.037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28</xdr:row>
      <xdr:rowOff>50800</xdr:rowOff>
    </xdr:from>
    <xdr:to>
      <xdr:col>54</xdr:col>
      <xdr:colOff>127000</xdr:colOff>
      <xdr:row>29</xdr:row>
      <xdr:rowOff>133350</xdr:rowOff>
    </xdr:to>
    <xdr:sp macro="" textlink="">
      <xdr:nvSpPr>
        <xdr:cNvPr id="97" name="正方形/長方形 96">
          <a:extLst>
            <a:ext uri="{FF2B5EF4-FFF2-40B4-BE49-F238E27FC236}">
              <a16:creationId xmlns:a16="http://schemas.microsoft.com/office/drawing/2014/main" id="{302C11FE-8CFF-4B89-983F-0EE2C76E3BF1}"/>
            </a:ext>
          </a:extLst>
        </xdr:cNvPr>
        <xdr:cNvSpPr/>
      </xdr:nvSpPr>
      <xdr:spPr>
        <a:xfrm>
          <a:off x="8890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29</xdr:row>
      <xdr:rowOff>82550</xdr:rowOff>
    </xdr:from>
    <xdr:to>
      <xdr:col>54</xdr:col>
      <xdr:colOff>127000</xdr:colOff>
      <xdr:row>30</xdr:row>
      <xdr:rowOff>165100</xdr:rowOff>
    </xdr:to>
    <xdr:sp macro="" textlink="">
      <xdr:nvSpPr>
        <xdr:cNvPr id="98" name="正方形/長方形 97">
          <a:extLst>
            <a:ext uri="{FF2B5EF4-FFF2-40B4-BE49-F238E27FC236}">
              <a16:creationId xmlns:a16="http://schemas.microsoft.com/office/drawing/2014/main" id="{5450824D-0BD9-4F7A-9733-6504593174CF}"/>
            </a:ext>
          </a:extLst>
        </xdr:cNvPr>
        <xdr:cNvSpPr/>
      </xdr:nvSpPr>
      <xdr:spPr>
        <a:xfrm>
          <a:off x="8890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0.028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31</xdr:row>
      <xdr:rowOff>19050</xdr:rowOff>
    </xdr:from>
    <xdr:to>
      <xdr:col>59</xdr:col>
      <xdr:colOff>88900</xdr:colOff>
      <xdr:row>44</xdr:row>
      <xdr:rowOff>76200</xdr:rowOff>
    </xdr:to>
    <xdr:sp macro="" textlink="">
      <xdr:nvSpPr>
        <xdr:cNvPr id="99" name="正方形/長方形 98">
          <a:extLst>
            <a:ext uri="{FF2B5EF4-FFF2-40B4-BE49-F238E27FC236}">
              <a16:creationId xmlns:a16="http://schemas.microsoft.com/office/drawing/2014/main" id="{0CA67119-0834-49A8-AA92-921E63D28073}"/>
            </a:ext>
          </a:extLst>
        </xdr:cNvPr>
        <xdr:cNvSpPr/>
      </xdr:nvSpPr>
      <xdr:spPr>
        <a:xfrm>
          <a:off x="6604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30</xdr:row>
      <xdr:rowOff>0</xdr:rowOff>
    </xdr:from>
    <xdr:ext cx="349839" cy="225703"/>
    <xdr:sp macro="" textlink="">
      <xdr:nvSpPr>
        <xdr:cNvPr id="100" name="テキスト ボックス 99">
          <a:extLst>
            <a:ext uri="{FF2B5EF4-FFF2-40B4-BE49-F238E27FC236}">
              <a16:creationId xmlns:a16="http://schemas.microsoft.com/office/drawing/2014/main" id="{55D9A4DD-A0E0-40B7-AE0B-C86A84316221}"/>
            </a:ext>
          </a:extLst>
        </xdr:cNvPr>
        <xdr:cNvSpPr txBox="1"/>
      </xdr:nvSpPr>
      <xdr:spPr>
        <a:xfrm>
          <a:off x="6565900" y="514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44</xdr:row>
      <xdr:rowOff>76200</xdr:rowOff>
    </xdr:from>
    <xdr:to>
      <xdr:col>59</xdr:col>
      <xdr:colOff>50800</xdr:colOff>
      <xdr:row>44</xdr:row>
      <xdr:rowOff>76200</xdr:rowOff>
    </xdr:to>
    <xdr:cxnSp macro="">
      <xdr:nvCxnSpPr>
        <xdr:cNvPr id="101" name="直線コネクタ 100">
          <a:extLst>
            <a:ext uri="{FF2B5EF4-FFF2-40B4-BE49-F238E27FC236}">
              <a16:creationId xmlns:a16="http://schemas.microsoft.com/office/drawing/2014/main" id="{342F6EBA-E5D7-497B-87AB-B37F343166E3}"/>
            </a:ext>
          </a:extLst>
        </xdr:cNvPr>
        <xdr:cNvCxnSpPr/>
      </xdr:nvCxnSpPr>
      <xdr:spPr>
        <a:xfrm>
          <a:off x="6604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42</xdr:row>
      <xdr:rowOff>38100</xdr:rowOff>
    </xdr:from>
    <xdr:to>
      <xdr:col>59</xdr:col>
      <xdr:colOff>50800</xdr:colOff>
      <xdr:row>42</xdr:row>
      <xdr:rowOff>38100</xdr:rowOff>
    </xdr:to>
    <xdr:cxnSp macro="">
      <xdr:nvCxnSpPr>
        <xdr:cNvPr id="102" name="直線コネクタ 101">
          <a:extLst>
            <a:ext uri="{FF2B5EF4-FFF2-40B4-BE49-F238E27FC236}">
              <a16:creationId xmlns:a16="http://schemas.microsoft.com/office/drawing/2014/main" id="{4043B21C-DAB3-4D1E-8425-5AFAF914F09E}"/>
            </a:ext>
          </a:extLst>
        </xdr:cNvPr>
        <xdr:cNvCxnSpPr/>
      </xdr:nvCxnSpPr>
      <xdr:spPr>
        <a:xfrm>
          <a:off x="6604000" y="723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41</xdr:row>
      <xdr:rowOff>67327</xdr:rowOff>
    </xdr:from>
    <xdr:ext cx="467179" cy="259045"/>
    <xdr:sp macro="" textlink="">
      <xdr:nvSpPr>
        <xdr:cNvPr id="103" name="テキスト ボックス 102">
          <a:extLst>
            <a:ext uri="{FF2B5EF4-FFF2-40B4-BE49-F238E27FC236}">
              <a16:creationId xmlns:a16="http://schemas.microsoft.com/office/drawing/2014/main" id="{616CF94B-429D-4D68-B6F7-CA79BFC40559}"/>
            </a:ext>
          </a:extLst>
        </xdr:cNvPr>
        <xdr:cNvSpPr txBox="1"/>
      </xdr:nvSpPr>
      <xdr:spPr>
        <a:xfrm>
          <a:off x="6136821" y="709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40</xdr:row>
      <xdr:rowOff>0</xdr:rowOff>
    </xdr:from>
    <xdr:to>
      <xdr:col>59</xdr:col>
      <xdr:colOff>50800</xdr:colOff>
      <xdr:row>40</xdr:row>
      <xdr:rowOff>0</xdr:rowOff>
    </xdr:to>
    <xdr:cxnSp macro="">
      <xdr:nvCxnSpPr>
        <xdr:cNvPr id="104" name="直線コネクタ 103">
          <a:extLst>
            <a:ext uri="{FF2B5EF4-FFF2-40B4-BE49-F238E27FC236}">
              <a16:creationId xmlns:a16="http://schemas.microsoft.com/office/drawing/2014/main" id="{4006C223-FFFC-42F4-A4E2-E9DD48C53955}"/>
            </a:ext>
          </a:extLst>
        </xdr:cNvPr>
        <xdr:cNvCxnSpPr/>
      </xdr:nvCxnSpPr>
      <xdr:spPr>
        <a:xfrm>
          <a:off x="6604000" y="685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39</xdr:row>
      <xdr:rowOff>29227</xdr:rowOff>
    </xdr:from>
    <xdr:ext cx="467179" cy="259045"/>
    <xdr:sp macro="" textlink="">
      <xdr:nvSpPr>
        <xdr:cNvPr id="105" name="テキスト ボックス 104">
          <a:extLst>
            <a:ext uri="{FF2B5EF4-FFF2-40B4-BE49-F238E27FC236}">
              <a16:creationId xmlns:a16="http://schemas.microsoft.com/office/drawing/2014/main" id="{1D0AC4C3-0B9E-460C-9925-E2B35889F819}"/>
            </a:ext>
          </a:extLst>
        </xdr:cNvPr>
        <xdr:cNvSpPr txBox="1"/>
      </xdr:nvSpPr>
      <xdr:spPr>
        <a:xfrm>
          <a:off x="6136821" y="671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37</xdr:row>
      <xdr:rowOff>133350</xdr:rowOff>
    </xdr:from>
    <xdr:to>
      <xdr:col>59</xdr:col>
      <xdr:colOff>50800</xdr:colOff>
      <xdr:row>37</xdr:row>
      <xdr:rowOff>133350</xdr:rowOff>
    </xdr:to>
    <xdr:cxnSp macro="">
      <xdr:nvCxnSpPr>
        <xdr:cNvPr id="106" name="直線コネクタ 105">
          <a:extLst>
            <a:ext uri="{FF2B5EF4-FFF2-40B4-BE49-F238E27FC236}">
              <a16:creationId xmlns:a16="http://schemas.microsoft.com/office/drawing/2014/main" id="{6CC22BAD-A7F6-4099-A9BD-10B78E24F37F}"/>
            </a:ext>
          </a:extLst>
        </xdr:cNvPr>
        <xdr:cNvCxnSpPr/>
      </xdr:nvCxnSpPr>
      <xdr:spPr>
        <a:xfrm>
          <a:off x="6604000" y="647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36</xdr:row>
      <xdr:rowOff>162577</xdr:rowOff>
    </xdr:from>
    <xdr:ext cx="467179" cy="259045"/>
    <xdr:sp macro="" textlink="">
      <xdr:nvSpPr>
        <xdr:cNvPr id="107" name="テキスト ボックス 106">
          <a:extLst>
            <a:ext uri="{FF2B5EF4-FFF2-40B4-BE49-F238E27FC236}">
              <a16:creationId xmlns:a16="http://schemas.microsoft.com/office/drawing/2014/main" id="{882A6287-0534-4AF2-8DE8-5748DC399754}"/>
            </a:ext>
          </a:extLst>
        </xdr:cNvPr>
        <xdr:cNvSpPr txBox="1"/>
      </xdr:nvSpPr>
      <xdr:spPr>
        <a:xfrm>
          <a:off x="6136821" y="633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35</xdr:row>
      <xdr:rowOff>95250</xdr:rowOff>
    </xdr:from>
    <xdr:to>
      <xdr:col>59</xdr:col>
      <xdr:colOff>50800</xdr:colOff>
      <xdr:row>35</xdr:row>
      <xdr:rowOff>95250</xdr:rowOff>
    </xdr:to>
    <xdr:cxnSp macro="">
      <xdr:nvCxnSpPr>
        <xdr:cNvPr id="108" name="直線コネクタ 107">
          <a:extLst>
            <a:ext uri="{FF2B5EF4-FFF2-40B4-BE49-F238E27FC236}">
              <a16:creationId xmlns:a16="http://schemas.microsoft.com/office/drawing/2014/main" id="{D4D76E20-EAE6-46E2-8B0F-999381FA1300}"/>
            </a:ext>
          </a:extLst>
        </xdr:cNvPr>
        <xdr:cNvCxnSpPr/>
      </xdr:nvCxnSpPr>
      <xdr:spPr>
        <a:xfrm>
          <a:off x="6604000" y="609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34</xdr:row>
      <xdr:rowOff>124477</xdr:rowOff>
    </xdr:from>
    <xdr:ext cx="467179" cy="259045"/>
    <xdr:sp macro="" textlink="">
      <xdr:nvSpPr>
        <xdr:cNvPr id="109" name="テキスト ボックス 108">
          <a:extLst>
            <a:ext uri="{FF2B5EF4-FFF2-40B4-BE49-F238E27FC236}">
              <a16:creationId xmlns:a16="http://schemas.microsoft.com/office/drawing/2014/main" id="{EBC0A712-7629-4978-AA7F-C6EAADB1ADB3}"/>
            </a:ext>
          </a:extLst>
        </xdr:cNvPr>
        <xdr:cNvSpPr txBox="1"/>
      </xdr:nvSpPr>
      <xdr:spPr>
        <a:xfrm>
          <a:off x="6136821" y="595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33</xdr:row>
      <xdr:rowOff>57150</xdr:rowOff>
    </xdr:from>
    <xdr:to>
      <xdr:col>59</xdr:col>
      <xdr:colOff>50800</xdr:colOff>
      <xdr:row>33</xdr:row>
      <xdr:rowOff>57150</xdr:rowOff>
    </xdr:to>
    <xdr:cxnSp macro="">
      <xdr:nvCxnSpPr>
        <xdr:cNvPr id="110" name="直線コネクタ 109">
          <a:extLst>
            <a:ext uri="{FF2B5EF4-FFF2-40B4-BE49-F238E27FC236}">
              <a16:creationId xmlns:a16="http://schemas.microsoft.com/office/drawing/2014/main" id="{F2D0E240-7DB6-442C-B4B4-322C7AC4FBC6}"/>
            </a:ext>
          </a:extLst>
        </xdr:cNvPr>
        <xdr:cNvCxnSpPr/>
      </xdr:nvCxnSpPr>
      <xdr:spPr>
        <a:xfrm>
          <a:off x="6604000" y="571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32</xdr:row>
      <xdr:rowOff>86377</xdr:rowOff>
    </xdr:from>
    <xdr:ext cx="467179" cy="259045"/>
    <xdr:sp macro="" textlink="">
      <xdr:nvSpPr>
        <xdr:cNvPr id="111" name="テキスト ボックス 110">
          <a:extLst>
            <a:ext uri="{FF2B5EF4-FFF2-40B4-BE49-F238E27FC236}">
              <a16:creationId xmlns:a16="http://schemas.microsoft.com/office/drawing/2014/main" id="{6C2680C2-B683-4F46-ADD6-9E8AA7F97C58}"/>
            </a:ext>
          </a:extLst>
        </xdr:cNvPr>
        <xdr:cNvSpPr txBox="1"/>
      </xdr:nvSpPr>
      <xdr:spPr>
        <a:xfrm>
          <a:off x="6136821" y="557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31</xdr:row>
      <xdr:rowOff>19050</xdr:rowOff>
    </xdr:from>
    <xdr:to>
      <xdr:col>59</xdr:col>
      <xdr:colOff>50800</xdr:colOff>
      <xdr:row>31</xdr:row>
      <xdr:rowOff>19050</xdr:rowOff>
    </xdr:to>
    <xdr:cxnSp macro="">
      <xdr:nvCxnSpPr>
        <xdr:cNvPr id="112" name="直線コネクタ 111">
          <a:extLst>
            <a:ext uri="{FF2B5EF4-FFF2-40B4-BE49-F238E27FC236}">
              <a16:creationId xmlns:a16="http://schemas.microsoft.com/office/drawing/2014/main" id="{A3DBC57C-7A1F-4719-9183-A197CB5498BA}"/>
            </a:ext>
          </a:extLst>
        </xdr:cNvPr>
        <xdr:cNvCxnSpPr/>
      </xdr:nvCxnSpPr>
      <xdr:spPr>
        <a:xfrm>
          <a:off x="6604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30</xdr:row>
      <xdr:rowOff>48277</xdr:rowOff>
    </xdr:from>
    <xdr:ext cx="467179" cy="259045"/>
    <xdr:sp macro="" textlink="">
      <xdr:nvSpPr>
        <xdr:cNvPr id="113" name="テキスト ボックス 112">
          <a:extLst>
            <a:ext uri="{FF2B5EF4-FFF2-40B4-BE49-F238E27FC236}">
              <a16:creationId xmlns:a16="http://schemas.microsoft.com/office/drawing/2014/main" id="{CE96474B-E3EF-41FE-8DDB-C0DB3A61497A}"/>
            </a:ext>
          </a:extLst>
        </xdr:cNvPr>
        <xdr:cNvSpPr txBox="1"/>
      </xdr:nvSpPr>
      <xdr:spPr>
        <a:xfrm>
          <a:off x="6136821" y="519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31</xdr:row>
      <xdr:rowOff>19050</xdr:rowOff>
    </xdr:from>
    <xdr:to>
      <xdr:col>59</xdr:col>
      <xdr:colOff>88900</xdr:colOff>
      <xdr:row>44</xdr:row>
      <xdr:rowOff>76200</xdr:rowOff>
    </xdr:to>
    <xdr:sp macro="" textlink="">
      <xdr:nvSpPr>
        <xdr:cNvPr id="114" name="【図書館】&#10;一人当たり面積グラフ枠">
          <a:extLst>
            <a:ext uri="{FF2B5EF4-FFF2-40B4-BE49-F238E27FC236}">
              <a16:creationId xmlns:a16="http://schemas.microsoft.com/office/drawing/2014/main" id="{05B71BBB-A32B-445F-BCA4-366D601BC465}"/>
            </a:ext>
          </a:extLst>
        </xdr:cNvPr>
        <xdr:cNvSpPr/>
      </xdr:nvSpPr>
      <xdr:spPr>
        <a:xfrm>
          <a:off x="6604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34</xdr:row>
      <xdr:rowOff>118110</xdr:rowOff>
    </xdr:from>
    <xdr:to>
      <xdr:col>54</xdr:col>
      <xdr:colOff>189865</xdr:colOff>
      <xdr:row>42</xdr:row>
      <xdr:rowOff>7620</xdr:rowOff>
    </xdr:to>
    <xdr:cxnSp macro="">
      <xdr:nvCxnSpPr>
        <xdr:cNvPr id="115" name="直線コネクタ 114">
          <a:extLst>
            <a:ext uri="{FF2B5EF4-FFF2-40B4-BE49-F238E27FC236}">
              <a16:creationId xmlns:a16="http://schemas.microsoft.com/office/drawing/2014/main" id="{FE4208B4-84CE-4B6D-96C0-D4543A7E12B1}"/>
            </a:ext>
          </a:extLst>
        </xdr:cNvPr>
        <xdr:cNvCxnSpPr/>
      </xdr:nvCxnSpPr>
      <xdr:spPr>
        <a:xfrm flipV="1">
          <a:off x="10476865" y="5947410"/>
          <a:ext cx="0" cy="126111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42</xdr:row>
      <xdr:rowOff>11447</xdr:rowOff>
    </xdr:from>
    <xdr:ext cx="469744" cy="259045"/>
    <xdr:sp macro="" textlink="">
      <xdr:nvSpPr>
        <xdr:cNvPr id="116" name="【図書館】&#10;一人当たり面積最小値テキスト">
          <a:extLst>
            <a:ext uri="{FF2B5EF4-FFF2-40B4-BE49-F238E27FC236}">
              <a16:creationId xmlns:a16="http://schemas.microsoft.com/office/drawing/2014/main" id="{748B9B8C-35B1-4D7A-AC71-4F75025AFA85}"/>
            </a:ext>
          </a:extLst>
        </xdr:cNvPr>
        <xdr:cNvSpPr txBox="1"/>
      </xdr:nvSpPr>
      <xdr:spPr>
        <a:xfrm>
          <a:off x="10515600" y="72123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42</xdr:row>
      <xdr:rowOff>7620</xdr:rowOff>
    </xdr:from>
    <xdr:to>
      <xdr:col>55</xdr:col>
      <xdr:colOff>88900</xdr:colOff>
      <xdr:row>42</xdr:row>
      <xdr:rowOff>7620</xdr:rowOff>
    </xdr:to>
    <xdr:cxnSp macro="">
      <xdr:nvCxnSpPr>
        <xdr:cNvPr id="117" name="直線コネクタ 116">
          <a:extLst>
            <a:ext uri="{FF2B5EF4-FFF2-40B4-BE49-F238E27FC236}">
              <a16:creationId xmlns:a16="http://schemas.microsoft.com/office/drawing/2014/main" id="{513F823D-2415-4310-A252-C353280E9D22}"/>
            </a:ext>
          </a:extLst>
        </xdr:cNvPr>
        <xdr:cNvCxnSpPr/>
      </xdr:nvCxnSpPr>
      <xdr:spPr>
        <a:xfrm>
          <a:off x="10388600" y="720852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33</xdr:row>
      <xdr:rowOff>64787</xdr:rowOff>
    </xdr:from>
    <xdr:ext cx="469744" cy="259045"/>
    <xdr:sp macro="" textlink="">
      <xdr:nvSpPr>
        <xdr:cNvPr id="118" name="【図書館】&#10;一人当たり面積最大値テキスト">
          <a:extLst>
            <a:ext uri="{FF2B5EF4-FFF2-40B4-BE49-F238E27FC236}">
              <a16:creationId xmlns:a16="http://schemas.microsoft.com/office/drawing/2014/main" id="{50B324B5-54A2-4A40-B6BB-288264DCB3C5}"/>
            </a:ext>
          </a:extLst>
        </xdr:cNvPr>
        <xdr:cNvSpPr txBox="1"/>
      </xdr:nvSpPr>
      <xdr:spPr>
        <a:xfrm>
          <a:off x="10515600" y="572263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0.339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34</xdr:row>
      <xdr:rowOff>118110</xdr:rowOff>
    </xdr:from>
    <xdr:to>
      <xdr:col>55</xdr:col>
      <xdr:colOff>88900</xdr:colOff>
      <xdr:row>34</xdr:row>
      <xdr:rowOff>118110</xdr:rowOff>
    </xdr:to>
    <xdr:cxnSp macro="">
      <xdr:nvCxnSpPr>
        <xdr:cNvPr id="119" name="直線コネクタ 118">
          <a:extLst>
            <a:ext uri="{FF2B5EF4-FFF2-40B4-BE49-F238E27FC236}">
              <a16:creationId xmlns:a16="http://schemas.microsoft.com/office/drawing/2014/main" id="{B38116A1-5BC8-4716-9949-26B59DD763BE}"/>
            </a:ext>
          </a:extLst>
        </xdr:cNvPr>
        <xdr:cNvCxnSpPr/>
      </xdr:nvCxnSpPr>
      <xdr:spPr>
        <a:xfrm>
          <a:off x="10388600" y="594741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39</xdr:row>
      <xdr:rowOff>101617</xdr:rowOff>
    </xdr:from>
    <xdr:ext cx="469744" cy="259045"/>
    <xdr:sp macro="" textlink="">
      <xdr:nvSpPr>
        <xdr:cNvPr id="120" name="【図書館】&#10;一人当たり面積平均値テキスト">
          <a:extLst>
            <a:ext uri="{FF2B5EF4-FFF2-40B4-BE49-F238E27FC236}">
              <a16:creationId xmlns:a16="http://schemas.microsoft.com/office/drawing/2014/main" id="{AAFAD6ED-E43F-4BD2-87FF-F6F298F1AC66}"/>
            </a:ext>
          </a:extLst>
        </xdr:cNvPr>
        <xdr:cNvSpPr txBox="1"/>
      </xdr:nvSpPr>
      <xdr:spPr>
        <a:xfrm>
          <a:off x="10515600" y="678816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0.066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40</xdr:row>
      <xdr:rowOff>78740</xdr:rowOff>
    </xdr:from>
    <xdr:to>
      <xdr:col>55</xdr:col>
      <xdr:colOff>50800</xdr:colOff>
      <xdr:row>41</xdr:row>
      <xdr:rowOff>8890</xdr:rowOff>
    </xdr:to>
    <xdr:sp macro="" textlink="">
      <xdr:nvSpPr>
        <xdr:cNvPr id="121" name="フローチャート: 判断 120">
          <a:extLst>
            <a:ext uri="{FF2B5EF4-FFF2-40B4-BE49-F238E27FC236}">
              <a16:creationId xmlns:a16="http://schemas.microsoft.com/office/drawing/2014/main" id="{7DFECA51-A239-4033-B750-89C0EE598EBD}"/>
            </a:ext>
          </a:extLst>
        </xdr:cNvPr>
        <xdr:cNvSpPr/>
      </xdr:nvSpPr>
      <xdr:spPr>
        <a:xfrm>
          <a:off x="10426700" y="69367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40</xdr:row>
      <xdr:rowOff>82550</xdr:rowOff>
    </xdr:from>
    <xdr:to>
      <xdr:col>50</xdr:col>
      <xdr:colOff>165100</xdr:colOff>
      <xdr:row>41</xdr:row>
      <xdr:rowOff>12700</xdr:rowOff>
    </xdr:to>
    <xdr:sp macro="" textlink="">
      <xdr:nvSpPr>
        <xdr:cNvPr id="122" name="フローチャート: 判断 121">
          <a:extLst>
            <a:ext uri="{FF2B5EF4-FFF2-40B4-BE49-F238E27FC236}">
              <a16:creationId xmlns:a16="http://schemas.microsoft.com/office/drawing/2014/main" id="{74EF3549-3E60-4EB7-B39D-E9AFBA37021F}"/>
            </a:ext>
          </a:extLst>
        </xdr:cNvPr>
        <xdr:cNvSpPr/>
      </xdr:nvSpPr>
      <xdr:spPr>
        <a:xfrm>
          <a:off x="9588500" y="69405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40</xdr:row>
      <xdr:rowOff>86360</xdr:rowOff>
    </xdr:from>
    <xdr:to>
      <xdr:col>46</xdr:col>
      <xdr:colOff>38100</xdr:colOff>
      <xdr:row>41</xdr:row>
      <xdr:rowOff>16510</xdr:rowOff>
    </xdr:to>
    <xdr:sp macro="" textlink="">
      <xdr:nvSpPr>
        <xdr:cNvPr id="123" name="フローチャート: 判断 122">
          <a:extLst>
            <a:ext uri="{FF2B5EF4-FFF2-40B4-BE49-F238E27FC236}">
              <a16:creationId xmlns:a16="http://schemas.microsoft.com/office/drawing/2014/main" id="{2CC993E5-0F9C-44DC-8A01-89734C40F0E3}"/>
            </a:ext>
          </a:extLst>
        </xdr:cNvPr>
        <xdr:cNvSpPr/>
      </xdr:nvSpPr>
      <xdr:spPr>
        <a:xfrm>
          <a:off x="8699500" y="69443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40</xdr:row>
      <xdr:rowOff>90170</xdr:rowOff>
    </xdr:from>
    <xdr:to>
      <xdr:col>41</xdr:col>
      <xdr:colOff>101600</xdr:colOff>
      <xdr:row>41</xdr:row>
      <xdr:rowOff>20320</xdr:rowOff>
    </xdr:to>
    <xdr:sp macro="" textlink="">
      <xdr:nvSpPr>
        <xdr:cNvPr id="124" name="フローチャート: 判断 123">
          <a:extLst>
            <a:ext uri="{FF2B5EF4-FFF2-40B4-BE49-F238E27FC236}">
              <a16:creationId xmlns:a16="http://schemas.microsoft.com/office/drawing/2014/main" id="{5A7D1ADA-181D-48CE-835D-F9FA2D3EEA03}"/>
            </a:ext>
          </a:extLst>
        </xdr:cNvPr>
        <xdr:cNvSpPr/>
      </xdr:nvSpPr>
      <xdr:spPr>
        <a:xfrm>
          <a:off x="7810500" y="69481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40</xdr:row>
      <xdr:rowOff>101600</xdr:rowOff>
    </xdr:from>
    <xdr:to>
      <xdr:col>36</xdr:col>
      <xdr:colOff>165100</xdr:colOff>
      <xdr:row>41</xdr:row>
      <xdr:rowOff>31750</xdr:rowOff>
    </xdr:to>
    <xdr:sp macro="" textlink="">
      <xdr:nvSpPr>
        <xdr:cNvPr id="125" name="フローチャート: 判断 124">
          <a:extLst>
            <a:ext uri="{FF2B5EF4-FFF2-40B4-BE49-F238E27FC236}">
              <a16:creationId xmlns:a16="http://schemas.microsoft.com/office/drawing/2014/main" id="{1BD5F1B8-B4F1-4751-9F3F-3B132354F86B}"/>
            </a:ext>
          </a:extLst>
        </xdr:cNvPr>
        <xdr:cNvSpPr/>
      </xdr:nvSpPr>
      <xdr:spPr>
        <a:xfrm>
          <a:off x="6921500" y="69596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44</xdr:row>
      <xdr:rowOff>73677</xdr:rowOff>
    </xdr:from>
    <xdr:ext cx="762000" cy="259045"/>
    <xdr:sp macro="" textlink="">
      <xdr:nvSpPr>
        <xdr:cNvPr id="126" name="テキスト ボックス 125">
          <a:extLst>
            <a:ext uri="{FF2B5EF4-FFF2-40B4-BE49-F238E27FC236}">
              <a16:creationId xmlns:a16="http://schemas.microsoft.com/office/drawing/2014/main" id="{6326721D-042C-4F07-B394-451F5EA7DE94}"/>
            </a:ext>
          </a:extLst>
        </xdr:cNvPr>
        <xdr:cNvSpPr txBox="1"/>
      </xdr:nvSpPr>
      <xdr:spPr>
        <a:xfrm>
          <a:off x="10287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44</xdr:row>
      <xdr:rowOff>73677</xdr:rowOff>
    </xdr:from>
    <xdr:ext cx="762000" cy="259045"/>
    <xdr:sp macro="" textlink="">
      <xdr:nvSpPr>
        <xdr:cNvPr id="127" name="テキスト ボックス 126">
          <a:extLst>
            <a:ext uri="{FF2B5EF4-FFF2-40B4-BE49-F238E27FC236}">
              <a16:creationId xmlns:a16="http://schemas.microsoft.com/office/drawing/2014/main" id="{C6472D50-C2D5-4ADB-8073-4BC5B76AD564}"/>
            </a:ext>
          </a:extLst>
        </xdr:cNvPr>
        <xdr:cNvSpPr txBox="1"/>
      </xdr:nvSpPr>
      <xdr:spPr>
        <a:xfrm>
          <a:off x="9448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44</xdr:row>
      <xdr:rowOff>73677</xdr:rowOff>
    </xdr:from>
    <xdr:ext cx="762000" cy="259045"/>
    <xdr:sp macro="" textlink="">
      <xdr:nvSpPr>
        <xdr:cNvPr id="128" name="テキスト ボックス 127">
          <a:extLst>
            <a:ext uri="{FF2B5EF4-FFF2-40B4-BE49-F238E27FC236}">
              <a16:creationId xmlns:a16="http://schemas.microsoft.com/office/drawing/2014/main" id="{003DC257-4555-446D-939A-D8C507DCC727}"/>
            </a:ext>
          </a:extLst>
        </xdr:cNvPr>
        <xdr:cNvSpPr txBox="1"/>
      </xdr:nvSpPr>
      <xdr:spPr>
        <a:xfrm>
          <a:off x="8559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44</xdr:row>
      <xdr:rowOff>73677</xdr:rowOff>
    </xdr:from>
    <xdr:ext cx="762000" cy="259045"/>
    <xdr:sp macro="" textlink="">
      <xdr:nvSpPr>
        <xdr:cNvPr id="129" name="テキスト ボックス 128">
          <a:extLst>
            <a:ext uri="{FF2B5EF4-FFF2-40B4-BE49-F238E27FC236}">
              <a16:creationId xmlns:a16="http://schemas.microsoft.com/office/drawing/2014/main" id="{D916F4B6-5F77-4AC9-805C-BB732077B191}"/>
            </a:ext>
          </a:extLst>
        </xdr:cNvPr>
        <xdr:cNvSpPr txBox="1"/>
      </xdr:nvSpPr>
      <xdr:spPr>
        <a:xfrm>
          <a:off x="7670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44</xdr:row>
      <xdr:rowOff>73677</xdr:rowOff>
    </xdr:from>
    <xdr:ext cx="762000" cy="259045"/>
    <xdr:sp macro="" textlink="">
      <xdr:nvSpPr>
        <xdr:cNvPr id="130" name="テキスト ボックス 129">
          <a:extLst>
            <a:ext uri="{FF2B5EF4-FFF2-40B4-BE49-F238E27FC236}">
              <a16:creationId xmlns:a16="http://schemas.microsoft.com/office/drawing/2014/main" id="{B9824C60-2EA1-44F6-ABE6-8BFF3729FA89}"/>
            </a:ext>
          </a:extLst>
        </xdr:cNvPr>
        <xdr:cNvSpPr txBox="1"/>
      </xdr:nvSpPr>
      <xdr:spPr>
        <a:xfrm>
          <a:off x="6781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41</xdr:row>
      <xdr:rowOff>36830</xdr:rowOff>
    </xdr:from>
    <xdr:to>
      <xdr:col>55</xdr:col>
      <xdr:colOff>50800</xdr:colOff>
      <xdr:row>41</xdr:row>
      <xdr:rowOff>138430</xdr:rowOff>
    </xdr:to>
    <xdr:sp macro="" textlink="">
      <xdr:nvSpPr>
        <xdr:cNvPr id="131" name="楕円 130">
          <a:extLst>
            <a:ext uri="{FF2B5EF4-FFF2-40B4-BE49-F238E27FC236}">
              <a16:creationId xmlns:a16="http://schemas.microsoft.com/office/drawing/2014/main" id="{91F07EAC-1F75-4767-A394-F653E54F6899}"/>
            </a:ext>
          </a:extLst>
        </xdr:cNvPr>
        <xdr:cNvSpPr/>
      </xdr:nvSpPr>
      <xdr:spPr>
        <a:xfrm>
          <a:off x="10426700" y="70662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40</xdr:row>
      <xdr:rowOff>123207</xdr:rowOff>
    </xdr:from>
    <xdr:ext cx="469744" cy="259045"/>
    <xdr:sp macro="" textlink="">
      <xdr:nvSpPr>
        <xdr:cNvPr id="132" name="【図書館】&#10;一人当たり面積該当値テキスト">
          <a:extLst>
            <a:ext uri="{FF2B5EF4-FFF2-40B4-BE49-F238E27FC236}">
              <a16:creationId xmlns:a16="http://schemas.microsoft.com/office/drawing/2014/main" id="{C666A3D9-2FCF-4208-ADBB-F81069201A65}"/>
            </a:ext>
          </a:extLst>
        </xdr:cNvPr>
        <xdr:cNvSpPr txBox="1"/>
      </xdr:nvSpPr>
      <xdr:spPr>
        <a:xfrm>
          <a:off x="10515600" y="69812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0.032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41</xdr:row>
      <xdr:rowOff>40640</xdr:rowOff>
    </xdr:from>
    <xdr:to>
      <xdr:col>50</xdr:col>
      <xdr:colOff>165100</xdr:colOff>
      <xdr:row>41</xdr:row>
      <xdr:rowOff>142240</xdr:rowOff>
    </xdr:to>
    <xdr:sp macro="" textlink="">
      <xdr:nvSpPr>
        <xdr:cNvPr id="133" name="楕円 132">
          <a:extLst>
            <a:ext uri="{FF2B5EF4-FFF2-40B4-BE49-F238E27FC236}">
              <a16:creationId xmlns:a16="http://schemas.microsoft.com/office/drawing/2014/main" id="{D14FC097-00FF-41F0-A02B-7CF2E61F50C5}"/>
            </a:ext>
          </a:extLst>
        </xdr:cNvPr>
        <xdr:cNvSpPr/>
      </xdr:nvSpPr>
      <xdr:spPr>
        <a:xfrm>
          <a:off x="9588500" y="707009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41</xdr:row>
      <xdr:rowOff>87630</xdr:rowOff>
    </xdr:from>
    <xdr:to>
      <xdr:col>55</xdr:col>
      <xdr:colOff>0</xdr:colOff>
      <xdr:row>41</xdr:row>
      <xdr:rowOff>91440</xdr:rowOff>
    </xdr:to>
    <xdr:cxnSp macro="">
      <xdr:nvCxnSpPr>
        <xdr:cNvPr id="134" name="直線コネクタ 133">
          <a:extLst>
            <a:ext uri="{FF2B5EF4-FFF2-40B4-BE49-F238E27FC236}">
              <a16:creationId xmlns:a16="http://schemas.microsoft.com/office/drawing/2014/main" id="{784725F4-3E70-4AB6-A02D-917140C63247}"/>
            </a:ext>
          </a:extLst>
        </xdr:cNvPr>
        <xdr:cNvCxnSpPr/>
      </xdr:nvCxnSpPr>
      <xdr:spPr>
        <a:xfrm flipV="1">
          <a:off x="9639300" y="7117080"/>
          <a:ext cx="838200" cy="381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41</xdr:row>
      <xdr:rowOff>40640</xdr:rowOff>
    </xdr:from>
    <xdr:to>
      <xdr:col>46</xdr:col>
      <xdr:colOff>38100</xdr:colOff>
      <xdr:row>41</xdr:row>
      <xdr:rowOff>142240</xdr:rowOff>
    </xdr:to>
    <xdr:sp macro="" textlink="">
      <xdr:nvSpPr>
        <xdr:cNvPr id="135" name="楕円 134">
          <a:extLst>
            <a:ext uri="{FF2B5EF4-FFF2-40B4-BE49-F238E27FC236}">
              <a16:creationId xmlns:a16="http://schemas.microsoft.com/office/drawing/2014/main" id="{6E48DB8E-470E-4DE1-BB4F-3F27ADF1F835}"/>
            </a:ext>
          </a:extLst>
        </xdr:cNvPr>
        <xdr:cNvSpPr/>
      </xdr:nvSpPr>
      <xdr:spPr>
        <a:xfrm>
          <a:off x="8699500" y="707009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41</xdr:row>
      <xdr:rowOff>91440</xdr:rowOff>
    </xdr:from>
    <xdr:to>
      <xdr:col>50</xdr:col>
      <xdr:colOff>114300</xdr:colOff>
      <xdr:row>41</xdr:row>
      <xdr:rowOff>91440</xdr:rowOff>
    </xdr:to>
    <xdr:cxnSp macro="">
      <xdr:nvCxnSpPr>
        <xdr:cNvPr id="136" name="直線コネクタ 135">
          <a:extLst>
            <a:ext uri="{FF2B5EF4-FFF2-40B4-BE49-F238E27FC236}">
              <a16:creationId xmlns:a16="http://schemas.microsoft.com/office/drawing/2014/main" id="{87D5D2EA-C576-499E-AC98-260D9853DEF9}"/>
            </a:ext>
          </a:extLst>
        </xdr:cNvPr>
        <xdr:cNvCxnSpPr/>
      </xdr:nvCxnSpPr>
      <xdr:spPr>
        <a:xfrm>
          <a:off x="8750300" y="712089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41</xdr:row>
      <xdr:rowOff>40640</xdr:rowOff>
    </xdr:from>
    <xdr:to>
      <xdr:col>41</xdr:col>
      <xdr:colOff>101600</xdr:colOff>
      <xdr:row>41</xdr:row>
      <xdr:rowOff>142240</xdr:rowOff>
    </xdr:to>
    <xdr:sp macro="" textlink="">
      <xdr:nvSpPr>
        <xdr:cNvPr id="137" name="楕円 136">
          <a:extLst>
            <a:ext uri="{FF2B5EF4-FFF2-40B4-BE49-F238E27FC236}">
              <a16:creationId xmlns:a16="http://schemas.microsoft.com/office/drawing/2014/main" id="{776F8A88-1CDB-4577-93AE-5F28AB64104B}"/>
            </a:ext>
          </a:extLst>
        </xdr:cNvPr>
        <xdr:cNvSpPr/>
      </xdr:nvSpPr>
      <xdr:spPr>
        <a:xfrm>
          <a:off x="7810500" y="707009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41</xdr:row>
      <xdr:rowOff>91440</xdr:rowOff>
    </xdr:from>
    <xdr:to>
      <xdr:col>45</xdr:col>
      <xdr:colOff>177800</xdr:colOff>
      <xdr:row>41</xdr:row>
      <xdr:rowOff>91440</xdr:rowOff>
    </xdr:to>
    <xdr:cxnSp macro="">
      <xdr:nvCxnSpPr>
        <xdr:cNvPr id="138" name="直線コネクタ 137">
          <a:extLst>
            <a:ext uri="{FF2B5EF4-FFF2-40B4-BE49-F238E27FC236}">
              <a16:creationId xmlns:a16="http://schemas.microsoft.com/office/drawing/2014/main" id="{3EFFDF7B-518A-46DA-A5CD-F059D123B003}"/>
            </a:ext>
          </a:extLst>
        </xdr:cNvPr>
        <xdr:cNvCxnSpPr/>
      </xdr:nvCxnSpPr>
      <xdr:spPr>
        <a:xfrm>
          <a:off x="7861300" y="712089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41</xdr:row>
      <xdr:rowOff>40640</xdr:rowOff>
    </xdr:from>
    <xdr:to>
      <xdr:col>36</xdr:col>
      <xdr:colOff>165100</xdr:colOff>
      <xdr:row>41</xdr:row>
      <xdr:rowOff>142240</xdr:rowOff>
    </xdr:to>
    <xdr:sp macro="" textlink="">
      <xdr:nvSpPr>
        <xdr:cNvPr id="139" name="楕円 138">
          <a:extLst>
            <a:ext uri="{FF2B5EF4-FFF2-40B4-BE49-F238E27FC236}">
              <a16:creationId xmlns:a16="http://schemas.microsoft.com/office/drawing/2014/main" id="{FDA2BC06-9115-4CC6-BADC-524D1DE7C8FA}"/>
            </a:ext>
          </a:extLst>
        </xdr:cNvPr>
        <xdr:cNvSpPr/>
      </xdr:nvSpPr>
      <xdr:spPr>
        <a:xfrm>
          <a:off x="6921500" y="707009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41</xdr:row>
      <xdr:rowOff>91440</xdr:rowOff>
    </xdr:from>
    <xdr:to>
      <xdr:col>41</xdr:col>
      <xdr:colOff>50800</xdr:colOff>
      <xdr:row>41</xdr:row>
      <xdr:rowOff>91440</xdr:rowOff>
    </xdr:to>
    <xdr:cxnSp macro="">
      <xdr:nvCxnSpPr>
        <xdr:cNvPr id="140" name="直線コネクタ 139">
          <a:extLst>
            <a:ext uri="{FF2B5EF4-FFF2-40B4-BE49-F238E27FC236}">
              <a16:creationId xmlns:a16="http://schemas.microsoft.com/office/drawing/2014/main" id="{D90A39C1-9F02-4DA1-BB9A-5052F3973A71}"/>
            </a:ext>
          </a:extLst>
        </xdr:cNvPr>
        <xdr:cNvCxnSpPr/>
      </xdr:nvCxnSpPr>
      <xdr:spPr>
        <a:xfrm>
          <a:off x="6972300" y="712089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39</xdr:row>
      <xdr:rowOff>29227</xdr:rowOff>
    </xdr:from>
    <xdr:ext cx="469744" cy="259045"/>
    <xdr:sp macro="" textlink="">
      <xdr:nvSpPr>
        <xdr:cNvPr id="141" name="n_1aveValue【図書館】&#10;一人当たり面積">
          <a:extLst>
            <a:ext uri="{FF2B5EF4-FFF2-40B4-BE49-F238E27FC236}">
              <a16:creationId xmlns:a16="http://schemas.microsoft.com/office/drawing/2014/main" id="{F4360FDE-7BA7-4DC6-9105-94D631F0F0F9}"/>
            </a:ext>
          </a:extLst>
        </xdr:cNvPr>
        <xdr:cNvSpPr txBox="1"/>
      </xdr:nvSpPr>
      <xdr:spPr>
        <a:xfrm>
          <a:off x="9391727" y="671577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0.065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39</xdr:row>
      <xdr:rowOff>33037</xdr:rowOff>
    </xdr:from>
    <xdr:ext cx="469744" cy="259045"/>
    <xdr:sp macro="" textlink="">
      <xdr:nvSpPr>
        <xdr:cNvPr id="142" name="n_2aveValue【図書館】&#10;一人当たり面積">
          <a:extLst>
            <a:ext uri="{FF2B5EF4-FFF2-40B4-BE49-F238E27FC236}">
              <a16:creationId xmlns:a16="http://schemas.microsoft.com/office/drawing/2014/main" id="{39BA8C2F-52F8-4A89-B110-1AAEC776C16A}"/>
            </a:ext>
          </a:extLst>
        </xdr:cNvPr>
        <xdr:cNvSpPr txBox="1"/>
      </xdr:nvSpPr>
      <xdr:spPr>
        <a:xfrm>
          <a:off x="8515427" y="671958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0.064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39</xdr:row>
      <xdr:rowOff>36847</xdr:rowOff>
    </xdr:from>
    <xdr:ext cx="469744" cy="259045"/>
    <xdr:sp macro="" textlink="">
      <xdr:nvSpPr>
        <xdr:cNvPr id="143" name="n_3aveValue【図書館】&#10;一人当たり面積">
          <a:extLst>
            <a:ext uri="{FF2B5EF4-FFF2-40B4-BE49-F238E27FC236}">
              <a16:creationId xmlns:a16="http://schemas.microsoft.com/office/drawing/2014/main" id="{0287D34C-2977-4488-A88B-EBEC41D9944C}"/>
            </a:ext>
          </a:extLst>
        </xdr:cNvPr>
        <xdr:cNvSpPr txBox="1"/>
      </xdr:nvSpPr>
      <xdr:spPr>
        <a:xfrm>
          <a:off x="7626427" y="672339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0.063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39</xdr:row>
      <xdr:rowOff>48277</xdr:rowOff>
    </xdr:from>
    <xdr:ext cx="469744" cy="259045"/>
    <xdr:sp macro="" textlink="">
      <xdr:nvSpPr>
        <xdr:cNvPr id="144" name="n_4aveValue【図書館】&#10;一人当たり面積">
          <a:extLst>
            <a:ext uri="{FF2B5EF4-FFF2-40B4-BE49-F238E27FC236}">
              <a16:creationId xmlns:a16="http://schemas.microsoft.com/office/drawing/2014/main" id="{89AD5429-7369-4D60-8DE9-B2E7BB20F3C5}"/>
            </a:ext>
          </a:extLst>
        </xdr:cNvPr>
        <xdr:cNvSpPr txBox="1"/>
      </xdr:nvSpPr>
      <xdr:spPr>
        <a:xfrm>
          <a:off x="6737427" y="67348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0.060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41</xdr:row>
      <xdr:rowOff>133367</xdr:rowOff>
    </xdr:from>
    <xdr:ext cx="469744" cy="259045"/>
    <xdr:sp macro="" textlink="">
      <xdr:nvSpPr>
        <xdr:cNvPr id="145" name="n_1mainValue【図書館】&#10;一人当たり面積">
          <a:extLst>
            <a:ext uri="{FF2B5EF4-FFF2-40B4-BE49-F238E27FC236}">
              <a16:creationId xmlns:a16="http://schemas.microsoft.com/office/drawing/2014/main" id="{D7444F0A-2245-4C4E-A4A0-AAABCC95156F}"/>
            </a:ext>
          </a:extLst>
        </xdr:cNvPr>
        <xdr:cNvSpPr txBox="1"/>
      </xdr:nvSpPr>
      <xdr:spPr>
        <a:xfrm>
          <a:off x="9391727" y="716281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0.031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41</xdr:row>
      <xdr:rowOff>133367</xdr:rowOff>
    </xdr:from>
    <xdr:ext cx="469744" cy="259045"/>
    <xdr:sp macro="" textlink="">
      <xdr:nvSpPr>
        <xdr:cNvPr id="146" name="n_2mainValue【図書館】&#10;一人当たり面積">
          <a:extLst>
            <a:ext uri="{FF2B5EF4-FFF2-40B4-BE49-F238E27FC236}">
              <a16:creationId xmlns:a16="http://schemas.microsoft.com/office/drawing/2014/main" id="{C4B0B683-0422-40AE-B81A-1E07567E7D7C}"/>
            </a:ext>
          </a:extLst>
        </xdr:cNvPr>
        <xdr:cNvSpPr txBox="1"/>
      </xdr:nvSpPr>
      <xdr:spPr>
        <a:xfrm>
          <a:off x="8515427" y="716281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0.031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41</xdr:row>
      <xdr:rowOff>133367</xdr:rowOff>
    </xdr:from>
    <xdr:ext cx="469744" cy="259045"/>
    <xdr:sp macro="" textlink="">
      <xdr:nvSpPr>
        <xdr:cNvPr id="147" name="n_3mainValue【図書館】&#10;一人当たり面積">
          <a:extLst>
            <a:ext uri="{FF2B5EF4-FFF2-40B4-BE49-F238E27FC236}">
              <a16:creationId xmlns:a16="http://schemas.microsoft.com/office/drawing/2014/main" id="{EA6A0817-2D4E-49B1-A3A6-D6C440E7AF94}"/>
            </a:ext>
          </a:extLst>
        </xdr:cNvPr>
        <xdr:cNvSpPr txBox="1"/>
      </xdr:nvSpPr>
      <xdr:spPr>
        <a:xfrm>
          <a:off x="7626427" y="716281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0.031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41</xdr:row>
      <xdr:rowOff>133367</xdr:rowOff>
    </xdr:from>
    <xdr:ext cx="469744" cy="259045"/>
    <xdr:sp macro="" textlink="">
      <xdr:nvSpPr>
        <xdr:cNvPr id="148" name="n_4mainValue【図書館】&#10;一人当たり面積">
          <a:extLst>
            <a:ext uri="{FF2B5EF4-FFF2-40B4-BE49-F238E27FC236}">
              <a16:creationId xmlns:a16="http://schemas.microsoft.com/office/drawing/2014/main" id="{FB5EC9D9-9F6D-4EE2-858B-2264E29FBB12}"/>
            </a:ext>
          </a:extLst>
        </xdr:cNvPr>
        <xdr:cNvSpPr txBox="1"/>
      </xdr:nvSpPr>
      <xdr:spPr>
        <a:xfrm>
          <a:off x="6737427" y="716281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0.031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46</xdr:row>
      <xdr:rowOff>114300</xdr:rowOff>
    </xdr:from>
    <xdr:to>
      <xdr:col>28</xdr:col>
      <xdr:colOff>152400</xdr:colOff>
      <xdr:row>50</xdr:row>
      <xdr:rowOff>63500</xdr:rowOff>
    </xdr:to>
    <xdr:sp macro="" textlink="">
      <xdr:nvSpPr>
        <xdr:cNvPr id="149" name="正方形/長方形 148">
          <a:extLst>
            <a:ext uri="{FF2B5EF4-FFF2-40B4-BE49-F238E27FC236}">
              <a16:creationId xmlns:a16="http://schemas.microsoft.com/office/drawing/2014/main" id="{3C0E7F93-4284-4B82-B733-48C2F26B2C73}"/>
            </a:ext>
          </a:extLst>
        </xdr:cNvPr>
        <xdr:cNvSpPr/>
      </xdr:nvSpPr>
      <xdr:spPr>
        <a:xfrm>
          <a:off x="762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体育館・プール</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50</xdr:row>
      <xdr:rowOff>88900</xdr:rowOff>
    </xdr:from>
    <xdr:to>
      <xdr:col>12</xdr:col>
      <xdr:colOff>127000</xdr:colOff>
      <xdr:row>52</xdr:row>
      <xdr:rowOff>0</xdr:rowOff>
    </xdr:to>
    <xdr:sp macro="" textlink="">
      <xdr:nvSpPr>
        <xdr:cNvPr id="150" name="正方形/長方形 149">
          <a:extLst>
            <a:ext uri="{FF2B5EF4-FFF2-40B4-BE49-F238E27FC236}">
              <a16:creationId xmlns:a16="http://schemas.microsoft.com/office/drawing/2014/main" id="{4785B273-CEF3-4C64-871E-99162A23337C}"/>
            </a:ext>
          </a:extLst>
        </xdr:cNvPr>
        <xdr:cNvSpPr/>
      </xdr:nvSpPr>
      <xdr:spPr>
        <a:xfrm>
          <a:off x="889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51</xdr:row>
      <xdr:rowOff>120650</xdr:rowOff>
    </xdr:from>
    <xdr:to>
      <xdr:col>12</xdr:col>
      <xdr:colOff>127000</xdr:colOff>
      <xdr:row>53</xdr:row>
      <xdr:rowOff>31750</xdr:rowOff>
    </xdr:to>
    <xdr:sp macro="" textlink="">
      <xdr:nvSpPr>
        <xdr:cNvPr id="151" name="正方形/長方形 150">
          <a:extLst>
            <a:ext uri="{FF2B5EF4-FFF2-40B4-BE49-F238E27FC236}">
              <a16:creationId xmlns:a16="http://schemas.microsoft.com/office/drawing/2014/main" id="{C991B92D-1019-4BD9-9756-4E643B75BFA4}"/>
            </a:ext>
          </a:extLst>
        </xdr:cNvPr>
        <xdr:cNvSpPr/>
      </xdr:nvSpPr>
      <xdr:spPr>
        <a:xfrm>
          <a:off x="889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14/91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50</xdr:row>
      <xdr:rowOff>88900</xdr:rowOff>
    </xdr:from>
    <xdr:to>
      <xdr:col>18</xdr:col>
      <xdr:colOff>0</xdr:colOff>
      <xdr:row>52</xdr:row>
      <xdr:rowOff>0</xdr:rowOff>
    </xdr:to>
    <xdr:sp macro="" textlink="">
      <xdr:nvSpPr>
        <xdr:cNvPr id="152" name="正方形/長方形 151">
          <a:extLst>
            <a:ext uri="{FF2B5EF4-FFF2-40B4-BE49-F238E27FC236}">
              <a16:creationId xmlns:a16="http://schemas.microsoft.com/office/drawing/2014/main" id="{F2F3D39F-C86C-47F6-9773-E2D6B67F9B89}"/>
            </a:ext>
          </a:extLst>
        </xdr:cNvPr>
        <xdr:cNvSpPr/>
      </xdr:nvSpPr>
      <xdr:spPr>
        <a:xfrm>
          <a:off x="1905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51</xdr:row>
      <xdr:rowOff>120650</xdr:rowOff>
    </xdr:from>
    <xdr:to>
      <xdr:col>18</xdr:col>
      <xdr:colOff>0</xdr:colOff>
      <xdr:row>53</xdr:row>
      <xdr:rowOff>31750</xdr:rowOff>
    </xdr:to>
    <xdr:sp macro="" textlink="">
      <xdr:nvSpPr>
        <xdr:cNvPr id="153" name="正方形/長方形 152">
          <a:extLst>
            <a:ext uri="{FF2B5EF4-FFF2-40B4-BE49-F238E27FC236}">
              <a16:creationId xmlns:a16="http://schemas.microsoft.com/office/drawing/2014/main" id="{1072FEC1-F7B5-4C7C-82FD-A9A480336E47}"/>
            </a:ext>
          </a:extLst>
        </xdr:cNvPr>
        <xdr:cNvSpPr/>
      </xdr:nvSpPr>
      <xdr:spPr>
        <a:xfrm>
          <a:off x="1905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62.8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50</xdr:row>
      <xdr:rowOff>88900</xdr:rowOff>
    </xdr:from>
    <xdr:to>
      <xdr:col>24</xdr:col>
      <xdr:colOff>0</xdr:colOff>
      <xdr:row>52</xdr:row>
      <xdr:rowOff>0</xdr:rowOff>
    </xdr:to>
    <xdr:sp macro="" textlink="">
      <xdr:nvSpPr>
        <xdr:cNvPr id="154" name="正方形/長方形 153">
          <a:extLst>
            <a:ext uri="{FF2B5EF4-FFF2-40B4-BE49-F238E27FC236}">
              <a16:creationId xmlns:a16="http://schemas.microsoft.com/office/drawing/2014/main" id="{856B01EA-F032-46EC-A543-CF009B7093D5}"/>
            </a:ext>
          </a:extLst>
        </xdr:cNvPr>
        <xdr:cNvSpPr/>
      </xdr:nvSpPr>
      <xdr:spPr>
        <a:xfrm>
          <a:off x="3048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51</xdr:row>
      <xdr:rowOff>120650</xdr:rowOff>
    </xdr:from>
    <xdr:to>
      <xdr:col>24</xdr:col>
      <xdr:colOff>0</xdr:colOff>
      <xdr:row>53</xdr:row>
      <xdr:rowOff>31750</xdr:rowOff>
    </xdr:to>
    <xdr:sp macro="" textlink="">
      <xdr:nvSpPr>
        <xdr:cNvPr id="155" name="正方形/長方形 154">
          <a:extLst>
            <a:ext uri="{FF2B5EF4-FFF2-40B4-BE49-F238E27FC236}">
              <a16:creationId xmlns:a16="http://schemas.microsoft.com/office/drawing/2014/main" id="{91FA4E65-67A2-4C86-915C-32C4CFFF92FC}"/>
            </a:ext>
          </a:extLst>
        </xdr:cNvPr>
        <xdr:cNvSpPr/>
      </xdr:nvSpPr>
      <xdr:spPr>
        <a:xfrm>
          <a:off x="3048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66.6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53</xdr:row>
      <xdr:rowOff>57150</xdr:rowOff>
    </xdr:from>
    <xdr:to>
      <xdr:col>28</xdr:col>
      <xdr:colOff>152400</xdr:colOff>
      <xdr:row>66</xdr:row>
      <xdr:rowOff>114300</xdr:rowOff>
    </xdr:to>
    <xdr:sp macro="" textlink="">
      <xdr:nvSpPr>
        <xdr:cNvPr id="156" name="正方形/長方形 155">
          <a:extLst>
            <a:ext uri="{FF2B5EF4-FFF2-40B4-BE49-F238E27FC236}">
              <a16:creationId xmlns:a16="http://schemas.microsoft.com/office/drawing/2014/main" id="{2172D6EE-6DEA-46EB-8AD6-4CE51C118F35}"/>
            </a:ext>
          </a:extLst>
        </xdr:cNvPr>
        <xdr:cNvSpPr/>
      </xdr:nvSpPr>
      <xdr:spPr>
        <a:xfrm>
          <a:off x="762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52</xdr:row>
      <xdr:rowOff>38100</xdr:rowOff>
    </xdr:from>
    <xdr:ext cx="298543" cy="225703"/>
    <xdr:sp macro="" textlink="">
      <xdr:nvSpPr>
        <xdr:cNvPr id="157" name="テキスト ボックス 156">
          <a:extLst>
            <a:ext uri="{FF2B5EF4-FFF2-40B4-BE49-F238E27FC236}">
              <a16:creationId xmlns:a16="http://schemas.microsoft.com/office/drawing/2014/main" id="{1C4D2FC1-2717-4134-A076-2EE4BA29877B}"/>
            </a:ext>
          </a:extLst>
        </xdr:cNvPr>
        <xdr:cNvSpPr txBox="1"/>
      </xdr:nvSpPr>
      <xdr:spPr>
        <a:xfrm>
          <a:off x="723900" y="895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66</xdr:row>
      <xdr:rowOff>114300</xdr:rowOff>
    </xdr:from>
    <xdr:to>
      <xdr:col>28</xdr:col>
      <xdr:colOff>114300</xdr:colOff>
      <xdr:row>66</xdr:row>
      <xdr:rowOff>114300</xdr:rowOff>
    </xdr:to>
    <xdr:cxnSp macro="">
      <xdr:nvCxnSpPr>
        <xdr:cNvPr id="158" name="直線コネクタ 157">
          <a:extLst>
            <a:ext uri="{FF2B5EF4-FFF2-40B4-BE49-F238E27FC236}">
              <a16:creationId xmlns:a16="http://schemas.microsoft.com/office/drawing/2014/main" id="{9335F48C-4BD3-4570-8000-66A17DC87D3B}"/>
            </a:ext>
          </a:extLst>
        </xdr:cNvPr>
        <xdr:cNvCxnSpPr/>
      </xdr:nvCxnSpPr>
      <xdr:spPr>
        <a:xfrm>
          <a:off x="762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65</xdr:row>
      <xdr:rowOff>143527</xdr:rowOff>
    </xdr:from>
    <xdr:ext cx="467179" cy="259045"/>
    <xdr:sp macro="" textlink="">
      <xdr:nvSpPr>
        <xdr:cNvPr id="159" name="テキスト ボックス 158">
          <a:extLst>
            <a:ext uri="{FF2B5EF4-FFF2-40B4-BE49-F238E27FC236}">
              <a16:creationId xmlns:a16="http://schemas.microsoft.com/office/drawing/2014/main" id="{7CEB2F13-9B3F-4B55-8283-5D5A87AE16F0}"/>
            </a:ext>
          </a:extLst>
        </xdr:cNvPr>
        <xdr:cNvSpPr txBox="1"/>
      </xdr:nvSpPr>
      <xdr:spPr>
        <a:xfrm>
          <a:off x="294821" y="1128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64</xdr:row>
      <xdr:rowOff>130628</xdr:rowOff>
    </xdr:from>
    <xdr:to>
      <xdr:col>28</xdr:col>
      <xdr:colOff>114300</xdr:colOff>
      <xdr:row>64</xdr:row>
      <xdr:rowOff>130628</xdr:rowOff>
    </xdr:to>
    <xdr:cxnSp macro="">
      <xdr:nvCxnSpPr>
        <xdr:cNvPr id="160" name="直線コネクタ 159">
          <a:extLst>
            <a:ext uri="{FF2B5EF4-FFF2-40B4-BE49-F238E27FC236}">
              <a16:creationId xmlns:a16="http://schemas.microsoft.com/office/drawing/2014/main" id="{33FFCB9A-9CFA-4F54-8149-266A4260692B}"/>
            </a:ext>
          </a:extLst>
        </xdr:cNvPr>
        <xdr:cNvCxnSpPr/>
      </xdr:nvCxnSpPr>
      <xdr:spPr>
        <a:xfrm>
          <a:off x="762000" y="1110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63</xdr:row>
      <xdr:rowOff>159855</xdr:rowOff>
    </xdr:from>
    <xdr:ext cx="467179" cy="259045"/>
    <xdr:sp macro="" textlink="">
      <xdr:nvSpPr>
        <xdr:cNvPr id="161" name="テキスト ボックス 160">
          <a:extLst>
            <a:ext uri="{FF2B5EF4-FFF2-40B4-BE49-F238E27FC236}">
              <a16:creationId xmlns:a16="http://schemas.microsoft.com/office/drawing/2014/main" id="{4EA64301-ACEE-48C6-B818-586373FD4428}"/>
            </a:ext>
          </a:extLst>
        </xdr:cNvPr>
        <xdr:cNvSpPr txBox="1"/>
      </xdr:nvSpPr>
      <xdr:spPr>
        <a:xfrm>
          <a:off x="294821" y="10961205"/>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62</xdr:row>
      <xdr:rowOff>146957</xdr:rowOff>
    </xdr:from>
    <xdr:to>
      <xdr:col>28</xdr:col>
      <xdr:colOff>114300</xdr:colOff>
      <xdr:row>62</xdr:row>
      <xdr:rowOff>146957</xdr:rowOff>
    </xdr:to>
    <xdr:cxnSp macro="">
      <xdr:nvCxnSpPr>
        <xdr:cNvPr id="162" name="直線コネクタ 161">
          <a:extLst>
            <a:ext uri="{FF2B5EF4-FFF2-40B4-BE49-F238E27FC236}">
              <a16:creationId xmlns:a16="http://schemas.microsoft.com/office/drawing/2014/main" id="{19A73977-1937-4537-93DC-E1F595E55ABB}"/>
            </a:ext>
          </a:extLst>
        </xdr:cNvPr>
        <xdr:cNvCxnSpPr/>
      </xdr:nvCxnSpPr>
      <xdr:spPr>
        <a:xfrm>
          <a:off x="762000" y="1077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62</xdr:row>
      <xdr:rowOff>4734</xdr:rowOff>
    </xdr:from>
    <xdr:ext cx="403059" cy="259045"/>
    <xdr:sp macro="" textlink="">
      <xdr:nvSpPr>
        <xdr:cNvPr id="163" name="テキスト ボックス 162">
          <a:extLst>
            <a:ext uri="{FF2B5EF4-FFF2-40B4-BE49-F238E27FC236}">
              <a16:creationId xmlns:a16="http://schemas.microsoft.com/office/drawing/2014/main" id="{844D6A30-5157-4079-853D-25554284789E}"/>
            </a:ext>
          </a:extLst>
        </xdr:cNvPr>
        <xdr:cNvSpPr txBox="1"/>
      </xdr:nvSpPr>
      <xdr:spPr>
        <a:xfrm>
          <a:off x="358941" y="1063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60</xdr:row>
      <xdr:rowOff>163285</xdr:rowOff>
    </xdr:from>
    <xdr:to>
      <xdr:col>28</xdr:col>
      <xdr:colOff>114300</xdr:colOff>
      <xdr:row>60</xdr:row>
      <xdr:rowOff>163285</xdr:rowOff>
    </xdr:to>
    <xdr:cxnSp macro="">
      <xdr:nvCxnSpPr>
        <xdr:cNvPr id="164" name="直線コネクタ 163">
          <a:extLst>
            <a:ext uri="{FF2B5EF4-FFF2-40B4-BE49-F238E27FC236}">
              <a16:creationId xmlns:a16="http://schemas.microsoft.com/office/drawing/2014/main" id="{9E76232A-E630-40E2-8D7E-598CBE9BC0F2}"/>
            </a:ext>
          </a:extLst>
        </xdr:cNvPr>
        <xdr:cNvCxnSpPr/>
      </xdr:nvCxnSpPr>
      <xdr:spPr>
        <a:xfrm>
          <a:off x="762000" y="1045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60</xdr:row>
      <xdr:rowOff>21062</xdr:rowOff>
    </xdr:from>
    <xdr:ext cx="403059" cy="259045"/>
    <xdr:sp macro="" textlink="">
      <xdr:nvSpPr>
        <xdr:cNvPr id="165" name="テキスト ボックス 164">
          <a:extLst>
            <a:ext uri="{FF2B5EF4-FFF2-40B4-BE49-F238E27FC236}">
              <a16:creationId xmlns:a16="http://schemas.microsoft.com/office/drawing/2014/main" id="{DE79ECAB-2211-4C79-83E0-BFCA2B72CCB5}"/>
            </a:ext>
          </a:extLst>
        </xdr:cNvPr>
        <xdr:cNvSpPr txBox="1"/>
      </xdr:nvSpPr>
      <xdr:spPr>
        <a:xfrm>
          <a:off x="358941" y="1030806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59</xdr:row>
      <xdr:rowOff>8165</xdr:rowOff>
    </xdr:from>
    <xdr:to>
      <xdr:col>28</xdr:col>
      <xdr:colOff>114300</xdr:colOff>
      <xdr:row>59</xdr:row>
      <xdr:rowOff>8165</xdr:rowOff>
    </xdr:to>
    <xdr:cxnSp macro="">
      <xdr:nvCxnSpPr>
        <xdr:cNvPr id="166" name="直線コネクタ 165">
          <a:extLst>
            <a:ext uri="{FF2B5EF4-FFF2-40B4-BE49-F238E27FC236}">
              <a16:creationId xmlns:a16="http://schemas.microsoft.com/office/drawing/2014/main" id="{D79C192F-A210-411F-94A4-61575421560F}"/>
            </a:ext>
          </a:extLst>
        </xdr:cNvPr>
        <xdr:cNvCxnSpPr/>
      </xdr:nvCxnSpPr>
      <xdr:spPr>
        <a:xfrm>
          <a:off x="762000" y="1012371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58</xdr:row>
      <xdr:rowOff>37392</xdr:rowOff>
    </xdr:from>
    <xdr:ext cx="403059" cy="259045"/>
    <xdr:sp macro="" textlink="">
      <xdr:nvSpPr>
        <xdr:cNvPr id="167" name="テキスト ボックス 166">
          <a:extLst>
            <a:ext uri="{FF2B5EF4-FFF2-40B4-BE49-F238E27FC236}">
              <a16:creationId xmlns:a16="http://schemas.microsoft.com/office/drawing/2014/main" id="{4A940802-98A5-4F84-9B9D-9E282B787BC8}"/>
            </a:ext>
          </a:extLst>
        </xdr:cNvPr>
        <xdr:cNvSpPr txBox="1"/>
      </xdr:nvSpPr>
      <xdr:spPr>
        <a:xfrm>
          <a:off x="358941" y="998149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57</xdr:row>
      <xdr:rowOff>24493</xdr:rowOff>
    </xdr:from>
    <xdr:to>
      <xdr:col>28</xdr:col>
      <xdr:colOff>114300</xdr:colOff>
      <xdr:row>57</xdr:row>
      <xdr:rowOff>24493</xdr:rowOff>
    </xdr:to>
    <xdr:cxnSp macro="">
      <xdr:nvCxnSpPr>
        <xdr:cNvPr id="168" name="直線コネクタ 167">
          <a:extLst>
            <a:ext uri="{FF2B5EF4-FFF2-40B4-BE49-F238E27FC236}">
              <a16:creationId xmlns:a16="http://schemas.microsoft.com/office/drawing/2014/main" id="{D6BB1898-E6EF-4AEB-83A5-D3EC7CEDB305}"/>
            </a:ext>
          </a:extLst>
        </xdr:cNvPr>
        <xdr:cNvCxnSpPr/>
      </xdr:nvCxnSpPr>
      <xdr:spPr>
        <a:xfrm>
          <a:off x="762000" y="979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56</xdr:row>
      <xdr:rowOff>53720</xdr:rowOff>
    </xdr:from>
    <xdr:ext cx="403059" cy="259045"/>
    <xdr:sp macro="" textlink="">
      <xdr:nvSpPr>
        <xdr:cNvPr id="169" name="テキスト ボックス 168">
          <a:extLst>
            <a:ext uri="{FF2B5EF4-FFF2-40B4-BE49-F238E27FC236}">
              <a16:creationId xmlns:a16="http://schemas.microsoft.com/office/drawing/2014/main" id="{53D2EEE1-19ED-42A0-8C37-8C77236EEF4C}"/>
            </a:ext>
          </a:extLst>
        </xdr:cNvPr>
        <xdr:cNvSpPr txBox="1"/>
      </xdr:nvSpPr>
      <xdr:spPr>
        <a:xfrm>
          <a:off x="358941" y="965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55</xdr:row>
      <xdr:rowOff>40822</xdr:rowOff>
    </xdr:from>
    <xdr:to>
      <xdr:col>28</xdr:col>
      <xdr:colOff>114300</xdr:colOff>
      <xdr:row>55</xdr:row>
      <xdr:rowOff>40822</xdr:rowOff>
    </xdr:to>
    <xdr:cxnSp macro="">
      <xdr:nvCxnSpPr>
        <xdr:cNvPr id="170" name="直線コネクタ 169">
          <a:extLst>
            <a:ext uri="{FF2B5EF4-FFF2-40B4-BE49-F238E27FC236}">
              <a16:creationId xmlns:a16="http://schemas.microsoft.com/office/drawing/2014/main" id="{436E0F79-E062-45A7-9C3B-DE411D16430A}"/>
            </a:ext>
          </a:extLst>
        </xdr:cNvPr>
        <xdr:cNvCxnSpPr/>
      </xdr:nvCxnSpPr>
      <xdr:spPr>
        <a:xfrm>
          <a:off x="762000" y="947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54</xdr:row>
      <xdr:rowOff>70049</xdr:rowOff>
    </xdr:from>
    <xdr:ext cx="338939" cy="259045"/>
    <xdr:sp macro="" textlink="">
      <xdr:nvSpPr>
        <xdr:cNvPr id="171" name="テキスト ボックス 170">
          <a:extLst>
            <a:ext uri="{FF2B5EF4-FFF2-40B4-BE49-F238E27FC236}">
              <a16:creationId xmlns:a16="http://schemas.microsoft.com/office/drawing/2014/main" id="{54C62837-62CA-4A83-B396-4DFF8B8A9920}"/>
            </a:ext>
          </a:extLst>
        </xdr:cNvPr>
        <xdr:cNvSpPr txBox="1"/>
      </xdr:nvSpPr>
      <xdr:spPr>
        <a:xfrm>
          <a:off x="423061" y="9328349"/>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53</xdr:row>
      <xdr:rowOff>57150</xdr:rowOff>
    </xdr:from>
    <xdr:to>
      <xdr:col>28</xdr:col>
      <xdr:colOff>114300</xdr:colOff>
      <xdr:row>53</xdr:row>
      <xdr:rowOff>57150</xdr:rowOff>
    </xdr:to>
    <xdr:cxnSp macro="">
      <xdr:nvCxnSpPr>
        <xdr:cNvPr id="172" name="直線コネクタ 171">
          <a:extLst>
            <a:ext uri="{FF2B5EF4-FFF2-40B4-BE49-F238E27FC236}">
              <a16:creationId xmlns:a16="http://schemas.microsoft.com/office/drawing/2014/main" id="{C40DDE6E-0DCC-4064-99CC-CB2301FEF399}"/>
            </a:ext>
          </a:extLst>
        </xdr:cNvPr>
        <xdr:cNvCxnSpPr/>
      </xdr:nvCxnSpPr>
      <xdr:spPr>
        <a:xfrm>
          <a:off x="762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53</xdr:row>
      <xdr:rowOff>57150</xdr:rowOff>
    </xdr:from>
    <xdr:to>
      <xdr:col>28</xdr:col>
      <xdr:colOff>152400</xdr:colOff>
      <xdr:row>66</xdr:row>
      <xdr:rowOff>114300</xdr:rowOff>
    </xdr:to>
    <xdr:sp macro="" textlink="">
      <xdr:nvSpPr>
        <xdr:cNvPr id="173" name="【体育館・プール】&#10;有形固定資産減価償却率グラフ枠">
          <a:extLst>
            <a:ext uri="{FF2B5EF4-FFF2-40B4-BE49-F238E27FC236}">
              <a16:creationId xmlns:a16="http://schemas.microsoft.com/office/drawing/2014/main" id="{AA5C1593-CF17-4729-8FE7-81B5BE4EF9E5}"/>
            </a:ext>
          </a:extLst>
        </xdr:cNvPr>
        <xdr:cNvSpPr/>
      </xdr:nvSpPr>
      <xdr:spPr>
        <a:xfrm>
          <a:off x="762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55</xdr:row>
      <xdr:rowOff>140426</xdr:rowOff>
    </xdr:from>
    <xdr:to>
      <xdr:col>24</xdr:col>
      <xdr:colOff>62865</xdr:colOff>
      <xdr:row>64</xdr:row>
      <xdr:rowOff>130628</xdr:rowOff>
    </xdr:to>
    <xdr:cxnSp macro="">
      <xdr:nvCxnSpPr>
        <xdr:cNvPr id="174" name="直線コネクタ 173">
          <a:extLst>
            <a:ext uri="{FF2B5EF4-FFF2-40B4-BE49-F238E27FC236}">
              <a16:creationId xmlns:a16="http://schemas.microsoft.com/office/drawing/2014/main" id="{CEBAEA28-9DB1-4FCE-9AC7-A1EB0DAF24EE}"/>
            </a:ext>
          </a:extLst>
        </xdr:cNvPr>
        <xdr:cNvCxnSpPr/>
      </xdr:nvCxnSpPr>
      <xdr:spPr>
        <a:xfrm flipV="1">
          <a:off x="4634865" y="9570176"/>
          <a:ext cx="0" cy="1533252"/>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64</xdr:row>
      <xdr:rowOff>134455</xdr:rowOff>
    </xdr:from>
    <xdr:ext cx="469744" cy="259045"/>
    <xdr:sp macro="" textlink="">
      <xdr:nvSpPr>
        <xdr:cNvPr id="175" name="【体育館・プール】&#10;有形固定資産減価償却率最小値テキスト">
          <a:extLst>
            <a:ext uri="{FF2B5EF4-FFF2-40B4-BE49-F238E27FC236}">
              <a16:creationId xmlns:a16="http://schemas.microsoft.com/office/drawing/2014/main" id="{15208F12-76D5-4E98-8E26-6A0F507DA3B9}"/>
            </a:ext>
          </a:extLst>
        </xdr:cNvPr>
        <xdr:cNvSpPr txBox="1"/>
      </xdr:nvSpPr>
      <xdr:spPr>
        <a:xfrm>
          <a:off x="4673600" y="1110725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64</xdr:row>
      <xdr:rowOff>130628</xdr:rowOff>
    </xdr:from>
    <xdr:to>
      <xdr:col>24</xdr:col>
      <xdr:colOff>152400</xdr:colOff>
      <xdr:row>64</xdr:row>
      <xdr:rowOff>130628</xdr:rowOff>
    </xdr:to>
    <xdr:cxnSp macro="">
      <xdr:nvCxnSpPr>
        <xdr:cNvPr id="176" name="直線コネクタ 175">
          <a:extLst>
            <a:ext uri="{FF2B5EF4-FFF2-40B4-BE49-F238E27FC236}">
              <a16:creationId xmlns:a16="http://schemas.microsoft.com/office/drawing/2014/main" id="{90FEA9CE-5911-4550-9157-5DC34C119F11}"/>
            </a:ext>
          </a:extLst>
        </xdr:cNvPr>
        <xdr:cNvCxnSpPr/>
      </xdr:nvCxnSpPr>
      <xdr:spPr>
        <a:xfrm>
          <a:off x="4546600" y="1110342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54</xdr:row>
      <xdr:rowOff>87103</xdr:rowOff>
    </xdr:from>
    <xdr:ext cx="340478" cy="259045"/>
    <xdr:sp macro="" textlink="">
      <xdr:nvSpPr>
        <xdr:cNvPr id="177" name="【体育館・プール】&#10;有形固定資産減価償却率最大値テキスト">
          <a:extLst>
            <a:ext uri="{FF2B5EF4-FFF2-40B4-BE49-F238E27FC236}">
              <a16:creationId xmlns:a16="http://schemas.microsoft.com/office/drawing/2014/main" id="{AFB67FD0-5DA8-4161-BDD9-36B2C0D40B33}"/>
            </a:ext>
          </a:extLst>
        </xdr:cNvPr>
        <xdr:cNvSpPr txBox="1"/>
      </xdr:nvSpPr>
      <xdr:spPr>
        <a:xfrm>
          <a:off x="4673600" y="9345403"/>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6.1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55</xdr:row>
      <xdr:rowOff>140426</xdr:rowOff>
    </xdr:from>
    <xdr:to>
      <xdr:col>24</xdr:col>
      <xdr:colOff>152400</xdr:colOff>
      <xdr:row>55</xdr:row>
      <xdr:rowOff>140426</xdr:rowOff>
    </xdr:to>
    <xdr:cxnSp macro="">
      <xdr:nvCxnSpPr>
        <xdr:cNvPr id="178" name="直線コネクタ 177">
          <a:extLst>
            <a:ext uri="{FF2B5EF4-FFF2-40B4-BE49-F238E27FC236}">
              <a16:creationId xmlns:a16="http://schemas.microsoft.com/office/drawing/2014/main" id="{B8B0E5C1-F4D1-4CA3-8FF5-502C27621C15}"/>
            </a:ext>
          </a:extLst>
        </xdr:cNvPr>
        <xdr:cNvCxnSpPr/>
      </xdr:nvCxnSpPr>
      <xdr:spPr>
        <a:xfrm>
          <a:off x="4546600" y="957017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61</xdr:row>
      <xdr:rowOff>1105</xdr:rowOff>
    </xdr:from>
    <xdr:ext cx="405111" cy="259045"/>
    <xdr:sp macro="" textlink="">
      <xdr:nvSpPr>
        <xdr:cNvPr id="179" name="【体育館・プール】&#10;有形固定資産減価償却率平均値テキスト">
          <a:extLst>
            <a:ext uri="{FF2B5EF4-FFF2-40B4-BE49-F238E27FC236}">
              <a16:creationId xmlns:a16="http://schemas.microsoft.com/office/drawing/2014/main" id="{D963A736-6860-4DF1-AFB7-1FA87E3211C0}"/>
            </a:ext>
          </a:extLst>
        </xdr:cNvPr>
        <xdr:cNvSpPr txBox="1"/>
      </xdr:nvSpPr>
      <xdr:spPr>
        <a:xfrm>
          <a:off x="4673600" y="10459555"/>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65.0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61</xdr:row>
      <xdr:rowOff>22678</xdr:rowOff>
    </xdr:from>
    <xdr:to>
      <xdr:col>24</xdr:col>
      <xdr:colOff>114300</xdr:colOff>
      <xdr:row>61</xdr:row>
      <xdr:rowOff>124278</xdr:rowOff>
    </xdr:to>
    <xdr:sp macro="" textlink="">
      <xdr:nvSpPr>
        <xdr:cNvPr id="180" name="フローチャート: 判断 179">
          <a:extLst>
            <a:ext uri="{FF2B5EF4-FFF2-40B4-BE49-F238E27FC236}">
              <a16:creationId xmlns:a16="http://schemas.microsoft.com/office/drawing/2014/main" id="{52169D03-E4F6-41CB-A9AF-BA4758B2B7E5}"/>
            </a:ext>
          </a:extLst>
        </xdr:cNvPr>
        <xdr:cNvSpPr/>
      </xdr:nvSpPr>
      <xdr:spPr>
        <a:xfrm>
          <a:off x="4584700" y="1048112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61</xdr:row>
      <xdr:rowOff>34109</xdr:rowOff>
    </xdr:from>
    <xdr:to>
      <xdr:col>20</xdr:col>
      <xdr:colOff>38100</xdr:colOff>
      <xdr:row>61</xdr:row>
      <xdr:rowOff>135709</xdr:rowOff>
    </xdr:to>
    <xdr:sp macro="" textlink="">
      <xdr:nvSpPr>
        <xdr:cNvPr id="181" name="フローチャート: 判断 180">
          <a:extLst>
            <a:ext uri="{FF2B5EF4-FFF2-40B4-BE49-F238E27FC236}">
              <a16:creationId xmlns:a16="http://schemas.microsoft.com/office/drawing/2014/main" id="{CC4853A4-0F57-4DC3-B7CA-F1E1A6452405}"/>
            </a:ext>
          </a:extLst>
        </xdr:cNvPr>
        <xdr:cNvSpPr/>
      </xdr:nvSpPr>
      <xdr:spPr>
        <a:xfrm>
          <a:off x="3746500" y="1049255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61</xdr:row>
      <xdr:rowOff>25944</xdr:rowOff>
    </xdr:from>
    <xdr:to>
      <xdr:col>15</xdr:col>
      <xdr:colOff>101600</xdr:colOff>
      <xdr:row>61</xdr:row>
      <xdr:rowOff>127544</xdr:rowOff>
    </xdr:to>
    <xdr:sp macro="" textlink="">
      <xdr:nvSpPr>
        <xdr:cNvPr id="182" name="フローチャート: 判断 181">
          <a:extLst>
            <a:ext uri="{FF2B5EF4-FFF2-40B4-BE49-F238E27FC236}">
              <a16:creationId xmlns:a16="http://schemas.microsoft.com/office/drawing/2014/main" id="{69ECB021-68FF-4D18-B51F-47B1070F263F}"/>
            </a:ext>
          </a:extLst>
        </xdr:cNvPr>
        <xdr:cNvSpPr/>
      </xdr:nvSpPr>
      <xdr:spPr>
        <a:xfrm>
          <a:off x="2857500" y="1048439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61</xdr:row>
      <xdr:rowOff>17780</xdr:rowOff>
    </xdr:from>
    <xdr:to>
      <xdr:col>10</xdr:col>
      <xdr:colOff>165100</xdr:colOff>
      <xdr:row>61</xdr:row>
      <xdr:rowOff>119380</xdr:rowOff>
    </xdr:to>
    <xdr:sp macro="" textlink="">
      <xdr:nvSpPr>
        <xdr:cNvPr id="183" name="フローチャート: 判断 182">
          <a:extLst>
            <a:ext uri="{FF2B5EF4-FFF2-40B4-BE49-F238E27FC236}">
              <a16:creationId xmlns:a16="http://schemas.microsoft.com/office/drawing/2014/main" id="{D7097961-005C-4CFB-8313-B1A09092704F}"/>
            </a:ext>
          </a:extLst>
        </xdr:cNvPr>
        <xdr:cNvSpPr/>
      </xdr:nvSpPr>
      <xdr:spPr>
        <a:xfrm>
          <a:off x="1968500" y="104762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61</xdr:row>
      <xdr:rowOff>3084</xdr:rowOff>
    </xdr:from>
    <xdr:to>
      <xdr:col>6</xdr:col>
      <xdr:colOff>38100</xdr:colOff>
      <xdr:row>61</xdr:row>
      <xdr:rowOff>104684</xdr:rowOff>
    </xdr:to>
    <xdr:sp macro="" textlink="">
      <xdr:nvSpPr>
        <xdr:cNvPr id="184" name="フローチャート: 判断 183">
          <a:extLst>
            <a:ext uri="{FF2B5EF4-FFF2-40B4-BE49-F238E27FC236}">
              <a16:creationId xmlns:a16="http://schemas.microsoft.com/office/drawing/2014/main" id="{6AEF487F-10EC-4E9E-A199-64250B735F27}"/>
            </a:ext>
          </a:extLst>
        </xdr:cNvPr>
        <xdr:cNvSpPr/>
      </xdr:nvSpPr>
      <xdr:spPr>
        <a:xfrm>
          <a:off x="1079500" y="1046153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66</xdr:row>
      <xdr:rowOff>111777</xdr:rowOff>
    </xdr:from>
    <xdr:ext cx="762000" cy="259045"/>
    <xdr:sp macro="" textlink="">
      <xdr:nvSpPr>
        <xdr:cNvPr id="185" name="テキスト ボックス 184">
          <a:extLst>
            <a:ext uri="{FF2B5EF4-FFF2-40B4-BE49-F238E27FC236}">
              <a16:creationId xmlns:a16="http://schemas.microsoft.com/office/drawing/2014/main" id="{2B1C96F6-C1AE-470B-A0FE-F45369E12D30}"/>
            </a:ext>
          </a:extLst>
        </xdr:cNvPr>
        <xdr:cNvSpPr txBox="1"/>
      </xdr:nvSpPr>
      <xdr:spPr>
        <a:xfrm>
          <a:off x="4445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66</xdr:row>
      <xdr:rowOff>111777</xdr:rowOff>
    </xdr:from>
    <xdr:ext cx="762000" cy="259045"/>
    <xdr:sp macro="" textlink="">
      <xdr:nvSpPr>
        <xdr:cNvPr id="186" name="テキスト ボックス 185">
          <a:extLst>
            <a:ext uri="{FF2B5EF4-FFF2-40B4-BE49-F238E27FC236}">
              <a16:creationId xmlns:a16="http://schemas.microsoft.com/office/drawing/2014/main" id="{762D77AD-39A9-45BB-B84E-EF6C27A8385F}"/>
            </a:ext>
          </a:extLst>
        </xdr:cNvPr>
        <xdr:cNvSpPr txBox="1"/>
      </xdr:nvSpPr>
      <xdr:spPr>
        <a:xfrm>
          <a:off x="3606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66</xdr:row>
      <xdr:rowOff>111777</xdr:rowOff>
    </xdr:from>
    <xdr:ext cx="762000" cy="259045"/>
    <xdr:sp macro="" textlink="">
      <xdr:nvSpPr>
        <xdr:cNvPr id="187" name="テキスト ボックス 186">
          <a:extLst>
            <a:ext uri="{FF2B5EF4-FFF2-40B4-BE49-F238E27FC236}">
              <a16:creationId xmlns:a16="http://schemas.microsoft.com/office/drawing/2014/main" id="{6079AF4E-7193-4859-9037-CDBB54F1845B}"/>
            </a:ext>
          </a:extLst>
        </xdr:cNvPr>
        <xdr:cNvSpPr txBox="1"/>
      </xdr:nvSpPr>
      <xdr:spPr>
        <a:xfrm>
          <a:off x="2717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66</xdr:row>
      <xdr:rowOff>111777</xdr:rowOff>
    </xdr:from>
    <xdr:ext cx="762000" cy="259045"/>
    <xdr:sp macro="" textlink="">
      <xdr:nvSpPr>
        <xdr:cNvPr id="188" name="テキスト ボックス 187">
          <a:extLst>
            <a:ext uri="{FF2B5EF4-FFF2-40B4-BE49-F238E27FC236}">
              <a16:creationId xmlns:a16="http://schemas.microsoft.com/office/drawing/2014/main" id="{C7563F14-5483-405B-963B-2AF6B3D830CE}"/>
            </a:ext>
          </a:extLst>
        </xdr:cNvPr>
        <xdr:cNvSpPr txBox="1"/>
      </xdr:nvSpPr>
      <xdr:spPr>
        <a:xfrm>
          <a:off x="1828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66</xdr:row>
      <xdr:rowOff>111777</xdr:rowOff>
    </xdr:from>
    <xdr:ext cx="762000" cy="259045"/>
    <xdr:sp macro="" textlink="">
      <xdr:nvSpPr>
        <xdr:cNvPr id="189" name="テキスト ボックス 188">
          <a:extLst>
            <a:ext uri="{FF2B5EF4-FFF2-40B4-BE49-F238E27FC236}">
              <a16:creationId xmlns:a16="http://schemas.microsoft.com/office/drawing/2014/main" id="{15D5B03D-C7CE-4054-9CCC-7D2D3826C916}"/>
            </a:ext>
          </a:extLst>
        </xdr:cNvPr>
        <xdr:cNvSpPr txBox="1"/>
      </xdr:nvSpPr>
      <xdr:spPr>
        <a:xfrm>
          <a:off x="939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60</xdr:row>
      <xdr:rowOff>60234</xdr:rowOff>
    </xdr:from>
    <xdr:to>
      <xdr:col>24</xdr:col>
      <xdr:colOff>114300</xdr:colOff>
      <xdr:row>60</xdr:row>
      <xdr:rowOff>161834</xdr:rowOff>
    </xdr:to>
    <xdr:sp macro="" textlink="">
      <xdr:nvSpPr>
        <xdr:cNvPr id="190" name="楕円 189">
          <a:extLst>
            <a:ext uri="{FF2B5EF4-FFF2-40B4-BE49-F238E27FC236}">
              <a16:creationId xmlns:a16="http://schemas.microsoft.com/office/drawing/2014/main" id="{FE730332-E046-485D-9D13-0E7C8389C944}"/>
            </a:ext>
          </a:extLst>
        </xdr:cNvPr>
        <xdr:cNvSpPr/>
      </xdr:nvSpPr>
      <xdr:spPr>
        <a:xfrm>
          <a:off x="4584700" y="1034723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59</xdr:row>
      <xdr:rowOff>83111</xdr:rowOff>
    </xdr:from>
    <xdr:ext cx="405111" cy="259045"/>
    <xdr:sp macro="" textlink="">
      <xdr:nvSpPr>
        <xdr:cNvPr id="191" name="【体育館・プール】&#10;有形固定資産減価償却率該当値テキスト">
          <a:extLst>
            <a:ext uri="{FF2B5EF4-FFF2-40B4-BE49-F238E27FC236}">
              <a16:creationId xmlns:a16="http://schemas.microsoft.com/office/drawing/2014/main" id="{3FBF19ED-AA22-46B6-BAEF-AE3B0F67DC13}"/>
            </a:ext>
          </a:extLst>
        </xdr:cNvPr>
        <xdr:cNvSpPr txBox="1"/>
      </xdr:nvSpPr>
      <xdr:spPr>
        <a:xfrm>
          <a:off x="4673600" y="1019866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56.8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60</xdr:row>
      <xdr:rowOff>16147</xdr:rowOff>
    </xdr:from>
    <xdr:to>
      <xdr:col>20</xdr:col>
      <xdr:colOff>38100</xdr:colOff>
      <xdr:row>60</xdr:row>
      <xdr:rowOff>117747</xdr:rowOff>
    </xdr:to>
    <xdr:sp macro="" textlink="">
      <xdr:nvSpPr>
        <xdr:cNvPr id="192" name="楕円 191">
          <a:extLst>
            <a:ext uri="{FF2B5EF4-FFF2-40B4-BE49-F238E27FC236}">
              <a16:creationId xmlns:a16="http://schemas.microsoft.com/office/drawing/2014/main" id="{E32744D3-FA47-4A5A-A24D-39C2B06CAC5B}"/>
            </a:ext>
          </a:extLst>
        </xdr:cNvPr>
        <xdr:cNvSpPr/>
      </xdr:nvSpPr>
      <xdr:spPr>
        <a:xfrm>
          <a:off x="3746500" y="1030314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60</xdr:row>
      <xdr:rowOff>66947</xdr:rowOff>
    </xdr:from>
    <xdr:to>
      <xdr:col>24</xdr:col>
      <xdr:colOff>63500</xdr:colOff>
      <xdr:row>60</xdr:row>
      <xdr:rowOff>111034</xdr:rowOff>
    </xdr:to>
    <xdr:cxnSp macro="">
      <xdr:nvCxnSpPr>
        <xdr:cNvPr id="193" name="直線コネクタ 192">
          <a:extLst>
            <a:ext uri="{FF2B5EF4-FFF2-40B4-BE49-F238E27FC236}">
              <a16:creationId xmlns:a16="http://schemas.microsoft.com/office/drawing/2014/main" id="{77383F63-8C54-43D9-A17C-8246F2C95380}"/>
            </a:ext>
          </a:extLst>
        </xdr:cNvPr>
        <xdr:cNvCxnSpPr/>
      </xdr:nvCxnSpPr>
      <xdr:spPr>
        <a:xfrm>
          <a:off x="3797300" y="10353947"/>
          <a:ext cx="838200" cy="4408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59</xdr:row>
      <xdr:rowOff>141877</xdr:rowOff>
    </xdr:from>
    <xdr:to>
      <xdr:col>15</xdr:col>
      <xdr:colOff>101600</xdr:colOff>
      <xdr:row>60</xdr:row>
      <xdr:rowOff>72027</xdr:rowOff>
    </xdr:to>
    <xdr:sp macro="" textlink="">
      <xdr:nvSpPr>
        <xdr:cNvPr id="194" name="楕円 193">
          <a:extLst>
            <a:ext uri="{FF2B5EF4-FFF2-40B4-BE49-F238E27FC236}">
              <a16:creationId xmlns:a16="http://schemas.microsoft.com/office/drawing/2014/main" id="{33634E55-7647-4357-B962-E7E929EF79CD}"/>
            </a:ext>
          </a:extLst>
        </xdr:cNvPr>
        <xdr:cNvSpPr/>
      </xdr:nvSpPr>
      <xdr:spPr>
        <a:xfrm>
          <a:off x="2857500" y="1025742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60</xdr:row>
      <xdr:rowOff>21227</xdr:rowOff>
    </xdr:from>
    <xdr:to>
      <xdr:col>19</xdr:col>
      <xdr:colOff>177800</xdr:colOff>
      <xdr:row>60</xdr:row>
      <xdr:rowOff>66947</xdr:rowOff>
    </xdr:to>
    <xdr:cxnSp macro="">
      <xdr:nvCxnSpPr>
        <xdr:cNvPr id="195" name="直線コネクタ 194">
          <a:extLst>
            <a:ext uri="{FF2B5EF4-FFF2-40B4-BE49-F238E27FC236}">
              <a16:creationId xmlns:a16="http://schemas.microsoft.com/office/drawing/2014/main" id="{0B22B714-AA4D-43B0-BD08-944B8E72EBBD}"/>
            </a:ext>
          </a:extLst>
        </xdr:cNvPr>
        <xdr:cNvCxnSpPr/>
      </xdr:nvCxnSpPr>
      <xdr:spPr>
        <a:xfrm>
          <a:off x="2908300" y="10308227"/>
          <a:ext cx="889000" cy="457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59</xdr:row>
      <xdr:rowOff>99423</xdr:rowOff>
    </xdr:from>
    <xdr:to>
      <xdr:col>10</xdr:col>
      <xdr:colOff>165100</xdr:colOff>
      <xdr:row>60</xdr:row>
      <xdr:rowOff>29573</xdr:rowOff>
    </xdr:to>
    <xdr:sp macro="" textlink="">
      <xdr:nvSpPr>
        <xdr:cNvPr id="196" name="楕円 195">
          <a:extLst>
            <a:ext uri="{FF2B5EF4-FFF2-40B4-BE49-F238E27FC236}">
              <a16:creationId xmlns:a16="http://schemas.microsoft.com/office/drawing/2014/main" id="{25E009DD-A7B9-4E66-A323-D8766D668C58}"/>
            </a:ext>
          </a:extLst>
        </xdr:cNvPr>
        <xdr:cNvSpPr/>
      </xdr:nvSpPr>
      <xdr:spPr>
        <a:xfrm>
          <a:off x="1968500" y="1021497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59</xdr:row>
      <xdr:rowOff>150223</xdr:rowOff>
    </xdr:from>
    <xdr:to>
      <xdr:col>15</xdr:col>
      <xdr:colOff>50800</xdr:colOff>
      <xdr:row>60</xdr:row>
      <xdr:rowOff>21227</xdr:rowOff>
    </xdr:to>
    <xdr:cxnSp macro="">
      <xdr:nvCxnSpPr>
        <xdr:cNvPr id="197" name="直線コネクタ 196">
          <a:extLst>
            <a:ext uri="{FF2B5EF4-FFF2-40B4-BE49-F238E27FC236}">
              <a16:creationId xmlns:a16="http://schemas.microsoft.com/office/drawing/2014/main" id="{7CE89469-1FFA-4BA7-A9E7-B54F9840BBD0}"/>
            </a:ext>
          </a:extLst>
        </xdr:cNvPr>
        <xdr:cNvCxnSpPr/>
      </xdr:nvCxnSpPr>
      <xdr:spPr>
        <a:xfrm>
          <a:off x="2019300" y="10265773"/>
          <a:ext cx="889000" cy="4245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59</xdr:row>
      <xdr:rowOff>45538</xdr:rowOff>
    </xdr:from>
    <xdr:to>
      <xdr:col>6</xdr:col>
      <xdr:colOff>38100</xdr:colOff>
      <xdr:row>59</xdr:row>
      <xdr:rowOff>147138</xdr:rowOff>
    </xdr:to>
    <xdr:sp macro="" textlink="">
      <xdr:nvSpPr>
        <xdr:cNvPr id="198" name="楕円 197">
          <a:extLst>
            <a:ext uri="{FF2B5EF4-FFF2-40B4-BE49-F238E27FC236}">
              <a16:creationId xmlns:a16="http://schemas.microsoft.com/office/drawing/2014/main" id="{030080FA-DCAA-42B9-9590-CEF850822A39}"/>
            </a:ext>
          </a:extLst>
        </xdr:cNvPr>
        <xdr:cNvSpPr/>
      </xdr:nvSpPr>
      <xdr:spPr>
        <a:xfrm>
          <a:off x="1079500" y="1016108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59</xdr:row>
      <xdr:rowOff>96338</xdr:rowOff>
    </xdr:from>
    <xdr:to>
      <xdr:col>10</xdr:col>
      <xdr:colOff>114300</xdr:colOff>
      <xdr:row>59</xdr:row>
      <xdr:rowOff>150223</xdr:rowOff>
    </xdr:to>
    <xdr:cxnSp macro="">
      <xdr:nvCxnSpPr>
        <xdr:cNvPr id="199" name="直線コネクタ 198">
          <a:extLst>
            <a:ext uri="{FF2B5EF4-FFF2-40B4-BE49-F238E27FC236}">
              <a16:creationId xmlns:a16="http://schemas.microsoft.com/office/drawing/2014/main" id="{A9896C4F-B5EA-4390-9D3F-BD70D26B35A2}"/>
            </a:ext>
          </a:extLst>
        </xdr:cNvPr>
        <xdr:cNvCxnSpPr/>
      </xdr:nvCxnSpPr>
      <xdr:spPr>
        <a:xfrm>
          <a:off x="1130300" y="10211888"/>
          <a:ext cx="889000" cy="5388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61</xdr:row>
      <xdr:rowOff>126836</xdr:rowOff>
    </xdr:from>
    <xdr:ext cx="405111" cy="259045"/>
    <xdr:sp macro="" textlink="">
      <xdr:nvSpPr>
        <xdr:cNvPr id="200" name="n_1aveValue【体育館・プール】&#10;有形固定資産減価償却率">
          <a:extLst>
            <a:ext uri="{FF2B5EF4-FFF2-40B4-BE49-F238E27FC236}">
              <a16:creationId xmlns:a16="http://schemas.microsoft.com/office/drawing/2014/main" id="{BD61AA2D-14D7-41D7-AB32-7CF70044399F}"/>
            </a:ext>
          </a:extLst>
        </xdr:cNvPr>
        <xdr:cNvSpPr txBox="1"/>
      </xdr:nvSpPr>
      <xdr:spPr>
        <a:xfrm>
          <a:off x="3582044" y="1058528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65.7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61</xdr:row>
      <xdr:rowOff>118671</xdr:rowOff>
    </xdr:from>
    <xdr:ext cx="405111" cy="259045"/>
    <xdr:sp macro="" textlink="">
      <xdr:nvSpPr>
        <xdr:cNvPr id="201" name="n_2aveValue【体育館・プール】&#10;有形固定資産減価償却率">
          <a:extLst>
            <a:ext uri="{FF2B5EF4-FFF2-40B4-BE49-F238E27FC236}">
              <a16:creationId xmlns:a16="http://schemas.microsoft.com/office/drawing/2014/main" id="{9915F488-F6C4-4DB1-A1A8-9844F8DE2A73}"/>
            </a:ext>
          </a:extLst>
        </xdr:cNvPr>
        <xdr:cNvSpPr txBox="1"/>
      </xdr:nvSpPr>
      <xdr:spPr>
        <a:xfrm>
          <a:off x="2705744" y="1057712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65.2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61</xdr:row>
      <xdr:rowOff>110507</xdr:rowOff>
    </xdr:from>
    <xdr:ext cx="405111" cy="259045"/>
    <xdr:sp macro="" textlink="">
      <xdr:nvSpPr>
        <xdr:cNvPr id="202" name="n_3aveValue【体育館・プール】&#10;有形固定資産減価償却率">
          <a:extLst>
            <a:ext uri="{FF2B5EF4-FFF2-40B4-BE49-F238E27FC236}">
              <a16:creationId xmlns:a16="http://schemas.microsoft.com/office/drawing/2014/main" id="{1C03BBB5-E2F8-416A-A6FA-C6DCB33ED0AF}"/>
            </a:ext>
          </a:extLst>
        </xdr:cNvPr>
        <xdr:cNvSpPr txBox="1"/>
      </xdr:nvSpPr>
      <xdr:spPr>
        <a:xfrm>
          <a:off x="1816744" y="105689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64.7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61</xdr:row>
      <xdr:rowOff>95811</xdr:rowOff>
    </xdr:from>
    <xdr:ext cx="405111" cy="259045"/>
    <xdr:sp macro="" textlink="">
      <xdr:nvSpPr>
        <xdr:cNvPr id="203" name="n_4aveValue【体育館・プール】&#10;有形固定資産減価償却率">
          <a:extLst>
            <a:ext uri="{FF2B5EF4-FFF2-40B4-BE49-F238E27FC236}">
              <a16:creationId xmlns:a16="http://schemas.microsoft.com/office/drawing/2014/main" id="{23F3970D-1F45-4ED1-8F83-8F1325C45510}"/>
            </a:ext>
          </a:extLst>
        </xdr:cNvPr>
        <xdr:cNvSpPr txBox="1"/>
      </xdr:nvSpPr>
      <xdr:spPr>
        <a:xfrm>
          <a:off x="927744" y="1055426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63.8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58</xdr:row>
      <xdr:rowOff>134274</xdr:rowOff>
    </xdr:from>
    <xdr:ext cx="405111" cy="259045"/>
    <xdr:sp macro="" textlink="">
      <xdr:nvSpPr>
        <xdr:cNvPr id="204" name="n_1mainValue【体育館・プール】&#10;有形固定資産減価償却率">
          <a:extLst>
            <a:ext uri="{FF2B5EF4-FFF2-40B4-BE49-F238E27FC236}">
              <a16:creationId xmlns:a16="http://schemas.microsoft.com/office/drawing/2014/main" id="{E5B789BD-12DD-4078-88D0-D33A0AD3D463}"/>
            </a:ext>
          </a:extLst>
        </xdr:cNvPr>
        <xdr:cNvSpPr txBox="1"/>
      </xdr:nvSpPr>
      <xdr:spPr>
        <a:xfrm>
          <a:off x="3582044" y="1007837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54.1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58</xdr:row>
      <xdr:rowOff>88554</xdr:rowOff>
    </xdr:from>
    <xdr:ext cx="405111" cy="259045"/>
    <xdr:sp macro="" textlink="">
      <xdr:nvSpPr>
        <xdr:cNvPr id="205" name="n_2mainValue【体育館・プール】&#10;有形固定資産減価償却率">
          <a:extLst>
            <a:ext uri="{FF2B5EF4-FFF2-40B4-BE49-F238E27FC236}">
              <a16:creationId xmlns:a16="http://schemas.microsoft.com/office/drawing/2014/main" id="{ADD1C6AA-4473-4520-AB64-D59B0D212C77}"/>
            </a:ext>
          </a:extLst>
        </xdr:cNvPr>
        <xdr:cNvSpPr txBox="1"/>
      </xdr:nvSpPr>
      <xdr:spPr>
        <a:xfrm>
          <a:off x="2705744" y="1003265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51.3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58</xdr:row>
      <xdr:rowOff>46100</xdr:rowOff>
    </xdr:from>
    <xdr:ext cx="405111" cy="259045"/>
    <xdr:sp macro="" textlink="">
      <xdr:nvSpPr>
        <xdr:cNvPr id="206" name="n_3mainValue【体育館・プール】&#10;有形固定資産減価償却率">
          <a:extLst>
            <a:ext uri="{FF2B5EF4-FFF2-40B4-BE49-F238E27FC236}">
              <a16:creationId xmlns:a16="http://schemas.microsoft.com/office/drawing/2014/main" id="{4B0374C4-0C8C-464D-87F3-5B3770BB79D2}"/>
            </a:ext>
          </a:extLst>
        </xdr:cNvPr>
        <xdr:cNvSpPr txBox="1"/>
      </xdr:nvSpPr>
      <xdr:spPr>
        <a:xfrm>
          <a:off x="1816744" y="999020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48.7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57</xdr:row>
      <xdr:rowOff>163665</xdr:rowOff>
    </xdr:from>
    <xdr:ext cx="405111" cy="259045"/>
    <xdr:sp macro="" textlink="">
      <xdr:nvSpPr>
        <xdr:cNvPr id="207" name="n_4mainValue【体育館・プール】&#10;有形固定資産減価償却率">
          <a:extLst>
            <a:ext uri="{FF2B5EF4-FFF2-40B4-BE49-F238E27FC236}">
              <a16:creationId xmlns:a16="http://schemas.microsoft.com/office/drawing/2014/main" id="{1010C548-30BF-4EB7-9D94-D0D15ADB4F50}"/>
            </a:ext>
          </a:extLst>
        </xdr:cNvPr>
        <xdr:cNvSpPr txBox="1"/>
      </xdr:nvSpPr>
      <xdr:spPr>
        <a:xfrm>
          <a:off x="927744" y="993631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45.4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46</xdr:row>
      <xdr:rowOff>114300</xdr:rowOff>
    </xdr:from>
    <xdr:to>
      <xdr:col>59</xdr:col>
      <xdr:colOff>88900</xdr:colOff>
      <xdr:row>50</xdr:row>
      <xdr:rowOff>63500</xdr:rowOff>
    </xdr:to>
    <xdr:sp macro="" textlink="">
      <xdr:nvSpPr>
        <xdr:cNvPr id="208" name="正方形/長方形 207">
          <a:extLst>
            <a:ext uri="{FF2B5EF4-FFF2-40B4-BE49-F238E27FC236}">
              <a16:creationId xmlns:a16="http://schemas.microsoft.com/office/drawing/2014/main" id="{F46BD137-D6AC-4E36-A034-67EF27E85596}"/>
            </a:ext>
          </a:extLst>
        </xdr:cNvPr>
        <xdr:cNvSpPr/>
      </xdr:nvSpPr>
      <xdr:spPr>
        <a:xfrm>
          <a:off x="6604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体育館・プール</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50</xdr:row>
      <xdr:rowOff>88900</xdr:rowOff>
    </xdr:from>
    <xdr:to>
      <xdr:col>43</xdr:col>
      <xdr:colOff>63500</xdr:colOff>
      <xdr:row>52</xdr:row>
      <xdr:rowOff>0</xdr:rowOff>
    </xdr:to>
    <xdr:sp macro="" textlink="">
      <xdr:nvSpPr>
        <xdr:cNvPr id="209" name="正方形/長方形 208">
          <a:extLst>
            <a:ext uri="{FF2B5EF4-FFF2-40B4-BE49-F238E27FC236}">
              <a16:creationId xmlns:a16="http://schemas.microsoft.com/office/drawing/2014/main" id="{C002F1DB-9C52-4765-BDC3-65FEE84BBC3A}"/>
            </a:ext>
          </a:extLst>
        </xdr:cNvPr>
        <xdr:cNvSpPr/>
      </xdr:nvSpPr>
      <xdr:spPr>
        <a:xfrm>
          <a:off x="6731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51</xdr:row>
      <xdr:rowOff>120650</xdr:rowOff>
    </xdr:from>
    <xdr:to>
      <xdr:col>43</xdr:col>
      <xdr:colOff>63500</xdr:colOff>
      <xdr:row>53</xdr:row>
      <xdr:rowOff>31750</xdr:rowOff>
    </xdr:to>
    <xdr:sp macro="" textlink="">
      <xdr:nvSpPr>
        <xdr:cNvPr id="210" name="正方形/長方形 209">
          <a:extLst>
            <a:ext uri="{FF2B5EF4-FFF2-40B4-BE49-F238E27FC236}">
              <a16:creationId xmlns:a16="http://schemas.microsoft.com/office/drawing/2014/main" id="{5B14806E-17AB-49E7-B610-90686E9F8571}"/>
            </a:ext>
          </a:extLst>
        </xdr:cNvPr>
        <xdr:cNvSpPr/>
      </xdr:nvSpPr>
      <xdr:spPr>
        <a:xfrm>
          <a:off x="6731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39/91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50</xdr:row>
      <xdr:rowOff>88900</xdr:rowOff>
    </xdr:from>
    <xdr:to>
      <xdr:col>48</xdr:col>
      <xdr:colOff>127000</xdr:colOff>
      <xdr:row>52</xdr:row>
      <xdr:rowOff>0</xdr:rowOff>
    </xdr:to>
    <xdr:sp macro="" textlink="">
      <xdr:nvSpPr>
        <xdr:cNvPr id="211" name="正方形/長方形 210">
          <a:extLst>
            <a:ext uri="{FF2B5EF4-FFF2-40B4-BE49-F238E27FC236}">
              <a16:creationId xmlns:a16="http://schemas.microsoft.com/office/drawing/2014/main" id="{659DCF26-7950-4BE0-AD6F-4E0463C5F749}"/>
            </a:ext>
          </a:extLst>
        </xdr:cNvPr>
        <xdr:cNvSpPr/>
      </xdr:nvSpPr>
      <xdr:spPr>
        <a:xfrm>
          <a:off x="7747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51</xdr:row>
      <xdr:rowOff>120650</xdr:rowOff>
    </xdr:from>
    <xdr:to>
      <xdr:col>48</xdr:col>
      <xdr:colOff>127000</xdr:colOff>
      <xdr:row>53</xdr:row>
      <xdr:rowOff>31750</xdr:rowOff>
    </xdr:to>
    <xdr:sp macro="" textlink="">
      <xdr:nvSpPr>
        <xdr:cNvPr id="212" name="正方形/長方形 211">
          <a:extLst>
            <a:ext uri="{FF2B5EF4-FFF2-40B4-BE49-F238E27FC236}">
              <a16:creationId xmlns:a16="http://schemas.microsoft.com/office/drawing/2014/main" id="{A59D6AB4-A1B1-4449-A07A-DE5CBF64B821}"/>
            </a:ext>
          </a:extLst>
        </xdr:cNvPr>
        <xdr:cNvSpPr/>
      </xdr:nvSpPr>
      <xdr:spPr>
        <a:xfrm>
          <a:off x="7747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0.159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50</xdr:row>
      <xdr:rowOff>88900</xdr:rowOff>
    </xdr:from>
    <xdr:to>
      <xdr:col>54</xdr:col>
      <xdr:colOff>127000</xdr:colOff>
      <xdr:row>52</xdr:row>
      <xdr:rowOff>0</xdr:rowOff>
    </xdr:to>
    <xdr:sp macro="" textlink="">
      <xdr:nvSpPr>
        <xdr:cNvPr id="213" name="正方形/長方形 212">
          <a:extLst>
            <a:ext uri="{FF2B5EF4-FFF2-40B4-BE49-F238E27FC236}">
              <a16:creationId xmlns:a16="http://schemas.microsoft.com/office/drawing/2014/main" id="{1B87CBA6-BFEB-4A77-B984-CD7B23491BDB}"/>
            </a:ext>
          </a:extLst>
        </xdr:cNvPr>
        <xdr:cNvSpPr/>
      </xdr:nvSpPr>
      <xdr:spPr>
        <a:xfrm>
          <a:off x="8890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51</xdr:row>
      <xdr:rowOff>120650</xdr:rowOff>
    </xdr:from>
    <xdr:to>
      <xdr:col>54</xdr:col>
      <xdr:colOff>127000</xdr:colOff>
      <xdr:row>53</xdr:row>
      <xdr:rowOff>31750</xdr:rowOff>
    </xdr:to>
    <xdr:sp macro="" textlink="">
      <xdr:nvSpPr>
        <xdr:cNvPr id="214" name="正方形/長方形 213">
          <a:extLst>
            <a:ext uri="{FF2B5EF4-FFF2-40B4-BE49-F238E27FC236}">
              <a16:creationId xmlns:a16="http://schemas.microsoft.com/office/drawing/2014/main" id="{F99F7D6A-64A7-4588-9817-695467DBC45C}"/>
            </a:ext>
          </a:extLst>
        </xdr:cNvPr>
        <xdr:cNvSpPr/>
      </xdr:nvSpPr>
      <xdr:spPr>
        <a:xfrm>
          <a:off x="8890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0.125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53</xdr:row>
      <xdr:rowOff>57150</xdr:rowOff>
    </xdr:from>
    <xdr:to>
      <xdr:col>59</xdr:col>
      <xdr:colOff>88900</xdr:colOff>
      <xdr:row>66</xdr:row>
      <xdr:rowOff>114300</xdr:rowOff>
    </xdr:to>
    <xdr:sp macro="" textlink="">
      <xdr:nvSpPr>
        <xdr:cNvPr id="215" name="正方形/長方形 214">
          <a:extLst>
            <a:ext uri="{FF2B5EF4-FFF2-40B4-BE49-F238E27FC236}">
              <a16:creationId xmlns:a16="http://schemas.microsoft.com/office/drawing/2014/main" id="{952E1043-CFF7-428C-921D-0917F30C7E79}"/>
            </a:ext>
          </a:extLst>
        </xdr:cNvPr>
        <xdr:cNvSpPr/>
      </xdr:nvSpPr>
      <xdr:spPr>
        <a:xfrm>
          <a:off x="6604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52</xdr:row>
      <xdr:rowOff>38100</xdr:rowOff>
    </xdr:from>
    <xdr:ext cx="349839" cy="225703"/>
    <xdr:sp macro="" textlink="">
      <xdr:nvSpPr>
        <xdr:cNvPr id="216" name="テキスト ボックス 215">
          <a:extLst>
            <a:ext uri="{FF2B5EF4-FFF2-40B4-BE49-F238E27FC236}">
              <a16:creationId xmlns:a16="http://schemas.microsoft.com/office/drawing/2014/main" id="{D7F341ED-895C-42C2-84D5-383440E49BD9}"/>
            </a:ext>
          </a:extLst>
        </xdr:cNvPr>
        <xdr:cNvSpPr txBox="1"/>
      </xdr:nvSpPr>
      <xdr:spPr>
        <a:xfrm>
          <a:off x="6565900" y="895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66</xdr:row>
      <xdr:rowOff>114300</xdr:rowOff>
    </xdr:from>
    <xdr:to>
      <xdr:col>59</xdr:col>
      <xdr:colOff>50800</xdr:colOff>
      <xdr:row>66</xdr:row>
      <xdr:rowOff>114300</xdr:rowOff>
    </xdr:to>
    <xdr:cxnSp macro="">
      <xdr:nvCxnSpPr>
        <xdr:cNvPr id="217" name="直線コネクタ 216">
          <a:extLst>
            <a:ext uri="{FF2B5EF4-FFF2-40B4-BE49-F238E27FC236}">
              <a16:creationId xmlns:a16="http://schemas.microsoft.com/office/drawing/2014/main" id="{5E45CCDD-1075-442F-9642-70B49AB23FBE}"/>
            </a:ext>
          </a:extLst>
        </xdr:cNvPr>
        <xdr:cNvCxnSpPr/>
      </xdr:nvCxnSpPr>
      <xdr:spPr>
        <a:xfrm>
          <a:off x="6604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64</xdr:row>
      <xdr:rowOff>76200</xdr:rowOff>
    </xdr:from>
    <xdr:to>
      <xdr:col>59</xdr:col>
      <xdr:colOff>50800</xdr:colOff>
      <xdr:row>64</xdr:row>
      <xdr:rowOff>76200</xdr:rowOff>
    </xdr:to>
    <xdr:cxnSp macro="">
      <xdr:nvCxnSpPr>
        <xdr:cNvPr id="218" name="直線コネクタ 217">
          <a:extLst>
            <a:ext uri="{FF2B5EF4-FFF2-40B4-BE49-F238E27FC236}">
              <a16:creationId xmlns:a16="http://schemas.microsoft.com/office/drawing/2014/main" id="{161B34C7-D7E6-41D5-BCC7-C19FEB64B82C}"/>
            </a:ext>
          </a:extLst>
        </xdr:cNvPr>
        <xdr:cNvCxnSpPr/>
      </xdr:nvCxnSpPr>
      <xdr:spPr>
        <a:xfrm>
          <a:off x="6604000" y="1104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63</xdr:row>
      <xdr:rowOff>105427</xdr:rowOff>
    </xdr:from>
    <xdr:ext cx="467179" cy="259045"/>
    <xdr:sp macro="" textlink="">
      <xdr:nvSpPr>
        <xdr:cNvPr id="219" name="テキスト ボックス 218">
          <a:extLst>
            <a:ext uri="{FF2B5EF4-FFF2-40B4-BE49-F238E27FC236}">
              <a16:creationId xmlns:a16="http://schemas.microsoft.com/office/drawing/2014/main" id="{B44BBAB3-A2DD-4D5C-BC53-F5ACE959F5AF}"/>
            </a:ext>
          </a:extLst>
        </xdr:cNvPr>
        <xdr:cNvSpPr txBox="1"/>
      </xdr:nvSpPr>
      <xdr:spPr>
        <a:xfrm>
          <a:off x="6136821" y="1090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62</xdr:row>
      <xdr:rowOff>38100</xdr:rowOff>
    </xdr:from>
    <xdr:to>
      <xdr:col>59</xdr:col>
      <xdr:colOff>50800</xdr:colOff>
      <xdr:row>62</xdr:row>
      <xdr:rowOff>38100</xdr:rowOff>
    </xdr:to>
    <xdr:cxnSp macro="">
      <xdr:nvCxnSpPr>
        <xdr:cNvPr id="220" name="直線コネクタ 219">
          <a:extLst>
            <a:ext uri="{FF2B5EF4-FFF2-40B4-BE49-F238E27FC236}">
              <a16:creationId xmlns:a16="http://schemas.microsoft.com/office/drawing/2014/main" id="{5A7CCB36-43BF-49EC-9E6D-6E0D1BD7BF85}"/>
            </a:ext>
          </a:extLst>
        </xdr:cNvPr>
        <xdr:cNvCxnSpPr/>
      </xdr:nvCxnSpPr>
      <xdr:spPr>
        <a:xfrm>
          <a:off x="6604000" y="1066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61</xdr:row>
      <xdr:rowOff>67327</xdr:rowOff>
    </xdr:from>
    <xdr:ext cx="467179" cy="259045"/>
    <xdr:sp macro="" textlink="">
      <xdr:nvSpPr>
        <xdr:cNvPr id="221" name="テキスト ボックス 220">
          <a:extLst>
            <a:ext uri="{FF2B5EF4-FFF2-40B4-BE49-F238E27FC236}">
              <a16:creationId xmlns:a16="http://schemas.microsoft.com/office/drawing/2014/main" id="{39162A65-A830-4F52-AA6C-9046940B93B2}"/>
            </a:ext>
          </a:extLst>
        </xdr:cNvPr>
        <xdr:cNvSpPr txBox="1"/>
      </xdr:nvSpPr>
      <xdr:spPr>
        <a:xfrm>
          <a:off x="6136821" y="1052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60</xdr:row>
      <xdr:rowOff>0</xdr:rowOff>
    </xdr:from>
    <xdr:to>
      <xdr:col>59</xdr:col>
      <xdr:colOff>50800</xdr:colOff>
      <xdr:row>60</xdr:row>
      <xdr:rowOff>0</xdr:rowOff>
    </xdr:to>
    <xdr:cxnSp macro="">
      <xdr:nvCxnSpPr>
        <xdr:cNvPr id="222" name="直線コネクタ 221">
          <a:extLst>
            <a:ext uri="{FF2B5EF4-FFF2-40B4-BE49-F238E27FC236}">
              <a16:creationId xmlns:a16="http://schemas.microsoft.com/office/drawing/2014/main" id="{562E2221-55B3-4422-B62F-836FD0B20E04}"/>
            </a:ext>
          </a:extLst>
        </xdr:cNvPr>
        <xdr:cNvCxnSpPr/>
      </xdr:nvCxnSpPr>
      <xdr:spPr>
        <a:xfrm>
          <a:off x="6604000" y="1028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59</xdr:row>
      <xdr:rowOff>29227</xdr:rowOff>
    </xdr:from>
    <xdr:ext cx="467179" cy="259045"/>
    <xdr:sp macro="" textlink="">
      <xdr:nvSpPr>
        <xdr:cNvPr id="223" name="テキスト ボックス 222">
          <a:extLst>
            <a:ext uri="{FF2B5EF4-FFF2-40B4-BE49-F238E27FC236}">
              <a16:creationId xmlns:a16="http://schemas.microsoft.com/office/drawing/2014/main" id="{F4351CE5-7F51-47E2-8B1C-93B867C2A72B}"/>
            </a:ext>
          </a:extLst>
        </xdr:cNvPr>
        <xdr:cNvSpPr txBox="1"/>
      </xdr:nvSpPr>
      <xdr:spPr>
        <a:xfrm>
          <a:off x="6136821" y="1014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57</xdr:row>
      <xdr:rowOff>133350</xdr:rowOff>
    </xdr:from>
    <xdr:to>
      <xdr:col>59</xdr:col>
      <xdr:colOff>50800</xdr:colOff>
      <xdr:row>57</xdr:row>
      <xdr:rowOff>133350</xdr:rowOff>
    </xdr:to>
    <xdr:cxnSp macro="">
      <xdr:nvCxnSpPr>
        <xdr:cNvPr id="224" name="直線コネクタ 223">
          <a:extLst>
            <a:ext uri="{FF2B5EF4-FFF2-40B4-BE49-F238E27FC236}">
              <a16:creationId xmlns:a16="http://schemas.microsoft.com/office/drawing/2014/main" id="{CA0C30A8-E380-4EF4-A0FB-1FA64999C919}"/>
            </a:ext>
          </a:extLst>
        </xdr:cNvPr>
        <xdr:cNvCxnSpPr/>
      </xdr:nvCxnSpPr>
      <xdr:spPr>
        <a:xfrm>
          <a:off x="6604000" y="990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56</xdr:row>
      <xdr:rowOff>162577</xdr:rowOff>
    </xdr:from>
    <xdr:ext cx="467179" cy="259045"/>
    <xdr:sp macro="" textlink="">
      <xdr:nvSpPr>
        <xdr:cNvPr id="225" name="テキスト ボックス 224">
          <a:extLst>
            <a:ext uri="{FF2B5EF4-FFF2-40B4-BE49-F238E27FC236}">
              <a16:creationId xmlns:a16="http://schemas.microsoft.com/office/drawing/2014/main" id="{4A50B53B-436B-4DD8-B7BF-624479D4FF89}"/>
            </a:ext>
          </a:extLst>
        </xdr:cNvPr>
        <xdr:cNvSpPr txBox="1"/>
      </xdr:nvSpPr>
      <xdr:spPr>
        <a:xfrm>
          <a:off x="6136821" y="976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55</xdr:row>
      <xdr:rowOff>95250</xdr:rowOff>
    </xdr:from>
    <xdr:to>
      <xdr:col>59</xdr:col>
      <xdr:colOff>50800</xdr:colOff>
      <xdr:row>55</xdr:row>
      <xdr:rowOff>95250</xdr:rowOff>
    </xdr:to>
    <xdr:cxnSp macro="">
      <xdr:nvCxnSpPr>
        <xdr:cNvPr id="226" name="直線コネクタ 225">
          <a:extLst>
            <a:ext uri="{FF2B5EF4-FFF2-40B4-BE49-F238E27FC236}">
              <a16:creationId xmlns:a16="http://schemas.microsoft.com/office/drawing/2014/main" id="{03F6D00A-C524-4E4B-BF9D-8D9DD639D03F}"/>
            </a:ext>
          </a:extLst>
        </xdr:cNvPr>
        <xdr:cNvCxnSpPr/>
      </xdr:nvCxnSpPr>
      <xdr:spPr>
        <a:xfrm>
          <a:off x="6604000" y="952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54</xdr:row>
      <xdr:rowOff>124477</xdr:rowOff>
    </xdr:from>
    <xdr:ext cx="467179" cy="259045"/>
    <xdr:sp macro="" textlink="">
      <xdr:nvSpPr>
        <xdr:cNvPr id="227" name="テキスト ボックス 226">
          <a:extLst>
            <a:ext uri="{FF2B5EF4-FFF2-40B4-BE49-F238E27FC236}">
              <a16:creationId xmlns:a16="http://schemas.microsoft.com/office/drawing/2014/main" id="{E76BC024-ECBB-40F1-9B52-07EDCDDCE4A0}"/>
            </a:ext>
          </a:extLst>
        </xdr:cNvPr>
        <xdr:cNvSpPr txBox="1"/>
      </xdr:nvSpPr>
      <xdr:spPr>
        <a:xfrm>
          <a:off x="6136821" y="938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57150</xdr:rowOff>
    </xdr:from>
    <xdr:to>
      <xdr:col>59</xdr:col>
      <xdr:colOff>50800</xdr:colOff>
      <xdr:row>53</xdr:row>
      <xdr:rowOff>57150</xdr:rowOff>
    </xdr:to>
    <xdr:cxnSp macro="">
      <xdr:nvCxnSpPr>
        <xdr:cNvPr id="228" name="直線コネクタ 227">
          <a:extLst>
            <a:ext uri="{FF2B5EF4-FFF2-40B4-BE49-F238E27FC236}">
              <a16:creationId xmlns:a16="http://schemas.microsoft.com/office/drawing/2014/main" id="{C367082C-974E-4CF3-B74A-8BC3891489C3}"/>
            </a:ext>
          </a:extLst>
        </xdr:cNvPr>
        <xdr:cNvCxnSpPr/>
      </xdr:nvCxnSpPr>
      <xdr:spPr>
        <a:xfrm>
          <a:off x="6604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52</xdr:row>
      <xdr:rowOff>86377</xdr:rowOff>
    </xdr:from>
    <xdr:ext cx="467179" cy="259045"/>
    <xdr:sp macro="" textlink="">
      <xdr:nvSpPr>
        <xdr:cNvPr id="229" name="テキスト ボックス 228">
          <a:extLst>
            <a:ext uri="{FF2B5EF4-FFF2-40B4-BE49-F238E27FC236}">
              <a16:creationId xmlns:a16="http://schemas.microsoft.com/office/drawing/2014/main" id="{7DC502AD-04B0-4FAE-8358-E09A1DEE7C8A}"/>
            </a:ext>
          </a:extLst>
        </xdr:cNvPr>
        <xdr:cNvSpPr txBox="1"/>
      </xdr:nvSpPr>
      <xdr:spPr>
        <a:xfrm>
          <a:off x="6136821" y="900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57150</xdr:rowOff>
    </xdr:from>
    <xdr:to>
      <xdr:col>59</xdr:col>
      <xdr:colOff>88900</xdr:colOff>
      <xdr:row>66</xdr:row>
      <xdr:rowOff>114300</xdr:rowOff>
    </xdr:to>
    <xdr:sp macro="" textlink="">
      <xdr:nvSpPr>
        <xdr:cNvPr id="230" name="【体育館・プール】&#10;一人当たり面積グラフ枠">
          <a:extLst>
            <a:ext uri="{FF2B5EF4-FFF2-40B4-BE49-F238E27FC236}">
              <a16:creationId xmlns:a16="http://schemas.microsoft.com/office/drawing/2014/main" id="{6CD18511-DA7C-4197-AE4B-AD1CA1EDD6B4}"/>
            </a:ext>
          </a:extLst>
        </xdr:cNvPr>
        <xdr:cNvSpPr/>
      </xdr:nvSpPr>
      <xdr:spPr>
        <a:xfrm>
          <a:off x="6604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56</xdr:row>
      <xdr:rowOff>112395</xdr:rowOff>
    </xdr:from>
    <xdr:to>
      <xdr:col>54</xdr:col>
      <xdr:colOff>189865</xdr:colOff>
      <xdr:row>64</xdr:row>
      <xdr:rowOff>62865</xdr:rowOff>
    </xdr:to>
    <xdr:cxnSp macro="">
      <xdr:nvCxnSpPr>
        <xdr:cNvPr id="231" name="直線コネクタ 230">
          <a:extLst>
            <a:ext uri="{FF2B5EF4-FFF2-40B4-BE49-F238E27FC236}">
              <a16:creationId xmlns:a16="http://schemas.microsoft.com/office/drawing/2014/main" id="{6F5D95D6-92CE-499C-9CB5-70617E9AB708}"/>
            </a:ext>
          </a:extLst>
        </xdr:cNvPr>
        <xdr:cNvCxnSpPr/>
      </xdr:nvCxnSpPr>
      <xdr:spPr>
        <a:xfrm flipV="1">
          <a:off x="10476865" y="9713595"/>
          <a:ext cx="0" cy="132207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64</xdr:row>
      <xdr:rowOff>66692</xdr:rowOff>
    </xdr:from>
    <xdr:ext cx="469744" cy="259045"/>
    <xdr:sp macro="" textlink="">
      <xdr:nvSpPr>
        <xdr:cNvPr id="232" name="【体育館・プール】&#10;一人当たり面積最小値テキスト">
          <a:extLst>
            <a:ext uri="{FF2B5EF4-FFF2-40B4-BE49-F238E27FC236}">
              <a16:creationId xmlns:a16="http://schemas.microsoft.com/office/drawing/2014/main" id="{04FE5799-92AD-4CF1-8421-D1820D9EB794}"/>
            </a:ext>
          </a:extLst>
        </xdr:cNvPr>
        <xdr:cNvSpPr txBox="1"/>
      </xdr:nvSpPr>
      <xdr:spPr>
        <a:xfrm>
          <a:off x="10515600" y="1103949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64</xdr:row>
      <xdr:rowOff>62865</xdr:rowOff>
    </xdr:from>
    <xdr:to>
      <xdr:col>55</xdr:col>
      <xdr:colOff>88900</xdr:colOff>
      <xdr:row>64</xdr:row>
      <xdr:rowOff>62865</xdr:rowOff>
    </xdr:to>
    <xdr:cxnSp macro="">
      <xdr:nvCxnSpPr>
        <xdr:cNvPr id="233" name="直線コネクタ 232">
          <a:extLst>
            <a:ext uri="{FF2B5EF4-FFF2-40B4-BE49-F238E27FC236}">
              <a16:creationId xmlns:a16="http://schemas.microsoft.com/office/drawing/2014/main" id="{F039247C-2D41-427D-9554-2660836C4070}"/>
            </a:ext>
          </a:extLst>
        </xdr:cNvPr>
        <xdr:cNvCxnSpPr/>
      </xdr:nvCxnSpPr>
      <xdr:spPr>
        <a:xfrm>
          <a:off x="10388600" y="1103566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55</xdr:row>
      <xdr:rowOff>59072</xdr:rowOff>
    </xdr:from>
    <xdr:ext cx="469744" cy="259045"/>
    <xdr:sp macro="" textlink="">
      <xdr:nvSpPr>
        <xdr:cNvPr id="234" name="【体育館・プール】&#10;一人当たり面積最大値テキスト">
          <a:extLst>
            <a:ext uri="{FF2B5EF4-FFF2-40B4-BE49-F238E27FC236}">
              <a16:creationId xmlns:a16="http://schemas.microsoft.com/office/drawing/2014/main" id="{48403E1B-DCA1-41C5-A06E-460A6D347A17}"/>
            </a:ext>
          </a:extLst>
        </xdr:cNvPr>
        <xdr:cNvSpPr txBox="1"/>
      </xdr:nvSpPr>
      <xdr:spPr>
        <a:xfrm>
          <a:off x="10515600" y="948882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0.701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56</xdr:row>
      <xdr:rowOff>112395</xdr:rowOff>
    </xdr:from>
    <xdr:to>
      <xdr:col>55</xdr:col>
      <xdr:colOff>88900</xdr:colOff>
      <xdr:row>56</xdr:row>
      <xdr:rowOff>112395</xdr:rowOff>
    </xdr:to>
    <xdr:cxnSp macro="">
      <xdr:nvCxnSpPr>
        <xdr:cNvPr id="235" name="直線コネクタ 234">
          <a:extLst>
            <a:ext uri="{FF2B5EF4-FFF2-40B4-BE49-F238E27FC236}">
              <a16:creationId xmlns:a16="http://schemas.microsoft.com/office/drawing/2014/main" id="{89A50CDF-D2A6-4090-BAB3-6F57B8D9051B}"/>
            </a:ext>
          </a:extLst>
        </xdr:cNvPr>
        <xdr:cNvCxnSpPr/>
      </xdr:nvCxnSpPr>
      <xdr:spPr>
        <a:xfrm>
          <a:off x="10388600" y="971359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62</xdr:row>
      <xdr:rowOff>20972</xdr:rowOff>
    </xdr:from>
    <xdr:ext cx="469744" cy="259045"/>
    <xdr:sp macro="" textlink="">
      <xdr:nvSpPr>
        <xdr:cNvPr id="236" name="【体育館・プール】&#10;一人当たり面積平均値テキスト">
          <a:extLst>
            <a:ext uri="{FF2B5EF4-FFF2-40B4-BE49-F238E27FC236}">
              <a16:creationId xmlns:a16="http://schemas.microsoft.com/office/drawing/2014/main" id="{6D570FEA-075C-44A8-9323-3A10ABD3A3CB}"/>
            </a:ext>
          </a:extLst>
        </xdr:cNvPr>
        <xdr:cNvSpPr txBox="1"/>
      </xdr:nvSpPr>
      <xdr:spPr>
        <a:xfrm>
          <a:off x="10515600" y="10650872"/>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0.171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62</xdr:row>
      <xdr:rowOff>42545</xdr:rowOff>
    </xdr:from>
    <xdr:to>
      <xdr:col>55</xdr:col>
      <xdr:colOff>50800</xdr:colOff>
      <xdr:row>62</xdr:row>
      <xdr:rowOff>144145</xdr:rowOff>
    </xdr:to>
    <xdr:sp macro="" textlink="">
      <xdr:nvSpPr>
        <xdr:cNvPr id="237" name="フローチャート: 判断 236">
          <a:extLst>
            <a:ext uri="{FF2B5EF4-FFF2-40B4-BE49-F238E27FC236}">
              <a16:creationId xmlns:a16="http://schemas.microsoft.com/office/drawing/2014/main" id="{77B56E82-193D-4279-8A6E-94389AC9AD8F}"/>
            </a:ext>
          </a:extLst>
        </xdr:cNvPr>
        <xdr:cNvSpPr/>
      </xdr:nvSpPr>
      <xdr:spPr>
        <a:xfrm>
          <a:off x="10426700" y="1067244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62</xdr:row>
      <xdr:rowOff>42545</xdr:rowOff>
    </xdr:from>
    <xdr:to>
      <xdr:col>50</xdr:col>
      <xdr:colOff>165100</xdr:colOff>
      <xdr:row>62</xdr:row>
      <xdr:rowOff>144145</xdr:rowOff>
    </xdr:to>
    <xdr:sp macro="" textlink="">
      <xdr:nvSpPr>
        <xdr:cNvPr id="238" name="フローチャート: 判断 237">
          <a:extLst>
            <a:ext uri="{FF2B5EF4-FFF2-40B4-BE49-F238E27FC236}">
              <a16:creationId xmlns:a16="http://schemas.microsoft.com/office/drawing/2014/main" id="{1B1C4AE4-F69B-4FB5-B74A-E960E458EA11}"/>
            </a:ext>
          </a:extLst>
        </xdr:cNvPr>
        <xdr:cNvSpPr/>
      </xdr:nvSpPr>
      <xdr:spPr>
        <a:xfrm>
          <a:off x="9588500" y="1067244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62</xdr:row>
      <xdr:rowOff>52070</xdr:rowOff>
    </xdr:from>
    <xdr:to>
      <xdr:col>46</xdr:col>
      <xdr:colOff>38100</xdr:colOff>
      <xdr:row>62</xdr:row>
      <xdr:rowOff>153670</xdr:rowOff>
    </xdr:to>
    <xdr:sp macro="" textlink="">
      <xdr:nvSpPr>
        <xdr:cNvPr id="239" name="フローチャート: 判断 238">
          <a:extLst>
            <a:ext uri="{FF2B5EF4-FFF2-40B4-BE49-F238E27FC236}">
              <a16:creationId xmlns:a16="http://schemas.microsoft.com/office/drawing/2014/main" id="{B8BEABEE-6B23-4C79-8962-AFD20307BE77}"/>
            </a:ext>
          </a:extLst>
        </xdr:cNvPr>
        <xdr:cNvSpPr/>
      </xdr:nvSpPr>
      <xdr:spPr>
        <a:xfrm>
          <a:off x="8699500" y="106819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62</xdr:row>
      <xdr:rowOff>57785</xdr:rowOff>
    </xdr:from>
    <xdr:to>
      <xdr:col>41</xdr:col>
      <xdr:colOff>101600</xdr:colOff>
      <xdr:row>62</xdr:row>
      <xdr:rowOff>159385</xdr:rowOff>
    </xdr:to>
    <xdr:sp macro="" textlink="">
      <xdr:nvSpPr>
        <xdr:cNvPr id="240" name="フローチャート: 判断 239">
          <a:extLst>
            <a:ext uri="{FF2B5EF4-FFF2-40B4-BE49-F238E27FC236}">
              <a16:creationId xmlns:a16="http://schemas.microsoft.com/office/drawing/2014/main" id="{B4904868-1D47-4FDB-AA9E-144BA97A1B09}"/>
            </a:ext>
          </a:extLst>
        </xdr:cNvPr>
        <xdr:cNvSpPr/>
      </xdr:nvSpPr>
      <xdr:spPr>
        <a:xfrm>
          <a:off x="7810500" y="1068768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62</xdr:row>
      <xdr:rowOff>52070</xdr:rowOff>
    </xdr:from>
    <xdr:to>
      <xdr:col>36</xdr:col>
      <xdr:colOff>165100</xdr:colOff>
      <xdr:row>62</xdr:row>
      <xdr:rowOff>153670</xdr:rowOff>
    </xdr:to>
    <xdr:sp macro="" textlink="">
      <xdr:nvSpPr>
        <xdr:cNvPr id="241" name="フローチャート: 判断 240">
          <a:extLst>
            <a:ext uri="{FF2B5EF4-FFF2-40B4-BE49-F238E27FC236}">
              <a16:creationId xmlns:a16="http://schemas.microsoft.com/office/drawing/2014/main" id="{D5CD5E00-189E-46B6-B9C9-A839612FA3A6}"/>
            </a:ext>
          </a:extLst>
        </xdr:cNvPr>
        <xdr:cNvSpPr/>
      </xdr:nvSpPr>
      <xdr:spPr>
        <a:xfrm>
          <a:off x="6921500" y="106819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66</xdr:row>
      <xdr:rowOff>111777</xdr:rowOff>
    </xdr:from>
    <xdr:ext cx="762000" cy="259045"/>
    <xdr:sp macro="" textlink="">
      <xdr:nvSpPr>
        <xdr:cNvPr id="242" name="テキスト ボックス 241">
          <a:extLst>
            <a:ext uri="{FF2B5EF4-FFF2-40B4-BE49-F238E27FC236}">
              <a16:creationId xmlns:a16="http://schemas.microsoft.com/office/drawing/2014/main" id="{2629940E-DA55-4869-9283-BEE224D8BE44}"/>
            </a:ext>
          </a:extLst>
        </xdr:cNvPr>
        <xdr:cNvSpPr txBox="1"/>
      </xdr:nvSpPr>
      <xdr:spPr>
        <a:xfrm>
          <a:off x="10287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66</xdr:row>
      <xdr:rowOff>111777</xdr:rowOff>
    </xdr:from>
    <xdr:ext cx="762000" cy="259045"/>
    <xdr:sp macro="" textlink="">
      <xdr:nvSpPr>
        <xdr:cNvPr id="243" name="テキスト ボックス 242">
          <a:extLst>
            <a:ext uri="{FF2B5EF4-FFF2-40B4-BE49-F238E27FC236}">
              <a16:creationId xmlns:a16="http://schemas.microsoft.com/office/drawing/2014/main" id="{F8281885-6989-407F-B874-4BF7AF2DADD2}"/>
            </a:ext>
          </a:extLst>
        </xdr:cNvPr>
        <xdr:cNvSpPr txBox="1"/>
      </xdr:nvSpPr>
      <xdr:spPr>
        <a:xfrm>
          <a:off x="9448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66</xdr:row>
      <xdr:rowOff>111777</xdr:rowOff>
    </xdr:from>
    <xdr:ext cx="762000" cy="259045"/>
    <xdr:sp macro="" textlink="">
      <xdr:nvSpPr>
        <xdr:cNvPr id="244" name="テキスト ボックス 243">
          <a:extLst>
            <a:ext uri="{FF2B5EF4-FFF2-40B4-BE49-F238E27FC236}">
              <a16:creationId xmlns:a16="http://schemas.microsoft.com/office/drawing/2014/main" id="{C0457DA2-A8B1-4175-A0F9-113994EAD9C8}"/>
            </a:ext>
          </a:extLst>
        </xdr:cNvPr>
        <xdr:cNvSpPr txBox="1"/>
      </xdr:nvSpPr>
      <xdr:spPr>
        <a:xfrm>
          <a:off x="8559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66</xdr:row>
      <xdr:rowOff>111777</xdr:rowOff>
    </xdr:from>
    <xdr:ext cx="762000" cy="259045"/>
    <xdr:sp macro="" textlink="">
      <xdr:nvSpPr>
        <xdr:cNvPr id="245" name="テキスト ボックス 244">
          <a:extLst>
            <a:ext uri="{FF2B5EF4-FFF2-40B4-BE49-F238E27FC236}">
              <a16:creationId xmlns:a16="http://schemas.microsoft.com/office/drawing/2014/main" id="{DE7E74D0-A34B-4928-B108-DEDBA01276FD}"/>
            </a:ext>
          </a:extLst>
        </xdr:cNvPr>
        <xdr:cNvSpPr txBox="1"/>
      </xdr:nvSpPr>
      <xdr:spPr>
        <a:xfrm>
          <a:off x="7670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66</xdr:row>
      <xdr:rowOff>111777</xdr:rowOff>
    </xdr:from>
    <xdr:ext cx="762000" cy="259045"/>
    <xdr:sp macro="" textlink="">
      <xdr:nvSpPr>
        <xdr:cNvPr id="246" name="テキスト ボックス 245">
          <a:extLst>
            <a:ext uri="{FF2B5EF4-FFF2-40B4-BE49-F238E27FC236}">
              <a16:creationId xmlns:a16="http://schemas.microsoft.com/office/drawing/2014/main" id="{111D6F09-7DD6-4585-8B54-E04AABF9F52C}"/>
            </a:ext>
          </a:extLst>
        </xdr:cNvPr>
        <xdr:cNvSpPr txBox="1"/>
      </xdr:nvSpPr>
      <xdr:spPr>
        <a:xfrm>
          <a:off x="6781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62</xdr:row>
      <xdr:rowOff>13970</xdr:rowOff>
    </xdr:from>
    <xdr:to>
      <xdr:col>55</xdr:col>
      <xdr:colOff>50800</xdr:colOff>
      <xdr:row>62</xdr:row>
      <xdr:rowOff>115570</xdr:rowOff>
    </xdr:to>
    <xdr:sp macro="" textlink="">
      <xdr:nvSpPr>
        <xdr:cNvPr id="247" name="楕円 246">
          <a:extLst>
            <a:ext uri="{FF2B5EF4-FFF2-40B4-BE49-F238E27FC236}">
              <a16:creationId xmlns:a16="http://schemas.microsoft.com/office/drawing/2014/main" id="{50E4BCEA-A05B-4B01-A83C-30674815CCC0}"/>
            </a:ext>
          </a:extLst>
        </xdr:cNvPr>
        <xdr:cNvSpPr/>
      </xdr:nvSpPr>
      <xdr:spPr>
        <a:xfrm>
          <a:off x="10426700" y="106438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61</xdr:row>
      <xdr:rowOff>36847</xdr:rowOff>
    </xdr:from>
    <xdr:ext cx="469744" cy="259045"/>
    <xdr:sp macro="" textlink="">
      <xdr:nvSpPr>
        <xdr:cNvPr id="248" name="【体育館・プール】&#10;一人当たり面積該当値テキスト">
          <a:extLst>
            <a:ext uri="{FF2B5EF4-FFF2-40B4-BE49-F238E27FC236}">
              <a16:creationId xmlns:a16="http://schemas.microsoft.com/office/drawing/2014/main" id="{D03B2E66-0B88-4CF8-B895-9CACA7FAE1EE}"/>
            </a:ext>
          </a:extLst>
        </xdr:cNvPr>
        <xdr:cNvSpPr txBox="1"/>
      </xdr:nvSpPr>
      <xdr:spPr>
        <a:xfrm>
          <a:off x="10515600" y="1049529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0.186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62</xdr:row>
      <xdr:rowOff>15875</xdr:rowOff>
    </xdr:from>
    <xdr:to>
      <xdr:col>50</xdr:col>
      <xdr:colOff>165100</xdr:colOff>
      <xdr:row>62</xdr:row>
      <xdr:rowOff>117475</xdr:rowOff>
    </xdr:to>
    <xdr:sp macro="" textlink="">
      <xdr:nvSpPr>
        <xdr:cNvPr id="249" name="楕円 248">
          <a:extLst>
            <a:ext uri="{FF2B5EF4-FFF2-40B4-BE49-F238E27FC236}">
              <a16:creationId xmlns:a16="http://schemas.microsoft.com/office/drawing/2014/main" id="{CBB31D5C-76BF-4E9B-ADDA-3DF53C97DA1A}"/>
            </a:ext>
          </a:extLst>
        </xdr:cNvPr>
        <xdr:cNvSpPr/>
      </xdr:nvSpPr>
      <xdr:spPr>
        <a:xfrm>
          <a:off x="9588500" y="1064577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62</xdr:row>
      <xdr:rowOff>64770</xdr:rowOff>
    </xdr:from>
    <xdr:to>
      <xdr:col>55</xdr:col>
      <xdr:colOff>0</xdr:colOff>
      <xdr:row>62</xdr:row>
      <xdr:rowOff>66675</xdr:rowOff>
    </xdr:to>
    <xdr:cxnSp macro="">
      <xdr:nvCxnSpPr>
        <xdr:cNvPr id="250" name="直線コネクタ 249">
          <a:extLst>
            <a:ext uri="{FF2B5EF4-FFF2-40B4-BE49-F238E27FC236}">
              <a16:creationId xmlns:a16="http://schemas.microsoft.com/office/drawing/2014/main" id="{E9C6B16E-0000-41A6-B899-9E58AB908D11}"/>
            </a:ext>
          </a:extLst>
        </xdr:cNvPr>
        <xdr:cNvCxnSpPr/>
      </xdr:nvCxnSpPr>
      <xdr:spPr>
        <a:xfrm flipV="1">
          <a:off x="9639300" y="10694670"/>
          <a:ext cx="838200" cy="190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62</xdr:row>
      <xdr:rowOff>15875</xdr:rowOff>
    </xdr:from>
    <xdr:to>
      <xdr:col>46</xdr:col>
      <xdr:colOff>38100</xdr:colOff>
      <xdr:row>62</xdr:row>
      <xdr:rowOff>117475</xdr:rowOff>
    </xdr:to>
    <xdr:sp macro="" textlink="">
      <xdr:nvSpPr>
        <xdr:cNvPr id="251" name="楕円 250">
          <a:extLst>
            <a:ext uri="{FF2B5EF4-FFF2-40B4-BE49-F238E27FC236}">
              <a16:creationId xmlns:a16="http://schemas.microsoft.com/office/drawing/2014/main" id="{4E6EEB80-B967-4B0D-A38B-5630A602C24F}"/>
            </a:ext>
          </a:extLst>
        </xdr:cNvPr>
        <xdr:cNvSpPr/>
      </xdr:nvSpPr>
      <xdr:spPr>
        <a:xfrm>
          <a:off x="8699500" y="1064577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62</xdr:row>
      <xdr:rowOff>66675</xdr:rowOff>
    </xdr:from>
    <xdr:to>
      <xdr:col>50</xdr:col>
      <xdr:colOff>114300</xdr:colOff>
      <xdr:row>62</xdr:row>
      <xdr:rowOff>66675</xdr:rowOff>
    </xdr:to>
    <xdr:cxnSp macro="">
      <xdr:nvCxnSpPr>
        <xdr:cNvPr id="252" name="直線コネクタ 251">
          <a:extLst>
            <a:ext uri="{FF2B5EF4-FFF2-40B4-BE49-F238E27FC236}">
              <a16:creationId xmlns:a16="http://schemas.microsoft.com/office/drawing/2014/main" id="{C3F39115-31EA-40FD-9755-1D87537F203E}"/>
            </a:ext>
          </a:extLst>
        </xdr:cNvPr>
        <xdr:cNvCxnSpPr/>
      </xdr:nvCxnSpPr>
      <xdr:spPr>
        <a:xfrm>
          <a:off x="8750300" y="10696575"/>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62</xdr:row>
      <xdr:rowOff>17780</xdr:rowOff>
    </xdr:from>
    <xdr:to>
      <xdr:col>41</xdr:col>
      <xdr:colOff>101600</xdr:colOff>
      <xdr:row>62</xdr:row>
      <xdr:rowOff>119380</xdr:rowOff>
    </xdr:to>
    <xdr:sp macro="" textlink="">
      <xdr:nvSpPr>
        <xdr:cNvPr id="253" name="楕円 252">
          <a:extLst>
            <a:ext uri="{FF2B5EF4-FFF2-40B4-BE49-F238E27FC236}">
              <a16:creationId xmlns:a16="http://schemas.microsoft.com/office/drawing/2014/main" id="{083C68C7-C16B-4ABE-9625-69119052EB35}"/>
            </a:ext>
          </a:extLst>
        </xdr:cNvPr>
        <xdr:cNvSpPr/>
      </xdr:nvSpPr>
      <xdr:spPr>
        <a:xfrm>
          <a:off x="7810500" y="106476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62</xdr:row>
      <xdr:rowOff>66675</xdr:rowOff>
    </xdr:from>
    <xdr:to>
      <xdr:col>45</xdr:col>
      <xdr:colOff>177800</xdr:colOff>
      <xdr:row>62</xdr:row>
      <xdr:rowOff>68580</xdr:rowOff>
    </xdr:to>
    <xdr:cxnSp macro="">
      <xdr:nvCxnSpPr>
        <xdr:cNvPr id="254" name="直線コネクタ 253">
          <a:extLst>
            <a:ext uri="{FF2B5EF4-FFF2-40B4-BE49-F238E27FC236}">
              <a16:creationId xmlns:a16="http://schemas.microsoft.com/office/drawing/2014/main" id="{CB441AE7-FB36-4CB4-9B85-1AC953B9511F}"/>
            </a:ext>
          </a:extLst>
        </xdr:cNvPr>
        <xdr:cNvCxnSpPr/>
      </xdr:nvCxnSpPr>
      <xdr:spPr>
        <a:xfrm flipV="1">
          <a:off x="7861300" y="10696575"/>
          <a:ext cx="889000" cy="190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62</xdr:row>
      <xdr:rowOff>19685</xdr:rowOff>
    </xdr:from>
    <xdr:to>
      <xdr:col>36</xdr:col>
      <xdr:colOff>165100</xdr:colOff>
      <xdr:row>62</xdr:row>
      <xdr:rowOff>121285</xdr:rowOff>
    </xdr:to>
    <xdr:sp macro="" textlink="">
      <xdr:nvSpPr>
        <xdr:cNvPr id="255" name="楕円 254">
          <a:extLst>
            <a:ext uri="{FF2B5EF4-FFF2-40B4-BE49-F238E27FC236}">
              <a16:creationId xmlns:a16="http://schemas.microsoft.com/office/drawing/2014/main" id="{CD355012-473D-4C42-B5CA-76A5C1BE1B34}"/>
            </a:ext>
          </a:extLst>
        </xdr:cNvPr>
        <xdr:cNvSpPr/>
      </xdr:nvSpPr>
      <xdr:spPr>
        <a:xfrm>
          <a:off x="6921500" y="1064958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62</xdr:row>
      <xdr:rowOff>68580</xdr:rowOff>
    </xdr:from>
    <xdr:to>
      <xdr:col>41</xdr:col>
      <xdr:colOff>50800</xdr:colOff>
      <xdr:row>62</xdr:row>
      <xdr:rowOff>70485</xdr:rowOff>
    </xdr:to>
    <xdr:cxnSp macro="">
      <xdr:nvCxnSpPr>
        <xdr:cNvPr id="256" name="直線コネクタ 255">
          <a:extLst>
            <a:ext uri="{FF2B5EF4-FFF2-40B4-BE49-F238E27FC236}">
              <a16:creationId xmlns:a16="http://schemas.microsoft.com/office/drawing/2014/main" id="{C439C22C-44CF-4B68-9868-2D0A43F662F1}"/>
            </a:ext>
          </a:extLst>
        </xdr:cNvPr>
        <xdr:cNvCxnSpPr/>
      </xdr:nvCxnSpPr>
      <xdr:spPr>
        <a:xfrm flipV="1">
          <a:off x="6972300" y="10698480"/>
          <a:ext cx="889000" cy="190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62</xdr:row>
      <xdr:rowOff>135272</xdr:rowOff>
    </xdr:from>
    <xdr:ext cx="469744" cy="259045"/>
    <xdr:sp macro="" textlink="">
      <xdr:nvSpPr>
        <xdr:cNvPr id="257" name="n_1aveValue【体育館・プール】&#10;一人当たり面積">
          <a:extLst>
            <a:ext uri="{FF2B5EF4-FFF2-40B4-BE49-F238E27FC236}">
              <a16:creationId xmlns:a16="http://schemas.microsoft.com/office/drawing/2014/main" id="{2B952250-B6D8-41C8-B526-D7B01461FC19}"/>
            </a:ext>
          </a:extLst>
        </xdr:cNvPr>
        <xdr:cNvSpPr txBox="1"/>
      </xdr:nvSpPr>
      <xdr:spPr>
        <a:xfrm>
          <a:off x="9391727" y="1076517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0.171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62</xdr:row>
      <xdr:rowOff>144797</xdr:rowOff>
    </xdr:from>
    <xdr:ext cx="469744" cy="259045"/>
    <xdr:sp macro="" textlink="">
      <xdr:nvSpPr>
        <xdr:cNvPr id="258" name="n_2aveValue【体育館・プール】&#10;一人当たり面積">
          <a:extLst>
            <a:ext uri="{FF2B5EF4-FFF2-40B4-BE49-F238E27FC236}">
              <a16:creationId xmlns:a16="http://schemas.microsoft.com/office/drawing/2014/main" id="{1059A437-361E-4AFB-87A8-C0E6CF7CDCA5}"/>
            </a:ext>
          </a:extLst>
        </xdr:cNvPr>
        <xdr:cNvSpPr txBox="1"/>
      </xdr:nvSpPr>
      <xdr:spPr>
        <a:xfrm>
          <a:off x="8515427" y="1077469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0.166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62</xdr:row>
      <xdr:rowOff>150512</xdr:rowOff>
    </xdr:from>
    <xdr:ext cx="469744" cy="259045"/>
    <xdr:sp macro="" textlink="">
      <xdr:nvSpPr>
        <xdr:cNvPr id="259" name="n_3aveValue【体育館・プール】&#10;一人当たり面積">
          <a:extLst>
            <a:ext uri="{FF2B5EF4-FFF2-40B4-BE49-F238E27FC236}">
              <a16:creationId xmlns:a16="http://schemas.microsoft.com/office/drawing/2014/main" id="{934B22F7-A9C2-430B-BE40-F45568B53F95}"/>
            </a:ext>
          </a:extLst>
        </xdr:cNvPr>
        <xdr:cNvSpPr txBox="1"/>
      </xdr:nvSpPr>
      <xdr:spPr>
        <a:xfrm>
          <a:off x="7626427" y="1078041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0.163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62</xdr:row>
      <xdr:rowOff>144797</xdr:rowOff>
    </xdr:from>
    <xdr:ext cx="469744" cy="259045"/>
    <xdr:sp macro="" textlink="">
      <xdr:nvSpPr>
        <xdr:cNvPr id="260" name="n_4aveValue【体育館・プール】&#10;一人当たり面積">
          <a:extLst>
            <a:ext uri="{FF2B5EF4-FFF2-40B4-BE49-F238E27FC236}">
              <a16:creationId xmlns:a16="http://schemas.microsoft.com/office/drawing/2014/main" id="{7964C3A1-C5E8-424A-B74B-1B7E6FA6DDA5}"/>
            </a:ext>
          </a:extLst>
        </xdr:cNvPr>
        <xdr:cNvSpPr txBox="1"/>
      </xdr:nvSpPr>
      <xdr:spPr>
        <a:xfrm>
          <a:off x="6737427" y="1077469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0.166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60</xdr:row>
      <xdr:rowOff>134002</xdr:rowOff>
    </xdr:from>
    <xdr:ext cx="469744" cy="259045"/>
    <xdr:sp macro="" textlink="">
      <xdr:nvSpPr>
        <xdr:cNvPr id="261" name="n_1mainValue【体育館・プール】&#10;一人当たり面積">
          <a:extLst>
            <a:ext uri="{FF2B5EF4-FFF2-40B4-BE49-F238E27FC236}">
              <a16:creationId xmlns:a16="http://schemas.microsoft.com/office/drawing/2014/main" id="{21406E7D-01A0-486E-86C3-88F44FD46CEF}"/>
            </a:ext>
          </a:extLst>
        </xdr:cNvPr>
        <xdr:cNvSpPr txBox="1"/>
      </xdr:nvSpPr>
      <xdr:spPr>
        <a:xfrm>
          <a:off x="9391727" y="1042100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0.185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60</xdr:row>
      <xdr:rowOff>134002</xdr:rowOff>
    </xdr:from>
    <xdr:ext cx="469744" cy="259045"/>
    <xdr:sp macro="" textlink="">
      <xdr:nvSpPr>
        <xdr:cNvPr id="262" name="n_2mainValue【体育館・プール】&#10;一人当たり面積">
          <a:extLst>
            <a:ext uri="{FF2B5EF4-FFF2-40B4-BE49-F238E27FC236}">
              <a16:creationId xmlns:a16="http://schemas.microsoft.com/office/drawing/2014/main" id="{AE8CACC9-7EB5-46FD-97FF-2762B19DD824}"/>
            </a:ext>
          </a:extLst>
        </xdr:cNvPr>
        <xdr:cNvSpPr txBox="1"/>
      </xdr:nvSpPr>
      <xdr:spPr>
        <a:xfrm>
          <a:off x="8515427" y="1042100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0.185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60</xdr:row>
      <xdr:rowOff>135907</xdr:rowOff>
    </xdr:from>
    <xdr:ext cx="469744" cy="259045"/>
    <xdr:sp macro="" textlink="">
      <xdr:nvSpPr>
        <xdr:cNvPr id="263" name="n_3mainValue【体育館・プール】&#10;一人当たり面積">
          <a:extLst>
            <a:ext uri="{FF2B5EF4-FFF2-40B4-BE49-F238E27FC236}">
              <a16:creationId xmlns:a16="http://schemas.microsoft.com/office/drawing/2014/main" id="{43E97472-7CDB-4F34-AF33-2ECABBADFEDA}"/>
            </a:ext>
          </a:extLst>
        </xdr:cNvPr>
        <xdr:cNvSpPr txBox="1"/>
      </xdr:nvSpPr>
      <xdr:spPr>
        <a:xfrm>
          <a:off x="7626427" y="104229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0.184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60</xdr:row>
      <xdr:rowOff>137812</xdr:rowOff>
    </xdr:from>
    <xdr:ext cx="469744" cy="259045"/>
    <xdr:sp macro="" textlink="">
      <xdr:nvSpPr>
        <xdr:cNvPr id="264" name="n_4mainValue【体育館・プール】&#10;一人当たり面積">
          <a:extLst>
            <a:ext uri="{FF2B5EF4-FFF2-40B4-BE49-F238E27FC236}">
              <a16:creationId xmlns:a16="http://schemas.microsoft.com/office/drawing/2014/main" id="{E11EC2E5-2E42-40B3-9004-8F4D9664B316}"/>
            </a:ext>
          </a:extLst>
        </xdr:cNvPr>
        <xdr:cNvSpPr txBox="1"/>
      </xdr:nvSpPr>
      <xdr:spPr>
        <a:xfrm>
          <a:off x="6737427" y="1042481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0.183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68</xdr:row>
      <xdr:rowOff>152400</xdr:rowOff>
    </xdr:from>
    <xdr:to>
      <xdr:col>28</xdr:col>
      <xdr:colOff>152400</xdr:colOff>
      <xdr:row>72</xdr:row>
      <xdr:rowOff>101600</xdr:rowOff>
    </xdr:to>
    <xdr:sp macro="" textlink="">
      <xdr:nvSpPr>
        <xdr:cNvPr id="265" name="正方形/長方形 264">
          <a:extLst>
            <a:ext uri="{FF2B5EF4-FFF2-40B4-BE49-F238E27FC236}">
              <a16:creationId xmlns:a16="http://schemas.microsoft.com/office/drawing/2014/main" id="{55B0C650-F858-4853-A2EA-D8112ED4A056}"/>
            </a:ext>
          </a:extLst>
        </xdr:cNvPr>
        <xdr:cNvSpPr/>
      </xdr:nvSpPr>
      <xdr:spPr>
        <a:xfrm>
          <a:off x="762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福祉施設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72</xdr:row>
      <xdr:rowOff>127000</xdr:rowOff>
    </xdr:from>
    <xdr:to>
      <xdr:col>12</xdr:col>
      <xdr:colOff>127000</xdr:colOff>
      <xdr:row>74</xdr:row>
      <xdr:rowOff>38100</xdr:rowOff>
    </xdr:to>
    <xdr:sp macro="" textlink="">
      <xdr:nvSpPr>
        <xdr:cNvPr id="266" name="正方形/長方形 265">
          <a:extLst>
            <a:ext uri="{FF2B5EF4-FFF2-40B4-BE49-F238E27FC236}">
              <a16:creationId xmlns:a16="http://schemas.microsoft.com/office/drawing/2014/main" id="{C6219A82-C384-4386-A5FB-A77AD7CF0932}"/>
            </a:ext>
          </a:extLst>
        </xdr:cNvPr>
        <xdr:cNvSpPr/>
      </xdr:nvSpPr>
      <xdr:spPr>
        <a:xfrm>
          <a:off x="889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73</xdr:row>
      <xdr:rowOff>158750</xdr:rowOff>
    </xdr:from>
    <xdr:to>
      <xdr:col>12</xdr:col>
      <xdr:colOff>127000</xdr:colOff>
      <xdr:row>75</xdr:row>
      <xdr:rowOff>69850</xdr:rowOff>
    </xdr:to>
    <xdr:sp macro="" textlink="">
      <xdr:nvSpPr>
        <xdr:cNvPr id="267" name="正方形/長方形 266">
          <a:extLst>
            <a:ext uri="{FF2B5EF4-FFF2-40B4-BE49-F238E27FC236}">
              <a16:creationId xmlns:a16="http://schemas.microsoft.com/office/drawing/2014/main" id="{012BCF91-9E8A-4264-90CD-A69B394CEB1C}"/>
            </a:ext>
          </a:extLst>
        </xdr:cNvPr>
        <xdr:cNvSpPr/>
      </xdr:nvSpPr>
      <xdr:spPr>
        <a:xfrm>
          <a:off x="889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1/68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72</xdr:row>
      <xdr:rowOff>127000</xdr:rowOff>
    </xdr:from>
    <xdr:to>
      <xdr:col>18</xdr:col>
      <xdr:colOff>0</xdr:colOff>
      <xdr:row>74</xdr:row>
      <xdr:rowOff>38100</xdr:rowOff>
    </xdr:to>
    <xdr:sp macro="" textlink="">
      <xdr:nvSpPr>
        <xdr:cNvPr id="268" name="正方形/長方形 267">
          <a:extLst>
            <a:ext uri="{FF2B5EF4-FFF2-40B4-BE49-F238E27FC236}">
              <a16:creationId xmlns:a16="http://schemas.microsoft.com/office/drawing/2014/main" id="{9C1FB561-F70F-4EDA-A832-5D9F80BA52A1}"/>
            </a:ext>
          </a:extLst>
        </xdr:cNvPr>
        <xdr:cNvSpPr/>
      </xdr:nvSpPr>
      <xdr:spPr>
        <a:xfrm>
          <a:off x="1905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73</xdr:row>
      <xdr:rowOff>158750</xdr:rowOff>
    </xdr:from>
    <xdr:to>
      <xdr:col>18</xdr:col>
      <xdr:colOff>0</xdr:colOff>
      <xdr:row>75</xdr:row>
      <xdr:rowOff>69850</xdr:rowOff>
    </xdr:to>
    <xdr:sp macro="" textlink="">
      <xdr:nvSpPr>
        <xdr:cNvPr id="269" name="正方形/長方形 268">
          <a:extLst>
            <a:ext uri="{FF2B5EF4-FFF2-40B4-BE49-F238E27FC236}">
              <a16:creationId xmlns:a16="http://schemas.microsoft.com/office/drawing/2014/main" id="{6657026F-C4CD-4746-9C28-3E0ECCBF71AB}"/>
            </a:ext>
          </a:extLst>
        </xdr:cNvPr>
        <xdr:cNvSpPr/>
      </xdr:nvSpPr>
      <xdr:spPr>
        <a:xfrm>
          <a:off x="1905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58.8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72</xdr:row>
      <xdr:rowOff>127000</xdr:rowOff>
    </xdr:from>
    <xdr:to>
      <xdr:col>24</xdr:col>
      <xdr:colOff>0</xdr:colOff>
      <xdr:row>74</xdr:row>
      <xdr:rowOff>38100</xdr:rowOff>
    </xdr:to>
    <xdr:sp macro="" textlink="">
      <xdr:nvSpPr>
        <xdr:cNvPr id="270" name="正方形/長方形 269">
          <a:extLst>
            <a:ext uri="{FF2B5EF4-FFF2-40B4-BE49-F238E27FC236}">
              <a16:creationId xmlns:a16="http://schemas.microsoft.com/office/drawing/2014/main" id="{146EFD90-107B-4044-ABCF-4190D3F1D598}"/>
            </a:ext>
          </a:extLst>
        </xdr:cNvPr>
        <xdr:cNvSpPr/>
      </xdr:nvSpPr>
      <xdr:spPr>
        <a:xfrm>
          <a:off x="3048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73</xdr:row>
      <xdr:rowOff>158750</xdr:rowOff>
    </xdr:from>
    <xdr:to>
      <xdr:col>24</xdr:col>
      <xdr:colOff>0</xdr:colOff>
      <xdr:row>75</xdr:row>
      <xdr:rowOff>69850</xdr:rowOff>
    </xdr:to>
    <xdr:sp macro="" textlink="">
      <xdr:nvSpPr>
        <xdr:cNvPr id="271" name="正方形/長方形 270">
          <a:extLst>
            <a:ext uri="{FF2B5EF4-FFF2-40B4-BE49-F238E27FC236}">
              <a16:creationId xmlns:a16="http://schemas.microsoft.com/office/drawing/2014/main" id="{719EA712-9073-42E8-913B-7D71F7B6EAAF}"/>
            </a:ext>
          </a:extLst>
        </xdr:cNvPr>
        <xdr:cNvSpPr/>
      </xdr:nvSpPr>
      <xdr:spPr>
        <a:xfrm>
          <a:off x="3048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59.6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75</xdr:row>
      <xdr:rowOff>95250</xdr:rowOff>
    </xdr:from>
    <xdr:to>
      <xdr:col>28</xdr:col>
      <xdr:colOff>152400</xdr:colOff>
      <xdr:row>88</xdr:row>
      <xdr:rowOff>152400</xdr:rowOff>
    </xdr:to>
    <xdr:sp macro="" textlink="">
      <xdr:nvSpPr>
        <xdr:cNvPr id="272" name="正方形/長方形 271">
          <a:extLst>
            <a:ext uri="{FF2B5EF4-FFF2-40B4-BE49-F238E27FC236}">
              <a16:creationId xmlns:a16="http://schemas.microsoft.com/office/drawing/2014/main" id="{DACC9C75-BB31-443F-BCA5-078A1525C111}"/>
            </a:ext>
          </a:extLst>
        </xdr:cNvPr>
        <xdr:cNvSpPr/>
      </xdr:nvSpPr>
      <xdr:spPr>
        <a:xfrm>
          <a:off x="762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74</xdr:row>
      <xdr:rowOff>76200</xdr:rowOff>
    </xdr:from>
    <xdr:ext cx="298543" cy="225703"/>
    <xdr:sp macro="" textlink="">
      <xdr:nvSpPr>
        <xdr:cNvPr id="273" name="テキスト ボックス 272">
          <a:extLst>
            <a:ext uri="{FF2B5EF4-FFF2-40B4-BE49-F238E27FC236}">
              <a16:creationId xmlns:a16="http://schemas.microsoft.com/office/drawing/2014/main" id="{CFBFAE5B-AC01-41E6-A520-9E327B131BCE}"/>
            </a:ext>
          </a:extLst>
        </xdr:cNvPr>
        <xdr:cNvSpPr txBox="1"/>
      </xdr:nvSpPr>
      <xdr:spPr>
        <a:xfrm>
          <a:off x="723900" y="1276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88</xdr:row>
      <xdr:rowOff>152400</xdr:rowOff>
    </xdr:from>
    <xdr:to>
      <xdr:col>28</xdr:col>
      <xdr:colOff>114300</xdr:colOff>
      <xdr:row>88</xdr:row>
      <xdr:rowOff>152400</xdr:rowOff>
    </xdr:to>
    <xdr:cxnSp macro="">
      <xdr:nvCxnSpPr>
        <xdr:cNvPr id="274" name="直線コネクタ 273">
          <a:extLst>
            <a:ext uri="{FF2B5EF4-FFF2-40B4-BE49-F238E27FC236}">
              <a16:creationId xmlns:a16="http://schemas.microsoft.com/office/drawing/2014/main" id="{FF6F5602-D59F-4517-B0D2-9984808D77DB}"/>
            </a:ext>
          </a:extLst>
        </xdr:cNvPr>
        <xdr:cNvCxnSpPr/>
      </xdr:nvCxnSpPr>
      <xdr:spPr>
        <a:xfrm>
          <a:off x="762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88</xdr:row>
      <xdr:rowOff>10177</xdr:rowOff>
    </xdr:from>
    <xdr:ext cx="467179" cy="259045"/>
    <xdr:sp macro="" textlink="">
      <xdr:nvSpPr>
        <xdr:cNvPr id="275" name="テキスト ボックス 274">
          <a:extLst>
            <a:ext uri="{FF2B5EF4-FFF2-40B4-BE49-F238E27FC236}">
              <a16:creationId xmlns:a16="http://schemas.microsoft.com/office/drawing/2014/main" id="{8F574CBC-4623-4D8A-B500-384C1308F152}"/>
            </a:ext>
          </a:extLst>
        </xdr:cNvPr>
        <xdr:cNvSpPr txBox="1"/>
      </xdr:nvSpPr>
      <xdr:spPr>
        <a:xfrm>
          <a:off x="294821" y="1509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86</xdr:row>
      <xdr:rowOff>168729</xdr:rowOff>
    </xdr:from>
    <xdr:to>
      <xdr:col>28</xdr:col>
      <xdr:colOff>114300</xdr:colOff>
      <xdr:row>86</xdr:row>
      <xdr:rowOff>168729</xdr:rowOff>
    </xdr:to>
    <xdr:cxnSp macro="">
      <xdr:nvCxnSpPr>
        <xdr:cNvPr id="276" name="直線コネクタ 275">
          <a:extLst>
            <a:ext uri="{FF2B5EF4-FFF2-40B4-BE49-F238E27FC236}">
              <a16:creationId xmlns:a16="http://schemas.microsoft.com/office/drawing/2014/main" id="{4B44769E-A311-4AE9-A091-93D5E4D2D786}"/>
            </a:ext>
          </a:extLst>
        </xdr:cNvPr>
        <xdr:cNvCxnSpPr/>
      </xdr:nvCxnSpPr>
      <xdr:spPr>
        <a:xfrm>
          <a:off x="762000" y="1491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86</xdr:row>
      <xdr:rowOff>26506</xdr:rowOff>
    </xdr:from>
    <xdr:ext cx="467179" cy="259045"/>
    <xdr:sp macro="" textlink="">
      <xdr:nvSpPr>
        <xdr:cNvPr id="277" name="テキスト ボックス 276">
          <a:extLst>
            <a:ext uri="{FF2B5EF4-FFF2-40B4-BE49-F238E27FC236}">
              <a16:creationId xmlns:a16="http://schemas.microsoft.com/office/drawing/2014/main" id="{DC5E921C-3C5C-4DC9-9A27-34A18714EB29}"/>
            </a:ext>
          </a:extLst>
        </xdr:cNvPr>
        <xdr:cNvSpPr txBox="1"/>
      </xdr:nvSpPr>
      <xdr:spPr>
        <a:xfrm>
          <a:off x="294821" y="14771206"/>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85</xdr:row>
      <xdr:rowOff>13607</xdr:rowOff>
    </xdr:from>
    <xdr:to>
      <xdr:col>28</xdr:col>
      <xdr:colOff>114300</xdr:colOff>
      <xdr:row>85</xdr:row>
      <xdr:rowOff>13607</xdr:rowOff>
    </xdr:to>
    <xdr:cxnSp macro="">
      <xdr:nvCxnSpPr>
        <xdr:cNvPr id="278" name="直線コネクタ 277">
          <a:extLst>
            <a:ext uri="{FF2B5EF4-FFF2-40B4-BE49-F238E27FC236}">
              <a16:creationId xmlns:a16="http://schemas.microsoft.com/office/drawing/2014/main" id="{FC8E6601-DA11-4740-9863-5B9A648CA417}"/>
            </a:ext>
          </a:extLst>
        </xdr:cNvPr>
        <xdr:cNvCxnSpPr/>
      </xdr:nvCxnSpPr>
      <xdr:spPr>
        <a:xfrm>
          <a:off x="762000" y="1458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84</xdr:row>
      <xdr:rowOff>42834</xdr:rowOff>
    </xdr:from>
    <xdr:ext cx="403059" cy="259045"/>
    <xdr:sp macro="" textlink="">
      <xdr:nvSpPr>
        <xdr:cNvPr id="279" name="テキスト ボックス 278">
          <a:extLst>
            <a:ext uri="{FF2B5EF4-FFF2-40B4-BE49-F238E27FC236}">
              <a16:creationId xmlns:a16="http://schemas.microsoft.com/office/drawing/2014/main" id="{F0166666-334D-4433-B42C-5FC09563080F}"/>
            </a:ext>
          </a:extLst>
        </xdr:cNvPr>
        <xdr:cNvSpPr txBox="1"/>
      </xdr:nvSpPr>
      <xdr:spPr>
        <a:xfrm>
          <a:off x="358941" y="1444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83</xdr:row>
      <xdr:rowOff>29936</xdr:rowOff>
    </xdr:from>
    <xdr:to>
      <xdr:col>28</xdr:col>
      <xdr:colOff>114300</xdr:colOff>
      <xdr:row>83</xdr:row>
      <xdr:rowOff>29936</xdr:rowOff>
    </xdr:to>
    <xdr:cxnSp macro="">
      <xdr:nvCxnSpPr>
        <xdr:cNvPr id="280" name="直線コネクタ 279">
          <a:extLst>
            <a:ext uri="{FF2B5EF4-FFF2-40B4-BE49-F238E27FC236}">
              <a16:creationId xmlns:a16="http://schemas.microsoft.com/office/drawing/2014/main" id="{ADE72BAD-9499-4029-9C2D-A2A4E93657FC}"/>
            </a:ext>
          </a:extLst>
        </xdr:cNvPr>
        <xdr:cNvCxnSpPr/>
      </xdr:nvCxnSpPr>
      <xdr:spPr>
        <a:xfrm>
          <a:off x="762000" y="1426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82</xdr:row>
      <xdr:rowOff>59163</xdr:rowOff>
    </xdr:from>
    <xdr:ext cx="403059" cy="259045"/>
    <xdr:sp macro="" textlink="">
      <xdr:nvSpPr>
        <xdr:cNvPr id="281" name="テキスト ボックス 280">
          <a:extLst>
            <a:ext uri="{FF2B5EF4-FFF2-40B4-BE49-F238E27FC236}">
              <a16:creationId xmlns:a16="http://schemas.microsoft.com/office/drawing/2014/main" id="{C193F83F-D007-4873-A945-968359DA221B}"/>
            </a:ext>
          </a:extLst>
        </xdr:cNvPr>
        <xdr:cNvSpPr txBox="1"/>
      </xdr:nvSpPr>
      <xdr:spPr>
        <a:xfrm>
          <a:off x="358941" y="14118063"/>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81</xdr:row>
      <xdr:rowOff>46264</xdr:rowOff>
    </xdr:from>
    <xdr:to>
      <xdr:col>28</xdr:col>
      <xdr:colOff>114300</xdr:colOff>
      <xdr:row>81</xdr:row>
      <xdr:rowOff>46264</xdr:rowOff>
    </xdr:to>
    <xdr:cxnSp macro="">
      <xdr:nvCxnSpPr>
        <xdr:cNvPr id="282" name="直線コネクタ 281">
          <a:extLst>
            <a:ext uri="{FF2B5EF4-FFF2-40B4-BE49-F238E27FC236}">
              <a16:creationId xmlns:a16="http://schemas.microsoft.com/office/drawing/2014/main" id="{57BF1E3D-1E94-468B-A16C-5C2C2990E1F6}"/>
            </a:ext>
          </a:extLst>
        </xdr:cNvPr>
        <xdr:cNvCxnSpPr/>
      </xdr:nvCxnSpPr>
      <xdr:spPr>
        <a:xfrm>
          <a:off x="762000" y="1393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80</xdr:row>
      <xdr:rowOff>75491</xdr:rowOff>
    </xdr:from>
    <xdr:ext cx="403059" cy="259045"/>
    <xdr:sp macro="" textlink="">
      <xdr:nvSpPr>
        <xdr:cNvPr id="283" name="テキスト ボックス 282">
          <a:extLst>
            <a:ext uri="{FF2B5EF4-FFF2-40B4-BE49-F238E27FC236}">
              <a16:creationId xmlns:a16="http://schemas.microsoft.com/office/drawing/2014/main" id="{1595A08C-6989-431A-BF44-EEDA5FA9F327}"/>
            </a:ext>
          </a:extLst>
        </xdr:cNvPr>
        <xdr:cNvSpPr txBox="1"/>
      </xdr:nvSpPr>
      <xdr:spPr>
        <a:xfrm>
          <a:off x="358941" y="1379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79</xdr:row>
      <xdr:rowOff>62593</xdr:rowOff>
    </xdr:from>
    <xdr:to>
      <xdr:col>28</xdr:col>
      <xdr:colOff>114300</xdr:colOff>
      <xdr:row>79</xdr:row>
      <xdr:rowOff>62593</xdr:rowOff>
    </xdr:to>
    <xdr:cxnSp macro="">
      <xdr:nvCxnSpPr>
        <xdr:cNvPr id="284" name="直線コネクタ 283">
          <a:extLst>
            <a:ext uri="{FF2B5EF4-FFF2-40B4-BE49-F238E27FC236}">
              <a16:creationId xmlns:a16="http://schemas.microsoft.com/office/drawing/2014/main" id="{37EC64B1-99FE-4026-B833-70F5E465DF5A}"/>
            </a:ext>
          </a:extLst>
        </xdr:cNvPr>
        <xdr:cNvCxnSpPr/>
      </xdr:nvCxnSpPr>
      <xdr:spPr>
        <a:xfrm>
          <a:off x="762000" y="1360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78</xdr:row>
      <xdr:rowOff>91820</xdr:rowOff>
    </xdr:from>
    <xdr:ext cx="403059" cy="259045"/>
    <xdr:sp macro="" textlink="">
      <xdr:nvSpPr>
        <xdr:cNvPr id="285" name="テキスト ボックス 284">
          <a:extLst>
            <a:ext uri="{FF2B5EF4-FFF2-40B4-BE49-F238E27FC236}">
              <a16:creationId xmlns:a16="http://schemas.microsoft.com/office/drawing/2014/main" id="{11FA42B5-DD39-46E9-88EB-874D26FE8B53}"/>
            </a:ext>
          </a:extLst>
        </xdr:cNvPr>
        <xdr:cNvSpPr txBox="1"/>
      </xdr:nvSpPr>
      <xdr:spPr>
        <a:xfrm>
          <a:off x="358941" y="1346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77</xdr:row>
      <xdr:rowOff>78921</xdr:rowOff>
    </xdr:from>
    <xdr:to>
      <xdr:col>28</xdr:col>
      <xdr:colOff>114300</xdr:colOff>
      <xdr:row>77</xdr:row>
      <xdr:rowOff>78921</xdr:rowOff>
    </xdr:to>
    <xdr:cxnSp macro="">
      <xdr:nvCxnSpPr>
        <xdr:cNvPr id="286" name="直線コネクタ 285">
          <a:extLst>
            <a:ext uri="{FF2B5EF4-FFF2-40B4-BE49-F238E27FC236}">
              <a16:creationId xmlns:a16="http://schemas.microsoft.com/office/drawing/2014/main" id="{8728F03B-C659-4DE7-99FC-C1278DEC9986}"/>
            </a:ext>
          </a:extLst>
        </xdr:cNvPr>
        <xdr:cNvCxnSpPr/>
      </xdr:nvCxnSpPr>
      <xdr:spPr>
        <a:xfrm>
          <a:off x="762000" y="1328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76</xdr:row>
      <xdr:rowOff>108148</xdr:rowOff>
    </xdr:from>
    <xdr:ext cx="338939" cy="259045"/>
    <xdr:sp macro="" textlink="">
      <xdr:nvSpPr>
        <xdr:cNvPr id="287" name="テキスト ボックス 286">
          <a:extLst>
            <a:ext uri="{FF2B5EF4-FFF2-40B4-BE49-F238E27FC236}">
              <a16:creationId xmlns:a16="http://schemas.microsoft.com/office/drawing/2014/main" id="{55AABCD8-0DCC-4C95-BE91-BC43995832BB}"/>
            </a:ext>
          </a:extLst>
        </xdr:cNvPr>
        <xdr:cNvSpPr txBox="1"/>
      </xdr:nvSpPr>
      <xdr:spPr>
        <a:xfrm>
          <a:off x="423061" y="13138348"/>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75</xdr:row>
      <xdr:rowOff>95250</xdr:rowOff>
    </xdr:from>
    <xdr:to>
      <xdr:col>28</xdr:col>
      <xdr:colOff>114300</xdr:colOff>
      <xdr:row>75</xdr:row>
      <xdr:rowOff>95250</xdr:rowOff>
    </xdr:to>
    <xdr:cxnSp macro="">
      <xdr:nvCxnSpPr>
        <xdr:cNvPr id="288" name="直線コネクタ 287">
          <a:extLst>
            <a:ext uri="{FF2B5EF4-FFF2-40B4-BE49-F238E27FC236}">
              <a16:creationId xmlns:a16="http://schemas.microsoft.com/office/drawing/2014/main" id="{AB76F20E-5BB3-4BAA-B7B7-78218B56C965}"/>
            </a:ext>
          </a:extLst>
        </xdr:cNvPr>
        <xdr:cNvCxnSpPr/>
      </xdr:nvCxnSpPr>
      <xdr:spPr>
        <a:xfrm>
          <a:off x="762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75</xdr:row>
      <xdr:rowOff>95250</xdr:rowOff>
    </xdr:from>
    <xdr:to>
      <xdr:col>28</xdr:col>
      <xdr:colOff>152400</xdr:colOff>
      <xdr:row>88</xdr:row>
      <xdr:rowOff>152400</xdr:rowOff>
    </xdr:to>
    <xdr:sp macro="" textlink="">
      <xdr:nvSpPr>
        <xdr:cNvPr id="289" name="【福祉施設】&#10;有形固定資産減価償却率グラフ枠">
          <a:extLst>
            <a:ext uri="{FF2B5EF4-FFF2-40B4-BE49-F238E27FC236}">
              <a16:creationId xmlns:a16="http://schemas.microsoft.com/office/drawing/2014/main" id="{859326CC-380C-4B7D-BB9F-BD59896849AC}"/>
            </a:ext>
          </a:extLst>
        </xdr:cNvPr>
        <xdr:cNvSpPr/>
      </xdr:nvSpPr>
      <xdr:spPr>
        <a:xfrm>
          <a:off x="762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79</xdr:row>
      <xdr:rowOff>65858</xdr:rowOff>
    </xdr:from>
    <xdr:to>
      <xdr:col>24</xdr:col>
      <xdr:colOff>62865</xdr:colOff>
      <xdr:row>86</xdr:row>
      <xdr:rowOff>168729</xdr:rowOff>
    </xdr:to>
    <xdr:cxnSp macro="">
      <xdr:nvCxnSpPr>
        <xdr:cNvPr id="290" name="直線コネクタ 289">
          <a:extLst>
            <a:ext uri="{FF2B5EF4-FFF2-40B4-BE49-F238E27FC236}">
              <a16:creationId xmlns:a16="http://schemas.microsoft.com/office/drawing/2014/main" id="{5082C38F-46FB-4756-B4FB-A65021A0D226}"/>
            </a:ext>
          </a:extLst>
        </xdr:cNvPr>
        <xdr:cNvCxnSpPr/>
      </xdr:nvCxnSpPr>
      <xdr:spPr>
        <a:xfrm flipV="1">
          <a:off x="4634865" y="13610408"/>
          <a:ext cx="0" cy="1303021"/>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87</xdr:row>
      <xdr:rowOff>1106</xdr:rowOff>
    </xdr:from>
    <xdr:ext cx="469744" cy="259045"/>
    <xdr:sp macro="" textlink="">
      <xdr:nvSpPr>
        <xdr:cNvPr id="291" name="【福祉施設】&#10;有形固定資産減価償却率最小値テキスト">
          <a:extLst>
            <a:ext uri="{FF2B5EF4-FFF2-40B4-BE49-F238E27FC236}">
              <a16:creationId xmlns:a16="http://schemas.microsoft.com/office/drawing/2014/main" id="{0C87A2FC-4E80-4A22-9041-2C1E5A614D56}"/>
            </a:ext>
          </a:extLst>
        </xdr:cNvPr>
        <xdr:cNvSpPr txBox="1"/>
      </xdr:nvSpPr>
      <xdr:spPr>
        <a:xfrm>
          <a:off x="4673600" y="1491725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86</xdr:row>
      <xdr:rowOff>168729</xdr:rowOff>
    </xdr:from>
    <xdr:to>
      <xdr:col>24</xdr:col>
      <xdr:colOff>152400</xdr:colOff>
      <xdr:row>86</xdr:row>
      <xdr:rowOff>168729</xdr:rowOff>
    </xdr:to>
    <xdr:cxnSp macro="">
      <xdr:nvCxnSpPr>
        <xdr:cNvPr id="292" name="直線コネクタ 291">
          <a:extLst>
            <a:ext uri="{FF2B5EF4-FFF2-40B4-BE49-F238E27FC236}">
              <a16:creationId xmlns:a16="http://schemas.microsoft.com/office/drawing/2014/main" id="{7E4C0FDA-15C7-4007-8841-6C2A0D61090D}"/>
            </a:ext>
          </a:extLst>
        </xdr:cNvPr>
        <xdr:cNvCxnSpPr/>
      </xdr:nvCxnSpPr>
      <xdr:spPr>
        <a:xfrm>
          <a:off x="4546600" y="1491342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78</xdr:row>
      <xdr:rowOff>12535</xdr:rowOff>
    </xdr:from>
    <xdr:ext cx="405111" cy="259045"/>
    <xdr:sp macro="" textlink="">
      <xdr:nvSpPr>
        <xdr:cNvPr id="293" name="【福祉施設】&#10;有形固定資産減価償却率最大値テキスト">
          <a:extLst>
            <a:ext uri="{FF2B5EF4-FFF2-40B4-BE49-F238E27FC236}">
              <a16:creationId xmlns:a16="http://schemas.microsoft.com/office/drawing/2014/main" id="{3CEB8489-8A35-458B-A8F3-3D90ACFE636C}"/>
            </a:ext>
          </a:extLst>
        </xdr:cNvPr>
        <xdr:cNvSpPr txBox="1"/>
      </xdr:nvSpPr>
      <xdr:spPr>
        <a:xfrm>
          <a:off x="4673600" y="1338563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20.2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79</xdr:row>
      <xdr:rowOff>65858</xdr:rowOff>
    </xdr:from>
    <xdr:to>
      <xdr:col>24</xdr:col>
      <xdr:colOff>152400</xdr:colOff>
      <xdr:row>79</xdr:row>
      <xdr:rowOff>65858</xdr:rowOff>
    </xdr:to>
    <xdr:cxnSp macro="">
      <xdr:nvCxnSpPr>
        <xdr:cNvPr id="294" name="直線コネクタ 293">
          <a:extLst>
            <a:ext uri="{FF2B5EF4-FFF2-40B4-BE49-F238E27FC236}">
              <a16:creationId xmlns:a16="http://schemas.microsoft.com/office/drawing/2014/main" id="{283E3BB5-2010-4209-A216-0174452BBB46}"/>
            </a:ext>
          </a:extLst>
        </xdr:cNvPr>
        <xdr:cNvCxnSpPr/>
      </xdr:nvCxnSpPr>
      <xdr:spPr>
        <a:xfrm>
          <a:off x="4546600" y="1361040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82</xdr:row>
      <xdr:rowOff>150240</xdr:rowOff>
    </xdr:from>
    <xdr:ext cx="405111" cy="259045"/>
    <xdr:sp macro="" textlink="">
      <xdr:nvSpPr>
        <xdr:cNvPr id="295" name="【福祉施設】&#10;有形固定資産減価償却率平均値テキスト">
          <a:extLst>
            <a:ext uri="{FF2B5EF4-FFF2-40B4-BE49-F238E27FC236}">
              <a16:creationId xmlns:a16="http://schemas.microsoft.com/office/drawing/2014/main" id="{5E356923-4A76-4128-9999-43079C13E1C3}"/>
            </a:ext>
          </a:extLst>
        </xdr:cNvPr>
        <xdr:cNvSpPr txBox="1"/>
      </xdr:nvSpPr>
      <xdr:spPr>
        <a:xfrm>
          <a:off x="4673600" y="14209140"/>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61.3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83</xdr:row>
      <xdr:rowOff>363</xdr:rowOff>
    </xdr:from>
    <xdr:to>
      <xdr:col>24</xdr:col>
      <xdr:colOff>114300</xdr:colOff>
      <xdr:row>83</xdr:row>
      <xdr:rowOff>101963</xdr:rowOff>
    </xdr:to>
    <xdr:sp macro="" textlink="">
      <xdr:nvSpPr>
        <xdr:cNvPr id="296" name="フローチャート: 判断 295">
          <a:extLst>
            <a:ext uri="{FF2B5EF4-FFF2-40B4-BE49-F238E27FC236}">
              <a16:creationId xmlns:a16="http://schemas.microsoft.com/office/drawing/2014/main" id="{AC61FDBE-BB83-449A-ADD2-8BCBE271B774}"/>
            </a:ext>
          </a:extLst>
        </xdr:cNvPr>
        <xdr:cNvSpPr/>
      </xdr:nvSpPr>
      <xdr:spPr>
        <a:xfrm>
          <a:off x="4584700" y="1423071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82</xdr:row>
      <xdr:rowOff>155484</xdr:rowOff>
    </xdr:from>
    <xdr:to>
      <xdr:col>20</xdr:col>
      <xdr:colOff>38100</xdr:colOff>
      <xdr:row>83</xdr:row>
      <xdr:rowOff>85634</xdr:rowOff>
    </xdr:to>
    <xdr:sp macro="" textlink="">
      <xdr:nvSpPr>
        <xdr:cNvPr id="297" name="フローチャート: 判断 296">
          <a:extLst>
            <a:ext uri="{FF2B5EF4-FFF2-40B4-BE49-F238E27FC236}">
              <a16:creationId xmlns:a16="http://schemas.microsoft.com/office/drawing/2014/main" id="{031033D5-B8B8-43B9-B623-B9F3BAEAFEF0}"/>
            </a:ext>
          </a:extLst>
        </xdr:cNvPr>
        <xdr:cNvSpPr/>
      </xdr:nvSpPr>
      <xdr:spPr>
        <a:xfrm>
          <a:off x="3746500" y="1421438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82</xdr:row>
      <xdr:rowOff>139156</xdr:rowOff>
    </xdr:from>
    <xdr:to>
      <xdr:col>15</xdr:col>
      <xdr:colOff>101600</xdr:colOff>
      <xdr:row>83</xdr:row>
      <xdr:rowOff>69306</xdr:rowOff>
    </xdr:to>
    <xdr:sp macro="" textlink="">
      <xdr:nvSpPr>
        <xdr:cNvPr id="298" name="フローチャート: 判断 297">
          <a:extLst>
            <a:ext uri="{FF2B5EF4-FFF2-40B4-BE49-F238E27FC236}">
              <a16:creationId xmlns:a16="http://schemas.microsoft.com/office/drawing/2014/main" id="{83427AB2-982D-4E38-8580-C304539ABA67}"/>
            </a:ext>
          </a:extLst>
        </xdr:cNvPr>
        <xdr:cNvSpPr/>
      </xdr:nvSpPr>
      <xdr:spPr>
        <a:xfrm>
          <a:off x="2857500" y="1419805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82</xdr:row>
      <xdr:rowOff>121194</xdr:rowOff>
    </xdr:from>
    <xdr:to>
      <xdr:col>10</xdr:col>
      <xdr:colOff>165100</xdr:colOff>
      <xdr:row>83</xdr:row>
      <xdr:rowOff>51344</xdr:rowOff>
    </xdr:to>
    <xdr:sp macro="" textlink="">
      <xdr:nvSpPr>
        <xdr:cNvPr id="299" name="フローチャート: 判断 298">
          <a:extLst>
            <a:ext uri="{FF2B5EF4-FFF2-40B4-BE49-F238E27FC236}">
              <a16:creationId xmlns:a16="http://schemas.microsoft.com/office/drawing/2014/main" id="{0B15425C-D2C0-42DD-880D-75DFD5CD7062}"/>
            </a:ext>
          </a:extLst>
        </xdr:cNvPr>
        <xdr:cNvSpPr/>
      </xdr:nvSpPr>
      <xdr:spPr>
        <a:xfrm>
          <a:off x="1968500" y="1418009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82</xdr:row>
      <xdr:rowOff>106499</xdr:rowOff>
    </xdr:from>
    <xdr:to>
      <xdr:col>6</xdr:col>
      <xdr:colOff>38100</xdr:colOff>
      <xdr:row>83</xdr:row>
      <xdr:rowOff>36649</xdr:rowOff>
    </xdr:to>
    <xdr:sp macro="" textlink="">
      <xdr:nvSpPr>
        <xdr:cNvPr id="300" name="フローチャート: 判断 299">
          <a:extLst>
            <a:ext uri="{FF2B5EF4-FFF2-40B4-BE49-F238E27FC236}">
              <a16:creationId xmlns:a16="http://schemas.microsoft.com/office/drawing/2014/main" id="{F899CACF-3735-4B1F-82D2-51A445C44701}"/>
            </a:ext>
          </a:extLst>
        </xdr:cNvPr>
        <xdr:cNvSpPr/>
      </xdr:nvSpPr>
      <xdr:spPr>
        <a:xfrm>
          <a:off x="1079500" y="1416539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88</xdr:row>
      <xdr:rowOff>149877</xdr:rowOff>
    </xdr:from>
    <xdr:ext cx="762000" cy="259045"/>
    <xdr:sp macro="" textlink="">
      <xdr:nvSpPr>
        <xdr:cNvPr id="301" name="テキスト ボックス 300">
          <a:extLst>
            <a:ext uri="{FF2B5EF4-FFF2-40B4-BE49-F238E27FC236}">
              <a16:creationId xmlns:a16="http://schemas.microsoft.com/office/drawing/2014/main" id="{E0D0FB16-C7F9-4812-A924-30385FC73791}"/>
            </a:ext>
          </a:extLst>
        </xdr:cNvPr>
        <xdr:cNvSpPr txBox="1"/>
      </xdr:nvSpPr>
      <xdr:spPr>
        <a:xfrm>
          <a:off x="4445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88</xdr:row>
      <xdr:rowOff>149877</xdr:rowOff>
    </xdr:from>
    <xdr:ext cx="762000" cy="259045"/>
    <xdr:sp macro="" textlink="">
      <xdr:nvSpPr>
        <xdr:cNvPr id="302" name="テキスト ボックス 301">
          <a:extLst>
            <a:ext uri="{FF2B5EF4-FFF2-40B4-BE49-F238E27FC236}">
              <a16:creationId xmlns:a16="http://schemas.microsoft.com/office/drawing/2014/main" id="{1168766F-9169-4F50-9395-1FAC7AC02D9A}"/>
            </a:ext>
          </a:extLst>
        </xdr:cNvPr>
        <xdr:cNvSpPr txBox="1"/>
      </xdr:nvSpPr>
      <xdr:spPr>
        <a:xfrm>
          <a:off x="3606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88</xdr:row>
      <xdr:rowOff>149877</xdr:rowOff>
    </xdr:from>
    <xdr:ext cx="762000" cy="259045"/>
    <xdr:sp macro="" textlink="">
      <xdr:nvSpPr>
        <xdr:cNvPr id="303" name="テキスト ボックス 302">
          <a:extLst>
            <a:ext uri="{FF2B5EF4-FFF2-40B4-BE49-F238E27FC236}">
              <a16:creationId xmlns:a16="http://schemas.microsoft.com/office/drawing/2014/main" id="{9BC0BF8F-4468-4066-8C0B-00FC59FC8C12}"/>
            </a:ext>
          </a:extLst>
        </xdr:cNvPr>
        <xdr:cNvSpPr txBox="1"/>
      </xdr:nvSpPr>
      <xdr:spPr>
        <a:xfrm>
          <a:off x="2717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88</xdr:row>
      <xdr:rowOff>149877</xdr:rowOff>
    </xdr:from>
    <xdr:ext cx="762000" cy="259045"/>
    <xdr:sp macro="" textlink="">
      <xdr:nvSpPr>
        <xdr:cNvPr id="304" name="テキスト ボックス 303">
          <a:extLst>
            <a:ext uri="{FF2B5EF4-FFF2-40B4-BE49-F238E27FC236}">
              <a16:creationId xmlns:a16="http://schemas.microsoft.com/office/drawing/2014/main" id="{9DB291C7-4300-40A9-8551-27618124C566}"/>
            </a:ext>
          </a:extLst>
        </xdr:cNvPr>
        <xdr:cNvSpPr txBox="1"/>
      </xdr:nvSpPr>
      <xdr:spPr>
        <a:xfrm>
          <a:off x="1828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88</xdr:row>
      <xdr:rowOff>149877</xdr:rowOff>
    </xdr:from>
    <xdr:ext cx="762000" cy="259045"/>
    <xdr:sp macro="" textlink="">
      <xdr:nvSpPr>
        <xdr:cNvPr id="305" name="テキスト ボックス 304">
          <a:extLst>
            <a:ext uri="{FF2B5EF4-FFF2-40B4-BE49-F238E27FC236}">
              <a16:creationId xmlns:a16="http://schemas.microsoft.com/office/drawing/2014/main" id="{5D8B17C8-F5A9-4B81-9DBF-80B4683F9F68}"/>
            </a:ext>
          </a:extLst>
        </xdr:cNvPr>
        <xdr:cNvSpPr txBox="1"/>
      </xdr:nvSpPr>
      <xdr:spPr>
        <a:xfrm>
          <a:off x="939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79</xdr:row>
      <xdr:rowOff>15058</xdr:rowOff>
    </xdr:from>
    <xdr:to>
      <xdr:col>24</xdr:col>
      <xdr:colOff>114300</xdr:colOff>
      <xdr:row>79</xdr:row>
      <xdr:rowOff>116658</xdr:rowOff>
    </xdr:to>
    <xdr:sp macro="" textlink="">
      <xdr:nvSpPr>
        <xdr:cNvPr id="306" name="楕円 305">
          <a:extLst>
            <a:ext uri="{FF2B5EF4-FFF2-40B4-BE49-F238E27FC236}">
              <a16:creationId xmlns:a16="http://schemas.microsoft.com/office/drawing/2014/main" id="{F06E73DF-12A5-467B-9931-25EF393D4E1E}"/>
            </a:ext>
          </a:extLst>
        </xdr:cNvPr>
        <xdr:cNvSpPr/>
      </xdr:nvSpPr>
      <xdr:spPr>
        <a:xfrm>
          <a:off x="4584700" y="1355960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78</xdr:row>
      <xdr:rowOff>139535</xdr:rowOff>
    </xdr:from>
    <xdr:ext cx="405111" cy="259045"/>
    <xdr:sp macro="" textlink="">
      <xdr:nvSpPr>
        <xdr:cNvPr id="307" name="【福祉施設】&#10;有形固定資産減価償却率該当値テキスト">
          <a:extLst>
            <a:ext uri="{FF2B5EF4-FFF2-40B4-BE49-F238E27FC236}">
              <a16:creationId xmlns:a16="http://schemas.microsoft.com/office/drawing/2014/main" id="{0565D50D-C071-484C-B36F-80D89DF5BECC}"/>
            </a:ext>
          </a:extLst>
        </xdr:cNvPr>
        <xdr:cNvSpPr txBox="1"/>
      </xdr:nvSpPr>
      <xdr:spPr>
        <a:xfrm>
          <a:off x="4673600" y="1351263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20.2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78</xdr:row>
      <xdr:rowOff>126093</xdr:rowOff>
    </xdr:from>
    <xdr:to>
      <xdr:col>20</xdr:col>
      <xdr:colOff>38100</xdr:colOff>
      <xdr:row>79</xdr:row>
      <xdr:rowOff>56243</xdr:rowOff>
    </xdr:to>
    <xdr:sp macro="" textlink="">
      <xdr:nvSpPr>
        <xdr:cNvPr id="308" name="楕円 307">
          <a:extLst>
            <a:ext uri="{FF2B5EF4-FFF2-40B4-BE49-F238E27FC236}">
              <a16:creationId xmlns:a16="http://schemas.microsoft.com/office/drawing/2014/main" id="{07E83450-872D-430A-9394-54D80089C096}"/>
            </a:ext>
          </a:extLst>
        </xdr:cNvPr>
        <xdr:cNvSpPr/>
      </xdr:nvSpPr>
      <xdr:spPr>
        <a:xfrm>
          <a:off x="3746500" y="1349919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79</xdr:row>
      <xdr:rowOff>5443</xdr:rowOff>
    </xdr:from>
    <xdr:to>
      <xdr:col>24</xdr:col>
      <xdr:colOff>63500</xdr:colOff>
      <xdr:row>79</xdr:row>
      <xdr:rowOff>65858</xdr:rowOff>
    </xdr:to>
    <xdr:cxnSp macro="">
      <xdr:nvCxnSpPr>
        <xdr:cNvPr id="309" name="直線コネクタ 308">
          <a:extLst>
            <a:ext uri="{FF2B5EF4-FFF2-40B4-BE49-F238E27FC236}">
              <a16:creationId xmlns:a16="http://schemas.microsoft.com/office/drawing/2014/main" id="{A6E335D5-81EE-4423-AB14-3345BFE561F3}"/>
            </a:ext>
          </a:extLst>
        </xdr:cNvPr>
        <xdr:cNvCxnSpPr/>
      </xdr:nvCxnSpPr>
      <xdr:spPr>
        <a:xfrm>
          <a:off x="3797300" y="13549993"/>
          <a:ext cx="838200" cy="6041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78</xdr:row>
      <xdr:rowOff>68943</xdr:rowOff>
    </xdr:from>
    <xdr:to>
      <xdr:col>15</xdr:col>
      <xdr:colOff>101600</xdr:colOff>
      <xdr:row>78</xdr:row>
      <xdr:rowOff>170543</xdr:rowOff>
    </xdr:to>
    <xdr:sp macro="" textlink="">
      <xdr:nvSpPr>
        <xdr:cNvPr id="310" name="楕円 309">
          <a:extLst>
            <a:ext uri="{FF2B5EF4-FFF2-40B4-BE49-F238E27FC236}">
              <a16:creationId xmlns:a16="http://schemas.microsoft.com/office/drawing/2014/main" id="{727560A9-A481-4BD8-A19F-3D22D2696091}"/>
            </a:ext>
          </a:extLst>
        </xdr:cNvPr>
        <xdr:cNvSpPr/>
      </xdr:nvSpPr>
      <xdr:spPr>
        <a:xfrm>
          <a:off x="2857500" y="1344204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78</xdr:row>
      <xdr:rowOff>119743</xdr:rowOff>
    </xdr:from>
    <xdr:to>
      <xdr:col>19</xdr:col>
      <xdr:colOff>177800</xdr:colOff>
      <xdr:row>79</xdr:row>
      <xdr:rowOff>5443</xdr:rowOff>
    </xdr:to>
    <xdr:cxnSp macro="">
      <xdr:nvCxnSpPr>
        <xdr:cNvPr id="311" name="直線コネクタ 310">
          <a:extLst>
            <a:ext uri="{FF2B5EF4-FFF2-40B4-BE49-F238E27FC236}">
              <a16:creationId xmlns:a16="http://schemas.microsoft.com/office/drawing/2014/main" id="{41F5536F-5A17-4F9F-BDC3-F484B63E2AA7}"/>
            </a:ext>
          </a:extLst>
        </xdr:cNvPr>
        <xdr:cNvCxnSpPr/>
      </xdr:nvCxnSpPr>
      <xdr:spPr>
        <a:xfrm>
          <a:off x="2908300" y="13492843"/>
          <a:ext cx="889000" cy="5715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78</xdr:row>
      <xdr:rowOff>13426</xdr:rowOff>
    </xdr:from>
    <xdr:to>
      <xdr:col>10</xdr:col>
      <xdr:colOff>165100</xdr:colOff>
      <xdr:row>78</xdr:row>
      <xdr:rowOff>115026</xdr:rowOff>
    </xdr:to>
    <xdr:sp macro="" textlink="">
      <xdr:nvSpPr>
        <xdr:cNvPr id="312" name="楕円 311">
          <a:extLst>
            <a:ext uri="{FF2B5EF4-FFF2-40B4-BE49-F238E27FC236}">
              <a16:creationId xmlns:a16="http://schemas.microsoft.com/office/drawing/2014/main" id="{0D7EAA67-39F8-4ACD-891A-50E7B925F46C}"/>
            </a:ext>
          </a:extLst>
        </xdr:cNvPr>
        <xdr:cNvSpPr/>
      </xdr:nvSpPr>
      <xdr:spPr>
        <a:xfrm>
          <a:off x="1968500" y="1338652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78</xdr:row>
      <xdr:rowOff>64226</xdr:rowOff>
    </xdr:from>
    <xdr:to>
      <xdr:col>15</xdr:col>
      <xdr:colOff>50800</xdr:colOff>
      <xdr:row>78</xdr:row>
      <xdr:rowOff>119743</xdr:rowOff>
    </xdr:to>
    <xdr:cxnSp macro="">
      <xdr:nvCxnSpPr>
        <xdr:cNvPr id="313" name="直線コネクタ 312">
          <a:extLst>
            <a:ext uri="{FF2B5EF4-FFF2-40B4-BE49-F238E27FC236}">
              <a16:creationId xmlns:a16="http://schemas.microsoft.com/office/drawing/2014/main" id="{A6184D44-92C6-461A-8D09-3143E2681990}"/>
            </a:ext>
          </a:extLst>
        </xdr:cNvPr>
        <xdr:cNvCxnSpPr/>
      </xdr:nvCxnSpPr>
      <xdr:spPr>
        <a:xfrm>
          <a:off x="2019300" y="13437326"/>
          <a:ext cx="889000" cy="5551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77</xdr:row>
      <xdr:rowOff>137523</xdr:rowOff>
    </xdr:from>
    <xdr:to>
      <xdr:col>6</xdr:col>
      <xdr:colOff>38100</xdr:colOff>
      <xdr:row>78</xdr:row>
      <xdr:rowOff>67673</xdr:rowOff>
    </xdr:to>
    <xdr:sp macro="" textlink="">
      <xdr:nvSpPr>
        <xdr:cNvPr id="314" name="楕円 313">
          <a:extLst>
            <a:ext uri="{FF2B5EF4-FFF2-40B4-BE49-F238E27FC236}">
              <a16:creationId xmlns:a16="http://schemas.microsoft.com/office/drawing/2014/main" id="{91D8AEA8-4396-4783-A009-56EB38092C77}"/>
            </a:ext>
          </a:extLst>
        </xdr:cNvPr>
        <xdr:cNvSpPr/>
      </xdr:nvSpPr>
      <xdr:spPr>
        <a:xfrm>
          <a:off x="1079500" y="1333917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78</xdr:row>
      <xdr:rowOff>16873</xdr:rowOff>
    </xdr:from>
    <xdr:to>
      <xdr:col>10</xdr:col>
      <xdr:colOff>114300</xdr:colOff>
      <xdr:row>78</xdr:row>
      <xdr:rowOff>64226</xdr:rowOff>
    </xdr:to>
    <xdr:cxnSp macro="">
      <xdr:nvCxnSpPr>
        <xdr:cNvPr id="315" name="直線コネクタ 314">
          <a:extLst>
            <a:ext uri="{FF2B5EF4-FFF2-40B4-BE49-F238E27FC236}">
              <a16:creationId xmlns:a16="http://schemas.microsoft.com/office/drawing/2014/main" id="{AA216464-FDB7-43FB-8EFB-772CBFEE993A}"/>
            </a:ext>
          </a:extLst>
        </xdr:cNvPr>
        <xdr:cNvCxnSpPr/>
      </xdr:nvCxnSpPr>
      <xdr:spPr>
        <a:xfrm>
          <a:off x="1130300" y="13389973"/>
          <a:ext cx="889000" cy="4735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83</xdr:row>
      <xdr:rowOff>76761</xdr:rowOff>
    </xdr:from>
    <xdr:ext cx="405111" cy="259045"/>
    <xdr:sp macro="" textlink="">
      <xdr:nvSpPr>
        <xdr:cNvPr id="316" name="n_1aveValue【福祉施設】&#10;有形固定資産減価償却率">
          <a:extLst>
            <a:ext uri="{FF2B5EF4-FFF2-40B4-BE49-F238E27FC236}">
              <a16:creationId xmlns:a16="http://schemas.microsoft.com/office/drawing/2014/main" id="{35C9D46E-BDB9-47CC-B5BE-F6ABBDAAA14F}"/>
            </a:ext>
          </a:extLst>
        </xdr:cNvPr>
        <xdr:cNvSpPr txBox="1"/>
      </xdr:nvSpPr>
      <xdr:spPr>
        <a:xfrm>
          <a:off x="3582044" y="1430711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83</xdr:row>
      <xdr:rowOff>60433</xdr:rowOff>
    </xdr:from>
    <xdr:ext cx="405111" cy="259045"/>
    <xdr:sp macro="" textlink="">
      <xdr:nvSpPr>
        <xdr:cNvPr id="317" name="n_2aveValue【福祉施設】&#10;有形固定資産減価償却率">
          <a:extLst>
            <a:ext uri="{FF2B5EF4-FFF2-40B4-BE49-F238E27FC236}">
              <a16:creationId xmlns:a16="http://schemas.microsoft.com/office/drawing/2014/main" id="{B92F4E72-0A03-4159-8355-C5CB9FA41796}"/>
            </a:ext>
          </a:extLst>
        </xdr:cNvPr>
        <xdr:cNvSpPr txBox="1"/>
      </xdr:nvSpPr>
      <xdr:spPr>
        <a:xfrm>
          <a:off x="2705744" y="1429078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59.3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83</xdr:row>
      <xdr:rowOff>42471</xdr:rowOff>
    </xdr:from>
    <xdr:ext cx="405111" cy="259045"/>
    <xdr:sp macro="" textlink="">
      <xdr:nvSpPr>
        <xdr:cNvPr id="318" name="n_3aveValue【福祉施設】&#10;有形固定資産減価償却率">
          <a:extLst>
            <a:ext uri="{FF2B5EF4-FFF2-40B4-BE49-F238E27FC236}">
              <a16:creationId xmlns:a16="http://schemas.microsoft.com/office/drawing/2014/main" id="{2418971B-D81A-4C2E-9556-F8EDA3731CCB}"/>
            </a:ext>
          </a:extLst>
        </xdr:cNvPr>
        <xdr:cNvSpPr txBox="1"/>
      </xdr:nvSpPr>
      <xdr:spPr>
        <a:xfrm>
          <a:off x="1816744" y="1427282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58.2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83</xdr:row>
      <xdr:rowOff>27776</xdr:rowOff>
    </xdr:from>
    <xdr:ext cx="405111" cy="259045"/>
    <xdr:sp macro="" textlink="">
      <xdr:nvSpPr>
        <xdr:cNvPr id="319" name="n_4aveValue【福祉施設】&#10;有形固定資産減価償却率">
          <a:extLst>
            <a:ext uri="{FF2B5EF4-FFF2-40B4-BE49-F238E27FC236}">
              <a16:creationId xmlns:a16="http://schemas.microsoft.com/office/drawing/2014/main" id="{145A3F18-29AF-4EE7-8503-2D95BFE576FA}"/>
            </a:ext>
          </a:extLst>
        </xdr:cNvPr>
        <xdr:cNvSpPr txBox="1"/>
      </xdr:nvSpPr>
      <xdr:spPr>
        <a:xfrm>
          <a:off x="927744" y="1425812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57.3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77</xdr:row>
      <xdr:rowOff>72770</xdr:rowOff>
    </xdr:from>
    <xdr:ext cx="405111" cy="259045"/>
    <xdr:sp macro="" textlink="">
      <xdr:nvSpPr>
        <xdr:cNvPr id="320" name="n_1mainValue【福祉施設】&#10;有形固定資産減価償却率">
          <a:extLst>
            <a:ext uri="{FF2B5EF4-FFF2-40B4-BE49-F238E27FC236}">
              <a16:creationId xmlns:a16="http://schemas.microsoft.com/office/drawing/2014/main" id="{032A6684-6E76-4872-BA5B-0DF674F9FEE1}"/>
            </a:ext>
          </a:extLst>
        </xdr:cNvPr>
        <xdr:cNvSpPr txBox="1"/>
      </xdr:nvSpPr>
      <xdr:spPr>
        <a:xfrm>
          <a:off x="3582044" y="1327442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16.5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77</xdr:row>
      <xdr:rowOff>15620</xdr:rowOff>
    </xdr:from>
    <xdr:ext cx="405111" cy="259045"/>
    <xdr:sp macro="" textlink="">
      <xdr:nvSpPr>
        <xdr:cNvPr id="321" name="n_2mainValue【福祉施設】&#10;有形固定資産減価償却率">
          <a:extLst>
            <a:ext uri="{FF2B5EF4-FFF2-40B4-BE49-F238E27FC236}">
              <a16:creationId xmlns:a16="http://schemas.microsoft.com/office/drawing/2014/main" id="{D0538DD1-D047-44E1-983F-E83015C2FE02}"/>
            </a:ext>
          </a:extLst>
        </xdr:cNvPr>
        <xdr:cNvSpPr txBox="1"/>
      </xdr:nvSpPr>
      <xdr:spPr>
        <a:xfrm>
          <a:off x="2705744" y="1321727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13.0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134561</xdr:colOff>
      <xdr:row>76</xdr:row>
      <xdr:rowOff>131553</xdr:rowOff>
    </xdr:from>
    <xdr:ext cx="340478" cy="259045"/>
    <xdr:sp macro="" textlink="">
      <xdr:nvSpPr>
        <xdr:cNvPr id="322" name="n_3mainValue【福祉施設】&#10;有形固定資産減価償却率">
          <a:extLst>
            <a:ext uri="{FF2B5EF4-FFF2-40B4-BE49-F238E27FC236}">
              <a16:creationId xmlns:a16="http://schemas.microsoft.com/office/drawing/2014/main" id="{1C2708AC-871C-499A-80AE-D05CD207C724}"/>
            </a:ext>
          </a:extLst>
        </xdr:cNvPr>
        <xdr:cNvSpPr txBox="1"/>
      </xdr:nvSpPr>
      <xdr:spPr>
        <a:xfrm>
          <a:off x="1849061" y="13161753"/>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9.6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5</xdr:col>
      <xdr:colOff>7561</xdr:colOff>
      <xdr:row>76</xdr:row>
      <xdr:rowOff>84200</xdr:rowOff>
    </xdr:from>
    <xdr:ext cx="340478" cy="259045"/>
    <xdr:sp macro="" textlink="">
      <xdr:nvSpPr>
        <xdr:cNvPr id="323" name="n_4mainValue【福祉施設】&#10;有形固定資産減価償却率">
          <a:extLst>
            <a:ext uri="{FF2B5EF4-FFF2-40B4-BE49-F238E27FC236}">
              <a16:creationId xmlns:a16="http://schemas.microsoft.com/office/drawing/2014/main" id="{1CFE7268-4DA0-4F38-8629-C55CC0BF4BAE}"/>
            </a:ext>
          </a:extLst>
        </xdr:cNvPr>
        <xdr:cNvSpPr txBox="1"/>
      </xdr:nvSpPr>
      <xdr:spPr>
        <a:xfrm>
          <a:off x="960061" y="13114400"/>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68</xdr:row>
      <xdr:rowOff>152400</xdr:rowOff>
    </xdr:from>
    <xdr:to>
      <xdr:col>59</xdr:col>
      <xdr:colOff>88900</xdr:colOff>
      <xdr:row>72</xdr:row>
      <xdr:rowOff>101600</xdr:rowOff>
    </xdr:to>
    <xdr:sp macro="" textlink="">
      <xdr:nvSpPr>
        <xdr:cNvPr id="324" name="正方形/長方形 323">
          <a:extLst>
            <a:ext uri="{FF2B5EF4-FFF2-40B4-BE49-F238E27FC236}">
              <a16:creationId xmlns:a16="http://schemas.microsoft.com/office/drawing/2014/main" id="{29B8771C-D089-41EE-BCFE-B8C19F182A54}"/>
            </a:ext>
          </a:extLst>
        </xdr:cNvPr>
        <xdr:cNvSpPr/>
      </xdr:nvSpPr>
      <xdr:spPr>
        <a:xfrm>
          <a:off x="6604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福祉施設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72</xdr:row>
      <xdr:rowOff>127000</xdr:rowOff>
    </xdr:from>
    <xdr:to>
      <xdr:col>43</xdr:col>
      <xdr:colOff>63500</xdr:colOff>
      <xdr:row>74</xdr:row>
      <xdr:rowOff>38100</xdr:rowOff>
    </xdr:to>
    <xdr:sp macro="" textlink="">
      <xdr:nvSpPr>
        <xdr:cNvPr id="325" name="正方形/長方形 324">
          <a:extLst>
            <a:ext uri="{FF2B5EF4-FFF2-40B4-BE49-F238E27FC236}">
              <a16:creationId xmlns:a16="http://schemas.microsoft.com/office/drawing/2014/main" id="{34CD8F4F-D4FE-4638-91BD-EC12B3EC8C3B}"/>
            </a:ext>
          </a:extLst>
        </xdr:cNvPr>
        <xdr:cNvSpPr/>
      </xdr:nvSpPr>
      <xdr:spPr>
        <a:xfrm>
          <a:off x="6731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73</xdr:row>
      <xdr:rowOff>158750</xdr:rowOff>
    </xdr:from>
    <xdr:to>
      <xdr:col>43</xdr:col>
      <xdr:colOff>63500</xdr:colOff>
      <xdr:row>75</xdr:row>
      <xdr:rowOff>69850</xdr:rowOff>
    </xdr:to>
    <xdr:sp macro="" textlink="">
      <xdr:nvSpPr>
        <xdr:cNvPr id="326" name="正方形/長方形 325">
          <a:extLst>
            <a:ext uri="{FF2B5EF4-FFF2-40B4-BE49-F238E27FC236}">
              <a16:creationId xmlns:a16="http://schemas.microsoft.com/office/drawing/2014/main" id="{6F3306BA-0E5A-44A5-BCDC-0B8FCC381418}"/>
            </a:ext>
          </a:extLst>
        </xdr:cNvPr>
        <xdr:cNvSpPr/>
      </xdr:nvSpPr>
      <xdr:spPr>
        <a:xfrm>
          <a:off x="6731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54/68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72</xdr:row>
      <xdr:rowOff>127000</xdr:rowOff>
    </xdr:from>
    <xdr:to>
      <xdr:col>48</xdr:col>
      <xdr:colOff>127000</xdr:colOff>
      <xdr:row>74</xdr:row>
      <xdr:rowOff>38100</xdr:rowOff>
    </xdr:to>
    <xdr:sp macro="" textlink="">
      <xdr:nvSpPr>
        <xdr:cNvPr id="327" name="正方形/長方形 326">
          <a:extLst>
            <a:ext uri="{FF2B5EF4-FFF2-40B4-BE49-F238E27FC236}">
              <a16:creationId xmlns:a16="http://schemas.microsoft.com/office/drawing/2014/main" id="{5347C3AD-CBC7-49CB-A05A-64F91211FED2}"/>
            </a:ext>
          </a:extLst>
        </xdr:cNvPr>
        <xdr:cNvSpPr/>
      </xdr:nvSpPr>
      <xdr:spPr>
        <a:xfrm>
          <a:off x="7747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73</xdr:row>
      <xdr:rowOff>158750</xdr:rowOff>
    </xdr:from>
    <xdr:to>
      <xdr:col>48</xdr:col>
      <xdr:colOff>127000</xdr:colOff>
      <xdr:row>75</xdr:row>
      <xdr:rowOff>69850</xdr:rowOff>
    </xdr:to>
    <xdr:sp macro="" textlink="">
      <xdr:nvSpPr>
        <xdr:cNvPr id="328" name="正方形/長方形 327">
          <a:extLst>
            <a:ext uri="{FF2B5EF4-FFF2-40B4-BE49-F238E27FC236}">
              <a16:creationId xmlns:a16="http://schemas.microsoft.com/office/drawing/2014/main" id="{AC068095-4A48-40E1-AC05-094288336715}"/>
            </a:ext>
          </a:extLst>
        </xdr:cNvPr>
        <xdr:cNvSpPr/>
      </xdr:nvSpPr>
      <xdr:spPr>
        <a:xfrm>
          <a:off x="7747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0.076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72</xdr:row>
      <xdr:rowOff>127000</xdr:rowOff>
    </xdr:from>
    <xdr:to>
      <xdr:col>54</xdr:col>
      <xdr:colOff>127000</xdr:colOff>
      <xdr:row>74</xdr:row>
      <xdr:rowOff>38100</xdr:rowOff>
    </xdr:to>
    <xdr:sp macro="" textlink="">
      <xdr:nvSpPr>
        <xdr:cNvPr id="329" name="正方形/長方形 328">
          <a:extLst>
            <a:ext uri="{FF2B5EF4-FFF2-40B4-BE49-F238E27FC236}">
              <a16:creationId xmlns:a16="http://schemas.microsoft.com/office/drawing/2014/main" id="{34782743-2260-49FE-AEF9-8AEBD37D82AE}"/>
            </a:ext>
          </a:extLst>
        </xdr:cNvPr>
        <xdr:cNvSpPr/>
      </xdr:nvSpPr>
      <xdr:spPr>
        <a:xfrm>
          <a:off x="8890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73</xdr:row>
      <xdr:rowOff>158750</xdr:rowOff>
    </xdr:from>
    <xdr:to>
      <xdr:col>54</xdr:col>
      <xdr:colOff>127000</xdr:colOff>
      <xdr:row>75</xdr:row>
      <xdr:rowOff>69850</xdr:rowOff>
    </xdr:to>
    <xdr:sp macro="" textlink="">
      <xdr:nvSpPr>
        <xdr:cNvPr id="330" name="正方形/長方形 329">
          <a:extLst>
            <a:ext uri="{FF2B5EF4-FFF2-40B4-BE49-F238E27FC236}">
              <a16:creationId xmlns:a16="http://schemas.microsoft.com/office/drawing/2014/main" id="{3F3BD5EA-1A63-48A9-AAB5-7BAEE756FCF3}"/>
            </a:ext>
          </a:extLst>
        </xdr:cNvPr>
        <xdr:cNvSpPr/>
      </xdr:nvSpPr>
      <xdr:spPr>
        <a:xfrm>
          <a:off x="8890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0.076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75</xdr:row>
      <xdr:rowOff>95250</xdr:rowOff>
    </xdr:from>
    <xdr:to>
      <xdr:col>59</xdr:col>
      <xdr:colOff>88900</xdr:colOff>
      <xdr:row>88</xdr:row>
      <xdr:rowOff>152400</xdr:rowOff>
    </xdr:to>
    <xdr:sp macro="" textlink="">
      <xdr:nvSpPr>
        <xdr:cNvPr id="331" name="正方形/長方形 330">
          <a:extLst>
            <a:ext uri="{FF2B5EF4-FFF2-40B4-BE49-F238E27FC236}">
              <a16:creationId xmlns:a16="http://schemas.microsoft.com/office/drawing/2014/main" id="{E4C9F0B5-91B4-48AF-83E2-FD4F6F981D92}"/>
            </a:ext>
          </a:extLst>
        </xdr:cNvPr>
        <xdr:cNvSpPr/>
      </xdr:nvSpPr>
      <xdr:spPr>
        <a:xfrm>
          <a:off x="6604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74</xdr:row>
      <xdr:rowOff>76200</xdr:rowOff>
    </xdr:from>
    <xdr:ext cx="349839" cy="225703"/>
    <xdr:sp macro="" textlink="">
      <xdr:nvSpPr>
        <xdr:cNvPr id="332" name="テキスト ボックス 331">
          <a:extLst>
            <a:ext uri="{FF2B5EF4-FFF2-40B4-BE49-F238E27FC236}">
              <a16:creationId xmlns:a16="http://schemas.microsoft.com/office/drawing/2014/main" id="{1A738389-A9BA-4548-AF5A-BC6BF3050BA0}"/>
            </a:ext>
          </a:extLst>
        </xdr:cNvPr>
        <xdr:cNvSpPr txBox="1"/>
      </xdr:nvSpPr>
      <xdr:spPr>
        <a:xfrm>
          <a:off x="6565900" y="1276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88</xdr:row>
      <xdr:rowOff>152400</xdr:rowOff>
    </xdr:from>
    <xdr:to>
      <xdr:col>59</xdr:col>
      <xdr:colOff>50800</xdr:colOff>
      <xdr:row>88</xdr:row>
      <xdr:rowOff>152400</xdr:rowOff>
    </xdr:to>
    <xdr:cxnSp macro="">
      <xdr:nvCxnSpPr>
        <xdr:cNvPr id="333" name="直線コネクタ 332">
          <a:extLst>
            <a:ext uri="{FF2B5EF4-FFF2-40B4-BE49-F238E27FC236}">
              <a16:creationId xmlns:a16="http://schemas.microsoft.com/office/drawing/2014/main" id="{6B6AED6C-EECE-4EBC-A3AF-7A7290B26EE0}"/>
            </a:ext>
          </a:extLst>
        </xdr:cNvPr>
        <xdr:cNvCxnSpPr/>
      </xdr:nvCxnSpPr>
      <xdr:spPr>
        <a:xfrm>
          <a:off x="6604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86</xdr:row>
      <xdr:rowOff>114300</xdr:rowOff>
    </xdr:from>
    <xdr:to>
      <xdr:col>59</xdr:col>
      <xdr:colOff>50800</xdr:colOff>
      <xdr:row>86</xdr:row>
      <xdr:rowOff>114300</xdr:rowOff>
    </xdr:to>
    <xdr:cxnSp macro="">
      <xdr:nvCxnSpPr>
        <xdr:cNvPr id="334" name="直線コネクタ 333">
          <a:extLst>
            <a:ext uri="{FF2B5EF4-FFF2-40B4-BE49-F238E27FC236}">
              <a16:creationId xmlns:a16="http://schemas.microsoft.com/office/drawing/2014/main" id="{28176439-4798-46C9-8E98-11BD19918D88}"/>
            </a:ext>
          </a:extLst>
        </xdr:cNvPr>
        <xdr:cNvCxnSpPr/>
      </xdr:nvCxnSpPr>
      <xdr:spPr>
        <a:xfrm>
          <a:off x="6604000" y="1485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85</xdr:row>
      <xdr:rowOff>143527</xdr:rowOff>
    </xdr:from>
    <xdr:ext cx="467179" cy="259045"/>
    <xdr:sp macro="" textlink="">
      <xdr:nvSpPr>
        <xdr:cNvPr id="335" name="テキスト ボックス 334">
          <a:extLst>
            <a:ext uri="{FF2B5EF4-FFF2-40B4-BE49-F238E27FC236}">
              <a16:creationId xmlns:a16="http://schemas.microsoft.com/office/drawing/2014/main" id="{CDF0793F-53CB-4BC7-83D9-20F8BD77257A}"/>
            </a:ext>
          </a:extLst>
        </xdr:cNvPr>
        <xdr:cNvSpPr txBox="1"/>
      </xdr:nvSpPr>
      <xdr:spPr>
        <a:xfrm>
          <a:off x="6136821" y="1471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84</xdr:row>
      <xdr:rowOff>76200</xdr:rowOff>
    </xdr:from>
    <xdr:to>
      <xdr:col>59</xdr:col>
      <xdr:colOff>50800</xdr:colOff>
      <xdr:row>84</xdr:row>
      <xdr:rowOff>76200</xdr:rowOff>
    </xdr:to>
    <xdr:cxnSp macro="">
      <xdr:nvCxnSpPr>
        <xdr:cNvPr id="336" name="直線コネクタ 335">
          <a:extLst>
            <a:ext uri="{FF2B5EF4-FFF2-40B4-BE49-F238E27FC236}">
              <a16:creationId xmlns:a16="http://schemas.microsoft.com/office/drawing/2014/main" id="{EC5DBE3D-C7BE-4621-9F7A-3D4F3D7FDCEA}"/>
            </a:ext>
          </a:extLst>
        </xdr:cNvPr>
        <xdr:cNvCxnSpPr/>
      </xdr:nvCxnSpPr>
      <xdr:spPr>
        <a:xfrm>
          <a:off x="6604000" y="1447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83</xdr:row>
      <xdr:rowOff>105427</xdr:rowOff>
    </xdr:from>
    <xdr:ext cx="467179" cy="259045"/>
    <xdr:sp macro="" textlink="">
      <xdr:nvSpPr>
        <xdr:cNvPr id="337" name="テキスト ボックス 336">
          <a:extLst>
            <a:ext uri="{FF2B5EF4-FFF2-40B4-BE49-F238E27FC236}">
              <a16:creationId xmlns:a16="http://schemas.microsoft.com/office/drawing/2014/main" id="{A563961E-B5BD-409F-8704-D39D92C7A8FF}"/>
            </a:ext>
          </a:extLst>
        </xdr:cNvPr>
        <xdr:cNvSpPr txBox="1"/>
      </xdr:nvSpPr>
      <xdr:spPr>
        <a:xfrm>
          <a:off x="6136821" y="1433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82</xdr:row>
      <xdr:rowOff>38100</xdr:rowOff>
    </xdr:from>
    <xdr:to>
      <xdr:col>59</xdr:col>
      <xdr:colOff>50800</xdr:colOff>
      <xdr:row>82</xdr:row>
      <xdr:rowOff>38100</xdr:rowOff>
    </xdr:to>
    <xdr:cxnSp macro="">
      <xdr:nvCxnSpPr>
        <xdr:cNvPr id="338" name="直線コネクタ 337">
          <a:extLst>
            <a:ext uri="{FF2B5EF4-FFF2-40B4-BE49-F238E27FC236}">
              <a16:creationId xmlns:a16="http://schemas.microsoft.com/office/drawing/2014/main" id="{150241AF-2853-44E7-9AC1-E78CA602CAD5}"/>
            </a:ext>
          </a:extLst>
        </xdr:cNvPr>
        <xdr:cNvCxnSpPr/>
      </xdr:nvCxnSpPr>
      <xdr:spPr>
        <a:xfrm>
          <a:off x="6604000" y="1409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81</xdr:row>
      <xdr:rowOff>67327</xdr:rowOff>
    </xdr:from>
    <xdr:ext cx="467179" cy="259045"/>
    <xdr:sp macro="" textlink="">
      <xdr:nvSpPr>
        <xdr:cNvPr id="339" name="テキスト ボックス 338">
          <a:extLst>
            <a:ext uri="{FF2B5EF4-FFF2-40B4-BE49-F238E27FC236}">
              <a16:creationId xmlns:a16="http://schemas.microsoft.com/office/drawing/2014/main" id="{8F4D92C1-86FF-4C30-A0C3-660CB091102E}"/>
            </a:ext>
          </a:extLst>
        </xdr:cNvPr>
        <xdr:cNvSpPr txBox="1"/>
      </xdr:nvSpPr>
      <xdr:spPr>
        <a:xfrm>
          <a:off x="6136821" y="1395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80</xdr:row>
      <xdr:rowOff>0</xdr:rowOff>
    </xdr:from>
    <xdr:to>
      <xdr:col>59</xdr:col>
      <xdr:colOff>50800</xdr:colOff>
      <xdr:row>80</xdr:row>
      <xdr:rowOff>0</xdr:rowOff>
    </xdr:to>
    <xdr:cxnSp macro="">
      <xdr:nvCxnSpPr>
        <xdr:cNvPr id="340" name="直線コネクタ 339">
          <a:extLst>
            <a:ext uri="{FF2B5EF4-FFF2-40B4-BE49-F238E27FC236}">
              <a16:creationId xmlns:a16="http://schemas.microsoft.com/office/drawing/2014/main" id="{B12B81FB-D1C4-4181-8ED4-EBF01AFA7CC8}"/>
            </a:ext>
          </a:extLst>
        </xdr:cNvPr>
        <xdr:cNvCxnSpPr/>
      </xdr:nvCxnSpPr>
      <xdr:spPr>
        <a:xfrm>
          <a:off x="6604000" y="1371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79</xdr:row>
      <xdr:rowOff>29227</xdr:rowOff>
    </xdr:from>
    <xdr:ext cx="467179" cy="259045"/>
    <xdr:sp macro="" textlink="">
      <xdr:nvSpPr>
        <xdr:cNvPr id="341" name="テキスト ボックス 340">
          <a:extLst>
            <a:ext uri="{FF2B5EF4-FFF2-40B4-BE49-F238E27FC236}">
              <a16:creationId xmlns:a16="http://schemas.microsoft.com/office/drawing/2014/main" id="{0184EA3E-B309-4B54-831B-5EE2D7421BD3}"/>
            </a:ext>
          </a:extLst>
        </xdr:cNvPr>
        <xdr:cNvSpPr txBox="1"/>
      </xdr:nvSpPr>
      <xdr:spPr>
        <a:xfrm>
          <a:off x="6136821" y="1357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77</xdr:row>
      <xdr:rowOff>133350</xdr:rowOff>
    </xdr:from>
    <xdr:to>
      <xdr:col>59</xdr:col>
      <xdr:colOff>50800</xdr:colOff>
      <xdr:row>77</xdr:row>
      <xdr:rowOff>133350</xdr:rowOff>
    </xdr:to>
    <xdr:cxnSp macro="">
      <xdr:nvCxnSpPr>
        <xdr:cNvPr id="342" name="直線コネクタ 341">
          <a:extLst>
            <a:ext uri="{FF2B5EF4-FFF2-40B4-BE49-F238E27FC236}">
              <a16:creationId xmlns:a16="http://schemas.microsoft.com/office/drawing/2014/main" id="{50C8723F-E744-4DD8-840C-54FE1A40D0E2}"/>
            </a:ext>
          </a:extLst>
        </xdr:cNvPr>
        <xdr:cNvCxnSpPr/>
      </xdr:nvCxnSpPr>
      <xdr:spPr>
        <a:xfrm>
          <a:off x="6604000" y="1333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76</xdr:row>
      <xdr:rowOff>162577</xdr:rowOff>
    </xdr:from>
    <xdr:ext cx="467179" cy="259045"/>
    <xdr:sp macro="" textlink="">
      <xdr:nvSpPr>
        <xdr:cNvPr id="343" name="テキスト ボックス 342">
          <a:extLst>
            <a:ext uri="{FF2B5EF4-FFF2-40B4-BE49-F238E27FC236}">
              <a16:creationId xmlns:a16="http://schemas.microsoft.com/office/drawing/2014/main" id="{21D75D87-5FFB-4C31-85FD-1EF598A1DE89}"/>
            </a:ext>
          </a:extLst>
        </xdr:cNvPr>
        <xdr:cNvSpPr txBox="1"/>
      </xdr:nvSpPr>
      <xdr:spPr>
        <a:xfrm>
          <a:off x="6136821" y="1319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75</xdr:row>
      <xdr:rowOff>95250</xdr:rowOff>
    </xdr:from>
    <xdr:to>
      <xdr:col>59</xdr:col>
      <xdr:colOff>50800</xdr:colOff>
      <xdr:row>75</xdr:row>
      <xdr:rowOff>95250</xdr:rowOff>
    </xdr:to>
    <xdr:cxnSp macro="">
      <xdr:nvCxnSpPr>
        <xdr:cNvPr id="344" name="直線コネクタ 343">
          <a:extLst>
            <a:ext uri="{FF2B5EF4-FFF2-40B4-BE49-F238E27FC236}">
              <a16:creationId xmlns:a16="http://schemas.microsoft.com/office/drawing/2014/main" id="{92D376D2-D4F9-45CC-A5CE-2B00512EDB0A}"/>
            </a:ext>
          </a:extLst>
        </xdr:cNvPr>
        <xdr:cNvCxnSpPr/>
      </xdr:nvCxnSpPr>
      <xdr:spPr>
        <a:xfrm>
          <a:off x="6604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74</xdr:row>
      <xdr:rowOff>124477</xdr:rowOff>
    </xdr:from>
    <xdr:ext cx="467179" cy="259045"/>
    <xdr:sp macro="" textlink="">
      <xdr:nvSpPr>
        <xdr:cNvPr id="345" name="テキスト ボックス 344">
          <a:extLst>
            <a:ext uri="{FF2B5EF4-FFF2-40B4-BE49-F238E27FC236}">
              <a16:creationId xmlns:a16="http://schemas.microsoft.com/office/drawing/2014/main" id="{7ABC7CA4-96AB-4CAB-B2C1-4DD9332CC39F}"/>
            </a:ext>
          </a:extLst>
        </xdr:cNvPr>
        <xdr:cNvSpPr txBox="1"/>
      </xdr:nvSpPr>
      <xdr:spPr>
        <a:xfrm>
          <a:off x="6136821" y="1281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75</xdr:row>
      <xdr:rowOff>95250</xdr:rowOff>
    </xdr:from>
    <xdr:to>
      <xdr:col>59</xdr:col>
      <xdr:colOff>88900</xdr:colOff>
      <xdr:row>88</xdr:row>
      <xdr:rowOff>152400</xdr:rowOff>
    </xdr:to>
    <xdr:sp macro="" textlink="">
      <xdr:nvSpPr>
        <xdr:cNvPr id="346" name="【福祉施設】&#10;一人当たり面積グラフ枠">
          <a:extLst>
            <a:ext uri="{FF2B5EF4-FFF2-40B4-BE49-F238E27FC236}">
              <a16:creationId xmlns:a16="http://schemas.microsoft.com/office/drawing/2014/main" id="{F446286B-4D36-46C2-8042-15A0F6A5558A}"/>
            </a:ext>
          </a:extLst>
        </xdr:cNvPr>
        <xdr:cNvSpPr/>
      </xdr:nvSpPr>
      <xdr:spPr>
        <a:xfrm>
          <a:off x="6604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79</xdr:row>
      <xdr:rowOff>30480</xdr:rowOff>
    </xdr:from>
    <xdr:to>
      <xdr:col>54</xdr:col>
      <xdr:colOff>189865</xdr:colOff>
      <xdr:row>86</xdr:row>
      <xdr:rowOff>110489</xdr:rowOff>
    </xdr:to>
    <xdr:cxnSp macro="">
      <xdr:nvCxnSpPr>
        <xdr:cNvPr id="347" name="直線コネクタ 346">
          <a:extLst>
            <a:ext uri="{FF2B5EF4-FFF2-40B4-BE49-F238E27FC236}">
              <a16:creationId xmlns:a16="http://schemas.microsoft.com/office/drawing/2014/main" id="{D9752744-CFE6-406C-87C1-B38822C041AA}"/>
            </a:ext>
          </a:extLst>
        </xdr:cNvPr>
        <xdr:cNvCxnSpPr/>
      </xdr:nvCxnSpPr>
      <xdr:spPr>
        <a:xfrm flipV="1">
          <a:off x="10476865" y="13575030"/>
          <a:ext cx="0" cy="1280159"/>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86</xdr:row>
      <xdr:rowOff>114316</xdr:rowOff>
    </xdr:from>
    <xdr:ext cx="469744" cy="259045"/>
    <xdr:sp macro="" textlink="">
      <xdr:nvSpPr>
        <xdr:cNvPr id="348" name="【福祉施設】&#10;一人当たり面積最小値テキスト">
          <a:extLst>
            <a:ext uri="{FF2B5EF4-FFF2-40B4-BE49-F238E27FC236}">
              <a16:creationId xmlns:a16="http://schemas.microsoft.com/office/drawing/2014/main" id="{3F97DE7C-13E4-4E11-B69C-C29813CFFCEA}"/>
            </a:ext>
          </a:extLst>
        </xdr:cNvPr>
        <xdr:cNvSpPr txBox="1"/>
      </xdr:nvSpPr>
      <xdr:spPr>
        <a:xfrm>
          <a:off x="10515600" y="1485901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86</xdr:row>
      <xdr:rowOff>110489</xdr:rowOff>
    </xdr:from>
    <xdr:to>
      <xdr:col>55</xdr:col>
      <xdr:colOff>88900</xdr:colOff>
      <xdr:row>86</xdr:row>
      <xdr:rowOff>110489</xdr:rowOff>
    </xdr:to>
    <xdr:cxnSp macro="">
      <xdr:nvCxnSpPr>
        <xdr:cNvPr id="349" name="直線コネクタ 348">
          <a:extLst>
            <a:ext uri="{FF2B5EF4-FFF2-40B4-BE49-F238E27FC236}">
              <a16:creationId xmlns:a16="http://schemas.microsoft.com/office/drawing/2014/main" id="{1161AA33-BC9D-4CA3-91EA-C4E56B4E0DB3}"/>
            </a:ext>
          </a:extLst>
        </xdr:cNvPr>
        <xdr:cNvCxnSpPr/>
      </xdr:nvCxnSpPr>
      <xdr:spPr>
        <a:xfrm>
          <a:off x="10388600" y="1485518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77</xdr:row>
      <xdr:rowOff>148607</xdr:rowOff>
    </xdr:from>
    <xdr:ext cx="469744" cy="259045"/>
    <xdr:sp macro="" textlink="">
      <xdr:nvSpPr>
        <xdr:cNvPr id="350" name="【福祉施設】&#10;一人当たり面積最大値テキスト">
          <a:extLst>
            <a:ext uri="{FF2B5EF4-FFF2-40B4-BE49-F238E27FC236}">
              <a16:creationId xmlns:a16="http://schemas.microsoft.com/office/drawing/2014/main" id="{FECAA944-EEE0-4E5C-9BFD-660AE6808858}"/>
            </a:ext>
          </a:extLst>
        </xdr:cNvPr>
        <xdr:cNvSpPr txBox="1"/>
      </xdr:nvSpPr>
      <xdr:spPr>
        <a:xfrm>
          <a:off x="10515600" y="1335025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0.337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79</xdr:row>
      <xdr:rowOff>30480</xdr:rowOff>
    </xdr:from>
    <xdr:to>
      <xdr:col>55</xdr:col>
      <xdr:colOff>88900</xdr:colOff>
      <xdr:row>79</xdr:row>
      <xdr:rowOff>30480</xdr:rowOff>
    </xdr:to>
    <xdr:cxnSp macro="">
      <xdr:nvCxnSpPr>
        <xdr:cNvPr id="351" name="直線コネクタ 350">
          <a:extLst>
            <a:ext uri="{FF2B5EF4-FFF2-40B4-BE49-F238E27FC236}">
              <a16:creationId xmlns:a16="http://schemas.microsoft.com/office/drawing/2014/main" id="{0224CBB7-8197-4F54-B5F0-5FB09152B26B}"/>
            </a:ext>
          </a:extLst>
        </xdr:cNvPr>
        <xdr:cNvCxnSpPr/>
      </xdr:nvCxnSpPr>
      <xdr:spPr>
        <a:xfrm>
          <a:off x="10388600" y="1357503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83</xdr:row>
      <xdr:rowOff>101616</xdr:rowOff>
    </xdr:from>
    <xdr:ext cx="469744" cy="259045"/>
    <xdr:sp macro="" textlink="">
      <xdr:nvSpPr>
        <xdr:cNvPr id="352" name="【福祉施設】&#10;一人当たり面積平均値テキスト">
          <a:extLst>
            <a:ext uri="{FF2B5EF4-FFF2-40B4-BE49-F238E27FC236}">
              <a16:creationId xmlns:a16="http://schemas.microsoft.com/office/drawing/2014/main" id="{549EBC1C-9D4D-4EAB-9C49-2385AE6D6EE6}"/>
            </a:ext>
          </a:extLst>
        </xdr:cNvPr>
        <xdr:cNvSpPr txBox="1"/>
      </xdr:nvSpPr>
      <xdr:spPr>
        <a:xfrm>
          <a:off x="10515600" y="14331966"/>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0.086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84</xdr:row>
      <xdr:rowOff>78739</xdr:rowOff>
    </xdr:from>
    <xdr:to>
      <xdr:col>55</xdr:col>
      <xdr:colOff>50800</xdr:colOff>
      <xdr:row>85</xdr:row>
      <xdr:rowOff>8889</xdr:rowOff>
    </xdr:to>
    <xdr:sp macro="" textlink="">
      <xdr:nvSpPr>
        <xdr:cNvPr id="353" name="フローチャート: 判断 352">
          <a:extLst>
            <a:ext uri="{FF2B5EF4-FFF2-40B4-BE49-F238E27FC236}">
              <a16:creationId xmlns:a16="http://schemas.microsoft.com/office/drawing/2014/main" id="{A91F5494-C1CC-4341-8FB0-AC85051D2DA1}"/>
            </a:ext>
          </a:extLst>
        </xdr:cNvPr>
        <xdr:cNvSpPr/>
      </xdr:nvSpPr>
      <xdr:spPr>
        <a:xfrm>
          <a:off x="10426700" y="1448053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84</xdr:row>
      <xdr:rowOff>93980</xdr:rowOff>
    </xdr:from>
    <xdr:to>
      <xdr:col>50</xdr:col>
      <xdr:colOff>165100</xdr:colOff>
      <xdr:row>85</xdr:row>
      <xdr:rowOff>24130</xdr:rowOff>
    </xdr:to>
    <xdr:sp macro="" textlink="">
      <xdr:nvSpPr>
        <xdr:cNvPr id="354" name="フローチャート: 判断 353">
          <a:extLst>
            <a:ext uri="{FF2B5EF4-FFF2-40B4-BE49-F238E27FC236}">
              <a16:creationId xmlns:a16="http://schemas.microsoft.com/office/drawing/2014/main" id="{E06C4116-F455-4E55-A221-088950CFAAE3}"/>
            </a:ext>
          </a:extLst>
        </xdr:cNvPr>
        <xdr:cNvSpPr/>
      </xdr:nvSpPr>
      <xdr:spPr>
        <a:xfrm>
          <a:off x="9588500" y="144957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84</xdr:row>
      <xdr:rowOff>86361</xdr:rowOff>
    </xdr:from>
    <xdr:to>
      <xdr:col>46</xdr:col>
      <xdr:colOff>38100</xdr:colOff>
      <xdr:row>85</xdr:row>
      <xdr:rowOff>16511</xdr:rowOff>
    </xdr:to>
    <xdr:sp macro="" textlink="">
      <xdr:nvSpPr>
        <xdr:cNvPr id="355" name="フローチャート: 判断 354">
          <a:extLst>
            <a:ext uri="{FF2B5EF4-FFF2-40B4-BE49-F238E27FC236}">
              <a16:creationId xmlns:a16="http://schemas.microsoft.com/office/drawing/2014/main" id="{CD0A2652-0FCB-4F6F-9A93-D0C8506C68E4}"/>
            </a:ext>
          </a:extLst>
        </xdr:cNvPr>
        <xdr:cNvSpPr/>
      </xdr:nvSpPr>
      <xdr:spPr>
        <a:xfrm>
          <a:off x="8699500" y="1448816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84</xdr:row>
      <xdr:rowOff>74930</xdr:rowOff>
    </xdr:from>
    <xdr:to>
      <xdr:col>41</xdr:col>
      <xdr:colOff>101600</xdr:colOff>
      <xdr:row>85</xdr:row>
      <xdr:rowOff>5080</xdr:rowOff>
    </xdr:to>
    <xdr:sp macro="" textlink="">
      <xdr:nvSpPr>
        <xdr:cNvPr id="356" name="フローチャート: 判断 355">
          <a:extLst>
            <a:ext uri="{FF2B5EF4-FFF2-40B4-BE49-F238E27FC236}">
              <a16:creationId xmlns:a16="http://schemas.microsoft.com/office/drawing/2014/main" id="{840562E9-E202-48F1-9788-D8D7F97FB906}"/>
            </a:ext>
          </a:extLst>
        </xdr:cNvPr>
        <xdr:cNvSpPr/>
      </xdr:nvSpPr>
      <xdr:spPr>
        <a:xfrm>
          <a:off x="7810500" y="144767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84</xdr:row>
      <xdr:rowOff>63500</xdr:rowOff>
    </xdr:from>
    <xdr:to>
      <xdr:col>36</xdr:col>
      <xdr:colOff>165100</xdr:colOff>
      <xdr:row>84</xdr:row>
      <xdr:rowOff>165100</xdr:rowOff>
    </xdr:to>
    <xdr:sp macro="" textlink="">
      <xdr:nvSpPr>
        <xdr:cNvPr id="357" name="フローチャート: 判断 356">
          <a:extLst>
            <a:ext uri="{FF2B5EF4-FFF2-40B4-BE49-F238E27FC236}">
              <a16:creationId xmlns:a16="http://schemas.microsoft.com/office/drawing/2014/main" id="{A8E08F8A-70C4-4CFB-B5AF-08BFC961A0F1}"/>
            </a:ext>
          </a:extLst>
        </xdr:cNvPr>
        <xdr:cNvSpPr/>
      </xdr:nvSpPr>
      <xdr:spPr>
        <a:xfrm>
          <a:off x="6921500" y="14465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88</xdr:row>
      <xdr:rowOff>149877</xdr:rowOff>
    </xdr:from>
    <xdr:ext cx="762000" cy="259045"/>
    <xdr:sp macro="" textlink="">
      <xdr:nvSpPr>
        <xdr:cNvPr id="358" name="テキスト ボックス 357">
          <a:extLst>
            <a:ext uri="{FF2B5EF4-FFF2-40B4-BE49-F238E27FC236}">
              <a16:creationId xmlns:a16="http://schemas.microsoft.com/office/drawing/2014/main" id="{7DC9C52A-8230-4E71-9D5D-FAB5105D03CA}"/>
            </a:ext>
          </a:extLst>
        </xdr:cNvPr>
        <xdr:cNvSpPr txBox="1"/>
      </xdr:nvSpPr>
      <xdr:spPr>
        <a:xfrm>
          <a:off x="10287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88</xdr:row>
      <xdr:rowOff>149877</xdr:rowOff>
    </xdr:from>
    <xdr:ext cx="762000" cy="259045"/>
    <xdr:sp macro="" textlink="">
      <xdr:nvSpPr>
        <xdr:cNvPr id="359" name="テキスト ボックス 358">
          <a:extLst>
            <a:ext uri="{FF2B5EF4-FFF2-40B4-BE49-F238E27FC236}">
              <a16:creationId xmlns:a16="http://schemas.microsoft.com/office/drawing/2014/main" id="{304B6BF4-0FDE-46A8-99CC-DE461054812D}"/>
            </a:ext>
          </a:extLst>
        </xdr:cNvPr>
        <xdr:cNvSpPr txBox="1"/>
      </xdr:nvSpPr>
      <xdr:spPr>
        <a:xfrm>
          <a:off x="9448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88</xdr:row>
      <xdr:rowOff>149877</xdr:rowOff>
    </xdr:from>
    <xdr:ext cx="762000" cy="259045"/>
    <xdr:sp macro="" textlink="">
      <xdr:nvSpPr>
        <xdr:cNvPr id="360" name="テキスト ボックス 359">
          <a:extLst>
            <a:ext uri="{FF2B5EF4-FFF2-40B4-BE49-F238E27FC236}">
              <a16:creationId xmlns:a16="http://schemas.microsoft.com/office/drawing/2014/main" id="{B1ED046B-303D-49E2-9F4A-C82F95D9EBFA}"/>
            </a:ext>
          </a:extLst>
        </xdr:cNvPr>
        <xdr:cNvSpPr txBox="1"/>
      </xdr:nvSpPr>
      <xdr:spPr>
        <a:xfrm>
          <a:off x="8559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88</xdr:row>
      <xdr:rowOff>149877</xdr:rowOff>
    </xdr:from>
    <xdr:ext cx="762000" cy="259045"/>
    <xdr:sp macro="" textlink="">
      <xdr:nvSpPr>
        <xdr:cNvPr id="361" name="テキスト ボックス 360">
          <a:extLst>
            <a:ext uri="{FF2B5EF4-FFF2-40B4-BE49-F238E27FC236}">
              <a16:creationId xmlns:a16="http://schemas.microsoft.com/office/drawing/2014/main" id="{164427F7-3C77-49F6-8DE1-F0BF7EAB736D}"/>
            </a:ext>
          </a:extLst>
        </xdr:cNvPr>
        <xdr:cNvSpPr txBox="1"/>
      </xdr:nvSpPr>
      <xdr:spPr>
        <a:xfrm>
          <a:off x="7670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88</xdr:row>
      <xdr:rowOff>149877</xdr:rowOff>
    </xdr:from>
    <xdr:ext cx="762000" cy="259045"/>
    <xdr:sp macro="" textlink="">
      <xdr:nvSpPr>
        <xdr:cNvPr id="362" name="テキスト ボックス 361">
          <a:extLst>
            <a:ext uri="{FF2B5EF4-FFF2-40B4-BE49-F238E27FC236}">
              <a16:creationId xmlns:a16="http://schemas.microsoft.com/office/drawing/2014/main" id="{0CDEEB0C-04AA-49DD-B7D6-F230003AA709}"/>
            </a:ext>
          </a:extLst>
        </xdr:cNvPr>
        <xdr:cNvSpPr txBox="1"/>
      </xdr:nvSpPr>
      <xdr:spPr>
        <a:xfrm>
          <a:off x="6781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85</xdr:row>
      <xdr:rowOff>139700</xdr:rowOff>
    </xdr:from>
    <xdr:to>
      <xdr:col>55</xdr:col>
      <xdr:colOff>50800</xdr:colOff>
      <xdr:row>86</xdr:row>
      <xdr:rowOff>69850</xdr:rowOff>
    </xdr:to>
    <xdr:sp macro="" textlink="">
      <xdr:nvSpPr>
        <xdr:cNvPr id="363" name="楕円 362">
          <a:extLst>
            <a:ext uri="{FF2B5EF4-FFF2-40B4-BE49-F238E27FC236}">
              <a16:creationId xmlns:a16="http://schemas.microsoft.com/office/drawing/2014/main" id="{EB47E26E-AE2D-42E8-A1B9-80D7C59248F9}"/>
            </a:ext>
          </a:extLst>
        </xdr:cNvPr>
        <xdr:cNvSpPr/>
      </xdr:nvSpPr>
      <xdr:spPr>
        <a:xfrm>
          <a:off x="10426700" y="147129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85</xdr:row>
      <xdr:rowOff>54627</xdr:rowOff>
    </xdr:from>
    <xdr:ext cx="469744" cy="259045"/>
    <xdr:sp macro="" textlink="">
      <xdr:nvSpPr>
        <xdr:cNvPr id="364" name="【福祉施設】&#10;一人当たり面積該当値テキスト">
          <a:extLst>
            <a:ext uri="{FF2B5EF4-FFF2-40B4-BE49-F238E27FC236}">
              <a16:creationId xmlns:a16="http://schemas.microsoft.com/office/drawing/2014/main" id="{EF51B488-8AAF-4995-B79E-7F15B3AB1F3F}"/>
            </a:ext>
          </a:extLst>
        </xdr:cNvPr>
        <xdr:cNvSpPr txBox="1"/>
      </xdr:nvSpPr>
      <xdr:spPr>
        <a:xfrm>
          <a:off x="10515600" y="1462787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0.025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85</xdr:row>
      <xdr:rowOff>120650</xdr:rowOff>
    </xdr:from>
    <xdr:to>
      <xdr:col>50</xdr:col>
      <xdr:colOff>165100</xdr:colOff>
      <xdr:row>86</xdr:row>
      <xdr:rowOff>50800</xdr:rowOff>
    </xdr:to>
    <xdr:sp macro="" textlink="">
      <xdr:nvSpPr>
        <xdr:cNvPr id="365" name="楕円 364">
          <a:extLst>
            <a:ext uri="{FF2B5EF4-FFF2-40B4-BE49-F238E27FC236}">
              <a16:creationId xmlns:a16="http://schemas.microsoft.com/office/drawing/2014/main" id="{6BFEBDC8-4C12-4A0C-ABE0-56D068B1BB31}"/>
            </a:ext>
          </a:extLst>
        </xdr:cNvPr>
        <xdr:cNvSpPr/>
      </xdr:nvSpPr>
      <xdr:spPr>
        <a:xfrm>
          <a:off x="9588500" y="146939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86</xdr:row>
      <xdr:rowOff>0</xdr:rowOff>
    </xdr:from>
    <xdr:to>
      <xdr:col>55</xdr:col>
      <xdr:colOff>0</xdr:colOff>
      <xdr:row>86</xdr:row>
      <xdr:rowOff>19050</xdr:rowOff>
    </xdr:to>
    <xdr:cxnSp macro="">
      <xdr:nvCxnSpPr>
        <xdr:cNvPr id="366" name="直線コネクタ 365">
          <a:extLst>
            <a:ext uri="{FF2B5EF4-FFF2-40B4-BE49-F238E27FC236}">
              <a16:creationId xmlns:a16="http://schemas.microsoft.com/office/drawing/2014/main" id="{2A1B03BC-4EEB-43DF-954B-3D648F3A2F0E}"/>
            </a:ext>
          </a:extLst>
        </xdr:cNvPr>
        <xdr:cNvCxnSpPr/>
      </xdr:nvCxnSpPr>
      <xdr:spPr>
        <a:xfrm>
          <a:off x="9639300" y="14744700"/>
          <a:ext cx="838200" cy="1905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85</xdr:row>
      <xdr:rowOff>120650</xdr:rowOff>
    </xdr:from>
    <xdr:to>
      <xdr:col>46</xdr:col>
      <xdr:colOff>38100</xdr:colOff>
      <xdr:row>86</xdr:row>
      <xdr:rowOff>50800</xdr:rowOff>
    </xdr:to>
    <xdr:sp macro="" textlink="">
      <xdr:nvSpPr>
        <xdr:cNvPr id="367" name="楕円 366">
          <a:extLst>
            <a:ext uri="{FF2B5EF4-FFF2-40B4-BE49-F238E27FC236}">
              <a16:creationId xmlns:a16="http://schemas.microsoft.com/office/drawing/2014/main" id="{A70214FB-0BC8-409C-8281-F02569998345}"/>
            </a:ext>
          </a:extLst>
        </xdr:cNvPr>
        <xdr:cNvSpPr/>
      </xdr:nvSpPr>
      <xdr:spPr>
        <a:xfrm>
          <a:off x="8699500" y="146939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86</xdr:row>
      <xdr:rowOff>0</xdr:rowOff>
    </xdr:from>
    <xdr:to>
      <xdr:col>50</xdr:col>
      <xdr:colOff>114300</xdr:colOff>
      <xdr:row>86</xdr:row>
      <xdr:rowOff>0</xdr:rowOff>
    </xdr:to>
    <xdr:cxnSp macro="">
      <xdr:nvCxnSpPr>
        <xdr:cNvPr id="368" name="直線コネクタ 367">
          <a:extLst>
            <a:ext uri="{FF2B5EF4-FFF2-40B4-BE49-F238E27FC236}">
              <a16:creationId xmlns:a16="http://schemas.microsoft.com/office/drawing/2014/main" id="{744185ED-04DC-4EC9-8C2C-8C5BD1EC61E5}"/>
            </a:ext>
          </a:extLst>
        </xdr:cNvPr>
        <xdr:cNvCxnSpPr/>
      </xdr:nvCxnSpPr>
      <xdr:spPr>
        <a:xfrm>
          <a:off x="8750300" y="1474470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85</xdr:row>
      <xdr:rowOff>120650</xdr:rowOff>
    </xdr:from>
    <xdr:to>
      <xdr:col>41</xdr:col>
      <xdr:colOff>101600</xdr:colOff>
      <xdr:row>86</xdr:row>
      <xdr:rowOff>50800</xdr:rowOff>
    </xdr:to>
    <xdr:sp macro="" textlink="">
      <xdr:nvSpPr>
        <xdr:cNvPr id="369" name="楕円 368">
          <a:extLst>
            <a:ext uri="{FF2B5EF4-FFF2-40B4-BE49-F238E27FC236}">
              <a16:creationId xmlns:a16="http://schemas.microsoft.com/office/drawing/2014/main" id="{D6A60213-10CF-4022-9648-22D54165729F}"/>
            </a:ext>
          </a:extLst>
        </xdr:cNvPr>
        <xdr:cNvSpPr/>
      </xdr:nvSpPr>
      <xdr:spPr>
        <a:xfrm>
          <a:off x="7810500" y="146939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86</xdr:row>
      <xdr:rowOff>0</xdr:rowOff>
    </xdr:from>
    <xdr:to>
      <xdr:col>45</xdr:col>
      <xdr:colOff>177800</xdr:colOff>
      <xdr:row>86</xdr:row>
      <xdr:rowOff>0</xdr:rowOff>
    </xdr:to>
    <xdr:cxnSp macro="">
      <xdr:nvCxnSpPr>
        <xdr:cNvPr id="370" name="直線コネクタ 369">
          <a:extLst>
            <a:ext uri="{FF2B5EF4-FFF2-40B4-BE49-F238E27FC236}">
              <a16:creationId xmlns:a16="http://schemas.microsoft.com/office/drawing/2014/main" id="{0EA4296C-8AFF-4478-891C-38ED99949B04}"/>
            </a:ext>
          </a:extLst>
        </xdr:cNvPr>
        <xdr:cNvCxnSpPr/>
      </xdr:nvCxnSpPr>
      <xdr:spPr>
        <a:xfrm>
          <a:off x="7861300" y="1474470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85</xdr:row>
      <xdr:rowOff>120650</xdr:rowOff>
    </xdr:from>
    <xdr:to>
      <xdr:col>36</xdr:col>
      <xdr:colOff>165100</xdr:colOff>
      <xdr:row>86</xdr:row>
      <xdr:rowOff>50800</xdr:rowOff>
    </xdr:to>
    <xdr:sp macro="" textlink="">
      <xdr:nvSpPr>
        <xdr:cNvPr id="371" name="楕円 370">
          <a:extLst>
            <a:ext uri="{FF2B5EF4-FFF2-40B4-BE49-F238E27FC236}">
              <a16:creationId xmlns:a16="http://schemas.microsoft.com/office/drawing/2014/main" id="{3628C1B4-20BF-4C0B-907E-10690C505419}"/>
            </a:ext>
          </a:extLst>
        </xdr:cNvPr>
        <xdr:cNvSpPr/>
      </xdr:nvSpPr>
      <xdr:spPr>
        <a:xfrm>
          <a:off x="6921500" y="146939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86</xdr:row>
      <xdr:rowOff>0</xdr:rowOff>
    </xdr:from>
    <xdr:to>
      <xdr:col>41</xdr:col>
      <xdr:colOff>50800</xdr:colOff>
      <xdr:row>86</xdr:row>
      <xdr:rowOff>0</xdr:rowOff>
    </xdr:to>
    <xdr:cxnSp macro="">
      <xdr:nvCxnSpPr>
        <xdr:cNvPr id="372" name="直線コネクタ 371">
          <a:extLst>
            <a:ext uri="{FF2B5EF4-FFF2-40B4-BE49-F238E27FC236}">
              <a16:creationId xmlns:a16="http://schemas.microsoft.com/office/drawing/2014/main" id="{6904BDEB-ABA7-4877-86F1-8C131C9C1E2C}"/>
            </a:ext>
          </a:extLst>
        </xdr:cNvPr>
        <xdr:cNvCxnSpPr/>
      </xdr:nvCxnSpPr>
      <xdr:spPr>
        <a:xfrm>
          <a:off x="6972300" y="1474470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83</xdr:row>
      <xdr:rowOff>40657</xdr:rowOff>
    </xdr:from>
    <xdr:ext cx="469744" cy="259045"/>
    <xdr:sp macro="" textlink="">
      <xdr:nvSpPr>
        <xdr:cNvPr id="373" name="n_1aveValue【福祉施設】&#10;一人当たり面積">
          <a:extLst>
            <a:ext uri="{FF2B5EF4-FFF2-40B4-BE49-F238E27FC236}">
              <a16:creationId xmlns:a16="http://schemas.microsoft.com/office/drawing/2014/main" id="{8B36BE90-ED6A-4FCC-916D-E76CF6EB43BE}"/>
            </a:ext>
          </a:extLst>
        </xdr:cNvPr>
        <xdr:cNvSpPr txBox="1"/>
      </xdr:nvSpPr>
      <xdr:spPr>
        <a:xfrm>
          <a:off x="9391727" y="142710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0.082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83</xdr:row>
      <xdr:rowOff>33038</xdr:rowOff>
    </xdr:from>
    <xdr:ext cx="469744" cy="259045"/>
    <xdr:sp macro="" textlink="">
      <xdr:nvSpPr>
        <xdr:cNvPr id="374" name="n_2aveValue【福祉施設】&#10;一人当たり面積">
          <a:extLst>
            <a:ext uri="{FF2B5EF4-FFF2-40B4-BE49-F238E27FC236}">
              <a16:creationId xmlns:a16="http://schemas.microsoft.com/office/drawing/2014/main" id="{35D24DB6-10E9-45D6-A204-66BFC32D8051}"/>
            </a:ext>
          </a:extLst>
        </xdr:cNvPr>
        <xdr:cNvSpPr txBox="1"/>
      </xdr:nvSpPr>
      <xdr:spPr>
        <a:xfrm>
          <a:off x="8515427" y="1426338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0.084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83</xdr:row>
      <xdr:rowOff>21607</xdr:rowOff>
    </xdr:from>
    <xdr:ext cx="469744" cy="259045"/>
    <xdr:sp macro="" textlink="">
      <xdr:nvSpPr>
        <xdr:cNvPr id="375" name="n_3aveValue【福祉施設】&#10;一人当たり面積">
          <a:extLst>
            <a:ext uri="{FF2B5EF4-FFF2-40B4-BE49-F238E27FC236}">
              <a16:creationId xmlns:a16="http://schemas.microsoft.com/office/drawing/2014/main" id="{741CD6B9-14C2-470A-81D0-02F8118DA798}"/>
            </a:ext>
          </a:extLst>
        </xdr:cNvPr>
        <xdr:cNvSpPr txBox="1"/>
      </xdr:nvSpPr>
      <xdr:spPr>
        <a:xfrm>
          <a:off x="7626427" y="1425195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0.087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83</xdr:row>
      <xdr:rowOff>10177</xdr:rowOff>
    </xdr:from>
    <xdr:ext cx="469744" cy="259045"/>
    <xdr:sp macro="" textlink="">
      <xdr:nvSpPr>
        <xdr:cNvPr id="376" name="n_4aveValue【福祉施設】&#10;一人当たり面積">
          <a:extLst>
            <a:ext uri="{FF2B5EF4-FFF2-40B4-BE49-F238E27FC236}">
              <a16:creationId xmlns:a16="http://schemas.microsoft.com/office/drawing/2014/main" id="{0F86B851-80FC-4AAF-BB2A-E58211C66C11}"/>
            </a:ext>
          </a:extLst>
        </xdr:cNvPr>
        <xdr:cNvSpPr txBox="1"/>
      </xdr:nvSpPr>
      <xdr:spPr>
        <a:xfrm>
          <a:off x="6737427" y="142405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0.090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86</xdr:row>
      <xdr:rowOff>41927</xdr:rowOff>
    </xdr:from>
    <xdr:ext cx="469744" cy="259045"/>
    <xdr:sp macro="" textlink="">
      <xdr:nvSpPr>
        <xdr:cNvPr id="377" name="n_1mainValue【福祉施設】&#10;一人当たり面積">
          <a:extLst>
            <a:ext uri="{FF2B5EF4-FFF2-40B4-BE49-F238E27FC236}">
              <a16:creationId xmlns:a16="http://schemas.microsoft.com/office/drawing/2014/main" id="{7029A31B-8DCC-4FAA-A7EF-F00C35BF1FE8}"/>
            </a:ext>
          </a:extLst>
        </xdr:cNvPr>
        <xdr:cNvSpPr txBox="1"/>
      </xdr:nvSpPr>
      <xdr:spPr>
        <a:xfrm>
          <a:off x="9391727" y="147866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0.030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86</xdr:row>
      <xdr:rowOff>41927</xdr:rowOff>
    </xdr:from>
    <xdr:ext cx="469744" cy="259045"/>
    <xdr:sp macro="" textlink="">
      <xdr:nvSpPr>
        <xdr:cNvPr id="378" name="n_2mainValue【福祉施設】&#10;一人当たり面積">
          <a:extLst>
            <a:ext uri="{FF2B5EF4-FFF2-40B4-BE49-F238E27FC236}">
              <a16:creationId xmlns:a16="http://schemas.microsoft.com/office/drawing/2014/main" id="{9FD60EE3-278F-44A4-B14E-95448D24DE1D}"/>
            </a:ext>
          </a:extLst>
        </xdr:cNvPr>
        <xdr:cNvSpPr txBox="1"/>
      </xdr:nvSpPr>
      <xdr:spPr>
        <a:xfrm>
          <a:off x="8515427" y="147866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0.030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86</xdr:row>
      <xdr:rowOff>41927</xdr:rowOff>
    </xdr:from>
    <xdr:ext cx="469744" cy="259045"/>
    <xdr:sp macro="" textlink="">
      <xdr:nvSpPr>
        <xdr:cNvPr id="379" name="n_3mainValue【福祉施設】&#10;一人当たり面積">
          <a:extLst>
            <a:ext uri="{FF2B5EF4-FFF2-40B4-BE49-F238E27FC236}">
              <a16:creationId xmlns:a16="http://schemas.microsoft.com/office/drawing/2014/main" id="{43E6EA74-5DAF-4360-849B-5B3D0DEC721F}"/>
            </a:ext>
          </a:extLst>
        </xdr:cNvPr>
        <xdr:cNvSpPr txBox="1"/>
      </xdr:nvSpPr>
      <xdr:spPr>
        <a:xfrm>
          <a:off x="7626427" y="147866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0.030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86</xdr:row>
      <xdr:rowOff>41927</xdr:rowOff>
    </xdr:from>
    <xdr:ext cx="469744" cy="259045"/>
    <xdr:sp macro="" textlink="">
      <xdr:nvSpPr>
        <xdr:cNvPr id="380" name="n_4mainValue【福祉施設】&#10;一人当たり面積">
          <a:extLst>
            <a:ext uri="{FF2B5EF4-FFF2-40B4-BE49-F238E27FC236}">
              <a16:creationId xmlns:a16="http://schemas.microsoft.com/office/drawing/2014/main" id="{394826BE-B2B4-428D-990B-BAD2F666C434}"/>
            </a:ext>
          </a:extLst>
        </xdr:cNvPr>
        <xdr:cNvSpPr txBox="1"/>
      </xdr:nvSpPr>
      <xdr:spPr>
        <a:xfrm>
          <a:off x="6737427" y="147866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0.030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91</xdr:row>
      <xdr:rowOff>19050</xdr:rowOff>
    </xdr:from>
    <xdr:to>
      <xdr:col>28</xdr:col>
      <xdr:colOff>152400</xdr:colOff>
      <xdr:row>94</xdr:row>
      <xdr:rowOff>139700</xdr:rowOff>
    </xdr:to>
    <xdr:sp macro="" textlink="">
      <xdr:nvSpPr>
        <xdr:cNvPr id="381" name="正方形/長方形 380">
          <a:extLst>
            <a:ext uri="{FF2B5EF4-FFF2-40B4-BE49-F238E27FC236}">
              <a16:creationId xmlns:a16="http://schemas.microsoft.com/office/drawing/2014/main" id="{9F625880-21E1-464A-B39A-0D80E1E3FFF1}"/>
            </a:ext>
          </a:extLst>
        </xdr:cNvPr>
        <xdr:cNvSpPr/>
      </xdr:nvSpPr>
      <xdr:spPr>
        <a:xfrm>
          <a:off x="762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市民会館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94</xdr:row>
      <xdr:rowOff>165100</xdr:rowOff>
    </xdr:from>
    <xdr:to>
      <xdr:col>12</xdr:col>
      <xdr:colOff>127000</xdr:colOff>
      <xdr:row>96</xdr:row>
      <xdr:rowOff>76200</xdr:rowOff>
    </xdr:to>
    <xdr:sp macro="" textlink="">
      <xdr:nvSpPr>
        <xdr:cNvPr id="382" name="正方形/長方形 381">
          <a:extLst>
            <a:ext uri="{FF2B5EF4-FFF2-40B4-BE49-F238E27FC236}">
              <a16:creationId xmlns:a16="http://schemas.microsoft.com/office/drawing/2014/main" id="{68708D8F-6340-46FD-9352-A00D2AFBE4ED}"/>
            </a:ext>
          </a:extLst>
        </xdr:cNvPr>
        <xdr:cNvSpPr/>
      </xdr:nvSpPr>
      <xdr:spPr>
        <a:xfrm>
          <a:off x="889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96</xdr:row>
      <xdr:rowOff>25400</xdr:rowOff>
    </xdr:from>
    <xdr:to>
      <xdr:col>12</xdr:col>
      <xdr:colOff>127000</xdr:colOff>
      <xdr:row>97</xdr:row>
      <xdr:rowOff>107950</xdr:rowOff>
    </xdr:to>
    <xdr:sp macro="" textlink="">
      <xdr:nvSpPr>
        <xdr:cNvPr id="383" name="正方形/長方形 382">
          <a:extLst>
            <a:ext uri="{FF2B5EF4-FFF2-40B4-BE49-F238E27FC236}">
              <a16:creationId xmlns:a16="http://schemas.microsoft.com/office/drawing/2014/main" id="{06316386-759F-4E01-BF37-0B4F23E04A12}"/>
            </a:ext>
          </a:extLst>
        </xdr:cNvPr>
        <xdr:cNvSpPr/>
      </xdr:nvSpPr>
      <xdr:spPr>
        <a:xfrm>
          <a:off x="889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32/59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94</xdr:row>
      <xdr:rowOff>165100</xdr:rowOff>
    </xdr:from>
    <xdr:to>
      <xdr:col>18</xdr:col>
      <xdr:colOff>0</xdr:colOff>
      <xdr:row>96</xdr:row>
      <xdr:rowOff>76200</xdr:rowOff>
    </xdr:to>
    <xdr:sp macro="" textlink="">
      <xdr:nvSpPr>
        <xdr:cNvPr id="384" name="正方形/長方形 383">
          <a:extLst>
            <a:ext uri="{FF2B5EF4-FFF2-40B4-BE49-F238E27FC236}">
              <a16:creationId xmlns:a16="http://schemas.microsoft.com/office/drawing/2014/main" id="{5808BA95-3978-4EED-9EE3-14A6C866EB23}"/>
            </a:ext>
          </a:extLst>
        </xdr:cNvPr>
        <xdr:cNvSpPr/>
      </xdr:nvSpPr>
      <xdr:spPr>
        <a:xfrm>
          <a:off x="1905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96</xdr:row>
      <xdr:rowOff>25400</xdr:rowOff>
    </xdr:from>
    <xdr:to>
      <xdr:col>18</xdr:col>
      <xdr:colOff>0</xdr:colOff>
      <xdr:row>97</xdr:row>
      <xdr:rowOff>107950</xdr:rowOff>
    </xdr:to>
    <xdr:sp macro="" textlink="">
      <xdr:nvSpPr>
        <xdr:cNvPr id="385" name="正方形/長方形 384">
          <a:extLst>
            <a:ext uri="{FF2B5EF4-FFF2-40B4-BE49-F238E27FC236}">
              <a16:creationId xmlns:a16="http://schemas.microsoft.com/office/drawing/2014/main" id="{9B21D525-C2C2-49BB-A0EB-48149B0AD71A}"/>
            </a:ext>
          </a:extLst>
        </xdr:cNvPr>
        <xdr:cNvSpPr/>
      </xdr:nvSpPr>
      <xdr:spPr>
        <a:xfrm>
          <a:off x="1905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54.8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94</xdr:row>
      <xdr:rowOff>165100</xdr:rowOff>
    </xdr:from>
    <xdr:to>
      <xdr:col>24</xdr:col>
      <xdr:colOff>0</xdr:colOff>
      <xdr:row>96</xdr:row>
      <xdr:rowOff>76200</xdr:rowOff>
    </xdr:to>
    <xdr:sp macro="" textlink="">
      <xdr:nvSpPr>
        <xdr:cNvPr id="386" name="正方形/長方形 385">
          <a:extLst>
            <a:ext uri="{FF2B5EF4-FFF2-40B4-BE49-F238E27FC236}">
              <a16:creationId xmlns:a16="http://schemas.microsoft.com/office/drawing/2014/main" id="{DD77AE12-026B-4D4E-A9F8-6DE6C4AD3993}"/>
            </a:ext>
          </a:extLst>
        </xdr:cNvPr>
        <xdr:cNvSpPr/>
      </xdr:nvSpPr>
      <xdr:spPr>
        <a:xfrm>
          <a:off x="3048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96</xdr:row>
      <xdr:rowOff>25400</xdr:rowOff>
    </xdr:from>
    <xdr:to>
      <xdr:col>24</xdr:col>
      <xdr:colOff>0</xdr:colOff>
      <xdr:row>97</xdr:row>
      <xdr:rowOff>107950</xdr:rowOff>
    </xdr:to>
    <xdr:sp macro="" textlink="">
      <xdr:nvSpPr>
        <xdr:cNvPr id="387" name="正方形/長方形 386">
          <a:extLst>
            <a:ext uri="{FF2B5EF4-FFF2-40B4-BE49-F238E27FC236}">
              <a16:creationId xmlns:a16="http://schemas.microsoft.com/office/drawing/2014/main" id="{B509A329-0EDE-4734-AFB0-55B753E917BF}"/>
            </a:ext>
          </a:extLst>
        </xdr:cNvPr>
        <xdr:cNvSpPr/>
      </xdr:nvSpPr>
      <xdr:spPr>
        <a:xfrm>
          <a:off x="3048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58.7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97</xdr:row>
      <xdr:rowOff>133350</xdr:rowOff>
    </xdr:from>
    <xdr:to>
      <xdr:col>28</xdr:col>
      <xdr:colOff>152400</xdr:colOff>
      <xdr:row>111</xdr:row>
      <xdr:rowOff>19050</xdr:rowOff>
    </xdr:to>
    <xdr:sp macro="" textlink="">
      <xdr:nvSpPr>
        <xdr:cNvPr id="388" name="正方形/長方形 387">
          <a:extLst>
            <a:ext uri="{FF2B5EF4-FFF2-40B4-BE49-F238E27FC236}">
              <a16:creationId xmlns:a16="http://schemas.microsoft.com/office/drawing/2014/main" id="{47BA5B52-CE73-4E11-93B7-5A8FC713585B}"/>
            </a:ext>
          </a:extLst>
        </xdr:cNvPr>
        <xdr:cNvSpPr/>
      </xdr:nvSpPr>
      <xdr:spPr>
        <a:xfrm>
          <a:off x="762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96</xdr:row>
      <xdr:rowOff>114300</xdr:rowOff>
    </xdr:from>
    <xdr:ext cx="298543" cy="225703"/>
    <xdr:sp macro="" textlink="">
      <xdr:nvSpPr>
        <xdr:cNvPr id="389" name="テキスト ボックス 388">
          <a:extLst>
            <a:ext uri="{FF2B5EF4-FFF2-40B4-BE49-F238E27FC236}">
              <a16:creationId xmlns:a16="http://schemas.microsoft.com/office/drawing/2014/main" id="{13A6BCAE-BF7B-47BE-9207-576E7EECE8F8}"/>
            </a:ext>
          </a:extLst>
        </xdr:cNvPr>
        <xdr:cNvSpPr txBox="1"/>
      </xdr:nvSpPr>
      <xdr:spPr>
        <a:xfrm>
          <a:off x="723900" y="1657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111</xdr:row>
      <xdr:rowOff>19050</xdr:rowOff>
    </xdr:from>
    <xdr:to>
      <xdr:col>28</xdr:col>
      <xdr:colOff>114300</xdr:colOff>
      <xdr:row>111</xdr:row>
      <xdr:rowOff>19050</xdr:rowOff>
    </xdr:to>
    <xdr:cxnSp macro="">
      <xdr:nvCxnSpPr>
        <xdr:cNvPr id="390" name="直線コネクタ 389">
          <a:extLst>
            <a:ext uri="{FF2B5EF4-FFF2-40B4-BE49-F238E27FC236}">
              <a16:creationId xmlns:a16="http://schemas.microsoft.com/office/drawing/2014/main" id="{A09021CF-5FCC-4F4A-A29A-C173ADF06861}"/>
            </a:ext>
          </a:extLst>
        </xdr:cNvPr>
        <xdr:cNvCxnSpPr/>
      </xdr:nvCxnSpPr>
      <xdr:spPr>
        <a:xfrm>
          <a:off x="762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110</xdr:row>
      <xdr:rowOff>48277</xdr:rowOff>
    </xdr:from>
    <xdr:ext cx="467179" cy="259045"/>
    <xdr:sp macro="" textlink="">
      <xdr:nvSpPr>
        <xdr:cNvPr id="391" name="テキスト ボックス 390">
          <a:extLst>
            <a:ext uri="{FF2B5EF4-FFF2-40B4-BE49-F238E27FC236}">
              <a16:creationId xmlns:a16="http://schemas.microsoft.com/office/drawing/2014/main" id="{00BB254D-1F11-4540-BE9D-A0A7909BD70D}"/>
            </a:ext>
          </a:extLst>
        </xdr:cNvPr>
        <xdr:cNvSpPr txBox="1"/>
      </xdr:nvSpPr>
      <xdr:spPr>
        <a:xfrm>
          <a:off x="294821" y="1890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109</xdr:row>
      <xdr:rowOff>35379</xdr:rowOff>
    </xdr:from>
    <xdr:to>
      <xdr:col>28</xdr:col>
      <xdr:colOff>114300</xdr:colOff>
      <xdr:row>109</xdr:row>
      <xdr:rowOff>35379</xdr:rowOff>
    </xdr:to>
    <xdr:cxnSp macro="">
      <xdr:nvCxnSpPr>
        <xdr:cNvPr id="392" name="直線コネクタ 391">
          <a:extLst>
            <a:ext uri="{FF2B5EF4-FFF2-40B4-BE49-F238E27FC236}">
              <a16:creationId xmlns:a16="http://schemas.microsoft.com/office/drawing/2014/main" id="{01DAF29D-57DA-4907-91A2-8E6C25034462}"/>
            </a:ext>
          </a:extLst>
        </xdr:cNvPr>
        <xdr:cNvCxnSpPr/>
      </xdr:nvCxnSpPr>
      <xdr:spPr>
        <a:xfrm>
          <a:off x="762000" y="1872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108</xdr:row>
      <xdr:rowOff>64606</xdr:rowOff>
    </xdr:from>
    <xdr:ext cx="467179" cy="259045"/>
    <xdr:sp macro="" textlink="">
      <xdr:nvSpPr>
        <xdr:cNvPr id="393" name="テキスト ボックス 392">
          <a:extLst>
            <a:ext uri="{FF2B5EF4-FFF2-40B4-BE49-F238E27FC236}">
              <a16:creationId xmlns:a16="http://schemas.microsoft.com/office/drawing/2014/main" id="{0BBCC13B-46D1-433A-A10E-153980DE15BD}"/>
            </a:ext>
          </a:extLst>
        </xdr:cNvPr>
        <xdr:cNvSpPr txBox="1"/>
      </xdr:nvSpPr>
      <xdr:spPr>
        <a:xfrm>
          <a:off x="294821" y="18581206"/>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107</xdr:row>
      <xdr:rowOff>51707</xdr:rowOff>
    </xdr:from>
    <xdr:to>
      <xdr:col>28</xdr:col>
      <xdr:colOff>114300</xdr:colOff>
      <xdr:row>107</xdr:row>
      <xdr:rowOff>51707</xdr:rowOff>
    </xdr:to>
    <xdr:cxnSp macro="">
      <xdr:nvCxnSpPr>
        <xdr:cNvPr id="394" name="直線コネクタ 393">
          <a:extLst>
            <a:ext uri="{FF2B5EF4-FFF2-40B4-BE49-F238E27FC236}">
              <a16:creationId xmlns:a16="http://schemas.microsoft.com/office/drawing/2014/main" id="{692AEB8A-73A0-44A9-A15B-856E47D9BA98}"/>
            </a:ext>
          </a:extLst>
        </xdr:cNvPr>
        <xdr:cNvCxnSpPr/>
      </xdr:nvCxnSpPr>
      <xdr:spPr>
        <a:xfrm>
          <a:off x="762000" y="1839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106</xdr:row>
      <xdr:rowOff>80934</xdr:rowOff>
    </xdr:from>
    <xdr:ext cx="403059" cy="259045"/>
    <xdr:sp macro="" textlink="">
      <xdr:nvSpPr>
        <xdr:cNvPr id="395" name="テキスト ボックス 394">
          <a:extLst>
            <a:ext uri="{FF2B5EF4-FFF2-40B4-BE49-F238E27FC236}">
              <a16:creationId xmlns:a16="http://schemas.microsoft.com/office/drawing/2014/main" id="{FA72ADD6-5BAC-4CAE-AF52-E505AEE36B9A}"/>
            </a:ext>
          </a:extLst>
        </xdr:cNvPr>
        <xdr:cNvSpPr txBox="1"/>
      </xdr:nvSpPr>
      <xdr:spPr>
        <a:xfrm>
          <a:off x="358941" y="1825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105</xdr:row>
      <xdr:rowOff>68036</xdr:rowOff>
    </xdr:from>
    <xdr:to>
      <xdr:col>28</xdr:col>
      <xdr:colOff>114300</xdr:colOff>
      <xdr:row>105</xdr:row>
      <xdr:rowOff>68036</xdr:rowOff>
    </xdr:to>
    <xdr:cxnSp macro="">
      <xdr:nvCxnSpPr>
        <xdr:cNvPr id="396" name="直線コネクタ 395">
          <a:extLst>
            <a:ext uri="{FF2B5EF4-FFF2-40B4-BE49-F238E27FC236}">
              <a16:creationId xmlns:a16="http://schemas.microsoft.com/office/drawing/2014/main" id="{5DE26F17-D439-4D66-A377-998BAE19D5BF}"/>
            </a:ext>
          </a:extLst>
        </xdr:cNvPr>
        <xdr:cNvCxnSpPr/>
      </xdr:nvCxnSpPr>
      <xdr:spPr>
        <a:xfrm>
          <a:off x="762000" y="1807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104</xdr:row>
      <xdr:rowOff>97263</xdr:rowOff>
    </xdr:from>
    <xdr:ext cx="403059" cy="259045"/>
    <xdr:sp macro="" textlink="">
      <xdr:nvSpPr>
        <xdr:cNvPr id="397" name="テキスト ボックス 396">
          <a:extLst>
            <a:ext uri="{FF2B5EF4-FFF2-40B4-BE49-F238E27FC236}">
              <a16:creationId xmlns:a16="http://schemas.microsoft.com/office/drawing/2014/main" id="{88405120-02CE-40B4-B93F-E097BCBBF01A}"/>
            </a:ext>
          </a:extLst>
        </xdr:cNvPr>
        <xdr:cNvSpPr txBox="1"/>
      </xdr:nvSpPr>
      <xdr:spPr>
        <a:xfrm>
          <a:off x="358941" y="17928063"/>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103</xdr:row>
      <xdr:rowOff>84364</xdr:rowOff>
    </xdr:from>
    <xdr:to>
      <xdr:col>28</xdr:col>
      <xdr:colOff>114300</xdr:colOff>
      <xdr:row>103</xdr:row>
      <xdr:rowOff>84364</xdr:rowOff>
    </xdr:to>
    <xdr:cxnSp macro="">
      <xdr:nvCxnSpPr>
        <xdr:cNvPr id="398" name="直線コネクタ 397">
          <a:extLst>
            <a:ext uri="{FF2B5EF4-FFF2-40B4-BE49-F238E27FC236}">
              <a16:creationId xmlns:a16="http://schemas.microsoft.com/office/drawing/2014/main" id="{B6FFE51C-464C-4E1C-806A-658F79D5991A}"/>
            </a:ext>
          </a:extLst>
        </xdr:cNvPr>
        <xdr:cNvCxnSpPr/>
      </xdr:nvCxnSpPr>
      <xdr:spPr>
        <a:xfrm>
          <a:off x="762000" y="1774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102</xdr:row>
      <xdr:rowOff>113591</xdr:rowOff>
    </xdr:from>
    <xdr:ext cx="403059" cy="259045"/>
    <xdr:sp macro="" textlink="">
      <xdr:nvSpPr>
        <xdr:cNvPr id="399" name="テキスト ボックス 398">
          <a:extLst>
            <a:ext uri="{FF2B5EF4-FFF2-40B4-BE49-F238E27FC236}">
              <a16:creationId xmlns:a16="http://schemas.microsoft.com/office/drawing/2014/main" id="{3937E423-D7ED-4DC7-8B3F-115B8F89FC5A}"/>
            </a:ext>
          </a:extLst>
        </xdr:cNvPr>
        <xdr:cNvSpPr txBox="1"/>
      </xdr:nvSpPr>
      <xdr:spPr>
        <a:xfrm>
          <a:off x="358941" y="1760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101</xdr:row>
      <xdr:rowOff>100693</xdr:rowOff>
    </xdr:from>
    <xdr:to>
      <xdr:col>28</xdr:col>
      <xdr:colOff>114300</xdr:colOff>
      <xdr:row>101</xdr:row>
      <xdr:rowOff>100693</xdr:rowOff>
    </xdr:to>
    <xdr:cxnSp macro="">
      <xdr:nvCxnSpPr>
        <xdr:cNvPr id="400" name="直線コネクタ 399">
          <a:extLst>
            <a:ext uri="{FF2B5EF4-FFF2-40B4-BE49-F238E27FC236}">
              <a16:creationId xmlns:a16="http://schemas.microsoft.com/office/drawing/2014/main" id="{7743F70D-7840-4DA8-9A9C-98C6B49E871D}"/>
            </a:ext>
          </a:extLst>
        </xdr:cNvPr>
        <xdr:cNvCxnSpPr/>
      </xdr:nvCxnSpPr>
      <xdr:spPr>
        <a:xfrm>
          <a:off x="762000" y="1741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100</xdr:row>
      <xdr:rowOff>129920</xdr:rowOff>
    </xdr:from>
    <xdr:ext cx="403059" cy="259045"/>
    <xdr:sp macro="" textlink="">
      <xdr:nvSpPr>
        <xdr:cNvPr id="401" name="テキスト ボックス 400">
          <a:extLst>
            <a:ext uri="{FF2B5EF4-FFF2-40B4-BE49-F238E27FC236}">
              <a16:creationId xmlns:a16="http://schemas.microsoft.com/office/drawing/2014/main" id="{EFACC983-30E9-4CC0-8BBF-CFF716B7770D}"/>
            </a:ext>
          </a:extLst>
        </xdr:cNvPr>
        <xdr:cNvSpPr txBox="1"/>
      </xdr:nvSpPr>
      <xdr:spPr>
        <a:xfrm>
          <a:off x="358941" y="1727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99</xdr:row>
      <xdr:rowOff>117021</xdr:rowOff>
    </xdr:from>
    <xdr:to>
      <xdr:col>28</xdr:col>
      <xdr:colOff>114300</xdr:colOff>
      <xdr:row>99</xdr:row>
      <xdr:rowOff>117021</xdr:rowOff>
    </xdr:to>
    <xdr:cxnSp macro="">
      <xdr:nvCxnSpPr>
        <xdr:cNvPr id="402" name="直線コネクタ 401">
          <a:extLst>
            <a:ext uri="{FF2B5EF4-FFF2-40B4-BE49-F238E27FC236}">
              <a16:creationId xmlns:a16="http://schemas.microsoft.com/office/drawing/2014/main" id="{A3E624DC-8850-4B5F-931D-BFB57DC162ED}"/>
            </a:ext>
          </a:extLst>
        </xdr:cNvPr>
        <xdr:cNvCxnSpPr/>
      </xdr:nvCxnSpPr>
      <xdr:spPr>
        <a:xfrm>
          <a:off x="762000" y="1709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98</xdr:row>
      <xdr:rowOff>146248</xdr:rowOff>
    </xdr:from>
    <xdr:ext cx="338939" cy="259045"/>
    <xdr:sp macro="" textlink="">
      <xdr:nvSpPr>
        <xdr:cNvPr id="403" name="テキスト ボックス 402">
          <a:extLst>
            <a:ext uri="{FF2B5EF4-FFF2-40B4-BE49-F238E27FC236}">
              <a16:creationId xmlns:a16="http://schemas.microsoft.com/office/drawing/2014/main" id="{403B63B9-A173-464F-BA4A-5B49F6E094B1}"/>
            </a:ext>
          </a:extLst>
        </xdr:cNvPr>
        <xdr:cNvSpPr txBox="1"/>
      </xdr:nvSpPr>
      <xdr:spPr>
        <a:xfrm>
          <a:off x="423061" y="16948348"/>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97</xdr:row>
      <xdr:rowOff>133350</xdr:rowOff>
    </xdr:from>
    <xdr:to>
      <xdr:col>28</xdr:col>
      <xdr:colOff>114300</xdr:colOff>
      <xdr:row>97</xdr:row>
      <xdr:rowOff>133350</xdr:rowOff>
    </xdr:to>
    <xdr:cxnSp macro="">
      <xdr:nvCxnSpPr>
        <xdr:cNvPr id="404" name="直線コネクタ 403">
          <a:extLst>
            <a:ext uri="{FF2B5EF4-FFF2-40B4-BE49-F238E27FC236}">
              <a16:creationId xmlns:a16="http://schemas.microsoft.com/office/drawing/2014/main" id="{89141A8F-7965-4B87-B534-B15342B44052}"/>
            </a:ext>
          </a:extLst>
        </xdr:cNvPr>
        <xdr:cNvCxnSpPr/>
      </xdr:nvCxnSpPr>
      <xdr:spPr>
        <a:xfrm>
          <a:off x="762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97</xdr:row>
      <xdr:rowOff>133350</xdr:rowOff>
    </xdr:from>
    <xdr:to>
      <xdr:col>28</xdr:col>
      <xdr:colOff>152400</xdr:colOff>
      <xdr:row>111</xdr:row>
      <xdr:rowOff>19050</xdr:rowOff>
    </xdr:to>
    <xdr:sp macro="" textlink="">
      <xdr:nvSpPr>
        <xdr:cNvPr id="405" name="【市民会館】&#10;有形固定資産減価償却率グラフ枠">
          <a:extLst>
            <a:ext uri="{FF2B5EF4-FFF2-40B4-BE49-F238E27FC236}">
              <a16:creationId xmlns:a16="http://schemas.microsoft.com/office/drawing/2014/main" id="{C45C1536-F823-4CCB-9889-7E8CCD0C7BE5}"/>
            </a:ext>
          </a:extLst>
        </xdr:cNvPr>
        <xdr:cNvSpPr/>
      </xdr:nvSpPr>
      <xdr:spPr>
        <a:xfrm>
          <a:off x="762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100</xdr:row>
      <xdr:rowOff>118655</xdr:rowOff>
    </xdr:from>
    <xdr:to>
      <xdr:col>24</xdr:col>
      <xdr:colOff>62865</xdr:colOff>
      <xdr:row>109</xdr:row>
      <xdr:rowOff>35379</xdr:rowOff>
    </xdr:to>
    <xdr:cxnSp macro="">
      <xdr:nvCxnSpPr>
        <xdr:cNvPr id="406" name="直線コネクタ 405">
          <a:extLst>
            <a:ext uri="{FF2B5EF4-FFF2-40B4-BE49-F238E27FC236}">
              <a16:creationId xmlns:a16="http://schemas.microsoft.com/office/drawing/2014/main" id="{90BB0F56-444E-4947-ACCA-2942678953A9}"/>
            </a:ext>
          </a:extLst>
        </xdr:cNvPr>
        <xdr:cNvCxnSpPr/>
      </xdr:nvCxnSpPr>
      <xdr:spPr>
        <a:xfrm flipV="1">
          <a:off x="4634865" y="17263655"/>
          <a:ext cx="0" cy="1459774"/>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109</xdr:row>
      <xdr:rowOff>39206</xdr:rowOff>
    </xdr:from>
    <xdr:ext cx="469744" cy="259045"/>
    <xdr:sp macro="" textlink="">
      <xdr:nvSpPr>
        <xdr:cNvPr id="407" name="【市民会館】&#10;有形固定資産減価償却率最小値テキスト">
          <a:extLst>
            <a:ext uri="{FF2B5EF4-FFF2-40B4-BE49-F238E27FC236}">
              <a16:creationId xmlns:a16="http://schemas.microsoft.com/office/drawing/2014/main" id="{41C5DAD1-7A33-46BC-85CA-A42C51952A98}"/>
            </a:ext>
          </a:extLst>
        </xdr:cNvPr>
        <xdr:cNvSpPr txBox="1"/>
      </xdr:nvSpPr>
      <xdr:spPr>
        <a:xfrm>
          <a:off x="4673600" y="1872725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109</xdr:row>
      <xdr:rowOff>35379</xdr:rowOff>
    </xdr:from>
    <xdr:to>
      <xdr:col>24</xdr:col>
      <xdr:colOff>152400</xdr:colOff>
      <xdr:row>109</xdr:row>
      <xdr:rowOff>35379</xdr:rowOff>
    </xdr:to>
    <xdr:cxnSp macro="">
      <xdr:nvCxnSpPr>
        <xdr:cNvPr id="408" name="直線コネクタ 407">
          <a:extLst>
            <a:ext uri="{FF2B5EF4-FFF2-40B4-BE49-F238E27FC236}">
              <a16:creationId xmlns:a16="http://schemas.microsoft.com/office/drawing/2014/main" id="{63A0E615-DA4E-4A07-9E98-7B8F62A93C2E}"/>
            </a:ext>
          </a:extLst>
        </xdr:cNvPr>
        <xdr:cNvCxnSpPr/>
      </xdr:nvCxnSpPr>
      <xdr:spPr>
        <a:xfrm>
          <a:off x="4546600" y="1872342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99</xdr:row>
      <xdr:rowOff>65332</xdr:rowOff>
    </xdr:from>
    <xdr:ext cx="405111" cy="259045"/>
    <xdr:sp macro="" textlink="">
      <xdr:nvSpPr>
        <xdr:cNvPr id="409" name="【市民会館】&#10;有形固定資産減価償却率最大値テキスト">
          <a:extLst>
            <a:ext uri="{FF2B5EF4-FFF2-40B4-BE49-F238E27FC236}">
              <a16:creationId xmlns:a16="http://schemas.microsoft.com/office/drawing/2014/main" id="{314B32FB-4571-4982-843A-E2C8F2D4F0EA}"/>
            </a:ext>
          </a:extLst>
        </xdr:cNvPr>
        <xdr:cNvSpPr txBox="1"/>
      </xdr:nvSpPr>
      <xdr:spPr>
        <a:xfrm>
          <a:off x="4673600" y="1703888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100</xdr:row>
      <xdr:rowOff>118655</xdr:rowOff>
    </xdr:from>
    <xdr:to>
      <xdr:col>24</xdr:col>
      <xdr:colOff>152400</xdr:colOff>
      <xdr:row>100</xdr:row>
      <xdr:rowOff>118655</xdr:rowOff>
    </xdr:to>
    <xdr:cxnSp macro="">
      <xdr:nvCxnSpPr>
        <xdr:cNvPr id="410" name="直線コネクタ 409">
          <a:extLst>
            <a:ext uri="{FF2B5EF4-FFF2-40B4-BE49-F238E27FC236}">
              <a16:creationId xmlns:a16="http://schemas.microsoft.com/office/drawing/2014/main" id="{971FF91B-AD28-49D5-BEE4-F88C985CE1E5}"/>
            </a:ext>
          </a:extLst>
        </xdr:cNvPr>
        <xdr:cNvCxnSpPr/>
      </xdr:nvCxnSpPr>
      <xdr:spPr>
        <a:xfrm>
          <a:off x="4546600" y="1726365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104</xdr:row>
      <xdr:rowOff>30315</xdr:rowOff>
    </xdr:from>
    <xdr:ext cx="405111" cy="259045"/>
    <xdr:sp macro="" textlink="">
      <xdr:nvSpPr>
        <xdr:cNvPr id="411" name="【市民会館】&#10;有形固定資産減価償却率平均値テキスト">
          <a:extLst>
            <a:ext uri="{FF2B5EF4-FFF2-40B4-BE49-F238E27FC236}">
              <a16:creationId xmlns:a16="http://schemas.microsoft.com/office/drawing/2014/main" id="{20957C35-05DE-4CB5-859B-5026934A235C}"/>
            </a:ext>
          </a:extLst>
        </xdr:cNvPr>
        <xdr:cNvSpPr txBox="1"/>
      </xdr:nvSpPr>
      <xdr:spPr>
        <a:xfrm>
          <a:off x="4673600" y="17861115"/>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59.4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105</xdr:row>
      <xdr:rowOff>7438</xdr:rowOff>
    </xdr:from>
    <xdr:to>
      <xdr:col>24</xdr:col>
      <xdr:colOff>114300</xdr:colOff>
      <xdr:row>105</xdr:row>
      <xdr:rowOff>109038</xdr:rowOff>
    </xdr:to>
    <xdr:sp macro="" textlink="">
      <xdr:nvSpPr>
        <xdr:cNvPr id="412" name="フローチャート: 判断 411">
          <a:extLst>
            <a:ext uri="{FF2B5EF4-FFF2-40B4-BE49-F238E27FC236}">
              <a16:creationId xmlns:a16="http://schemas.microsoft.com/office/drawing/2014/main" id="{5739888C-AE8D-41A4-9B9E-0DC6A16D38C8}"/>
            </a:ext>
          </a:extLst>
        </xdr:cNvPr>
        <xdr:cNvSpPr/>
      </xdr:nvSpPr>
      <xdr:spPr>
        <a:xfrm>
          <a:off x="4584700" y="1800968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104</xdr:row>
      <xdr:rowOff>139700</xdr:rowOff>
    </xdr:from>
    <xdr:to>
      <xdr:col>20</xdr:col>
      <xdr:colOff>38100</xdr:colOff>
      <xdr:row>105</xdr:row>
      <xdr:rowOff>69850</xdr:rowOff>
    </xdr:to>
    <xdr:sp macro="" textlink="">
      <xdr:nvSpPr>
        <xdr:cNvPr id="413" name="フローチャート: 判断 412">
          <a:extLst>
            <a:ext uri="{FF2B5EF4-FFF2-40B4-BE49-F238E27FC236}">
              <a16:creationId xmlns:a16="http://schemas.microsoft.com/office/drawing/2014/main" id="{B9018A58-DCA4-40CC-ADEA-8C1B4E2288C1}"/>
            </a:ext>
          </a:extLst>
        </xdr:cNvPr>
        <xdr:cNvSpPr/>
      </xdr:nvSpPr>
      <xdr:spPr>
        <a:xfrm>
          <a:off x="3746500" y="179705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104</xdr:row>
      <xdr:rowOff>108676</xdr:rowOff>
    </xdr:from>
    <xdr:to>
      <xdr:col>15</xdr:col>
      <xdr:colOff>101600</xdr:colOff>
      <xdr:row>105</xdr:row>
      <xdr:rowOff>38826</xdr:rowOff>
    </xdr:to>
    <xdr:sp macro="" textlink="">
      <xdr:nvSpPr>
        <xdr:cNvPr id="414" name="フローチャート: 判断 413">
          <a:extLst>
            <a:ext uri="{FF2B5EF4-FFF2-40B4-BE49-F238E27FC236}">
              <a16:creationId xmlns:a16="http://schemas.microsoft.com/office/drawing/2014/main" id="{F900342E-F5EE-4CEB-907B-1D9F846AE2CD}"/>
            </a:ext>
          </a:extLst>
        </xdr:cNvPr>
        <xdr:cNvSpPr/>
      </xdr:nvSpPr>
      <xdr:spPr>
        <a:xfrm>
          <a:off x="2857500" y="1793947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104</xdr:row>
      <xdr:rowOff>108676</xdr:rowOff>
    </xdr:from>
    <xdr:to>
      <xdr:col>10</xdr:col>
      <xdr:colOff>165100</xdr:colOff>
      <xdr:row>105</xdr:row>
      <xdr:rowOff>38826</xdr:rowOff>
    </xdr:to>
    <xdr:sp macro="" textlink="">
      <xdr:nvSpPr>
        <xdr:cNvPr id="415" name="フローチャート: 判断 414">
          <a:extLst>
            <a:ext uri="{FF2B5EF4-FFF2-40B4-BE49-F238E27FC236}">
              <a16:creationId xmlns:a16="http://schemas.microsoft.com/office/drawing/2014/main" id="{F3E64245-1D3E-4744-A2F3-4401EFD620B7}"/>
            </a:ext>
          </a:extLst>
        </xdr:cNvPr>
        <xdr:cNvSpPr/>
      </xdr:nvSpPr>
      <xdr:spPr>
        <a:xfrm>
          <a:off x="1968500" y="1793947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104</xdr:row>
      <xdr:rowOff>79284</xdr:rowOff>
    </xdr:from>
    <xdr:to>
      <xdr:col>6</xdr:col>
      <xdr:colOff>38100</xdr:colOff>
      <xdr:row>105</xdr:row>
      <xdr:rowOff>9434</xdr:rowOff>
    </xdr:to>
    <xdr:sp macro="" textlink="">
      <xdr:nvSpPr>
        <xdr:cNvPr id="416" name="フローチャート: 判断 415">
          <a:extLst>
            <a:ext uri="{FF2B5EF4-FFF2-40B4-BE49-F238E27FC236}">
              <a16:creationId xmlns:a16="http://schemas.microsoft.com/office/drawing/2014/main" id="{A1538B6F-FE42-4508-8DF0-8DAC5C105A49}"/>
            </a:ext>
          </a:extLst>
        </xdr:cNvPr>
        <xdr:cNvSpPr/>
      </xdr:nvSpPr>
      <xdr:spPr>
        <a:xfrm>
          <a:off x="1079500" y="1791008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111</xdr:row>
      <xdr:rowOff>16527</xdr:rowOff>
    </xdr:from>
    <xdr:ext cx="762000" cy="259045"/>
    <xdr:sp macro="" textlink="">
      <xdr:nvSpPr>
        <xdr:cNvPr id="417" name="テキスト ボックス 416">
          <a:extLst>
            <a:ext uri="{FF2B5EF4-FFF2-40B4-BE49-F238E27FC236}">
              <a16:creationId xmlns:a16="http://schemas.microsoft.com/office/drawing/2014/main" id="{2A6444D1-BAD4-4543-B941-47B52A658717}"/>
            </a:ext>
          </a:extLst>
        </xdr:cNvPr>
        <xdr:cNvSpPr txBox="1"/>
      </xdr:nvSpPr>
      <xdr:spPr>
        <a:xfrm>
          <a:off x="4445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111</xdr:row>
      <xdr:rowOff>16527</xdr:rowOff>
    </xdr:from>
    <xdr:ext cx="762000" cy="259045"/>
    <xdr:sp macro="" textlink="">
      <xdr:nvSpPr>
        <xdr:cNvPr id="418" name="テキスト ボックス 417">
          <a:extLst>
            <a:ext uri="{FF2B5EF4-FFF2-40B4-BE49-F238E27FC236}">
              <a16:creationId xmlns:a16="http://schemas.microsoft.com/office/drawing/2014/main" id="{429B2BDD-9246-4B6F-8009-E4EBF2E4B337}"/>
            </a:ext>
          </a:extLst>
        </xdr:cNvPr>
        <xdr:cNvSpPr txBox="1"/>
      </xdr:nvSpPr>
      <xdr:spPr>
        <a:xfrm>
          <a:off x="3606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111</xdr:row>
      <xdr:rowOff>16527</xdr:rowOff>
    </xdr:from>
    <xdr:ext cx="762000" cy="259045"/>
    <xdr:sp macro="" textlink="">
      <xdr:nvSpPr>
        <xdr:cNvPr id="419" name="テキスト ボックス 418">
          <a:extLst>
            <a:ext uri="{FF2B5EF4-FFF2-40B4-BE49-F238E27FC236}">
              <a16:creationId xmlns:a16="http://schemas.microsoft.com/office/drawing/2014/main" id="{FF066FD8-1586-47E5-9662-57C043FFA9D0}"/>
            </a:ext>
          </a:extLst>
        </xdr:cNvPr>
        <xdr:cNvSpPr txBox="1"/>
      </xdr:nvSpPr>
      <xdr:spPr>
        <a:xfrm>
          <a:off x="2717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111</xdr:row>
      <xdr:rowOff>16527</xdr:rowOff>
    </xdr:from>
    <xdr:ext cx="762000" cy="259045"/>
    <xdr:sp macro="" textlink="">
      <xdr:nvSpPr>
        <xdr:cNvPr id="420" name="テキスト ボックス 419">
          <a:extLst>
            <a:ext uri="{FF2B5EF4-FFF2-40B4-BE49-F238E27FC236}">
              <a16:creationId xmlns:a16="http://schemas.microsoft.com/office/drawing/2014/main" id="{4DE7BC30-AB4B-411B-A976-4E85C706B81F}"/>
            </a:ext>
          </a:extLst>
        </xdr:cNvPr>
        <xdr:cNvSpPr txBox="1"/>
      </xdr:nvSpPr>
      <xdr:spPr>
        <a:xfrm>
          <a:off x="1828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111</xdr:row>
      <xdr:rowOff>16527</xdr:rowOff>
    </xdr:from>
    <xdr:ext cx="762000" cy="259045"/>
    <xdr:sp macro="" textlink="">
      <xdr:nvSpPr>
        <xdr:cNvPr id="421" name="テキスト ボックス 420">
          <a:extLst>
            <a:ext uri="{FF2B5EF4-FFF2-40B4-BE49-F238E27FC236}">
              <a16:creationId xmlns:a16="http://schemas.microsoft.com/office/drawing/2014/main" id="{DB9200B7-D66F-4503-AA60-730ADF95D2DC}"/>
            </a:ext>
          </a:extLst>
        </xdr:cNvPr>
        <xdr:cNvSpPr txBox="1"/>
      </xdr:nvSpPr>
      <xdr:spPr>
        <a:xfrm>
          <a:off x="939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105</xdr:row>
      <xdr:rowOff>103777</xdr:rowOff>
    </xdr:from>
    <xdr:to>
      <xdr:col>24</xdr:col>
      <xdr:colOff>114300</xdr:colOff>
      <xdr:row>106</xdr:row>
      <xdr:rowOff>33927</xdr:rowOff>
    </xdr:to>
    <xdr:sp macro="" textlink="">
      <xdr:nvSpPr>
        <xdr:cNvPr id="422" name="楕円 421">
          <a:extLst>
            <a:ext uri="{FF2B5EF4-FFF2-40B4-BE49-F238E27FC236}">
              <a16:creationId xmlns:a16="http://schemas.microsoft.com/office/drawing/2014/main" id="{DEA8BDEE-5629-4D66-B23A-213166F64784}"/>
            </a:ext>
          </a:extLst>
        </xdr:cNvPr>
        <xdr:cNvSpPr/>
      </xdr:nvSpPr>
      <xdr:spPr>
        <a:xfrm>
          <a:off x="4584700" y="1810602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105</xdr:row>
      <xdr:rowOff>82204</xdr:rowOff>
    </xdr:from>
    <xdr:ext cx="405111" cy="259045"/>
    <xdr:sp macro="" textlink="">
      <xdr:nvSpPr>
        <xdr:cNvPr id="423" name="【市民会館】&#10;有形固定資産減価償却率該当値テキスト">
          <a:extLst>
            <a:ext uri="{FF2B5EF4-FFF2-40B4-BE49-F238E27FC236}">
              <a16:creationId xmlns:a16="http://schemas.microsoft.com/office/drawing/2014/main" id="{B34A576A-1F4C-4DC8-93C0-A143B7E91F4B}"/>
            </a:ext>
          </a:extLst>
        </xdr:cNvPr>
        <xdr:cNvSpPr txBox="1"/>
      </xdr:nvSpPr>
      <xdr:spPr>
        <a:xfrm>
          <a:off x="4673600" y="1808445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65.3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105</xdr:row>
      <xdr:rowOff>69487</xdr:rowOff>
    </xdr:from>
    <xdr:to>
      <xdr:col>20</xdr:col>
      <xdr:colOff>38100</xdr:colOff>
      <xdr:row>105</xdr:row>
      <xdr:rowOff>171087</xdr:rowOff>
    </xdr:to>
    <xdr:sp macro="" textlink="">
      <xdr:nvSpPr>
        <xdr:cNvPr id="424" name="楕円 423">
          <a:extLst>
            <a:ext uri="{FF2B5EF4-FFF2-40B4-BE49-F238E27FC236}">
              <a16:creationId xmlns:a16="http://schemas.microsoft.com/office/drawing/2014/main" id="{38898198-DBC5-4EF5-A054-DC246D00384E}"/>
            </a:ext>
          </a:extLst>
        </xdr:cNvPr>
        <xdr:cNvSpPr/>
      </xdr:nvSpPr>
      <xdr:spPr>
        <a:xfrm>
          <a:off x="3746500" y="1807173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105</xdr:row>
      <xdr:rowOff>120287</xdr:rowOff>
    </xdr:from>
    <xdr:to>
      <xdr:col>24</xdr:col>
      <xdr:colOff>63500</xdr:colOff>
      <xdr:row>105</xdr:row>
      <xdr:rowOff>154577</xdr:rowOff>
    </xdr:to>
    <xdr:cxnSp macro="">
      <xdr:nvCxnSpPr>
        <xdr:cNvPr id="425" name="直線コネクタ 424">
          <a:extLst>
            <a:ext uri="{FF2B5EF4-FFF2-40B4-BE49-F238E27FC236}">
              <a16:creationId xmlns:a16="http://schemas.microsoft.com/office/drawing/2014/main" id="{2417C4FF-C484-46EC-BFD0-00CF58C6F481}"/>
            </a:ext>
          </a:extLst>
        </xdr:cNvPr>
        <xdr:cNvCxnSpPr/>
      </xdr:nvCxnSpPr>
      <xdr:spPr>
        <a:xfrm>
          <a:off x="3797300" y="18122537"/>
          <a:ext cx="838200" cy="3429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105</xdr:row>
      <xdr:rowOff>33564</xdr:rowOff>
    </xdr:from>
    <xdr:to>
      <xdr:col>15</xdr:col>
      <xdr:colOff>101600</xdr:colOff>
      <xdr:row>105</xdr:row>
      <xdr:rowOff>135164</xdr:rowOff>
    </xdr:to>
    <xdr:sp macro="" textlink="">
      <xdr:nvSpPr>
        <xdr:cNvPr id="426" name="楕円 425">
          <a:extLst>
            <a:ext uri="{FF2B5EF4-FFF2-40B4-BE49-F238E27FC236}">
              <a16:creationId xmlns:a16="http://schemas.microsoft.com/office/drawing/2014/main" id="{9C0B8AD8-C316-42C7-B54E-97B92FDDE2F2}"/>
            </a:ext>
          </a:extLst>
        </xdr:cNvPr>
        <xdr:cNvSpPr/>
      </xdr:nvSpPr>
      <xdr:spPr>
        <a:xfrm>
          <a:off x="2857500" y="1803581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105</xdr:row>
      <xdr:rowOff>84364</xdr:rowOff>
    </xdr:from>
    <xdr:to>
      <xdr:col>19</xdr:col>
      <xdr:colOff>177800</xdr:colOff>
      <xdr:row>105</xdr:row>
      <xdr:rowOff>120287</xdr:rowOff>
    </xdr:to>
    <xdr:cxnSp macro="">
      <xdr:nvCxnSpPr>
        <xdr:cNvPr id="427" name="直線コネクタ 426">
          <a:extLst>
            <a:ext uri="{FF2B5EF4-FFF2-40B4-BE49-F238E27FC236}">
              <a16:creationId xmlns:a16="http://schemas.microsoft.com/office/drawing/2014/main" id="{801C12FB-1EDE-4199-98E3-0D90D69FF01C}"/>
            </a:ext>
          </a:extLst>
        </xdr:cNvPr>
        <xdr:cNvCxnSpPr/>
      </xdr:nvCxnSpPr>
      <xdr:spPr>
        <a:xfrm>
          <a:off x="2908300" y="18086614"/>
          <a:ext cx="889000" cy="3592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104</xdr:row>
      <xdr:rowOff>165826</xdr:rowOff>
    </xdr:from>
    <xdr:to>
      <xdr:col>10</xdr:col>
      <xdr:colOff>165100</xdr:colOff>
      <xdr:row>105</xdr:row>
      <xdr:rowOff>95976</xdr:rowOff>
    </xdr:to>
    <xdr:sp macro="" textlink="">
      <xdr:nvSpPr>
        <xdr:cNvPr id="428" name="楕円 427">
          <a:extLst>
            <a:ext uri="{FF2B5EF4-FFF2-40B4-BE49-F238E27FC236}">
              <a16:creationId xmlns:a16="http://schemas.microsoft.com/office/drawing/2014/main" id="{F6063B87-F745-4FAC-BDE1-0A94C0AE91D7}"/>
            </a:ext>
          </a:extLst>
        </xdr:cNvPr>
        <xdr:cNvSpPr/>
      </xdr:nvSpPr>
      <xdr:spPr>
        <a:xfrm>
          <a:off x="1968500" y="1799662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105</xdr:row>
      <xdr:rowOff>45176</xdr:rowOff>
    </xdr:from>
    <xdr:to>
      <xdr:col>15</xdr:col>
      <xdr:colOff>50800</xdr:colOff>
      <xdr:row>105</xdr:row>
      <xdr:rowOff>84364</xdr:rowOff>
    </xdr:to>
    <xdr:cxnSp macro="">
      <xdr:nvCxnSpPr>
        <xdr:cNvPr id="429" name="直線コネクタ 428">
          <a:extLst>
            <a:ext uri="{FF2B5EF4-FFF2-40B4-BE49-F238E27FC236}">
              <a16:creationId xmlns:a16="http://schemas.microsoft.com/office/drawing/2014/main" id="{52F1E019-7C86-46A1-9A65-827B8A059DB2}"/>
            </a:ext>
          </a:extLst>
        </xdr:cNvPr>
        <xdr:cNvCxnSpPr/>
      </xdr:nvCxnSpPr>
      <xdr:spPr>
        <a:xfrm>
          <a:off x="2019300" y="18047426"/>
          <a:ext cx="889000" cy="3918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104</xdr:row>
      <xdr:rowOff>128270</xdr:rowOff>
    </xdr:from>
    <xdr:to>
      <xdr:col>6</xdr:col>
      <xdr:colOff>38100</xdr:colOff>
      <xdr:row>105</xdr:row>
      <xdr:rowOff>58420</xdr:rowOff>
    </xdr:to>
    <xdr:sp macro="" textlink="">
      <xdr:nvSpPr>
        <xdr:cNvPr id="430" name="楕円 429">
          <a:extLst>
            <a:ext uri="{FF2B5EF4-FFF2-40B4-BE49-F238E27FC236}">
              <a16:creationId xmlns:a16="http://schemas.microsoft.com/office/drawing/2014/main" id="{3AC2B720-E6D6-48C4-9EBD-2F9246A780FD}"/>
            </a:ext>
          </a:extLst>
        </xdr:cNvPr>
        <xdr:cNvSpPr/>
      </xdr:nvSpPr>
      <xdr:spPr>
        <a:xfrm>
          <a:off x="1079500" y="179590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105</xdr:row>
      <xdr:rowOff>7620</xdr:rowOff>
    </xdr:from>
    <xdr:to>
      <xdr:col>10</xdr:col>
      <xdr:colOff>114300</xdr:colOff>
      <xdr:row>105</xdr:row>
      <xdr:rowOff>45176</xdr:rowOff>
    </xdr:to>
    <xdr:cxnSp macro="">
      <xdr:nvCxnSpPr>
        <xdr:cNvPr id="431" name="直線コネクタ 430">
          <a:extLst>
            <a:ext uri="{FF2B5EF4-FFF2-40B4-BE49-F238E27FC236}">
              <a16:creationId xmlns:a16="http://schemas.microsoft.com/office/drawing/2014/main" id="{66102217-CA4E-4F24-8743-2682BF562AE6}"/>
            </a:ext>
          </a:extLst>
        </xdr:cNvPr>
        <xdr:cNvCxnSpPr/>
      </xdr:nvCxnSpPr>
      <xdr:spPr>
        <a:xfrm>
          <a:off x="1130300" y="18009870"/>
          <a:ext cx="889000" cy="3755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103</xdr:row>
      <xdr:rowOff>86377</xdr:rowOff>
    </xdr:from>
    <xdr:ext cx="405111" cy="259045"/>
    <xdr:sp macro="" textlink="">
      <xdr:nvSpPr>
        <xdr:cNvPr id="432" name="n_1aveValue【市民会館】&#10;有形固定資産減価償却率">
          <a:extLst>
            <a:ext uri="{FF2B5EF4-FFF2-40B4-BE49-F238E27FC236}">
              <a16:creationId xmlns:a16="http://schemas.microsoft.com/office/drawing/2014/main" id="{65766FCF-7C46-4837-A60E-046247300BEF}"/>
            </a:ext>
          </a:extLst>
        </xdr:cNvPr>
        <xdr:cNvSpPr txBox="1"/>
      </xdr:nvSpPr>
      <xdr:spPr>
        <a:xfrm>
          <a:off x="3582044" y="177457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57.0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103</xdr:row>
      <xdr:rowOff>55353</xdr:rowOff>
    </xdr:from>
    <xdr:ext cx="405111" cy="259045"/>
    <xdr:sp macro="" textlink="">
      <xdr:nvSpPr>
        <xdr:cNvPr id="433" name="n_2aveValue【市民会館】&#10;有形固定資産減価償却率">
          <a:extLst>
            <a:ext uri="{FF2B5EF4-FFF2-40B4-BE49-F238E27FC236}">
              <a16:creationId xmlns:a16="http://schemas.microsoft.com/office/drawing/2014/main" id="{B21BF533-5BC4-4A7A-BBB6-B9FABDF2ED48}"/>
            </a:ext>
          </a:extLst>
        </xdr:cNvPr>
        <xdr:cNvSpPr txBox="1"/>
      </xdr:nvSpPr>
      <xdr:spPr>
        <a:xfrm>
          <a:off x="2705744" y="1771470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55.1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103</xdr:row>
      <xdr:rowOff>55353</xdr:rowOff>
    </xdr:from>
    <xdr:ext cx="405111" cy="259045"/>
    <xdr:sp macro="" textlink="">
      <xdr:nvSpPr>
        <xdr:cNvPr id="434" name="n_3aveValue【市民会館】&#10;有形固定資産減価償却率">
          <a:extLst>
            <a:ext uri="{FF2B5EF4-FFF2-40B4-BE49-F238E27FC236}">
              <a16:creationId xmlns:a16="http://schemas.microsoft.com/office/drawing/2014/main" id="{D53E0560-ADA5-48DE-A38F-B83EEA67E41A}"/>
            </a:ext>
          </a:extLst>
        </xdr:cNvPr>
        <xdr:cNvSpPr txBox="1"/>
      </xdr:nvSpPr>
      <xdr:spPr>
        <a:xfrm>
          <a:off x="1816744" y="1771470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55.1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103</xdr:row>
      <xdr:rowOff>25961</xdr:rowOff>
    </xdr:from>
    <xdr:ext cx="405111" cy="259045"/>
    <xdr:sp macro="" textlink="">
      <xdr:nvSpPr>
        <xdr:cNvPr id="435" name="n_4aveValue【市民会館】&#10;有形固定資産減価償却率">
          <a:extLst>
            <a:ext uri="{FF2B5EF4-FFF2-40B4-BE49-F238E27FC236}">
              <a16:creationId xmlns:a16="http://schemas.microsoft.com/office/drawing/2014/main" id="{0C38A039-50AA-463E-854D-A6ADD85443F7}"/>
            </a:ext>
          </a:extLst>
        </xdr:cNvPr>
        <xdr:cNvSpPr txBox="1"/>
      </xdr:nvSpPr>
      <xdr:spPr>
        <a:xfrm>
          <a:off x="927744" y="1768531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53.3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105</xdr:row>
      <xdr:rowOff>162214</xdr:rowOff>
    </xdr:from>
    <xdr:ext cx="405111" cy="259045"/>
    <xdr:sp macro="" textlink="">
      <xdr:nvSpPr>
        <xdr:cNvPr id="436" name="n_1mainValue【市民会館】&#10;有形固定資産減価償却率">
          <a:extLst>
            <a:ext uri="{FF2B5EF4-FFF2-40B4-BE49-F238E27FC236}">
              <a16:creationId xmlns:a16="http://schemas.microsoft.com/office/drawing/2014/main" id="{530AF7A6-66EC-417B-A125-32A971F1AAF0}"/>
            </a:ext>
          </a:extLst>
        </xdr:cNvPr>
        <xdr:cNvSpPr txBox="1"/>
      </xdr:nvSpPr>
      <xdr:spPr>
        <a:xfrm>
          <a:off x="3582044" y="1816446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63.2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105</xdr:row>
      <xdr:rowOff>126291</xdr:rowOff>
    </xdr:from>
    <xdr:ext cx="405111" cy="259045"/>
    <xdr:sp macro="" textlink="">
      <xdr:nvSpPr>
        <xdr:cNvPr id="437" name="n_2mainValue【市民会館】&#10;有形固定資産減価償却率">
          <a:extLst>
            <a:ext uri="{FF2B5EF4-FFF2-40B4-BE49-F238E27FC236}">
              <a16:creationId xmlns:a16="http://schemas.microsoft.com/office/drawing/2014/main" id="{48120BF1-7C72-4353-B3DD-232EE3716E82}"/>
            </a:ext>
          </a:extLst>
        </xdr:cNvPr>
        <xdr:cNvSpPr txBox="1"/>
      </xdr:nvSpPr>
      <xdr:spPr>
        <a:xfrm>
          <a:off x="2705744" y="1812854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61.0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105</xdr:row>
      <xdr:rowOff>87103</xdr:rowOff>
    </xdr:from>
    <xdr:ext cx="405111" cy="259045"/>
    <xdr:sp macro="" textlink="">
      <xdr:nvSpPr>
        <xdr:cNvPr id="438" name="n_3mainValue【市民会館】&#10;有形固定資産減価償却率">
          <a:extLst>
            <a:ext uri="{FF2B5EF4-FFF2-40B4-BE49-F238E27FC236}">
              <a16:creationId xmlns:a16="http://schemas.microsoft.com/office/drawing/2014/main" id="{DBFF17CF-6D20-4FBF-B02C-553B1B648CDB}"/>
            </a:ext>
          </a:extLst>
        </xdr:cNvPr>
        <xdr:cNvSpPr txBox="1"/>
      </xdr:nvSpPr>
      <xdr:spPr>
        <a:xfrm>
          <a:off x="1816744" y="1808935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58.6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105</xdr:row>
      <xdr:rowOff>49547</xdr:rowOff>
    </xdr:from>
    <xdr:ext cx="405111" cy="259045"/>
    <xdr:sp macro="" textlink="">
      <xdr:nvSpPr>
        <xdr:cNvPr id="439" name="n_4mainValue【市民会館】&#10;有形固定資産減価償却率">
          <a:extLst>
            <a:ext uri="{FF2B5EF4-FFF2-40B4-BE49-F238E27FC236}">
              <a16:creationId xmlns:a16="http://schemas.microsoft.com/office/drawing/2014/main" id="{C6358A04-A59C-48B0-BAD1-FF9677249D17}"/>
            </a:ext>
          </a:extLst>
        </xdr:cNvPr>
        <xdr:cNvSpPr txBox="1"/>
      </xdr:nvSpPr>
      <xdr:spPr>
        <a:xfrm>
          <a:off x="927744" y="180517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56.3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91</xdr:row>
      <xdr:rowOff>19050</xdr:rowOff>
    </xdr:from>
    <xdr:to>
      <xdr:col>59</xdr:col>
      <xdr:colOff>88900</xdr:colOff>
      <xdr:row>94</xdr:row>
      <xdr:rowOff>139700</xdr:rowOff>
    </xdr:to>
    <xdr:sp macro="" textlink="">
      <xdr:nvSpPr>
        <xdr:cNvPr id="440" name="正方形/長方形 439">
          <a:extLst>
            <a:ext uri="{FF2B5EF4-FFF2-40B4-BE49-F238E27FC236}">
              <a16:creationId xmlns:a16="http://schemas.microsoft.com/office/drawing/2014/main" id="{C765BFB8-E80E-402E-B02D-791F109BF9A5}"/>
            </a:ext>
          </a:extLst>
        </xdr:cNvPr>
        <xdr:cNvSpPr/>
      </xdr:nvSpPr>
      <xdr:spPr>
        <a:xfrm>
          <a:off x="6604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市民会館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94</xdr:row>
      <xdr:rowOff>165100</xdr:rowOff>
    </xdr:from>
    <xdr:to>
      <xdr:col>43</xdr:col>
      <xdr:colOff>63500</xdr:colOff>
      <xdr:row>96</xdr:row>
      <xdr:rowOff>76200</xdr:rowOff>
    </xdr:to>
    <xdr:sp macro="" textlink="">
      <xdr:nvSpPr>
        <xdr:cNvPr id="441" name="正方形/長方形 440">
          <a:extLst>
            <a:ext uri="{FF2B5EF4-FFF2-40B4-BE49-F238E27FC236}">
              <a16:creationId xmlns:a16="http://schemas.microsoft.com/office/drawing/2014/main" id="{C5C0C500-8C35-4644-AEBA-34562BFC1F3B}"/>
            </a:ext>
          </a:extLst>
        </xdr:cNvPr>
        <xdr:cNvSpPr/>
      </xdr:nvSpPr>
      <xdr:spPr>
        <a:xfrm>
          <a:off x="6731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96</xdr:row>
      <xdr:rowOff>25400</xdr:rowOff>
    </xdr:from>
    <xdr:to>
      <xdr:col>43</xdr:col>
      <xdr:colOff>63500</xdr:colOff>
      <xdr:row>97</xdr:row>
      <xdr:rowOff>107950</xdr:rowOff>
    </xdr:to>
    <xdr:sp macro="" textlink="">
      <xdr:nvSpPr>
        <xdr:cNvPr id="442" name="正方形/長方形 441">
          <a:extLst>
            <a:ext uri="{FF2B5EF4-FFF2-40B4-BE49-F238E27FC236}">
              <a16:creationId xmlns:a16="http://schemas.microsoft.com/office/drawing/2014/main" id="{0EC3A8EE-9352-48DF-8B8F-25A465A5A2A5}"/>
            </a:ext>
          </a:extLst>
        </xdr:cNvPr>
        <xdr:cNvSpPr/>
      </xdr:nvSpPr>
      <xdr:spPr>
        <a:xfrm>
          <a:off x="6731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21/59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94</xdr:row>
      <xdr:rowOff>165100</xdr:rowOff>
    </xdr:from>
    <xdr:to>
      <xdr:col>48</xdr:col>
      <xdr:colOff>127000</xdr:colOff>
      <xdr:row>96</xdr:row>
      <xdr:rowOff>76200</xdr:rowOff>
    </xdr:to>
    <xdr:sp macro="" textlink="">
      <xdr:nvSpPr>
        <xdr:cNvPr id="443" name="正方形/長方形 442">
          <a:extLst>
            <a:ext uri="{FF2B5EF4-FFF2-40B4-BE49-F238E27FC236}">
              <a16:creationId xmlns:a16="http://schemas.microsoft.com/office/drawing/2014/main" id="{0E046BB1-6FBF-4D1F-A04D-A67D1871CB68}"/>
            </a:ext>
          </a:extLst>
        </xdr:cNvPr>
        <xdr:cNvSpPr/>
      </xdr:nvSpPr>
      <xdr:spPr>
        <a:xfrm>
          <a:off x="7747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96</xdr:row>
      <xdr:rowOff>25400</xdr:rowOff>
    </xdr:from>
    <xdr:to>
      <xdr:col>48</xdr:col>
      <xdr:colOff>127000</xdr:colOff>
      <xdr:row>97</xdr:row>
      <xdr:rowOff>107950</xdr:rowOff>
    </xdr:to>
    <xdr:sp macro="" textlink="">
      <xdr:nvSpPr>
        <xdr:cNvPr id="444" name="正方形/長方形 443">
          <a:extLst>
            <a:ext uri="{FF2B5EF4-FFF2-40B4-BE49-F238E27FC236}">
              <a16:creationId xmlns:a16="http://schemas.microsoft.com/office/drawing/2014/main" id="{1151EF09-72DA-450A-B824-15A16DB4B678}"/>
            </a:ext>
          </a:extLst>
        </xdr:cNvPr>
        <xdr:cNvSpPr/>
      </xdr:nvSpPr>
      <xdr:spPr>
        <a:xfrm>
          <a:off x="7747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0.105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94</xdr:row>
      <xdr:rowOff>165100</xdr:rowOff>
    </xdr:from>
    <xdr:to>
      <xdr:col>54</xdr:col>
      <xdr:colOff>127000</xdr:colOff>
      <xdr:row>96</xdr:row>
      <xdr:rowOff>76200</xdr:rowOff>
    </xdr:to>
    <xdr:sp macro="" textlink="">
      <xdr:nvSpPr>
        <xdr:cNvPr id="445" name="正方形/長方形 444">
          <a:extLst>
            <a:ext uri="{FF2B5EF4-FFF2-40B4-BE49-F238E27FC236}">
              <a16:creationId xmlns:a16="http://schemas.microsoft.com/office/drawing/2014/main" id="{F6D3AAFC-08B0-4402-8205-075DD4AE1B5B}"/>
            </a:ext>
          </a:extLst>
        </xdr:cNvPr>
        <xdr:cNvSpPr/>
      </xdr:nvSpPr>
      <xdr:spPr>
        <a:xfrm>
          <a:off x="8890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96</xdr:row>
      <xdr:rowOff>25400</xdr:rowOff>
    </xdr:from>
    <xdr:to>
      <xdr:col>54</xdr:col>
      <xdr:colOff>127000</xdr:colOff>
      <xdr:row>97</xdr:row>
      <xdr:rowOff>107950</xdr:rowOff>
    </xdr:to>
    <xdr:sp macro="" textlink="">
      <xdr:nvSpPr>
        <xdr:cNvPr id="446" name="正方形/長方形 445">
          <a:extLst>
            <a:ext uri="{FF2B5EF4-FFF2-40B4-BE49-F238E27FC236}">
              <a16:creationId xmlns:a16="http://schemas.microsoft.com/office/drawing/2014/main" id="{1B6353FA-0371-48EB-9FEC-563434093175}"/>
            </a:ext>
          </a:extLst>
        </xdr:cNvPr>
        <xdr:cNvSpPr/>
      </xdr:nvSpPr>
      <xdr:spPr>
        <a:xfrm>
          <a:off x="8890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0.096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97</xdr:row>
      <xdr:rowOff>133350</xdr:rowOff>
    </xdr:from>
    <xdr:to>
      <xdr:col>59</xdr:col>
      <xdr:colOff>88900</xdr:colOff>
      <xdr:row>111</xdr:row>
      <xdr:rowOff>19050</xdr:rowOff>
    </xdr:to>
    <xdr:sp macro="" textlink="">
      <xdr:nvSpPr>
        <xdr:cNvPr id="447" name="正方形/長方形 446">
          <a:extLst>
            <a:ext uri="{FF2B5EF4-FFF2-40B4-BE49-F238E27FC236}">
              <a16:creationId xmlns:a16="http://schemas.microsoft.com/office/drawing/2014/main" id="{D410A803-C69D-4B20-AD1D-236BAD174834}"/>
            </a:ext>
          </a:extLst>
        </xdr:cNvPr>
        <xdr:cNvSpPr/>
      </xdr:nvSpPr>
      <xdr:spPr>
        <a:xfrm>
          <a:off x="6604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96</xdr:row>
      <xdr:rowOff>114300</xdr:rowOff>
    </xdr:from>
    <xdr:ext cx="349839" cy="225703"/>
    <xdr:sp macro="" textlink="">
      <xdr:nvSpPr>
        <xdr:cNvPr id="448" name="テキスト ボックス 447">
          <a:extLst>
            <a:ext uri="{FF2B5EF4-FFF2-40B4-BE49-F238E27FC236}">
              <a16:creationId xmlns:a16="http://schemas.microsoft.com/office/drawing/2014/main" id="{A6EA081B-7A64-4EC3-AD7C-01D71BFE6419}"/>
            </a:ext>
          </a:extLst>
        </xdr:cNvPr>
        <xdr:cNvSpPr txBox="1"/>
      </xdr:nvSpPr>
      <xdr:spPr>
        <a:xfrm>
          <a:off x="6565900" y="1657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111</xdr:row>
      <xdr:rowOff>19050</xdr:rowOff>
    </xdr:from>
    <xdr:to>
      <xdr:col>59</xdr:col>
      <xdr:colOff>50800</xdr:colOff>
      <xdr:row>111</xdr:row>
      <xdr:rowOff>19050</xdr:rowOff>
    </xdr:to>
    <xdr:cxnSp macro="">
      <xdr:nvCxnSpPr>
        <xdr:cNvPr id="449" name="直線コネクタ 448">
          <a:extLst>
            <a:ext uri="{FF2B5EF4-FFF2-40B4-BE49-F238E27FC236}">
              <a16:creationId xmlns:a16="http://schemas.microsoft.com/office/drawing/2014/main" id="{5F21E265-1A54-44B1-98A1-79E61B11A521}"/>
            </a:ext>
          </a:extLst>
        </xdr:cNvPr>
        <xdr:cNvCxnSpPr/>
      </xdr:nvCxnSpPr>
      <xdr:spPr>
        <a:xfrm>
          <a:off x="6604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108</xdr:row>
      <xdr:rowOff>152400</xdr:rowOff>
    </xdr:from>
    <xdr:to>
      <xdr:col>59</xdr:col>
      <xdr:colOff>50800</xdr:colOff>
      <xdr:row>108</xdr:row>
      <xdr:rowOff>152400</xdr:rowOff>
    </xdr:to>
    <xdr:cxnSp macro="">
      <xdr:nvCxnSpPr>
        <xdr:cNvPr id="450" name="直線コネクタ 449">
          <a:extLst>
            <a:ext uri="{FF2B5EF4-FFF2-40B4-BE49-F238E27FC236}">
              <a16:creationId xmlns:a16="http://schemas.microsoft.com/office/drawing/2014/main" id="{8F0AF4A4-6ED8-4595-BA74-31452794BCAF}"/>
            </a:ext>
          </a:extLst>
        </xdr:cNvPr>
        <xdr:cNvCxnSpPr/>
      </xdr:nvCxnSpPr>
      <xdr:spPr>
        <a:xfrm>
          <a:off x="6604000" y="1866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108</xdr:row>
      <xdr:rowOff>10177</xdr:rowOff>
    </xdr:from>
    <xdr:ext cx="467179" cy="259045"/>
    <xdr:sp macro="" textlink="">
      <xdr:nvSpPr>
        <xdr:cNvPr id="451" name="テキスト ボックス 450">
          <a:extLst>
            <a:ext uri="{FF2B5EF4-FFF2-40B4-BE49-F238E27FC236}">
              <a16:creationId xmlns:a16="http://schemas.microsoft.com/office/drawing/2014/main" id="{9A021382-4849-4A03-9E9A-1F036A64029F}"/>
            </a:ext>
          </a:extLst>
        </xdr:cNvPr>
        <xdr:cNvSpPr txBox="1"/>
      </xdr:nvSpPr>
      <xdr:spPr>
        <a:xfrm>
          <a:off x="6136821" y="1852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106</xdr:row>
      <xdr:rowOff>114300</xdr:rowOff>
    </xdr:from>
    <xdr:to>
      <xdr:col>59</xdr:col>
      <xdr:colOff>50800</xdr:colOff>
      <xdr:row>106</xdr:row>
      <xdr:rowOff>114300</xdr:rowOff>
    </xdr:to>
    <xdr:cxnSp macro="">
      <xdr:nvCxnSpPr>
        <xdr:cNvPr id="452" name="直線コネクタ 451">
          <a:extLst>
            <a:ext uri="{FF2B5EF4-FFF2-40B4-BE49-F238E27FC236}">
              <a16:creationId xmlns:a16="http://schemas.microsoft.com/office/drawing/2014/main" id="{1956F672-8C0E-43E8-8231-37AC88430431}"/>
            </a:ext>
          </a:extLst>
        </xdr:cNvPr>
        <xdr:cNvCxnSpPr/>
      </xdr:nvCxnSpPr>
      <xdr:spPr>
        <a:xfrm>
          <a:off x="6604000" y="1828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105</xdr:row>
      <xdr:rowOff>143527</xdr:rowOff>
    </xdr:from>
    <xdr:ext cx="467179" cy="259045"/>
    <xdr:sp macro="" textlink="">
      <xdr:nvSpPr>
        <xdr:cNvPr id="453" name="テキスト ボックス 452">
          <a:extLst>
            <a:ext uri="{FF2B5EF4-FFF2-40B4-BE49-F238E27FC236}">
              <a16:creationId xmlns:a16="http://schemas.microsoft.com/office/drawing/2014/main" id="{4B85DE75-7513-4F38-BFE9-4A307246F7BC}"/>
            </a:ext>
          </a:extLst>
        </xdr:cNvPr>
        <xdr:cNvSpPr txBox="1"/>
      </xdr:nvSpPr>
      <xdr:spPr>
        <a:xfrm>
          <a:off x="6136821" y="1814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104</xdr:row>
      <xdr:rowOff>76200</xdr:rowOff>
    </xdr:from>
    <xdr:to>
      <xdr:col>59</xdr:col>
      <xdr:colOff>50800</xdr:colOff>
      <xdr:row>104</xdr:row>
      <xdr:rowOff>76200</xdr:rowOff>
    </xdr:to>
    <xdr:cxnSp macro="">
      <xdr:nvCxnSpPr>
        <xdr:cNvPr id="454" name="直線コネクタ 453">
          <a:extLst>
            <a:ext uri="{FF2B5EF4-FFF2-40B4-BE49-F238E27FC236}">
              <a16:creationId xmlns:a16="http://schemas.microsoft.com/office/drawing/2014/main" id="{08C4A204-6AE0-4989-AC9D-ABDFAE196A84}"/>
            </a:ext>
          </a:extLst>
        </xdr:cNvPr>
        <xdr:cNvCxnSpPr/>
      </xdr:nvCxnSpPr>
      <xdr:spPr>
        <a:xfrm>
          <a:off x="6604000" y="1790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103</xdr:row>
      <xdr:rowOff>105427</xdr:rowOff>
    </xdr:from>
    <xdr:ext cx="467179" cy="259045"/>
    <xdr:sp macro="" textlink="">
      <xdr:nvSpPr>
        <xdr:cNvPr id="455" name="テキスト ボックス 454">
          <a:extLst>
            <a:ext uri="{FF2B5EF4-FFF2-40B4-BE49-F238E27FC236}">
              <a16:creationId xmlns:a16="http://schemas.microsoft.com/office/drawing/2014/main" id="{00723AAD-351F-4BA0-B038-23CA71E3EB1B}"/>
            </a:ext>
          </a:extLst>
        </xdr:cNvPr>
        <xdr:cNvSpPr txBox="1"/>
      </xdr:nvSpPr>
      <xdr:spPr>
        <a:xfrm>
          <a:off x="6136821" y="1776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102</xdr:row>
      <xdr:rowOff>38100</xdr:rowOff>
    </xdr:from>
    <xdr:to>
      <xdr:col>59</xdr:col>
      <xdr:colOff>50800</xdr:colOff>
      <xdr:row>102</xdr:row>
      <xdr:rowOff>38100</xdr:rowOff>
    </xdr:to>
    <xdr:cxnSp macro="">
      <xdr:nvCxnSpPr>
        <xdr:cNvPr id="456" name="直線コネクタ 455">
          <a:extLst>
            <a:ext uri="{FF2B5EF4-FFF2-40B4-BE49-F238E27FC236}">
              <a16:creationId xmlns:a16="http://schemas.microsoft.com/office/drawing/2014/main" id="{F0FFC65C-B6B4-4B6B-92E1-D6416322BC4F}"/>
            </a:ext>
          </a:extLst>
        </xdr:cNvPr>
        <xdr:cNvCxnSpPr/>
      </xdr:nvCxnSpPr>
      <xdr:spPr>
        <a:xfrm>
          <a:off x="6604000" y="1752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101</xdr:row>
      <xdr:rowOff>67327</xdr:rowOff>
    </xdr:from>
    <xdr:ext cx="467179" cy="259045"/>
    <xdr:sp macro="" textlink="">
      <xdr:nvSpPr>
        <xdr:cNvPr id="457" name="テキスト ボックス 456">
          <a:extLst>
            <a:ext uri="{FF2B5EF4-FFF2-40B4-BE49-F238E27FC236}">
              <a16:creationId xmlns:a16="http://schemas.microsoft.com/office/drawing/2014/main" id="{8F8FEBC2-0551-48C7-87DD-8DD08A4FDB1B}"/>
            </a:ext>
          </a:extLst>
        </xdr:cNvPr>
        <xdr:cNvSpPr txBox="1"/>
      </xdr:nvSpPr>
      <xdr:spPr>
        <a:xfrm>
          <a:off x="6136821" y="1738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100</xdr:row>
      <xdr:rowOff>0</xdr:rowOff>
    </xdr:from>
    <xdr:to>
      <xdr:col>59</xdr:col>
      <xdr:colOff>50800</xdr:colOff>
      <xdr:row>100</xdr:row>
      <xdr:rowOff>0</xdr:rowOff>
    </xdr:to>
    <xdr:cxnSp macro="">
      <xdr:nvCxnSpPr>
        <xdr:cNvPr id="458" name="直線コネクタ 457">
          <a:extLst>
            <a:ext uri="{FF2B5EF4-FFF2-40B4-BE49-F238E27FC236}">
              <a16:creationId xmlns:a16="http://schemas.microsoft.com/office/drawing/2014/main" id="{8BDC01B3-FCF1-4D3C-8C6A-1FA579DC02F1}"/>
            </a:ext>
          </a:extLst>
        </xdr:cNvPr>
        <xdr:cNvCxnSpPr/>
      </xdr:nvCxnSpPr>
      <xdr:spPr>
        <a:xfrm>
          <a:off x="6604000" y="1714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99</xdr:row>
      <xdr:rowOff>29227</xdr:rowOff>
    </xdr:from>
    <xdr:ext cx="467179" cy="259045"/>
    <xdr:sp macro="" textlink="">
      <xdr:nvSpPr>
        <xdr:cNvPr id="459" name="テキスト ボックス 458">
          <a:extLst>
            <a:ext uri="{FF2B5EF4-FFF2-40B4-BE49-F238E27FC236}">
              <a16:creationId xmlns:a16="http://schemas.microsoft.com/office/drawing/2014/main" id="{BCB9430B-69F2-439A-AD10-715026E2CA07}"/>
            </a:ext>
          </a:extLst>
        </xdr:cNvPr>
        <xdr:cNvSpPr txBox="1"/>
      </xdr:nvSpPr>
      <xdr:spPr>
        <a:xfrm>
          <a:off x="6136821" y="1700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97</xdr:row>
      <xdr:rowOff>133350</xdr:rowOff>
    </xdr:from>
    <xdr:to>
      <xdr:col>59</xdr:col>
      <xdr:colOff>50800</xdr:colOff>
      <xdr:row>97</xdr:row>
      <xdr:rowOff>133350</xdr:rowOff>
    </xdr:to>
    <xdr:cxnSp macro="">
      <xdr:nvCxnSpPr>
        <xdr:cNvPr id="460" name="直線コネクタ 459">
          <a:extLst>
            <a:ext uri="{FF2B5EF4-FFF2-40B4-BE49-F238E27FC236}">
              <a16:creationId xmlns:a16="http://schemas.microsoft.com/office/drawing/2014/main" id="{95C00CC2-79F6-4F3B-A871-FD61E4699070}"/>
            </a:ext>
          </a:extLst>
        </xdr:cNvPr>
        <xdr:cNvCxnSpPr/>
      </xdr:nvCxnSpPr>
      <xdr:spPr>
        <a:xfrm>
          <a:off x="6604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96</xdr:row>
      <xdr:rowOff>162577</xdr:rowOff>
    </xdr:from>
    <xdr:ext cx="467179" cy="259045"/>
    <xdr:sp macro="" textlink="">
      <xdr:nvSpPr>
        <xdr:cNvPr id="461" name="テキスト ボックス 460">
          <a:extLst>
            <a:ext uri="{FF2B5EF4-FFF2-40B4-BE49-F238E27FC236}">
              <a16:creationId xmlns:a16="http://schemas.microsoft.com/office/drawing/2014/main" id="{3572B398-B586-4986-BE29-C25D9FBBDA87}"/>
            </a:ext>
          </a:extLst>
        </xdr:cNvPr>
        <xdr:cNvSpPr txBox="1"/>
      </xdr:nvSpPr>
      <xdr:spPr>
        <a:xfrm>
          <a:off x="6136821" y="1662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97</xdr:row>
      <xdr:rowOff>133350</xdr:rowOff>
    </xdr:from>
    <xdr:to>
      <xdr:col>59</xdr:col>
      <xdr:colOff>88900</xdr:colOff>
      <xdr:row>111</xdr:row>
      <xdr:rowOff>19050</xdr:rowOff>
    </xdr:to>
    <xdr:sp macro="" textlink="">
      <xdr:nvSpPr>
        <xdr:cNvPr id="462" name="【市民会館】&#10;一人当たり面積グラフ枠">
          <a:extLst>
            <a:ext uri="{FF2B5EF4-FFF2-40B4-BE49-F238E27FC236}">
              <a16:creationId xmlns:a16="http://schemas.microsoft.com/office/drawing/2014/main" id="{88EE7ADC-0B9B-4779-9D57-B07A6D330061}"/>
            </a:ext>
          </a:extLst>
        </xdr:cNvPr>
        <xdr:cNvSpPr/>
      </xdr:nvSpPr>
      <xdr:spPr>
        <a:xfrm>
          <a:off x="6604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101</xdr:row>
      <xdr:rowOff>76200</xdr:rowOff>
    </xdr:from>
    <xdr:to>
      <xdr:col>54</xdr:col>
      <xdr:colOff>189865</xdr:colOff>
      <xdr:row>108</xdr:row>
      <xdr:rowOff>135255</xdr:rowOff>
    </xdr:to>
    <xdr:cxnSp macro="">
      <xdr:nvCxnSpPr>
        <xdr:cNvPr id="463" name="直線コネクタ 462">
          <a:extLst>
            <a:ext uri="{FF2B5EF4-FFF2-40B4-BE49-F238E27FC236}">
              <a16:creationId xmlns:a16="http://schemas.microsoft.com/office/drawing/2014/main" id="{9AE29F7A-FB44-4500-BB19-8B61ED1EB890}"/>
            </a:ext>
          </a:extLst>
        </xdr:cNvPr>
        <xdr:cNvCxnSpPr/>
      </xdr:nvCxnSpPr>
      <xdr:spPr>
        <a:xfrm flipV="1">
          <a:off x="10476865" y="17392650"/>
          <a:ext cx="0" cy="125920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108</xdr:row>
      <xdr:rowOff>139082</xdr:rowOff>
    </xdr:from>
    <xdr:ext cx="469744" cy="259045"/>
    <xdr:sp macro="" textlink="">
      <xdr:nvSpPr>
        <xdr:cNvPr id="464" name="【市民会館】&#10;一人当たり面積最小値テキスト">
          <a:extLst>
            <a:ext uri="{FF2B5EF4-FFF2-40B4-BE49-F238E27FC236}">
              <a16:creationId xmlns:a16="http://schemas.microsoft.com/office/drawing/2014/main" id="{1BD97338-A85E-4F8E-99D2-B5E626729A48}"/>
            </a:ext>
          </a:extLst>
        </xdr:cNvPr>
        <xdr:cNvSpPr txBox="1"/>
      </xdr:nvSpPr>
      <xdr:spPr>
        <a:xfrm>
          <a:off x="10515600" y="1865568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108</xdr:row>
      <xdr:rowOff>135255</xdr:rowOff>
    </xdr:from>
    <xdr:to>
      <xdr:col>55</xdr:col>
      <xdr:colOff>88900</xdr:colOff>
      <xdr:row>108</xdr:row>
      <xdr:rowOff>135255</xdr:rowOff>
    </xdr:to>
    <xdr:cxnSp macro="">
      <xdr:nvCxnSpPr>
        <xdr:cNvPr id="465" name="直線コネクタ 464">
          <a:extLst>
            <a:ext uri="{FF2B5EF4-FFF2-40B4-BE49-F238E27FC236}">
              <a16:creationId xmlns:a16="http://schemas.microsoft.com/office/drawing/2014/main" id="{03A238A2-A781-4E15-979F-8B6E0ABD38C5}"/>
            </a:ext>
          </a:extLst>
        </xdr:cNvPr>
        <xdr:cNvCxnSpPr/>
      </xdr:nvCxnSpPr>
      <xdr:spPr>
        <a:xfrm>
          <a:off x="10388600" y="1865185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100</xdr:row>
      <xdr:rowOff>22877</xdr:rowOff>
    </xdr:from>
    <xdr:ext cx="469744" cy="259045"/>
    <xdr:sp macro="" textlink="">
      <xdr:nvSpPr>
        <xdr:cNvPr id="466" name="【市民会館】&#10;一人当たり面積最大値テキスト">
          <a:extLst>
            <a:ext uri="{FF2B5EF4-FFF2-40B4-BE49-F238E27FC236}">
              <a16:creationId xmlns:a16="http://schemas.microsoft.com/office/drawing/2014/main" id="{3ADFD333-71D7-45FA-9471-36B61CCB2007}"/>
            </a:ext>
          </a:extLst>
        </xdr:cNvPr>
        <xdr:cNvSpPr txBox="1"/>
      </xdr:nvSpPr>
      <xdr:spPr>
        <a:xfrm>
          <a:off x="10515600" y="1716787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0.670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101</xdr:row>
      <xdr:rowOff>76200</xdr:rowOff>
    </xdr:from>
    <xdr:to>
      <xdr:col>55</xdr:col>
      <xdr:colOff>88900</xdr:colOff>
      <xdr:row>101</xdr:row>
      <xdr:rowOff>76200</xdr:rowOff>
    </xdr:to>
    <xdr:cxnSp macro="">
      <xdr:nvCxnSpPr>
        <xdr:cNvPr id="467" name="直線コネクタ 466">
          <a:extLst>
            <a:ext uri="{FF2B5EF4-FFF2-40B4-BE49-F238E27FC236}">
              <a16:creationId xmlns:a16="http://schemas.microsoft.com/office/drawing/2014/main" id="{D10C7AC0-C2A1-450B-A365-C8D757A4B040}"/>
            </a:ext>
          </a:extLst>
        </xdr:cNvPr>
        <xdr:cNvCxnSpPr/>
      </xdr:nvCxnSpPr>
      <xdr:spPr>
        <a:xfrm>
          <a:off x="10388600" y="1739265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106</xdr:row>
      <xdr:rowOff>131463</xdr:rowOff>
    </xdr:from>
    <xdr:ext cx="469744" cy="259045"/>
    <xdr:sp macro="" textlink="">
      <xdr:nvSpPr>
        <xdr:cNvPr id="468" name="【市民会館】&#10;一人当たり面積平均値テキスト">
          <a:extLst>
            <a:ext uri="{FF2B5EF4-FFF2-40B4-BE49-F238E27FC236}">
              <a16:creationId xmlns:a16="http://schemas.microsoft.com/office/drawing/2014/main" id="{127666A4-C348-4B1C-AD7F-487447BBA55D}"/>
            </a:ext>
          </a:extLst>
        </xdr:cNvPr>
        <xdr:cNvSpPr txBox="1"/>
      </xdr:nvSpPr>
      <xdr:spPr>
        <a:xfrm>
          <a:off x="10515600" y="18305163"/>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0.153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106</xdr:row>
      <xdr:rowOff>153036</xdr:rowOff>
    </xdr:from>
    <xdr:to>
      <xdr:col>55</xdr:col>
      <xdr:colOff>50800</xdr:colOff>
      <xdr:row>107</xdr:row>
      <xdr:rowOff>83186</xdr:rowOff>
    </xdr:to>
    <xdr:sp macro="" textlink="">
      <xdr:nvSpPr>
        <xdr:cNvPr id="469" name="フローチャート: 判断 468">
          <a:extLst>
            <a:ext uri="{FF2B5EF4-FFF2-40B4-BE49-F238E27FC236}">
              <a16:creationId xmlns:a16="http://schemas.microsoft.com/office/drawing/2014/main" id="{81A6EE68-31FA-4DBB-98D5-3EE86A7C5964}"/>
            </a:ext>
          </a:extLst>
        </xdr:cNvPr>
        <xdr:cNvSpPr/>
      </xdr:nvSpPr>
      <xdr:spPr>
        <a:xfrm>
          <a:off x="10426700" y="1832673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106</xdr:row>
      <xdr:rowOff>160655</xdr:rowOff>
    </xdr:from>
    <xdr:to>
      <xdr:col>50</xdr:col>
      <xdr:colOff>165100</xdr:colOff>
      <xdr:row>107</xdr:row>
      <xdr:rowOff>90805</xdr:rowOff>
    </xdr:to>
    <xdr:sp macro="" textlink="">
      <xdr:nvSpPr>
        <xdr:cNvPr id="470" name="フローチャート: 判断 469">
          <a:extLst>
            <a:ext uri="{FF2B5EF4-FFF2-40B4-BE49-F238E27FC236}">
              <a16:creationId xmlns:a16="http://schemas.microsoft.com/office/drawing/2014/main" id="{F56558C5-A4C4-4F22-811B-8BD8503F8005}"/>
            </a:ext>
          </a:extLst>
        </xdr:cNvPr>
        <xdr:cNvSpPr/>
      </xdr:nvSpPr>
      <xdr:spPr>
        <a:xfrm>
          <a:off x="9588500" y="1833435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106</xdr:row>
      <xdr:rowOff>164464</xdr:rowOff>
    </xdr:from>
    <xdr:to>
      <xdr:col>46</xdr:col>
      <xdr:colOff>38100</xdr:colOff>
      <xdr:row>107</xdr:row>
      <xdr:rowOff>94614</xdr:rowOff>
    </xdr:to>
    <xdr:sp macro="" textlink="">
      <xdr:nvSpPr>
        <xdr:cNvPr id="471" name="フローチャート: 判断 470">
          <a:extLst>
            <a:ext uri="{FF2B5EF4-FFF2-40B4-BE49-F238E27FC236}">
              <a16:creationId xmlns:a16="http://schemas.microsoft.com/office/drawing/2014/main" id="{D42BF507-1580-4892-84BC-7ED9655CEED0}"/>
            </a:ext>
          </a:extLst>
        </xdr:cNvPr>
        <xdr:cNvSpPr/>
      </xdr:nvSpPr>
      <xdr:spPr>
        <a:xfrm>
          <a:off x="8699500" y="1833816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106</xdr:row>
      <xdr:rowOff>162561</xdr:rowOff>
    </xdr:from>
    <xdr:to>
      <xdr:col>41</xdr:col>
      <xdr:colOff>101600</xdr:colOff>
      <xdr:row>107</xdr:row>
      <xdr:rowOff>92711</xdr:rowOff>
    </xdr:to>
    <xdr:sp macro="" textlink="">
      <xdr:nvSpPr>
        <xdr:cNvPr id="472" name="フローチャート: 判断 471">
          <a:extLst>
            <a:ext uri="{FF2B5EF4-FFF2-40B4-BE49-F238E27FC236}">
              <a16:creationId xmlns:a16="http://schemas.microsoft.com/office/drawing/2014/main" id="{83CD9EBB-2908-4AFD-8C47-547C7D050463}"/>
            </a:ext>
          </a:extLst>
        </xdr:cNvPr>
        <xdr:cNvSpPr/>
      </xdr:nvSpPr>
      <xdr:spPr>
        <a:xfrm>
          <a:off x="7810500" y="1833626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106</xdr:row>
      <xdr:rowOff>145414</xdr:rowOff>
    </xdr:from>
    <xdr:to>
      <xdr:col>36</xdr:col>
      <xdr:colOff>165100</xdr:colOff>
      <xdr:row>107</xdr:row>
      <xdr:rowOff>75564</xdr:rowOff>
    </xdr:to>
    <xdr:sp macro="" textlink="">
      <xdr:nvSpPr>
        <xdr:cNvPr id="473" name="フローチャート: 判断 472">
          <a:extLst>
            <a:ext uri="{FF2B5EF4-FFF2-40B4-BE49-F238E27FC236}">
              <a16:creationId xmlns:a16="http://schemas.microsoft.com/office/drawing/2014/main" id="{1006D7E1-E693-4C20-BFB6-62BAFE435AAF}"/>
            </a:ext>
          </a:extLst>
        </xdr:cNvPr>
        <xdr:cNvSpPr/>
      </xdr:nvSpPr>
      <xdr:spPr>
        <a:xfrm>
          <a:off x="6921500" y="1831911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111</xdr:row>
      <xdr:rowOff>16527</xdr:rowOff>
    </xdr:from>
    <xdr:ext cx="762000" cy="259045"/>
    <xdr:sp macro="" textlink="">
      <xdr:nvSpPr>
        <xdr:cNvPr id="474" name="テキスト ボックス 473">
          <a:extLst>
            <a:ext uri="{FF2B5EF4-FFF2-40B4-BE49-F238E27FC236}">
              <a16:creationId xmlns:a16="http://schemas.microsoft.com/office/drawing/2014/main" id="{43CFB707-4B6A-44DF-AE08-AD42E67084E8}"/>
            </a:ext>
          </a:extLst>
        </xdr:cNvPr>
        <xdr:cNvSpPr txBox="1"/>
      </xdr:nvSpPr>
      <xdr:spPr>
        <a:xfrm>
          <a:off x="10287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111</xdr:row>
      <xdr:rowOff>16527</xdr:rowOff>
    </xdr:from>
    <xdr:ext cx="762000" cy="259045"/>
    <xdr:sp macro="" textlink="">
      <xdr:nvSpPr>
        <xdr:cNvPr id="475" name="テキスト ボックス 474">
          <a:extLst>
            <a:ext uri="{FF2B5EF4-FFF2-40B4-BE49-F238E27FC236}">
              <a16:creationId xmlns:a16="http://schemas.microsoft.com/office/drawing/2014/main" id="{3B8C4B2A-1911-458E-9DAB-D04FD62BA82F}"/>
            </a:ext>
          </a:extLst>
        </xdr:cNvPr>
        <xdr:cNvSpPr txBox="1"/>
      </xdr:nvSpPr>
      <xdr:spPr>
        <a:xfrm>
          <a:off x="9448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111</xdr:row>
      <xdr:rowOff>16527</xdr:rowOff>
    </xdr:from>
    <xdr:ext cx="762000" cy="259045"/>
    <xdr:sp macro="" textlink="">
      <xdr:nvSpPr>
        <xdr:cNvPr id="476" name="テキスト ボックス 475">
          <a:extLst>
            <a:ext uri="{FF2B5EF4-FFF2-40B4-BE49-F238E27FC236}">
              <a16:creationId xmlns:a16="http://schemas.microsoft.com/office/drawing/2014/main" id="{AD7D50D1-FB0B-4F7C-B3EC-FF2772FEF312}"/>
            </a:ext>
          </a:extLst>
        </xdr:cNvPr>
        <xdr:cNvSpPr txBox="1"/>
      </xdr:nvSpPr>
      <xdr:spPr>
        <a:xfrm>
          <a:off x="8559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111</xdr:row>
      <xdr:rowOff>16527</xdr:rowOff>
    </xdr:from>
    <xdr:ext cx="762000" cy="259045"/>
    <xdr:sp macro="" textlink="">
      <xdr:nvSpPr>
        <xdr:cNvPr id="477" name="テキスト ボックス 476">
          <a:extLst>
            <a:ext uri="{FF2B5EF4-FFF2-40B4-BE49-F238E27FC236}">
              <a16:creationId xmlns:a16="http://schemas.microsoft.com/office/drawing/2014/main" id="{0F1A217B-0433-4B6E-AC01-96311CE863E9}"/>
            </a:ext>
          </a:extLst>
        </xdr:cNvPr>
        <xdr:cNvSpPr txBox="1"/>
      </xdr:nvSpPr>
      <xdr:spPr>
        <a:xfrm>
          <a:off x="7670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111</xdr:row>
      <xdr:rowOff>16527</xdr:rowOff>
    </xdr:from>
    <xdr:ext cx="762000" cy="259045"/>
    <xdr:sp macro="" textlink="">
      <xdr:nvSpPr>
        <xdr:cNvPr id="478" name="テキスト ボックス 477">
          <a:extLst>
            <a:ext uri="{FF2B5EF4-FFF2-40B4-BE49-F238E27FC236}">
              <a16:creationId xmlns:a16="http://schemas.microsoft.com/office/drawing/2014/main" id="{26E14A12-2DAB-4C77-8989-FE2C365A4BB0}"/>
            </a:ext>
          </a:extLst>
        </xdr:cNvPr>
        <xdr:cNvSpPr txBox="1"/>
      </xdr:nvSpPr>
      <xdr:spPr>
        <a:xfrm>
          <a:off x="6781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106</xdr:row>
      <xdr:rowOff>137795</xdr:rowOff>
    </xdr:from>
    <xdr:to>
      <xdr:col>55</xdr:col>
      <xdr:colOff>50800</xdr:colOff>
      <xdr:row>107</xdr:row>
      <xdr:rowOff>67945</xdr:rowOff>
    </xdr:to>
    <xdr:sp macro="" textlink="">
      <xdr:nvSpPr>
        <xdr:cNvPr id="479" name="楕円 478">
          <a:extLst>
            <a:ext uri="{FF2B5EF4-FFF2-40B4-BE49-F238E27FC236}">
              <a16:creationId xmlns:a16="http://schemas.microsoft.com/office/drawing/2014/main" id="{A38E9522-EFC4-42A4-AFAA-3FD50346488B}"/>
            </a:ext>
          </a:extLst>
        </xdr:cNvPr>
        <xdr:cNvSpPr/>
      </xdr:nvSpPr>
      <xdr:spPr>
        <a:xfrm>
          <a:off x="10426700" y="1831149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105</xdr:row>
      <xdr:rowOff>160672</xdr:rowOff>
    </xdr:from>
    <xdr:ext cx="469744" cy="259045"/>
    <xdr:sp macro="" textlink="">
      <xdr:nvSpPr>
        <xdr:cNvPr id="480" name="【市民会館】&#10;一人当たり面積該当値テキスト">
          <a:extLst>
            <a:ext uri="{FF2B5EF4-FFF2-40B4-BE49-F238E27FC236}">
              <a16:creationId xmlns:a16="http://schemas.microsoft.com/office/drawing/2014/main" id="{0932FCA6-D7DA-4F69-843F-4B66A4F872A4}"/>
            </a:ext>
          </a:extLst>
        </xdr:cNvPr>
        <xdr:cNvSpPr txBox="1"/>
      </xdr:nvSpPr>
      <xdr:spPr>
        <a:xfrm>
          <a:off x="10515600" y="1816292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0.161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106</xdr:row>
      <xdr:rowOff>139700</xdr:rowOff>
    </xdr:from>
    <xdr:to>
      <xdr:col>50</xdr:col>
      <xdr:colOff>165100</xdr:colOff>
      <xdr:row>107</xdr:row>
      <xdr:rowOff>69850</xdr:rowOff>
    </xdr:to>
    <xdr:sp macro="" textlink="">
      <xdr:nvSpPr>
        <xdr:cNvPr id="481" name="楕円 480">
          <a:extLst>
            <a:ext uri="{FF2B5EF4-FFF2-40B4-BE49-F238E27FC236}">
              <a16:creationId xmlns:a16="http://schemas.microsoft.com/office/drawing/2014/main" id="{18F07D5D-E61D-4516-95CE-BE86A92E6704}"/>
            </a:ext>
          </a:extLst>
        </xdr:cNvPr>
        <xdr:cNvSpPr/>
      </xdr:nvSpPr>
      <xdr:spPr>
        <a:xfrm>
          <a:off x="9588500" y="183134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107</xdr:row>
      <xdr:rowOff>17145</xdr:rowOff>
    </xdr:from>
    <xdr:to>
      <xdr:col>55</xdr:col>
      <xdr:colOff>0</xdr:colOff>
      <xdr:row>107</xdr:row>
      <xdr:rowOff>19050</xdr:rowOff>
    </xdr:to>
    <xdr:cxnSp macro="">
      <xdr:nvCxnSpPr>
        <xdr:cNvPr id="482" name="直線コネクタ 481">
          <a:extLst>
            <a:ext uri="{FF2B5EF4-FFF2-40B4-BE49-F238E27FC236}">
              <a16:creationId xmlns:a16="http://schemas.microsoft.com/office/drawing/2014/main" id="{C0A63954-6DB7-414D-8EAE-5BACB7C31D19}"/>
            </a:ext>
          </a:extLst>
        </xdr:cNvPr>
        <xdr:cNvCxnSpPr/>
      </xdr:nvCxnSpPr>
      <xdr:spPr>
        <a:xfrm flipV="1">
          <a:off x="9639300" y="18362295"/>
          <a:ext cx="838200" cy="190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106</xdr:row>
      <xdr:rowOff>139700</xdr:rowOff>
    </xdr:from>
    <xdr:to>
      <xdr:col>46</xdr:col>
      <xdr:colOff>38100</xdr:colOff>
      <xdr:row>107</xdr:row>
      <xdr:rowOff>69850</xdr:rowOff>
    </xdr:to>
    <xdr:sp macro="" textlink="">
      <xdr:nvSpPr>
        <xdr:cNvPr id="483" name="楕円 482">
          <a:extLst>
            <a:ext uri="{FF2B5EF4-FFF2-40B4-BE49-F238E27FC236}">
              <a16:creationId xmlns:a16="http://schemas.microsoft.com/office/drawing/2014/main" id="{5226D3C1-0118-4A3B-8D00-221631A6E453}"/>
            </a:ext>
          </a:extLst>
        </xdr:cNvPr>
        <xdr:cNvSpPr/>
      </xdr:nvSpPr>
      <xdr:spPr>
        <a:xfrm>
          <a:off x="8699500" y="183134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107</xdr:row>
      <xdr:rowOff>19050</xdr:rowOff>
    </xdr:from>
    <xdr:to>
      <xdr:col>50</xdr:col>
      <xdr:colOff>114300</xdr:colOff>
      <xdr:row>107</xdr:row>
      <xdr:rowOff>19050</xdr:rowOff>
    </xdr:to>
    <xdr:cxnSp macro="">
      <xdr:nvCxnSpPr>
        <xdr:cNvPr id="484" name="直線コネクタ 483">
          <a:extLst>
            <a:ext uri="{FF2B5EF4-FFF2-40B4-BE49-F238E27FC236}">
              <a16:creationId xmlns:a16="http://schemas.microsoft.com/office/drawing/2014/main" id="{26A3D2F7-FC7A-4BCA-9A73-91102A78552C}"/>
            </a:ext>
          </a:extLst>
        </xdr:cNvPr>
        <xdr:cNvCxnSpPr/>
      </xdr:nvCxnSpPr>
      <xdr:spPr>
        <a:xfrm>
          <a:off x="8750300" y="1836420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106</xdr:row>
      <xdr:rowOff>141605</xdr:rowOff>
    </xdr:from>
    <xdr:to>
      <xdr:col>41</xdr:col>
      <xdr:colOff>101600</xdr:colOff>
      <xdr:row>107</xdr:row>
      <xdr:rowOff>71755</xdr:rowOff>
    </xdr:to>
    <xdr:sp macro="" textlink="">
      <xdr:nvSpPr>
        <xdr:cNvPr id="485" name="楕円 484">
          <a:extLst>
            <a:ext uri="{FF2B5EF4-FFF2-40B4-BE49-F238E27FC236}">
              <a16:creationId xmlns:a16="http://schemas.microsoft.com/office/drawing/2014/main" id="{51BDB13C-E7CC-4682-94AC-67BA2C690D96}"/>
            </a:ext>
          </a:extLst>
        </xdr:cNvPr>
        <xdr:cNvSpPr/>
      </xdr:nvSpPr>
      <xdr:spPr>
        <a:xfrm>
          <a:off x="7810500" y="1831530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107</xdr:row>
      <xdr:rowOff>19050</xdr:rowOff>
    </xdr:from>
    <xdr:to>
      <xdr:col>45</xdr:col>
      <xdr:colOff>177800</xdr:colOff>
      <xdr:row>107</xdr:row>
      <xdr:rowOff>20955</xdr:rowOff>
    </xdr:to>
    <xdr:cxnSp macro="">
      <xdr:nvCxnSpPr>
        <xdr:cNvPr id="486" name="直線コネクタ 485">
          <a:extLst>
            <a:ext uri="{FF2B5EF4-FFF2-40B4-BE49-F238E27FC236}">
              <a16:creationId xmlns:a16="http://schemas.microsoft.com/office/drawing/2014/main" id="{C80B11E9-E97B-4FEA-8A50-45C83AEF5294}"/>
            </a:ext>
          </a:extLst>
        </xdr:cNvPr>
        <xdr:cNvCxnSpPr/>
      </xdr:nvCxnSpPr>
      <xdr:spPr>
        <a:xfrm flipV="1">
          <a:off x="7861300" y="18364200"/>
          <a:ext cx="889000" cy="190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106</xdr:row>
      <xdr:rowOff>143511</xdr:rowOff>
    </xdr:from>
    <xdr:to>
      <xdr:col>36</xdr:col>
      <xdr:colOff>165100</xdr:colOff>
      <xdr:row>107</xdr:row>
      <xdr:rowOff>73661</xdr:rowOff>
    </xdr:to>
    <xdr:sp macro="" textlink="">
      <xdr:nvSpPr>
        <xdr:cNvPr id="487" name="楕円 486">
          <a:extLst>
            <a:ext uri="{FF2B5EF4-FFF2-40B4-BE49-F238E27FC236}">
              <a16:creationId xmlns:a16="http://schemas.microsoft.com/office/drawing/2014/main" id="{CD8568A0-70DF-408B-A098-6073B8F28AD9}"/>
            </a:ext>
          </a:extLst>
        </xdr:cNvPr>
        <xdr:cNvSpPr/>
      </xdr:nvSpPr>
      <xdr:spPr>
        <a:xfrm>
          <a:off x="6921500" y="1831721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107</xdr:row>
      <xdr:rowOff>20955</xdr:rowOff>
    </xdr:from>
    <xdr:to>
      <xdr:col>41</xdr:col>
      <xdr:colOff>50800</xdr:colOff>
      <xdr:row>107</xdr:row>
      <xdr:rowOff>22861</xdr:rowOff>
    </xdr:to>
    <xdr:cxnSp macro="">
      <xdr:nvCxnSpPr>
        <xdr:cNvPr id="488" name="直線コネクタ 487">
          <a:extLst>
            <a:ext uri="{FF2B5EF4-FFF2-40B4-BE49-F238E27FC236}">
              <a16:creationId xmlns:a16="http://schemas.microsoft.com/office/drawing/2014/main" id="{0B80220B-7D05-4142-8AF0-CC20585D646C}"/>
            </a:ext>
          </a:extLst>
        </xdr:cNvPr>
        <xdr:cNvCxnSpPr/>
      </xdr:nvCxnSpPr>
      <xdr:spPr>
        <a:xfrm flipV="1">
          <a:off x="6972300" y="18366105"/>
          <a:ext cx="889000" cy="190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107</xdr:row>
      <xdr:rowOff>81932</xdr:rowOff>
    </xdr:from>
    <xdr:ext cx="469744" cy="259045"/>
    <xdr:sp macro="" textlink="">
      <xdr:nvSpPr>
        <xdr:cNvPr id="489" name="n_1aveValue【市民会館】&#10;一人当たり面積">
          <a:extLst>
            <a:ext uri="{FF2B5EF4-FFF2-40B4-BE49-F238E27FC236}">
              <a16:creationId xmlns:a16="http://schemas.microsoft.com/office/drawing/2014/main" id="{6F977D5E-6E9C-422C-84DA-2EDBF0426EC7}"/>
            </a:ext>
          </a:extLst>
        </xdr:cNvPr>
        <xdr:cNvSpPr txBox="1"/>
      </xdr:nvSpPr>
      <xdr:spPr>
        <a:xfrm>
          <a:off x="9391727" y="1842708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0.149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107</xdr:row>
      <xdr:rowOff>85741</xdr:rowOff>
    </xdr:from>
    <xdr:ext cx="469744" cy="259045"/>
    <xdr:sp macro="" textlink="">
      <xdr:nvSpPr>
        <xdr:cNvPr id="490" name="n_2aveValue【市民会館】&#10;一人当たり面積">
          <a:extLst>
            <a:ext uri="{FF2B5EF4-FFF2-40B4-BE49-F238E27FC236}">
              <a16:creationId xmlns:a16="http://schemas.microsoft.com/office/drawing/2014/main" id="{CCD71106-3883-4267-A309-AC1A24711970}"/>
            </a:ext>
          </a:extLst>
        </xdr:cNvPr>
        <xdr:cNvSpPr txBox="1"/>
      </xdr:nvSpPr>
      <xdr:spPr>
        <a:xfrm>
          <a:off x="8515427" y="1843089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0.147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107</xdr:row>
      <xdr:rowOff>83838</xdr:rowOff>
    </xdr:from>
    <xdr:ext cx="469744" cy="259045"/>
    <xdr:sp macro="" textlink="">
      <xdr:nvSpPr>
        <xdr:cNvPr id="491" name="n_3aveValue【市民会館】&#10;一人当たり面積">
          <a:extLst>
            <a:ext uri="{FF2B5EF4-FFF2-40B4-BE49-F238E27FC236}">
              <a16:creationId xmlns:a16="http://schemas.microsoft.com/office/drawing/2014/main" id="{A30539B8-4B96-4E87-85CD-AE67327A3D48}"/>
            </a:ext>
          </a:extLst>
        </xdr:cNvPr>
        <xdr:cNvSpPr txBox="1"/>
      </xdr:nvSpPr>
      <xdr:spPr>
        <a:xfrm>
          <a:off x="7626427" y="1842898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0.148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107</xdr:row>
      <xdr:rowOff>66691</xdr:rowOff>
    </xdr:from>
    <xdr:ext cx="469744" cy="259045"/>
    <xdr:sp macro="" textlink="">
      <xdr:nvSpPr>
        <xdr:cNvPr id="492" name="n_4aveValue【市民会館】&#10;一人当たり面積">
          <a:extLst>
            <a:ext uri="{FF2B5EF4-FFF2-40B4-BE49-F238E27FC236}">
              <a16:creationId xmlns:a16="http://schemas.microsoft.com/office/drawing/2014/main" id="{D3AD8004-219A-42DF-9A27-A9300FA8DB10}"/>
            </a:ext>
          </a:extLst>
        </xdr:cNvPr>
        <xdr:cNvSpPr txBox="1"/>
      </xdr:nvSpPr>
      <xdr:spPr>
        <a:xfrm>
          <a:off x="6737427" y="1841184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0.157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105</xdr:row>
      <xdr:rowOff>86377</xdr:rowOff>
    </xdr:from>
    <xdr:ext cx="469744" cy="259045"/>
    <xdr:sp macro="" textlink="">
      <xdr:nvSpPr>
        <xdr:cNvPr id="493" name="n_1mainValue【市民会館】&#10;一人当たり面積">
          <a:extLst>
            <a:ext uri="{FF2B5EF4-FFF2-40B4-BE49-F238E27FC236}">
              <a16:creationId xmlns:a16="http://schemas.microsoft.com/office/drawing/2014/main" id="{53B132BA-A4A5-46EA-AE16-51B6F948E2CB}"/>
            </a:ext>
          </a:extLst>
        </xdr:cNvPr>
        <xdr:cNvSpPr txBox="1"/>
      </xdr:nvSpPr>
      <xdr:spPr>
        <a:xfrm>
          <a:off x="9391727" y="180886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0.160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105</xdr:row>
      <xdr:rowOff>86377</xdr:rowOff>
    </xdr:from>
    <xdr:ext cx="469744" cy="259045"/>
    <xdr:sp macro="" textlink="">
      <xdr:nvSpPr>
        <xdr:cNvPr id="494" name="n_2mainValue【市民会館】&#10;一人当たり面積">
          <a:extLst>
            <a:ext uri="{FF2B5EF4-FFF2-40B4-BE49-F238E27FC236}">
              <a16:creationId xmlns:a16="http://schemas.microsoft.com/office/drawing/2014/main" id="{0294A200-EE33-423D-AB28-2433AEC7B35A}"/>
            </a:ext>
          </a:extLst>
        </xdr:cNvPr>
        <xdr:cNvSpPr txBox="1"/>
      </xdr:nvSpPr>
      <xdr:spPr>
        <a:xfrm>
          <a:off x="8515427" y="180886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0.160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105</xdr:row>
      <xdr:rowOff>88282</xdr:rowOff>
    </xdr:from>
    <xdr:ext cx="469744" cy="259045"/>
    <xdr:sp macro="" textlink="">
      <xdr:nvSpPr>
        <xdr:cNvPr id="495" name="n_3mainValue【市民会館】&#10;一人当たり面積">
          <a:extLst>
            <a:ext uri="{FF2B5EF4-FFF2-40B4-BE49-F238E27FC236}">
              <a16:creationId xmlns:a16="http://schemas.microsoft.com/office/drawing/2014/main" id="{91A92AE2-C1A8-447B-8F56-D7D8FF835E2F}"/>
            </a:ext>
          </a:extLst>
        </xdr:cNvPr>
        <xdr:cNvSpPr txBox="1"/>
      </xdr:nvSpPr>
      <xdr:spPr>
        <a:xfrm>
          <a:off x="7626427" y="1809053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0.159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105</xdr:row>
      <xdr:rowOff>90188</xdr:rowOff>
    </xdr:from>
    <xdr:ext cx="469744" cy="259045"/>
    <xdr:sp macro="" textlink="">
      <xdr:nvSpPr>
        <xdr:cNvPr id="496" name="n_4mainValue【市民会館】&#10;一人当たり面積">
          <a:extLst>
            <a:ext uri="{FF2B5EF4-FFF2-40B4-BE49-F238E27FC236}">
              <a16:creationId xmlns:a16="http://schemas.microsoft.com/office/drawing/2014/main" id="{64332B18-C670-4E59-9BC6-1D9E8BDF175D}"/>
            </a:ext>
          </a:extLst>
        </xdr:cNvPr>
        <xdr:cNvSpPr txBox="1"/>
      </xdr:nvSpPr>
      <xdr:spPr>
        <a:xfrm>
          <a:off x="6737427" y="1809243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0.158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24</xdr:row>
      <xdr:rowOff>76200</xdr:rowOff>
    </xdr:from>
    <xdr:to>
      <xdr:col>90</xdr:col>
      <xdr:colOff>25400</xdr:colOff>
      <xdr:row>28</xdr:row>
      <xdr:rowOff>25400</xdr:rowOff>
    </xdr:to>
    <xdr:sp macro="" textlink="">
      <xdr:nvSpPr>
        <xdr:cNvPr id="497" name="正方形/長方形 496">
          <a:extLst>
            <a:ext uri="{FF2B5EF4-FFF2-40B4-BE49-F238E27FC236}">
              <a16:creationId xmlns:a16="http://schemas.microsoft.com/office/drawing/2014/main" id="{D61986B9-6958-4B05-8EF2-A88977A555B9}"/>
            </a:ext>
          </a:extLst>
        </xdr:cNvPr>
        <xdr:cNvSpPr/>
      </xdr:nvSpPr>
      <xdr:spPr>
        <a:xfrm>
          <a:off x="12446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一般廃棄物処理施設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28</xdr:row>
      <xdr:rowOff>50800</xdr:rowOff>
    </xdr:from>
    <xdr:to>
      <xdr:col>74</xdr:col>
      <xdr:colOff>0</xdr:colOff>
      <xdr:row>29</xdr:row>
      <xdr:rowOff>133350</xdr:rowOff>
    </xdr:to>
    <xdr:sp macro="" textlink="">
      <xdr:nvSpPr>
        <xdr:cNvPr id="498" name="正方形/長方形 497">
          <a:extLst>
            <a:ext uri="{FF2B5EF4-FFF2-40B4-BE49-F238E27FC236}">
              <a16:creationId xmlns:a16="http://schemas.microsoft.com/office/drawing/2014/main" id="{FBA82B85-E70F-4238-993A-63D604246B7D}"/>
            </a:ext>
          </a:extLst>
        </xdr:cNvPr>
        <xdr:cNvSpPr/>
      </xdr:nvSpPr>
      <xdr:spPr>
        <a:xfrm>
          <a:off x="12573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29</xdr:row>
      <xdr:rowOff>82550</xdr:rowOff>
    </xdr:from>
    <xdr:to>
      <xdr:col>74</xdr:col>
      <xdr:colOff>0</xdr:colOff>
      <xdr:row>30</xdr:row>
      <xdr:rowOff>165100</xdr:rowOff>
    </xdr:to>
    <xdr:sp macro="" textlink="">
      <xdr:nvSpPr>
        <xdr:cNvPr id="499" name="正方形/長方形 498">
          <a:extLst>
            <a:ext uri="{FF2B5EF4-FFF2-40B4-BE49-F238E27FC236}">
              <a16:creationId xmlns:a16="http://schemas.microsoft.com/office/drawing/2014/main" id="{0D4DB8F8-DBF3-4505-A922-FE1248461574}"/>
            </a:ext>
          </a:extLst>
        </xdr:cNvPr>
        <xdr:cNvSpPr/>
      </xdr:nvSpPr>
      <xdr:spPr>
        <a:xfrm>
          <a:off x="12573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39/80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28</xdr:row>
      <xdr:rowOff>50800</xdr:rowOff>
    </xdr:from>
    <xdr:to>
      <xdr:col>79</xdr:col>
      <xdr:colOff>63500</xdr:colOff>
      <xdr:row>29</xdr:row>
      <xdr:rowOff>133350</xdr:rowOff>
    </xdr:to>
    <xdr:sp macro="" textlink="">
      <xdr:nvSpPr>
        <xdr:cNvPr id="500" name="正方形/長方形 499">
          <a:extLst>
            <a:ext uri="{FF2B5EF4-FFF2-40B4-BE49-F238E27FC236}">
              <a16:creationId xmlns:a16="http://schemas.microsoft.com/office/drawing/2014/main" id="{00B6753A-605B-4C16-8539-1CC125FE08AE}"/>
            </a:ext>
          </a:extLst>
        </xdr:cNvPr>
        <xdr:cNvSpPr/>
      </xdr:nvSpPr>
      <xdr:spPr>
        <a:xfrm>
          <a:off x="13589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29</xdr:row>
      <xdr:rowOff>82550</xdr:rowOff>
    </xdr:from>
    <xdr:to>
      <xdr:col>79</xdr:col>
      <xdr:colOff>63500</xdr:colOff>
      <xdr:row>30</xdr:row>
      <xdr:rowOff>165100</xdr:rowOff>
    </xdr:to>
    <xdr:sp macro="" textlink="">
      <xdr:nvSpPr>
        <xdr:cNvPr id="501" name="正方形/長方形 500">
          <a:extLst>
            <a:ext uri="{FF2B5EF4-FFF2-40B4-BE49-F238E27FC236}">
              <a16:creationId xmlns:a16="http://schemas.microsoft.com/office/drawing/2014/main" id="{994CA06F-DF4C-4695-B114-30641FD21D7C}"/>
            </a:ext>
          </a:extLst>
        </xdr:cNvPr>
        <xdr:cNvSpPr/>
      </xdr:nvSpPr>
      <xdr:spPr>
        <a:xfrm>
          <a:off x="13589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63.2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28</xdr:row>
      <xdr:rowOff>50800</xdr:rowOff>
    </xdr:from>
    <xdr:to>
      <xdr:col>85</xdr:col>
      <xdr:colOff>63500</xdr:colOff>
      <xdr:row>29</xdr:row>
      <xdr:rowOff>133350</xdr:rowOff>
    </xdr:to>
    <xdr:sp macro="" textlink="">
      <xdr:nvSpPr>
        <xdr:cNvPr id="502" name="正方形/長方形 501">
          <a:extLst>
            <a:ext uri="{FF2B5EF4-FFF2-40B4-BE49-F238E27FC236}">
              <a16:creationId xmlns:a16="http://schemas.microsoft.com/office/drawing/2014/main" id="{D3304F52-D8F5-4F76-9935-01BCA23923F1}"/>
            </a:ext>
          </a:extLst>
        </xdr:cNvPr>
        <xdr:cNvSpPr/>
      </xdr:nvSpPr>
      <xdr:spPr>
        <a:xfrm>
          <a:off x="14732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29</xdr:row>
      <xdr:rowOff>82550</xdr:rowOff>
    </xdr:from>
    <xdr:to>
      <xdr:col>85</xdr:col>
      <xdr:colOff>63500</xdr:colOff>
      <xdr:row>30</xdr:row>
      <xdr:rowOff>165100</xdr:rowOff>
    </xdr:to>
    <xdr:sp macro="" textlink="">
      <xdr:nvSpPr>
        <xdr:cNvPr id="503" name="正方形/長方形 502">
          <a:extLst>
            <a:ext uri="{FF2B5EF4-FFF2-40B4-BE49-F238E27FC236}">
              <a16:creationId xmlns:a16="http://schemas.microsoft.com/office/drawing/2014/main" id="{4C1DC912-BBF7-48E0-8E95-DA7FC4A16252}"/>
            </a:ext>
          </a:extLst>
        </xdr:cNvPr>
        <xdr:cNvSpPr/>
      </xdr:nvSpPr>
      <xdr:spPr>
        <a:xfrm>
          <a:off x="14732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70.1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31</xdr:row>
      <xdr:rowOff>19050</xdr:rowOff>
    </xdr:from>
    <xdr:to>
      <xdr:col>90</xdr:col>
      <xdr:colOff>25400</xdr:colOff>
      <xdr:row>44</xdr:row>
      <xdr:rowOff>76200</xdr:rowOff>
    </xdr:to>
    <xdr:sp macro="" textlink="">
      <xdr:nvSpPr>
        <xdr:cNvPr id="504" name="正方形/長方形 503">
          <a:extLst>
            <a:ext uri="{FF2B5EF4-FFF2-40B4-BE49-F238E27FC236}">
              <a16:creationId xmlns:a16="http://schemas.microsoft.com/office/drawing/2014/main" id="{8919B938-0635-45BF-9AB4-58B2BFC3061A}"/>
            </a:ext>
          </a:extLst>
        </xdr:cNvPr>
        <xdr:cNvSpPr/>
      </xdr:nvSpPr>
      <xdr:spPr>
        <a:xfrm>
          <a:off x="12446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30</xdr:row>
      <xdr:rowOff>0</xdr:rowOff>
    </xdr:from>
    <xdr:ext cx="298543" cy="225703"/>
    <xdr:sp macro="" textlink="">
      <xdr:nvSpPr>
        <xdr:cNvPr id="505" name="テキスト ボックス 504">
          <a:extLst>
            <a:ext uri="{FF2B5EF4-FFF2-40B4-BE49-F238E27FC236}">
              <a16:creationId xmlns:a16="http://schemas.microsoft.com/office/drawing/2014/main" id="{C147DE2C-AC04-4A3F-B0EC-5B0E46DC4A4A}"/>
            </a:ext>
          </a:extLst>
        </xdr:cNvPr>
        <xdr:cNvSpPr txBox="1"/>
      </xdr:nvSpPr>
      <xdr:spPr>
        <a:xfrm>
          <a:off x="12407900" y="514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44</xdr:row>
      <xdr:rowOff>76200</xdr:rowOff>
    </xdr:from>
    <xdr:to>
      <xdr:col>89</xdr:col>
      <xdr:colOff>177800</xdr:colOff>
      <xdr:row>44</xdr:row>
      <xdr:rowOff>76200</xdr:rowOff>
    </xdr:to>
    <xdr:cxnSp macro="">
      <xdr:nvCxnSpPr>
        <xdr:cNvPr id="506" name="直線コネクタ 505">
          <a:extLst>
            <a:ext uri="{FF2B5EF4-FFF2-40B4-BE49-F238E27FC236}">
              <a16:creationId xmlns:a16="http://schemas.microsoft.com/office/drawing/2014/main" id="{DA16A8E8-3BED-4AF8-A8FC-1B0FB7B86F13}"/>
            </a:ext>
          </a:extLst>
        </xdr:cNvPr>
        <xdr:cNvCxnSpPr/>
      </xdr:nvCxnSpPr>
      <xdr:spPr>
        <a:xfrm>
          <a:off x="12446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43</xdr:row>
      <xdr:rowOff>105427</xdr:rowOff>
    </xdr:from>
    <xdr:ext cx="467179" cy="259045"/>
    <xdr:sp macro="" textlink="">
      <xdr:nvSpPr>
        <xdr:cNvPr id="507" name="テキスト ボックス 506">
          <a:extLst>
            <a:ext uri="{FF2B5EF4-FFF2-40B4-BE49-F238E27FC236}">
              <a16:creationId xmlns:a16="http://schemas.microsoft.com/office/drawing/2014/main" id="{CDB41E6C-F567-4C82-87C0-68DDBCA657D8}"/>
            </a:ext>
          </a:extLst>
        </xdr:cNvPr>
        <xdr:cNvSpPr txBox="1"/>
      </xdr:nvSpPr>
      <xdr:spPr>
        <a:xfrm>
          <a:off x="11978821" y="747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42</xdr:row>
      <xdr:rowOff>38100</xdr:rowOff>
    </xdr:from>
    <xdr:to>
      <xdr:col>89</xdr:col>
      <xdr:colOff>177800</xdr:colOff>
      <xdr:row>42</xdr:row>
      <xdr:rowOff>38100</xdr:rowOff>
    </xdr:to>
    <xdr:cxnSp macro="">
      <xdr:nvCxnSpPr>
        <xdr:cNvPr id="508" name="直線コネクタ 507">
          <a:extLst>
            <a:ext uri="{FF2B5EF4-FFF2-40B4-BE49-F238E27FC236}">
              <a16:creationId xmlns:a16="http://schemas.microsoft.com/office/drawing/2014/main" id="{4BF212BF-8D86-4AF4-B253-E8CAE4433A74}"/>
            </a:ext>
          </a:extLst>
        </xdr:cNvPr>
        <xdr:cNvCxnSpPr/>
      </xdr:nvCxnSpPr>
      <xdr:spPr>
        <a:xfrm>
          <a:off x="12446000" y="723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41</xdr:row>
      <xdr:rowOff>67327</xdr:rowOff>
    </xdr:from>
    <xdr:ext cx="467179" cy="259045"/>
    <xdr:sp macro="" textlink="">
      <xdr:nvSpPr>
        <xdr:cNvPr id="509" name="テキスト ボックス 508">
          <a:extLst>
            <a:ext uri="{FF2B5EF4-FFF2-40B4-BE49-F238E27FC236}">
              <a16:creationId xmlns:a16="http://schemas.microsoft.com/office/drawing/2014/main" id="{C96AFD55-E7FB-4616-B8F7-DECC5E674327}"/>
            </a:ext>
          </a:extLst>
        </xdr:cNvPr>
        <xdr:cNvSpPr txBox="1"/>
      </xdr:nvSpPr>
      <xdr:spPr>
        <a:xfrm>
          <a:off x="11978821" y="709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40</xdr:row>
      <xdr:rowOff>0</xdr:rowOff>
    </xdr:from>
    <xdr:to>
      <xdr:col>89</xdr:col>
      <xdr:colOff>177800</xdr:colOff>
      <xdr:row>40</xdr:row>
      <xdr:rowOff>0</xdr:rowOff>
    </xdr:to>
    <xdr:cxnSp macro="">
      <xdr:nvCxnSpPr>
        <xdr:cNvPr id="510" name="直線コネクタ 509">
          <a:extLst>
            <a:ext uri="{FF2B5EF4-FFF2-40B4-BE49-F238E27FC236}">
              <a16:creationId xmlns:a16="http://schemas.microsoft.com/office/drawing/2014/main" id="{B45CCDA0-63D6-44FE-9E6A-8B41D9EE77CD}"/>
            </a:ext>
          </a:extLst>
        </xdr:cNvPr>
        <xdr:cNvCxnSpPr/>
      </xdr:nvCxnSpPr>
      <xdr:spPr>
        <a:xfrm>
          <a:off x="12446000" y="685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39</xdr:row>
      <xdr:rowOff>29227</xdr:rowOff>
    </xdr:from>
    <xdr:ext cx="403059" cy="259045"/>
    <xdr:sp macro="" textlink="">
      <xdr:nvSpPr>
        <xdr:cNvPr id="511" name="テキスト ボックス 510">
          <a:extLst>
            <a:ext uri="{FF2B5EF4-FFF2-40B4-BE49-F238E27FC236}">
              <a16:creationId xmlns:a16="http://schemas.microsoft.com/office/drawing/2014/main" id="{E182EF78-D501-47B7-A946-2145AD2E21D7}"/>
            </a:ext>
          </a:extLst>
        </xdr:cNvPr>
        <xdr:cNvSpPr txBox="1"/>
      </xdr:nvSpPr>
      <xdr:spPr>
        <a:xfrm>
          <a:off x="12042941" y="671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37</xdr:row>
      <xdr:rowOff>133350</xdr:rowOff>
    </xdr:from>
    <xdr:to>
      <xdr:col>89</xdr:col>
      <xdr:colOff>177800</xdr:colOff>
      <xdr:row>37</xdr:row>
      <xdr:rowOff>133350</xdr:rowOff>
    </xdr:to>
    <xdr:cxnSp macro="">
      <xdr:nvCxnSpPr>
        <xdr:cNvPr id="512" name="直線コネクタ 511">
          <a:extLst>
            <a:ext uri="{FF2B5EF4-FFF2-40B4-BE49-F238E27FC236}">
              <a16:creationId xmlns:a16="http://schemas.microsoft.com/office/drawing/2014/main" id="{2F52C24D-1C11-4B9F-9530-8CA167BFFBF1}"/>
            </a:ext>
          </a:extLst>
        </xdr:cNvPr>
        <xdr:cNvCxnSpPr/>
      </xdr:nvCxnSpPr>
      <xdr:spPr>
        <a:xfrm>
          <a:off x="12446000" y="647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36</xdr:row>
      <xdr:rowOff>162577</xdr:rowOff>
    </xdr:from>
    <xdr:ext cx="403059" cy="259045"/>
    <xdr:sp macro="" textlink="">
      <xdr:nvSpPr>
        <xdr:cNvPr id="513" name="テキスト ボックス 512">
          <a:extLst>
            <a:ext uri="{FF2B5EF4-FFF2-40B4-BE49-F238E27FC236}">
              <a16:creationId xmlns:a16="http://schemas.microsoft.com/office/drawing/2014/main" id="{FF01589A-4220-4FFB-9888-C856FE28D2CF}"/>
            </a:ext>
          </a:extLst>
        </xdr:cNvPr>
        <xdr:cNvSpPr txBox="1"/>
      </xdr:nvSpPr>
      <xdr:spPr>
        <a:xfrm>
          <a:off x="12042941" y="633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35</xdr:row>
      <xdr:rowOff>95250</xdr:rowOff>
    </xdr:from>
    <xdr:to>
      <xdr:col>89</xdr:col>
      <xdr:colOff>177800</xdr:colOff>
      <xdr:row>35</xdr:row>
      <xdr:rowOff>95250</xdr:rowOff>
    </xdr:to>
    <xdr:cxnSp macro="">
      <xdr:nvCxnSpPr>
        <xdr:cNvPr id="514" name="直線コネクタ 513">
          <a:extLst>
            <a:ext uri="{FF2B5EF4-FFF2-40B4-BE49-F238E27FC236}">
              <a16:creationId xmlns:a16="http://schemas.microsoft.com/office/drawing/2014/main" id="{D12A1D61-1036-45E5-ADBD-765739620563}"/>
            </a:ext>
          </a:extLst>
        </xdr:cNvPr>
        <xdr:cNvCxnSpPr/>
      </xdr:nvCxnSpPr>
      <xdr:spPr>
        <a:xfrm>
          <a:off x="12446000" y="609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34</xdr:row>
      <xdr:rowOff>124477</xdr:rowOff>
    </xdr:from>
    <xdr:ext cx="403059" cy="259045"/>
    <xdr:sp macro="" textlink="">
      <xdr:nvSpPr>
        <xdr:cNvPr id="515" name="テキスト ボックス 514">
          <a:extLst>
            <a:ext uri="{FF2B5EF4-FFF2-40B4-BE49-F238E27FC236}">
              <a16:creationId xmlns:a16="http://schemas.microsoft.com/office/drawing/2014/main" id="{952B5113-1884-4563-A31C-9D8E2BDEE770}"/>
            </a:ext>
          </a:extLst>
        </xdr:cNvPr>
        <xdr:cNvSpPr txBox="1"/>
      </xdr:nvSpPr>
      <xdr:spPr>
        <a:xfrm>
          <a:off x="12042941" y="595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33</xdr:row>
      <xdr:rowOff>57150</xdr:rowOff>
    </xdr:from>
    <xdr:to>
      <xdr:col>89</xdr:col>
      <xdr:colOff>177800</xdr:colOff>
      <xdr:row>33</xdr:row>
      <xdr:rowOff>57150</xdr:rowOff>
    </xdr:to>
    <xdr:cxnSp macro="">
      <xdr:nvCxnSpPr>
        <xdr:cNvPr id="516" name="直線コネクタ 515">
          <a:extLst>
            <a:ext uri="{FF2B5EF4-FFF2-40B4-BE49-F238E27FC236}">
              <a16:creationId xmlns:a16="http://schemas.microsoft.com/office/drawing/2014/main" id="{94FED12F-8633-4BB6-9ABE-E7BC5E91AE75}"/>
            </a:ext>
          </a:extLst>
        </xdr:cNvPr>
        <xdr:cNvCxnSpPr/>
      </xdr:nvCxnSpPr>
      <xdr:spPr>
        <a:xfrm>
          <a:off x="12446000" y="571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32</xdr:row>
      <xdr:rowOff>86377</xdr:rowOff>
    </xdr:from>
    <xdr:ext cx="403059" cy="259045"/>
    <xdr:sp macro="" textlink="">
      <xdr:nvSpPr>
        <xdr:cNvPr id="517" name="テキスト ボックス 516">
          <a:extLst>
            <a:ext uri="{FF2B5EF4-FFF2-40B4-BE49-F238E27FC236}">
              <a16:creationId xmlns:a16="http://schemas.microsoft.com/office/drawing/2014/main" id="{3ECA16C9-65D4-4BA9-82DE-7CF31EE52C78}"/>
            </a:ext>
          </a:extLst>
        </xdr:cNvPr>
        <xdr:cNvSpPr txBox="1"/>
      </xdr:nvSpPr>
      <xdr:spPr>
        <a:xfrm>
          <a:off x="12042941" y="557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31</xdr:row>
      <xdr:rowOff>19050</xdr:rowOff>
    </xdr:from>
    <xdr:to>
      <xdr:col>89</xdr:col>
      <xdr:colOff>177800</xdr:colOff>
      <xdr:row>31</xdr:row>
      <xdr:rowOff>19050</xdr:rowOff>
    </xdr:to>
    <xdr:cxnSp macro="">
      <xdr:nvCxnSpPr>
        <xdr:cNvPr id="518" name="直線コネクタ 517">
          <a:extLst>
            <a:ext uri="{FF2B5EF4-FFF2-40B4-BE49-F238E27FC236}">
              <a16:creationId xmlns:a16="http://schemas.microsoft.com/office/drawing/2014/main" id="{A293A3BE-3904-42EE-ADB4-CB8D9EC6E244}"/>
            </a:ext>
          </a:extLst>
        </xdr:cNvPr>
        <xdr:cNvCxnSpPr/>
      </xdr:nvCxnSpPr>
      <xdr:spPr>
        <a:xfrm>
          <a:off x="12446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30</xdr:row>
      <xdr:rowOff>48277</xdr:rowOff>
    </xdr:from>
    <xdr:ext cx="338939" cy="259045"/>
    <xdr:sp macro="" textlink="">
      <xdr:nvSpPr>
        <xdr:cNvPr id="519" name="テキスト ボックス 518">
          <a:extLst>
            <a:ext uri="{FF2B5EF4-FFF2-40B4-BE49-F238E27FC236}">
              <a16:creationId xmlns:a16="http://schemas.microsoft.com/office/drawing/2014/main" id="{9D8A946F-C8FB-4ED9-AD64-C8894A09DC18}"/>
            </a:ext>
          </a:extLst>
        </xdr:cNvPr>
        <xdr:cNvSpPr txBox="1"/>
      </xdr:nvSpPr>
      <xdr:spPr>
        <a:xfrm>
          <a:off x="12107061" y="519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31</xdr:row>
      <xdr:rowOff>19050</xdr:rowOff>
    </xdr:from>
    <xdr:to>
      <xdr:col>90</xdr:col>
      <xdr:colOff>25400</xdr:colOff>
      <xdr:row>44</xdr:row>
      <xdr:rowOff>76200</xdr:rowOff>
    </xdr:to>
    <xdr:sp macro="" textlink="">
      <xdr:nvSpPr>
        <xdr:cNvPr id="520" name="【一般廃棄物処理施設】&#10;有形固定資産減価償却率グラフ枠">
          <a:extLst>
            <a:ext uri="{FF2B5EF4-FFF2-40B4-BE49-F238E27FC236}">
              <a16:creationId xmlns:a16="http://schemas.microsoft.com/office/drawing/2014/main" id="{F51D99DB-AD53-4A92-A3FE-5AC978D5BF7E}"/>
            </a:ext>
          </a:extLst>
        </xdr:cNvPr>
        <xdr:cNvSpPr/>
      </xdr:nvSpPr>
      <xdr:spPr>
        <a:xfrm>
          <a:off x="12446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32</xdr:row>
      <xdr:rowOff>144780</xdr:rowOff>
    </xdr:from>
    <xdr:to>
      <xdr:col>85</xdr:col>
      <xdr:colOff>126364</xdr:colOff>
      <xdr:row>42</xdr:row>
      <xdr:rowOff>38100</xdr:rowOff>
    </xdr:to>
    <xdr:cxnSp macro="">
      <xdr:nvCxnSpPr>
        <xdr:cNvPr id="521" name="直線コネクタ 520">
          <a:extLst>
            <a:ext uri="{FF2B5EF4-FFF2-40B4-BE49-F238E27FC236}">
              <a16:creationId xmlns:a16="http://schemas.microsoft.com/office/drawing/2014/main" id="{FC118886-7D26-49CC-ACBB-7B8ADBE9200C}"/>
            </a:ext>
          </a:extLst>
        </xdr:cNvPr>
        <xdr:cNvCxnSpPr/>
      </xdr:nvCxnSpPr>
      <xdr:spPr>
        <a:xfrm flipV="1">
          <a:off x="16318864" y="5631180"/>
          <a:ext cx="0" cy="160782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42</xdr:row>
      <xdr:rowOff>41927</xdr:rowOff>
    </xdr:from>
    <xdr:ext cx="469744" cy="259045"/>
    <xdr:sp macro="" textlink="">
      <xdr:nvSpPr>
        <xdr:cNvPr id="522" name="【一般廃棄物処理施設】&#10;有形固定資産減価償却率最小値テキスト">
          <a:extLst>
            <a:ext uri="{FF2B5EF4-FFF2-40B4-BE49-F238E27FC236}">
              <a16:creationId xmlns:a16="http://schemas.microsoft.com/office/drawing/2014/main" id="{11C77CD3-CD06-4049-858B-BE5EFF8959E8}"/>
            </a:ext>
          </a:extLst>
        </xdr:cNvPr>
        <xdr:cNvSpPr txBox="1"/>
      </xdr:nvSpPr>
      <xdr:spPr>
        <a:xfrm>
          <a:off x="16357600" y="72428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42</xdr:row>
      <xdr:rowOff>38100</xdr:rowOff>
    </xdr:from>
    <xdr:to>
      <xdr:col>86</xdr:col>
      <xdr:colOff>25400</xdr:colOff>
      <xdr:row>42</xdr:row>
      <xdr:rowOff>38100</xdr:rowOff>
    </xdr:to>
    <xdr:cxnSp macro="">
      <xdr:nvCxnSpPr>
        <xdr:cNvPr id="523" name="直線コネクタ 522">
          <a:extLst>
            <a:ext uri="{FF2B5EF4-FFF2-40B4-BE49-F238E27FC236}">
              <a16:creationId xmlns:a16="http://schemas.microsoft.com/office/drawing/2014/main" id="{EA3CBD74-784E-494E-B866-CB8139CBAAA0}"/>
            </a:ext>
          </a:extLst>
        </xdr:cNvPr>
        <xdr:cNvCxnSpPr/>
      </xdr:nvCxnSpPr>
      <xdr:spPr>
        <a:xfrm>
          <a:off x="16230600" y="7239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31</xdr:row>
      <xdr:rowOff>91457</xdr:rowOff>
    </xdr:from>
    <xdr:ext cx="405111" cy="259045"/>
    <xdr:sp macro="" textlink="">
      <xdr:nvSpPr>
        <xdr:cNvPr id="524" name="【一般廃棄物処理施設】&#10;有形固定資産減価償却率最大値テキスト">
          <a:extLst>
            <a:ext uri="{FF2B5EF4-FFF2-40B4-BE49-F238E27FC236}">
              <a16:creationId xmlns:a16="http://schemas.microsoft.com/office/drawing/2014/main" id="{6F6F6F95-6B8B-4FA0-BCBC-0BECC5A54896}"/>
            </a:ext>
          </a:extLst>
        </xdr:cNvPr>
        <xdr:cNvSpPr txBox="1"/>
      </xdr:nvSpPr>
      <xdr:spPr>
        <a:xfrm>
          <a:off x="16357600" y="54064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15.6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32</xdr:row>
      <xdr:rowOff>144780</xdr:rowOff>
    </xdr:from>
    <xdr:to>
      <xdr:col>86</xdr:col>
      <xdr:colOff>25400</xdr:colOff>
      <xdr:row>32</xdr:row>
      <xdr:rowOff>144780</xdr:rowOff>
    </xdr:to>
    <xdr:cxnSp macro="">
      <xdr:nvCxnSpPr>
        <xdr:cNvPr id="525" name="直線コネクタ 524">
          <a:extLst>
            <a:ext uri="{FF2B5EF4-FFF2-40B4-BE49-F238E27FC236}">
              <a16:creationId xmlns:a16="http://schemas.microsoft.com/office/drawing/2014/main" id="{CBF2834F-7DA1-44A5-9B27-5F5879C00DBA}"/>
            </a:ext>
          </a:extLst>
        </xdr:cNvPr>
        <xdr:cNvCxnSpPr/>
      </xdr:nvCxnSpPr>
      <xdr:spPr>
        <a:xfrm>
          <a:off x="16230600" y="563118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36</xdr:row>
      <xdr:rowOff>153052</xdr:rowOff>
    </xdr:from>
    <xdr:ext cx="405111" cy="259045"/>
    <xdr:sp macro="" textlink="">
      <xdr:nvSpPr>
        <xdr:cNvPr id="526" name="【一般廃棄物処理施設】&#10;有形固定資産減価償却率平均値テキスト">
          <a:extLst>
            <a:ext uri="{FF2B5EF4-FFF2-40B4-BE49-F238E27FC236}">
              <a16:creationId xmlns:a16="http://schemas.microsoft.com/office/drawing/2014/main" id="{731B1C75-D959-4B8D-A6D0-F14F0FCD55C3}"/>
            </a:ext>
          </a:extLst>
        </xdr:cNvPr>
        <xdr:cNvSpPr txBox="1"/>
      </xdr:nvSpPr>
      <xdr:spPr>
        <a:xfrm>
          <a:off x="16357600" y="6325252"/>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62.5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37</xdr:row>
      <xdr:rowOff>130175</xdr:rowOff>
    </xdr:from>
    <xdr:to>
      <xdr:col>85</xdr:col>
      <xdr:colOff>177800</xdr:colOff>
      <xdr:row>38</xdr:row>
      <xdr:rowOff>60325</xdr:rowOff>
    </xdr:to>
    <xdr:sp macro="" textlink="">
      <xdr:nvSpPr>
        <xdr:cNvPr id="527" name="フローチャート: 判断 526">
          <a:extLst>
            <a:ext uri="{FF2B5EF4-FFF2-40B4-BE49-F238E27FC236}">
              <a16:creationId xmlns:a16="http://schemas.microsoft.com/office/drawing/2014/main" id="{E39E34D6-6566-495B-BAF3-1552570DBAD7}"/>
            </a:ext>
          </a:extLst>
        </xdr:cNvPr>
        <xdr:cNvSpPr/>
      </xdr:nvSpPr>
      <xdr:spPr>
        <a:xfrm>
          <a:off x="16268700" y="647382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37</xdr:row>
      <xdr:rowOff>128270</xdr:rowOff>
    </xdr:from>
    <xdr:to>
      <xdr:col>81</xdr:col>
      <xdr:colOff>101600</xdr:colOff>
      <xdr:row>38</xdr:row>
      <xdr:rowOff>58420</xdr:rowOff>
    </xdr:to>
    <xdr:sp macro="" textlink="">
      <xdr:nvSpPr>
        <xdr:cNvPr id="528" name="フローチャート: 判断 527">
          <a:extLst>
            <a:ext uri="{FF2B5EF4-FFF2-40B4-BE49-F238E27FC236}">
              <a16:creationId xmlns:a16="http://schemas.microsoft.com/office/drawing/2014/main" id="{B769A236-6640-4469-A6C4-9C5FFA176197}"/>
            </a:ext>
          </a:extLst>
        </xdr:cNvPr>
        <xdr:cNvSpPr/>
      </xdr:nvSpPr>
      <xdr:spPr>
        <a:xfrm>
          <a:off x="15430500" y="64719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37</xdr:row>
      <xdr:rowOff>153035</xdr:rowOff>
    </xdr:from>
    <xdr:to>
      <xdr:col>76</xdr:col>
      <xdr:colOff>165100</xdr:colOff>
      <xdr:row>38</xdr:row>
      <xdr:rowOff>83185</xdr:rowOff>
    </xdr:to>
    <xdr:sp macro="" textlink="">
      <xdr:nvSpPr>
        <xdr:cNvPr id="529" name="フローチャート: 判断 528">
          <a:extLst>
            <a:ext uri="{FF2B5EF4-FFF2-40B4-BE49-F238E27FC236}">
              <a16:creationId xmlns:a16="http://schemas.microsoft.com/office/drawing/2014/main" id="{99336547-C183-41CA-B79B-F5AC6F82DEFC}"/>
            </a:ext>
          </a:extLst>
        </xdr:cNvPr>
        <xdr:cNvSpPr/>
      </xdr:nvSpPr>
      <xdr:spPr>
        <a:xfrm>
          <a:off x="14541500" y="649668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37</xdr:row>
      <xdr:rowOff>154940</xdr:rowOff>
    </xdr:from>
    <xdr:to>
      <xdr:col>72</xdr:col>
      <xdr:colOff>38100</xdr:colOff>
      <xdr:row>38</xdr:row>
      <xdr:rowOff>85090</xdr:rowOff>
    </xdr:to>
    <xdr:sp macro="" textlink="">
      <xdr:nvSpPr>
        <xdr:cNvPr id="530" name="フローチャート: 判断 529">
          <a:extLst>
            <a:ext uri="{FF2B5EF4-FFF2-40B4-BE49-F238E27FC236}">
              <a16:creationId xmlns:a16="http://schemas.microsoft.com/office/drawing/2014/main" id="{0E56CF99-726F-4001-9A12-89E18F29EF3A}"/>
            </a:ext>
          </a:extLst>
        </xdr:cNvPr>
        <xdr:cNvSpPr/>
      </xdr:nvSpPr>
      <xdr:spPr>
        <a:xfrm>
          <a:off x="13652500" y="649859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37</xdr:row>
      <xdr:rowOff>130175</xdr:rowOff>
    </xdr:from>
    <xdr:to>
      <xdr:col>67</xdr:col>
      <xdr:colOff>101600</xdr:colOff>
      <xdr:row>38</xdr:row>
      <xdr:rowOff>60325</xdr:rowOff>
    </xdr:to>
    <xdr:sp macro="" textlink="">
      <xdr:nvSpPr>
        <xdr:cNvPr id="531" name="フローチャート: 判断 530">
          <a:extLst>
            <a:ext uri="{FF2B5EF4-FFF2-40B4-BE49-F238E27FC236}">
              <a16:creationId xmlns:a16="http://schemas.microsoft.com/office/drawing/2014/main" id="{0571AC68-BB48-47B1-B559-9DB549D12657}"/>
            </a:ext>
          </a:extLst>
        </xdr:cNvPr>
        <xdr:cNvSpPr/>
      </xdr:nvSpPr>
      <xdr:spPr>
        <a:xfrm>
          <a:off x="12763500" y="647382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44</xdr:row>
      <xdr:rowOff>73677</xdr:rowOff>
    </xdr:from>
    <xdr:ext cx="762000" cy="259045"/>
    <xdr:sp macro="" textlink="">
      <xdr:nvSpPr>
        <xdr:cNvPr id="532" name="テキスト ボックス 531">
          <a:extLst>
            <a:ext uri="{FF2B5EF4-FFF2-40B4-BE49-F238E27FC236}">
              <a16:creationId xmlns:a16="http://schemas.microsoft.com/office/drawing/2014/main" id="{A5FC0458-E27F-4322-942C-8257FBC883F6}"/>
            </a:ext>
          </a:extLst>
        </xdr:cNvPr>
        <xdr:cNvSpPr txBox="1"/>
      </xdr:nvSpPr>
      <xdr:spPr>
        <a:xfrm>
          <a:off x="16129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44</xdr:row>
      <xdr:rowOff>73677</xdr:rowOff>
    </xdr:from>
    <xdr:ext cx="762000" cy="259045"/>
    <xdr:sp macro="" textlink="">
      <xdr:nvSpPr>
        <xdr:cNvPr id="533" name="テキスト ボックス 532">
          <a:extLst>
            <a:ext uri="{FF2B5EF4-FFF2-40B4-BE49-F238E27FC236}">
              <a16:creationId xmlns:a16="http://schemas.microsoft.com/office/drawing/2014/main" id="{D9E48E5C-335C-4B55-AE69-C8A82F249D25}"/>
            </a:ext>
          </a:extLst>
        </xdr:cNvPr>
        <xdr:cNvSpPr txBox="1"/>
      </xdr:nvSpPr>
      <xdr:spPr>
        <a:xfrm>
          <a:off x="15290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44</xdr:row>
      <xdr:rowOff>73677</xdr:rowOff>
    </xdr:from>
    <xdr:ext cx="762000" cy="259045"/>
    <xdr:sp macro="" textlink="">
      <xdr:nvSpPr>
        <xdr:cNvPr id="534" name="テキスト ボックス 533">
          <a:extLst>
            <a:ext uri="{FF2B5EF4-FFF2-40B4-BE49-F238E27FC236}">
              <a16:creationId xmlns:a16="http://schemas.microsoft.com/office/drawing/2014/main" id="{4EC9F52F-C604-47B8-A674-A69826225C5A}"/>
            </a:ext>
          </a:extLst>
        </xdr:cNvPr>
        <xdr:cNvSpPr txBox="1"/>
      </xdr:nvSpPr>
      <xdr:spPr>
        <a:xfrm>
          <a:off x="14401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44</xdr:row>
      <xdr:rowOff>73677</xdr:rowOff>
    </xdr:from>
    <xdr:ext cx="762000" cy="259045"/>
    <xdr:sp macro="" textlink="">
      <xdr:nvSpPr>
        <xdr:cNvPr id="535" name="テキスト ボックス 534">
          <a:extLst>
            <a:ext uri="{FF2B5EF4-FFF2-40B4-BE49-F238E27FC236}">
              <a16:creationId xmlns:a16="http://schemas.microsoft.com/office/drawing/2014/main" id="{C47C27B4-CE02-485B-9C1F-AFEEC51373BA}"/>
            </a:ext>
          </a:extLst>
        </xdr:cNvPr>
        <xdr:cNvSpPr txBox="1"/>
      </xdr:nvSpPr>
      <xdr:spPr>
        <a:xfrm>
          <a:off x="13512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44</xdr:row>
      <xdr:rowOff>73677</xdr:rowOff>
    </xdr:from>
    <xdr:ext cx="762000" cy="259045"/>
    <xdr:sp macro="" textlink="">
      <xdr:nvSpPr>
        <xdr:cNvPr id="536" name="テキスト ボックス 535">
          <a:extLst>
            <a:ext uri="{FF2B5EF4-FFF2-40B4-BE49-F238E27FC236}">
              <a16:creationId xmlns:a16="http://schemas.microsoft.com/office/drawing/2014/main" id="{E5CC2CBC-BF61-4FF0-89BE-9B96D67468BB}"/>
            </a:ext>
          </a:extLst>
        </xdr:cNvPr>
        <xdr:cNvSpPr txBox="1"/>
      </xdr:nvSpPr>
      <xdr:spPr>
        <a:xfrm>
          <a:off x="12623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38</xdr:row>
      <xdr:rowOff>13970</xdr:rowOff>
    </xdr:from>
    <xdr:to>
      <xdr:col>85</xdr:col>
      <xdr:colOff>177800</xdr:colOff>
      <xdr:row>38</xdr:row>
      <xdr:rowOff>115570</xdr:rowOff>
    </xdr:to>
    <xdr:sp macro="" textlink="">
      <xdr:nvSpPr>
        <xdr:cNvPr id="537" name="楕円 536">
          <a:extLst>
            <a:ext uri="{FF2B5EF4-FFF2-40B4-BE49-F238E27FC236}">
              <a16:creationId xmlns:a16="http://schemas.microsoft.com/office/drawing/2014/main" id="{ADD1AFD8-5B14-4813-98DD-136505B4E067}"/>
            </a:ext>
          </a:extLst>
        </xdr:cNvPr>
        <xdr:cNvSpPr/>
      </xdr:nvSpPr>
      <xdr:spPr>
        <a:xfrm>
          <a:off x="16268700" y="65290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37</xdr:row>
      <xdr:rowOff>163847</xdr:rowOff>
    </xdr:from>
    <xdr:ext cx="405111" cy="259045"/>
    <xdr:sp macro="" textlink="">
      <xdr:nvSpPr>
        <xdr:cNvPr id="538" name="【一般廃棄物処理施設】&#10;有形固定資産減価償却率該当値テキスト">
          <a:extLst>
            <a:ext uri="{FF2B5EF4-FFF2-40B4-BE49-F238E27FC236}">
              <a16:creationId xmlns:a16="http://schemas.microsoft.com/office/drawing/2014/main" id="{65EEFFEB-29C9-4DE1-B966-3F128C969A3F}"/>
            </a:ext>
          </a:extLst>
        </xdr:cNvPr>
        <xdr:cNvSpPr txBox="1"/>
      </xdr:nvSpPr>
      <xdr:spPr>
        <a:xfrm>
          <a:off x="16357600" y="65074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65.4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38</xdr:row>
      <xdr:rowOff>154940</xdr:rowOff>
    </xdr:from>
    <xdr:to>
      <xdr:col>81</xdr:col>
      <xdr:colOff>101600</xdr:colOff>
      <xdr:row>39</xdr:row>
      <xdr:rowOff>85090</xdr:rowOff>
    </xdr:to>
    <xdr:sp macro="" textlink="">
      <xdr:nvSpPr>
        <xdr:cNvPr id="539" name="楕円 538">
          <a:extLst>
            <a:ext uri="{FF2B5EF4-FFF2-40B4-BE49-F238E27FC236}">
              <a16:creationId xmlns:a16="http://schemas.microsoft.com/office/drawing/2014/main" id="{6BCB45E8-E672-4F74-972A-A52678D147FA}"/>
            </a:ext>
          </a:extLst>
        </xdr:cNvPr>
        <xdr:cNvSpPr/>
      </xdr:nvSpPr>
      <xdr:spPr>
        <a:xfrm>
          <a:off x="15430500" y="66700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38</xdr:row>
      <xdr:rowOff>64770</xdr:rowOff>
    </xdr:from>
    <xdr:to>
      <xdr:col>85</xdr:col>
      <xdr:colOff>127000</xdr:colOff>
      <xdr:row>39</xdr:row>
      <xdr:rowOff>34290</xdr:rowOff>
    </xdr:to>
    <xdr:cxnSp macro="">
      <xdr:nvCxnSpPr>
        <xdr:cNvPr id="540" name="直線コネクタ 539">
          <a:extLst>
            <a:ext uri="{FF2B5EF4-FFF2-40B4-BE49-F238E27FC236}">
              <a16:creationId xmlns:a16="http://schemas.microsoft.com/office/drawing/2014/main" id="{5070BCAA-D9AC-4622-A482-7E953A7BB2FB}"/>
            </a:ext>
          </a:extLst>
        </xdr:cNvPr>
        <xdr:cNvCxnSpPr/>
      </xdr:nvCxnSpPr>
      <xdr:spPr>
        <a:xfrm flipV="1">
          <a:off x="15481300" y="6579870"/>
          <a:ext cx="838200" cy="14097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38</xdr:row>
      <xdr:rowOff>111125</xdr:rowOff>
    </xdr:from>
    <xdr:to>
      <xdr:col>76</xdr:col>
      <xdr:colOff>165100</xdr:colOff>
      <xdr:row>39</xdr:row>
      <xdr:rowOff>41275</xdr:rowOff>
    </xdr:to>
    <xdr:sp macro="" textlink="">
      <xdr:nvSpPr>
        <xdr:cNvPr id="541" name="楕円 540">
          <a:extLst>
            <a:ext uri="{FF2B5EF4-FFF2-40B4-BE49-F238E27FC236}">
              <a16:creationId xmlns:a16="http://schemas.microsoft.com/office/drawing/2014/main" id="{55B2A936-8744-4E3B-A747-25A473B7A211}"/>
            </a:ext>
          </a:extLst>
        </xdr:cNvPr>
        <xdr:cNvSpPr/>
      </xdr:nvSpPr>
      <xdr:spPr>
        <a:xfrm>
          <a:off x="14541500" y="662622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38</xdr:row>
      <xdr:rowOff>161925</xdr:rowOff>
    </xdr:from>
    <xdr:to>
      <xdr:col>81</xdr:col>
      <xdr:colOff>50800</xdr:colOff>
      <xdr:row>39</xdr:row>
      <xdr:rowOff>34290</xdr:rowOff>
    </xdr:to>
    <xdr:cxnSp macro="">
      <xdr:nvCxnSpPr>
        <xdr:cNvPr id="542" name="直線コネクタ 541">
          <a:extLst>
            <a:ext uri="{FF2B5EF4-FFF2-40B4-BE49-F238E27FC236}">
              <a16:creationId xmlns:a16="http://schemas.microsoft.com/office/drawing/2014/main" id="{26EFE8A0-78CB-433B-98DE-B9EFA1A4DF43}"/>
            </a:ext>
          </a:extLst>
        </xdr:cNvPr>
        <xdr:cNvCxnSpPr/>
      </xdr:nvCxnSpPr>
      <xdr:spPr>
        <a:xfrm>
          <a:off x="14592300" y="6677025"/>
          <a:ext cx="889000" cy="4381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38</xdr:row>
      <xdr:rowOff>67310</xdr:rowOff>
    </xdr:from>
    <xdr:to>
      <xdr:col>72</xdr:col>
      <xdr:colOff>38100</xdr:colOff>
      <xdr:row>38</xdr:row>
      <xdr:rowOff>168910</xdr:rowOff>
    </xdr:to>
    <xdr:sp macro="" textlink="">
      <xdr:nvSpPr>
        <xdr:cNvPr id="543" name="楕円 542">
          <a:extLst>
            <a:ext uri="{FF2B5EF4-FFF2-40B4-BE49-F238E27FC236}">
              <a16:creationId xmlns:a16="http://schemas.microsoft.com/office/drawing/2014/main" id="{B31CA608-67B0-403D-9782-75C43DF29018}"/>
            </a:ext>
          </a:extLst>
        </xdr:cNvPr>
        <xdr:cNvSpPr/>
      </xdr:nvSpPr>
      <xdr:spPr>
        <a:xfrm>
          <a:off x="13652500" y="658241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38</xdr:row>
      <xdr:rowOff>118110</xdr:rowOff>
    </xdr:from>
    <xdr:to>
      <xdr:col>76</xdr:col>
      <xdr:colOff>114300</xdr:colOff>
      <xdr:row>38</xdr:row>
      <xdr:rowOff>161925</xdr:rowOff>
    </xdr:to>
    <xdr:cxnSp macro="">
      <xdr:nvCxnSpPr>
        <xdr:cNvPr id="544" name="直線コネクタ 543">
          <a:extLst>
            <a:ext uri="{FF2B5EF4-FFF2-40B4-BE49-F238E27FC236}">
              <a16:creationId xmlns:a16="http://schemas.microsoft.com/office/drawing/2014/main" id="{A7E74306-4E2D-4406-83F8-7B5908B3E001}"/>
            </a:ext>
          </a:extLst>
        </xdr:cNvPr>
        <xdr:cNvCxnSpPr/>
      </xdr:nvCxnSpPr>
      <xdr:spPr>
        <a:xfrm>
          <a:off x="13703300" y="6633210"/>
          <a:ext cx="889000" cy="4381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38</xdr:row>
      <xdr:rowOff>19685</xdr:rowOff>
    </xdr:from>
    <xdr:to>
      <xdr:col>67</xdr:col>
      <xdr:colOff>101600</xdr:colOff>
      <xdr:row>38</xdr:row>
      <xdr:rowOff>121285</xdr:rowOff>
    </xdr:to>
    <xdr:sp macro="" textlink="">
      <xdr:nvSpPr>
        <xdr:cNvPr id="545" name="楕円 544">
          <a:extLst>
            <a:ext uri="{FF2B5EF4-FFF2-40B4-BE49-F238E27FC236}">
              <a16:creationId xmlns:a16="http://schemas.microsoft.com/office/drawing/2014/main" id="{4C22CC69-6189-4707-9BE1-3742B8AC1DC4}"/>
            </a:ext>
          </a:extLst>
        </xdr:cNvPr>
        <xdr:cNvSpPr/>
      </xdr:nvSpPr>
      <xdr:spPr>
        <a:xfrm>
          <a:off x="12763500" y="653478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38</xdr:row>
      <xdr:rowOff>70485</xdr:rowOff>
    </xdr:from>
    <xdr:to>
      <xdr:col>71</xdr:col>
      <xdr:colOff>177800</xdr:colOff>
      <xdr:row>38</xdr:row>
      <xdr:rowOff>118110</xdr:rowOff>
    </xdr:to>
    <xdr:cxnSp macro="">
      <xdr:nvCxnSpPr>
        <xdr:cNvPr id="546" name="直線コネクタ 545">
          <a:extLst>
            <a:ext uri="{FF2B5EF4-FFF2-40B4-BE49-F238E27FC236}">
              <a16:creationId xmlns:a16="http://schemas.microsoft.com/office/drawing/2014/main" id="{985E45EE-CDDD-4642-BDF0-6D53867F64D3}"/>
            </a:ext>
          </a:extLst>
        </xdr:cNvPr>
        <xdr:cNvCxnSpPr/>
      </xdr:nvCxnSpPr>
      <xdr:spPr>
        <a:xfrm>
          <a:off x="12814300" y="6585585"/>
          <a:ext cx="889000" cy="4762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36</xdr:row>
      <xdr:rowOff>74947</xdr:rowOff>
    </xdr:from>
    <xdr:ext cx="405111" cy="259045"/>
    <xdr:sp macro="" textlink="">
      <xdr:nvSpPr>
        <xdr:cNvPr id="547" name="n_1aveValue【一般廃棄物処理施設】&#10;有形固定資産減価償却率">
          <a:extLst>
            <a:ext uri="{FF2B5EF4-FFF2-40B4-BE49-F238E27FC236}">
              <a16:creationId xmlns:a16="http://schemas.microsoft.com/office/drawing/2014/main" id="{802569E7-31EF-47EE-8B7B-566BD96D8CE4}"/>
            </a:ext>
          </a:extLst>
        </xdr:cNvPr>
        <xdr:cNvSpPr txBox="1"/>
      </xdr:nvSpPr>
      <xdr:spPr>
        <a:xfrm>
          <a:off x="15266044" y="62471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36</xdr:row>
      <xdr:rowOff>99712</xdr:rowOff>
    </xdr:from>
    <xdr:ext cx="405111" cy="259045"/>
    <xdr:sp macro="" textlink="">
      <xdr:nvSpPr>
        <xdr:cNvPr id="548" name="n_2aveValue【一般廃棄物処理施設】&#10;有形固定資産減価償却率">
          <a:extLst>
            <a:ext uri="{FF2B5EF4-FFF2-40B4-BE49-F238E27FC236}">
              <a16:creationId xmlns:a16="http://schemas.microsoft.com/office/drawing/2014/main" id="{F854A233-0AB9-4FCF-BDFA-6E7446E6786F}"/>
            </a:ext>
          </a:extLst>
        </xdr:cNvPr>
        <xdr:cNvSpPr txBox="1"/>
      </xdr:nvSpPr>
      <xdr:spPr>
        <a:xfrm>
          <a:off x="14389744" y="627191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63.7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36</xdr:row>
      <xdr:rowOff>101617</xdr:rowOff>
    </xdr:from>
    <xdr:ext cx="405111" cy="259045"/>
    <xdr:sp macro="" textlink="">
      <xdr:nvSpPr>
        <xdr:cNvPr id="549" name="n_3aveValue【一般廃棄物処理施設】&#10;有形固定資産減価償却率">
          <a:extLst>
            <a:ext uri="{FF2B5EF4-FFF2-40B4-BE49-F238E27FC236}">
              <a16:creationId xmlns:a16="http://schemas.microsoft.com/office/drawing/2014/main" id="{E674E169-A3FA-40AF-B570-7649EA73E807}"/>
            </a:ext>
          </a:extLst>
        </xdr:cNvPr>
        <xdr:cNvSpPr txBox="1"/>
      </xdr:nvSpPr>
      <xdr:spPr>
        <a:xfrm>
          <a:off x="13500744" y="627381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63.8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36</xdr:row>
      <xdr:rowOff>76852</xdr:rowOff>
    </xdr:from>
    <xdr:ext cx="405111" cy="259045"/>
    <xdr:sp macro="" textlink="">
      <xdr:nvSpPr>
        <xdr:cNvPr id="550" name="n_4aveValue【一般廃棄物処理施設】&#10;有形固定資産減価償却率">
          <a:extLst>
            <a:ext uri="{FF2B5EF4-FFF2-40B4-BE49-F238E27FC236}">
              <a16:creationId xmlns:a16="http://schemas.microsoft.com/office/drawing/2014/main" id="{4A3FCD68-859D-415E-9FB2-E3CD768CE149}"/>
            </a:ext>
          </a:extLst>
        </xdr:cNvPr>
        <xdr:cNvSpPr txBox="1"/>
      </xdr:nvSpPr>
      <xdr:spPr>
        <a:xfrm>
          <a:off x="12611744" y="624905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39</xdr:row>
      <xdr:rowOff>76217</xdr:rowOff>
    </xdr:from>
    <xdr:ext cx="405111" cy="259045"/>
    <xdr:sp macro="" textlink="">
      <xdr:nvSpPr>
        <xdr:cNvPr id="551" name="n_1mainValue【一般廃棄物処理施設】&#10;有形固定資産減価償却率">
          <a:extLst>
            <a:ext uri="{FF2B5EF4-FFF2-40B4-BE49-F238E27FC236}">
              <a16:creationId xmlns:a16="http://schemas.microsoft.com/office/drawing/2014/main" id="{07F4F68F-C86B-406E-AB0B-59D865ADB078}"/>
            </a:ext>
          </a:extLst>
        </xdr:cNvPr>
        <xdr:cNvSpPr txBox="1"/>
      </xdr:nvSpPr>
      <xdr:spPr>
        <a:xfrm>
          <a:off x="15266044" y="676276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72.8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39</xdr:row>
      <xdr:rowOff>32402</xdr:rowOff>
    </xdr:from>
    <xdr:ext cx="405111" cy="259045"/>
    <xdr:sp macro="" textlink="">
      <xdr:nvSpPr>
        <xdr:cNvPr id="552" name="n_2mainValue【一般廃棄物処理施設】&#10;有形固定資産減価償却率">
          <a:extLst>
            <a:ext uri="{FF2B5EF4-FFF2-40B4-BE49-F238E27FC236}">
              <a16:creationId xmlns:a16="http://schemas.microsoft.com/office/drawing/2014/main" id="{A54B1586-85BC-4C17-8603-D7198EB85251}"/>
            </a:ext>
          </a:extLst>
        </xdr:cNvPr>
        <xdr:cNvSpPr txBox="1"/>
      </xdr:nvSpPr>
      <xdr:spPr>
        <a:xfrm>
          <a:off x="14389744" y="671895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70.5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38</xdr:row>
      <xdr:rowOff>160037</xdr:rowOff>
    </xdr:from>
    <xdr:ext cx="405111" cy="259045"/>
    <xdr:sp macro="" textlink="">
      <xdr:nvSpPr>
        <xdr:cNvPr id="553" name="n_3mainValue【一般廃棄物処理施設】&#10;有形固定資産減価償却率">
          <a:extLst>
            <a:ext uri="{FF2B5EF4-FFF2-40B4-BE49-F238E27FC236}">
              <a16:creationId xmlns:a16="http://schemas.microsoft.com/office/drawing/2014/main" id="{0A6A4C06-872C-4483-9F11-6DF6189CBA82}"/>
            </a:ext>
          </a:extLst>
        </xdr:cNvPr>
        <xdr:cNvSpPr txBox="1"/>
      </xdr:nvSpPr>
      <xdr:spPr>
        <a:xfrm>
          <a:off x="13500744" y="667513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68.2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38</xdr:row>
      <xdr:rowOff>112412</xdr:rowOff>
    </xdr:from>
    <xdr:ext cx="405111" cy="259045"/>
    <xdr:sp macro="" textlink="">
      <xdr:nvSpPr>
        <xdr:cNvPr id="554" name="n_4mainValue【一般廃棄物処理施設】&#10;有形固定資産減価償却率">
          <a:extLst>
            <a:ext uri="{FF2B5EF4-FFF2-40B4-BE49-F238E27FC236}">
              <a16:creationId xmlns:a16="http://schemas.microsoft.com/office/drawing/2014/main" id="{3F97AA41-5655-4EF6-8B73-DE2523C2F312}"/>
            </a:ext>
          </a:extLst>
        </xdr:cNvPr>
        <xdr:cNvSpPr txBox="1"/>
      </xdr:nvSpPr>
      <xdr:spPr>
        <a:xfrm>
          <a:off x="12611744" y="662751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65.7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24</xdr:row>
      <xdr:rowOff>76200</xdr:rowOff>
    </xdr:from>
    <xdr:to>
      <xdr:col>120</xdr:col>
      <xdr:colOff>152400</xdr:colOff>
      <xdr:row>28</xdr:row>
      <xdr:rowOff>25400</xdr:rowOff>
    </xdr:to>
    <xdr:sp macro="" textlink="">
      <xdr:nvSpPr>
        <xdr:cNvPr id="555" name="正方形/長方形 554">
          <a:extLst>
            <a:ext uri="{FF2B5EF4-FFF2-40B4-BE49-F238E27FC236}">
              <a16:creationId xmlns:a16="http://schemas.microsoft.com/office/drawing/2014/main" id="{94F30213-FEFC-49C7-B8FD-373ACD155A04}"/>
            </a:ext>
          </a:extLst>
        </xdr:cNvPr>
        <xdr:cNvSpPr/>
      </xdr:nvSpPr>
      <xdr:spPr>
        <a:xfrm>
          <a:off x="18288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一般廃棄物処理施設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一人当たり有形固定資産（償却資産）額</a:t>
          </a:r>
        </a:p>
      </xdr:txBody>
    </xdr:sp>
    <xdr:clientData/>
  </xdr:twoCellAnchor>
  <xdr:twoCellAnchor>
    <xdr:from>
      <xdr:col>96</xdr:col>
      <xdr:colOff>127000</xdr:colOff>
      <xdr:row>28</xdr:row>
      <xdr:rowOff>50800</xdr:rowOff>
    </xdr:from>
    <xdr:to>
      <xdr:col>104</xdr:col>
      <xdr:colOff>127000</xdr:colOff>
      <xdr:row>29</xdr:row>
      <xdr:rowOff>133350</xdr:rowOff>
    </xdr:to>
    <xdr:sp macro="" textlink="">
      <xdr:nvSpPr>
        <xdr:cNvPr id="556" name="正方形/長方形 555">
          <a:extLst>
            <a:ext uri="{FF2B5EF4-FFF2-40B4-BE49-F238E27FC236}">
              <a16:creationId xmlns:a16="http://schemas.microsoft.com/office/drawing/2014/main" id="{7EFE8D2D-5881-4B49-9C7A-076FAEFB647F}"/>
            </a:ext>
          </a:extLst>
        </xdr:cNvPr>
        <xdr:cNvSpPr/>
      </xdr:nvSpPr>
      <xdr:spPr>
        <a:xfrm>
          <a:off x="18415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29</xdr:row>
      <xdr:rowOff>82550</xdr:rowOff>
    </xdr:from>
    <xdr:to>
      <xdr:col>104</xdr:col>
      <xdr:colOff>127000</xdr:colOff>
      <xdr:row>30</xdr:row>
      <xdr:rowOff>165100</xdr:rowOff>
    </xdr:to>
    <xdr:sp macro="" textlink="">
      <xdr:nvSpPr>
        <xdr:cNvPr id="557" name="正方形/長方形 556">
          <a:extLst>
            <a:ext uri="{FF2B5EF4-FFF2-40B4-BE49-F238E27FC236}">
              <a16:creationId xmlns:a16="http://schemas.microsoft.com/office/drawing/2014/main" id="{75F9F7CD-B058-4611-A9F3-5A439B8F147B}"/>
            </a:ext>
          </a:extLst>
        </xdr:cNvPr>
        <xdr:cNvSpPr/>
      </xdr:nvSpPr>
      <xdr:spPr>
        <a:xfrm>
          <a:off x="18415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1/80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28</xdr:row>
      <xdr:rowOff>50800</xdr:rowOff>
    </xdr:from>
    <xdr:to>
      <xdr:col>110</xdr:col>
      <xdr:colOff>0</xdr:colOff>
      <xdr:row>29</xdr:row>
      <xdr:rowOff>133350</xdr:rowOff>
    </xdr:to>
    <xdr:sp macro="" textlink="">
      <xdr:nvSpPr>
        <xdr:cNvPr id="558" name="正方形/長方形 557">
          <a:extLst>
            <a:ext uri="{FF2B5EF4-FFF2-40B4-BE49-F238E27FC236}">
              <a16:creationId xmlns:a16="http://schemas.microsoft.com/office/drawing/2014/main" id="{CFF2227B-C049-485A-A217-1971E8F9D399}"/>
            </a:ext>
          </a:extLst>
        </xdr:cNvPr>
        <xdr:cNvSpPr/>
      </xdr:nvSpPr>
      <xdr:spPr>
        <a:xfrm>
          <a:off x="19431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29</xdr:row>
      <xdr:rowOff>82550</xdr:rowOff>
    </xdr:from>
    <xdr:to>
      <xdr:col>110</xdr:col>
      <xdr:colOff>0</xdr:colOff>
      <xdr:row>30</xdr:row>
      <xdr:rowOff>165100</xdr:rowOff>
    </xdr:to>
    <xdr:sp macro="" textlink="">
      <xdr:nvSpPr>
        <xdr:cNvPr id="559" name="正方形/長方形 558">
          <a:extLst>
            <a:ext uri="{FF2B5EF4-FFF2-40B4-BE49-F238E27FC236}">
              <a16:creationId xmlns:a16="http://schemas.microsoft.com/office/drawing/2014/main" id="{647D2ABF-EE63-4736-9926-F393DEAEB8EC}"/>
            </a:ext>
          </a:extLst>
        </xdr:cNvPr>
        <xdr:cNvSpPr/>
      </xdr:nvSpPr>
      <xdr:spPr>
        <a:xfrm>
          <a:off x="19431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82,058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28</xdr:row>
      <xdr:rowOff>50800</xdr:rowOff>
    </xdr:from>
    <xdr:to>
      <xdr:col>116</xdr:col>
      <xdr:colOff>0</xdr:colOff>
      <xdr:row>29</xdr:row>
      <xdr:rowOff>133350</xdr:rowOff>
    </xdr:to>
    <xdr:sp macro="" textlink="">
      <xdr:nvSpPr>
        <xdr:cNvPr id="560" name="正方形/長方形 559">
          <a:extLst>
            <a:ext uri="{FF2B5EF4-FFF2-40B4-BE49-F238E27FC236}">
              <a16:creationId xmlns:a16="http://schemas.microsoft.com/office/drawing/2014/main" id="{7509AB0C-AB3D-4825-90CB-4B8834C84E75}"/>
            </a:ext>
          </a:extLst>
        </xdr:cNvPr>
        <xdr:cNvSpPr/>
      </xdr:nvSpPr>
      <xdr:spPr>
        <a:xfrm>
          <a:off x="20574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29</xdr:row>
      <xdr:rowOff>82550</xdr:rowOff>
    </xdr:from>
    <xdr:to>
      <xdr:col>116</xdr:col>
      <xdr:colOff>0</xdr:colOff>
      <xdr:row>30</xdr:row>
      <xdr:rowOff>165100</xdr:rowOff>
    </xdr:to>
    <xdr:sp macro="" textlink="">
      <xdr:nvSpPr>
        <xdr:cNvPr id="561" name="正方形/長方形 560">
          <a:extLst>
            <a:ext uri="{FF2B5EF4-FFF2-40B4-BE49-F238E27FC236}">
              <a16:creationId xmlns:a16="http://schemas.microsoft.com/office/drawing/2014/main" id="{764FAEB3-2F4E-4716-A5F7-FC632EA64B90}"/>
            </a:ext>
          </a:extLst>
        </xdr:cNvPr>
        <xdr:cNvSpPr/>
      </xdr:nvSpPr>
      <xdr:spPr>
        <a:xfrm>
          <a:off x="20574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93,861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31</xdr:row>
      <xdr:rowOff>19050</xdr:rowOff>
    </xdr:from>
    <xdr:to>
      <xdr:col>120</xdr:col>
      <xdr:colOff>152400</xdr:colOff>
      <xdr:row>44</xdr:row>
      <xdr:rowOff>76200</xdr:rowOff>
    </xdr:to>
    <xdr:sp macro="" textlink="">
      <xdr:nvSpPr>
        <xdr:cNvPr id="562" name="正方形/長方形 561">
          <a:extLst>
            <a:ext uri="{FF2B5EF4-FFF2-40B4-BE49-F238E27FC236}">
              <a16:creationId xmlns:a16="http://schemas.microsoft.com/office/drawing/2014/main" id="{302DB25D-BFF8-46B8-9852-200C8CCE57E8}"/>
            </a:ext>
          </a:extLst>
        </xdr:cNvPr>
        <xdr:cNvSpPr/>
      </xdr:nvSpPr>
      <xdr:spPr>
        <a:xfrm>
          <a:off x="18288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30</xdr:row>
      <xdr:rowOff>0</xdr:rowOff>
    </xdr:from>
    <xdr:ext cx="349839" cy="225703"/>
    <xdr:sp macro="" textlink="">
      <xdr:nvSpPr>
        <xdr:cNvPr id="563" name="テキスト ボックス 562">
          <a:extLst>
            <a:ext uri="{FF2B5EF4-FFF2-40B4-BE49-F238E27FC236}">
              <a16:creationId xmlns:a16="http://schemas.microsoft.com/office/drawing/2014/main" id="{3207E654-2D6E-4AAF-A0BC-509D61B5B701}"/>
            </a:ext>
          </a:extLst>
        </xdr:cNvPr>
        <xdr:cNvSpPr txBox="1"/>
      </xdr:nvSpPr>
      <xdr:spPr>
        <a:xfrm>
          <a:off x="18249900" y="514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44</xdr:row>
      <xdr:rowOff>76200</xdr:rowOff>
    </xdr:from>
    <xdr:to>
      <xdr:col>120</xdr:col>
      <xdr:colOff>114300</xdr:colOff>
      <xdr:row>44</xdr:row>
      <xdr:rowOff>76200</xdr:rowOff>
    </xdr:to>
    <xdr:cxnSp macro="">
      <xdr:nvCxnSpPr>
        <xdr:cNvPr id="564" name="直線コネクタ 563">
          <a:extLst>
            <a:ext uri="{FF2B5EF4-FFF2-40B4-BE49-F238E27FC236}">
              <a16:creationId xmlns:a16="http://schemas.microsoft.com/office/drawing/2014/main" id="{504AB514-32C2-4794-8177-0E3401EBFD2E}"/>
            </a:ext>
          </a:extLst>
        </xdr:cNvPr>
        <xdr:cNvCxnSpPr/>
      </xdr:nvCxnSpPr>
      <xdr:spPr>
        <a:xfrm>
          <a:off x="18288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42</xdr:row>
      <xdr:rowOff>38100</xdr:rowOff>
    </xdr:from>
    <xdr:to>
      <xdr:col>120</xdr:col>
      <xdr:colOff>114300</xdr:colOff>
      <xdr:row>42</xdr:row>
      <xdr:rowOff>38100</xdr:rowOff>
    </xdr:to>
    <xdr:cxnSp macro="">
      <xdr:nvCxnSpPr>
        <xdr:cNvPr id="565" name="直線コネクタ 564">
          <a:extLst>
            <a:ext uri="{FF2B5EF4-FFF2-40B4-BE49-F238E27FC236}">
              <a16:creationId xmlns:a16="http://schemas.microsoft.com/office/drawing/2014/main" id="{C85541BD-DDB3-403D-AD4A-4E699DD04C1E}"/>
            </a:ext>
          </a:extLst>
        </xdr:cNvPr>
        <xdr:cNvCxnSpPr/>
      </xdr:nvCxnSpPr>
      <xdr:spPr>
        <a:xfrm>
          <a:off x="18288000" y="723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94</xdr:col>
      <xdr:colOff>132214</xdr:colOff>
      <xdr:row>41</xdr:row>
      <xdr:rowOff>67327</xdr:rowOff>
    </xdr:from>
    <xdr:ext cx="248786" cy="259045"/>
    <xdr:sp macro="" textlink="">
      <xdr:nvSpPr>
        <xdr:cNvPr id="566" name="テキスト ボックス 565">
          <a:extLst>
            <a:ext uri="{FF2B5EF4-FFF2-40B4-BE49-F238E27FC236}">
              <a16:creationId xmlns:a16="http://schemas.microsoft.com/office/drawing/2014/main" id="{9F5C2A81-D9F8-4093-9D0D-0F93B339BB34}"/>
            </a:ext>
          </a:extLst>
        </xdr:cNvPr>
        <xdr:cNvSpPr txBox="1"/>
      </xdr:nvSpPr>
      <xdr:spPr>
        <a:xfrm>
          <a:off x="18039214" y="7096777"/>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40</xdr:row>
      <xdr:rowOff>0</xdr:rowOff>
    </xdr:from>
    <xdr:to>
      <xdr:col>120</xdr:col>
      <xdr:colOff>114300</xdr:colOff>
      <xdr:row>40</xdr:row>
      <xdr:rowOff>0</xdr:rowOff>
    </xdr:to>
    <xdr:cxnSp macro="">
      <xdr:nvCxnSpPr>
        <xdr:cNvPr id="567" name="直線コネクタ 566">
          <a:extLst>
            <a:ext uri="{FF2B5EF4-FFF2-40B4-BE49-F238E27FC236}">
              <a16:creationId xmlns:a16="http://schemas.microsoft.com/office/drawing/2014/main" id="{F73941C0-01EE-4533-B5EE-BE1CB01BF953}"/>
            </a:ext>
          </a:extLst>
        </xdr:cNvPr>
        <xdr:cNvCxnSpPr/>
      </xdr:nvCxnSpPr>
      <xdr:spPr>
        <a:xfrm>
          <a:off x="18288000" y="685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166581</xdr:colOff>
      <xdr:row>39</xdr:row>
      <xdr:rowOff>29227</xdr:rowOff>
    </xdr:from>
    <xdr:ext cx="595419" cy="259045"/>
    <xdr:sp macro="" textlink="">
      <xdr:nvSpPr>
        <xdr:cNvPr id="568" name="テキスト ボックス 567">
          <a:extLst>
            <a:ext uri="{FF2B5EF4-FFF2-40B4-BE49-F238E27FC236}">
              <a16:creationId xmlns:a16="http://schemas.microsoft.com/office/drawing/2014/main" id="{A9B56A80-7924-4569-98CB-A2BEFDC2E3C9}"/>
            </a:ext>
          </a:extLst>
        </xdr:cNvPr>
        <xdr:cNvSpPr txBox="1"/>
      </xdr:nvSpPr>
      <xdr:spPr>
        <a:xfrm>
          <a:off x="17692581" y="6715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37</xdr:row>
      <xdr:rowOff>133350</xdr:rowOff>
    </xdr:from>
    <xdr:to>
      <xdr:col>120</xdr:col>
      <xdr:colOff>114300</xdr:colOff>
      <xdr:row>37</xdr:row>
      <xdr:rowOff>133350</xdr:rowOff>
    </xdr:to>
    <xdr:cxnSp macro="">
      <xdr:nvCxnSpPr>
        <xdr:cNvPr id="569" name="直線コネクタ 568">
          <a:extLst>
            <a:ext uri="{FF2B5EF4-FFF2-40B4-BE49-F238E27FC236}">
              <a16:creationId xmlns:a16="http://schemas.microsoft.com/office/drawing/2014/main" id="{B7DE09E5-1231-4959-A8AA-CA4338E38E5E}"/>
            </a:ext>
          </a:extLst>
        </xdr:cNvPr>
        <xdr:cNvCxnSpPr/>
      </xdr:nvCxnSpPr>
      <xdr:spPr>
        <a:xfrm>
          <a:off x="18288000" y="647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166581</xdr:colOff>
      <xdr:row>36</xdr:row>
      <xdr:rowOff>162577</xdr:rowOff>
    </xdr:from>
    <xdr:ext cx="595419" cy="259045"/>
    <xdr:sp macro="" textlink="">
      <xdr:nvSpPr>
        <xdr:cNvPr id="570" name="テキスト ボックス 569">
          <a:extLst>
            <a:ext uri="{FF2B5EF4-FFF2-40B4-BE49-F238E27FC236}">
              <a16:creationId xmlns:a16="http://schemas.microsoft.com/office/drawing/2014/main" id="{6BEB972B-2605-4BB2-A93D-10F80D4255F3}"/>
            </a:ext>
          </a:extLst>
        </xdr:cNvPr>
        <xdr:cNvSpPr txBox="1"/>
      </xdr:nvSpPr>
      <xdr:spPr>
        <a:xfrm>
          <a:off x="17692581" y="6334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35</xdr:row>
      <xdr:rowOff>95250</xdr:rowOff>
    </xdr:from>
    <xdr:to>
      <xdr:col>120</xdr:col>
      <xdr:colOff>114300</xdr:colOff>
      <xdr:row>35</xdr:row>
      <xdr:rowOff>95250</xdr:rowOff>
    </xdr:to>
    <xdr:cxnSp macro="">
      <xdr:nvCxnSpPr>
        <xdr:cNvPr id="571" name="直線コネクタ 570">
          <a:extLst>
            <a:ext uri="{FF2B5EF4-FFF2-40B4-BE49-F238E27FC236}">
              <a16:creationId xmlns:a16="http://schemas.microsoft.com/office/drawing/2014/main" id="{5D19AE8C-E4F4-4653-86D1-D7310D44C31F}"/>
            </a:ext>
          </a:extLst>
        </xdr:cNvPr>
        <xdr:cNvCxnSpPr/>
      </xdr:nvCxnSpPr>
      <xdr:spPr>
        <a:xfrm>
          <a:off x="18288000" y="609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166581</xdr:colOff>
      <xdr:row>34</xdr:row>
      <xdr:rowOff>124477</xdr:rowOff>
    </xdr:from>
    <xdr:ext cx="595419" cy="259045"/>
    <xdr:sp macro="" textlink="">
      <xdr:nvSpPr>
        <xdr:cNvPr id="572" name="テキスト ボックス 571">
          <a:extLst>
            <a:ext uri="{FF2B5EF4-FFF2-40B4-BE49-F238E27FC236}">
              <a16:creationId xmlns:a16="http://schemas.microsoft.com/office/drawing/2014/main" id="{12657C8D-BA50-4D49-8888-7662F49BD3B0}"/>
            </a:ext>
          </a:extLst>
        </xdr:cNvPr>
        <xdr:cNvSpPr txBox="1"/>
      </xdr:nvSpPr>
      <xdr:spPr>
        <a:xfrm>
          <a:off x="17692581" y="5953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33</xdr:row>
      <xdr:rowOff>57150</xdr:rowOff>
    </xdr:from>
    <xdr:to>
      <xdr:col>120</xdr:col>
      <xdr:colOff>114300</xdr:colOff>
      <xdr:row>33</xdr:row>
      <xdr:rowOff>57150</xdr:rowOff>
    </xdr:to>
    <xdr:cxnSp macro="">
      <xdr:nvCxnSpPr>
        <xdr:cNvPr id="573" name="直線コネクタ 572">
          <a:extLst>
            <a:ext uri="{FF2B5EF4-FFF2-40B4-BE49-F238E27FC236}">
              <a16:creationId xmlns:a16="http://schemas.microsoft.com/office/drawing/2014/main" id="{7761F08A-7C68-454C-9982-670FE9ABF8E0}"/>
            </a:ext>
          </a:extLst>
        </xdr:cNvPr>
        <xdr:cNvCxnSpPr/>
      </xdr:nvCxnSpPr>
      <xdr:spPr>
        <a:xfrm>
          <a:off x="18288000" y="571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166581</xdr:colOff>
      <xdr:row>32</xdr:row>
      <xdr:rowOff>86377</xdr:rowOff>
    </xdr:from>
    <xdr:ext cx="595419" cy="259045"/>
    <xdr:sp macro="" textlink="">
      <xdr:nvSpPr>
        <xdr:cNvPr id="574" name="テキスト ボックス 573">
          <a:extLst>
            <a:ext uri="{FF2B5EF4-FFF2-40B4-BE49-F238E27FC236}">
              <a16:creationId xmlns:a16="http://schemas.microsoft.com/office/drawing/2014/main" id="{40E9A896-DC94-47E5-BF67-16343A132A50}"/>
            </a:ext>
          </a:extLst>
        </xdr:cNvPr>
        <xdr:cNvSpPr txBox="1"/>
      </xdr:nvSpPr>
      <xdr:spPr>
        <a:xfrm>
          <a:off x="17692581" y="5572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31</xdr:row>
      <xdr:rowOff>19050</xdr:rowOff>
    </xdr:from>
    <xdr:to>
      <xdr:col>120</xdr:col>
      <xdr:colOff>114300</xdr:colOff>
      <xdr:row>31</xdr:row>
      <xdr:rowOff>19050</xdr:rowOff>
    </xdr:to>
    <xdr:cxnSp macro="">
      <xdr:nvCxnSpPr>
        <xdr:cNvPr id="575" name="直線コネクタ 574">
          <a:extLst>
            <a:ext uri="{FF2B5EF4-FFF2-40B4-BE49-F238E27FC236}">
              <a16:creationId xmlns:a16="http://schemas.microsoft.com/office/drawing/2014/main" id="{C7CFC7A5-6D9C-4C1A-9520-79DD2402DA5A}"/>
            </a:ext>
          </a:extLst>
        </xdr:cNvPr>
        <xdr:cNvCxnSpPr/>
      </xdr:nvCxnSpPr>
      <xdr:spPr>
        <a:xfrm>
          <a:off x="18288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166581</xdr:colOff>
      <xdr:row>30</xdr:row>
      <xdr:rowOff>48277</xdr:rowOff>
    </xdr:from>
    <xdr:ext cx="595419" cy="259045"/>
    <xdr:sp macro="" textlink="">
      <xdr:nvSpPr>
        <xdr:cNvPr id="576" name="テキスト ボックス 575">
          <a:extLst>
            <a:ext uri="{FF2B5EF4-FFF2-40B4-BE49-F238E27FC236}">
              <a16:creationId xmlns:a16="http://schemas.microsoft.com/office/drawing/2014/main" id="{FBF24500-DEC9-420E-8311-2A2669C38D49}"/>
            </a:ext>
          </a:extLst>
        </xdr:cNvPr>
        <xdr:cNvSpPr txBox="1"/>
      </xdr:nvSpPr>
      <xdr:spPr>
        <a:xfrm>
          <a:off x="17692581" y="5191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500,000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31</xdr:row>
      <xdr:rowOff>19050</xdr:rowOff>
    </xdr:from>
    <xdr:to>
      <xdr:col>120</xdr:col>
      <xdr:colOff>152400</xdr:colOff>
      <xdr:row>44</xdr:row>
      <xdr:rowOff>76200</xdr:rowOff>
    </xdr:to>
    <xdr:sp macro="" textlink="">
      <xdr:nvSpPr>
        <xdr:cNvPr id="577" name="【一般廃棄物処理施設】&#10;一人当たり有形固定資産（償却資産）額グラフ枠">
          <a:extLst>
            <a:ext uri="{FF2B5EF4-FFF2-40B4-BE49-F238E27FC236}">
              <a16:creationId xmlns:a16="http://schemas.microsoft.com/office/drawing/2014/main" id="{02F2266B-99AB-4537-8B65-3AE03C784717}"/>
            </a:ext>
          </a:extLst>
        </xdr:cNvPr>
        <xdr:cNvSpPr/>
      </xdr:nvSpPr>
      <xdr:spPr>
        <a:xfrm>
          <a:off x="18288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34</xdr:row>
      <xdr:rowOff>98881</xdr:rowOff>
    </xdr:from>
    <xdr:to>
      <xdr:col>116</xdr:col>
      <xdr:colOff>62864</xdr:colOff>
      <xdr:row>42</xdr:row>
      <xdr:rowOff>30087</xdr:rowOff>
    </xdr:to>
    <xdr:cxnSp macro="">
      <xdr:nvCxnSpPr>
        <xdr:cNvPr id="578" name="直線コネクタ 577">
          <a:extLst>
            <a:ext uri="{FF2B5EF4-FFF2-40B4-BE49-F238E27FC236}">
              <a16:creationId xmlns:a16="http://schemas.microsoft.com/office/drawing/2014/main" id="{0B3FAC48-83B7-4E93-8F3F-C951CFC1E3BC}"/>
            </a:ext>
          </a:extLst>
        </xdr:cNvPr>
        <xdr:cNvCxnSpPr/>
      </xdr:nvCxnSpPr>
      <xdr:spPr>
        <a:xfrm flipV="1">
          <a:off x="22160864" y="5928181"/>
          <a:ext cx="0" cy="1302806"/>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42</xdr:row>
      <xdr:rowOff>33914</xdr:rowOff>
    </xdr:from>
    <xdr:ext cx="469744" cy="259045"/>
    <xdr:sp macro="" textlink="">
      <xdr:nvSpPr>
        <xdr:cNvPr id="579" name="【一般廃棄物処理施設】&#10;一人当たり有形固定資産（償却資産）額最小値テキスト">
          <a:extLst>
            <a:ext uri="{FF2B5EF4-FFF2-40B4-BE49-F238E27FC236}">
              <a16:creationId xmlns:a16="http://schemas.microsoft.com/office/drawing/2014/main" id="{99CDE453-086A-44A4-A692-2B8285C0FB2B}"/>
            </a:ext>
          </a:extLst>
        </xdr:cNvPr>
        <xdr:cNvSpPr txBox="1"/>
      </xdr:nvSpPr>
      <xdr:spPr>
        <a:xfrm>
          <a:off x="22199600" y="723481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2,103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42</xdr:row>
      <xdr:rowOff>30087</xdr:rowOff>
    </xdr:from>
    <xdr:to>
      <xdr:col>116</xdr:col>
      <xdr:colOff>152400</xdr:colOff>
      <xdr:row>42</xdr:row>
      <xdr:rowOff>30087</xdr:rowOff>
    </xdr:to>
    <xdr:cxnSp macro="">
      <xdr:nvCxnSpPr>
        <xdr:cNvPr id="580" name="直線コネクタ 579">
          <a:extLst>
            <a:ext uri="{FF2B5EF4-FFF2-40B4-BE49-F238E27FC236}">
              <a16:creationId xmlns:a16="http://schemas.microsoft.com/office/drawing/2014/main" id="{681CAA2C-D2E0-4C05-AB99-C2F2AFA204C7}"/>
            </a:ext>
          </a:extLst>
        </xdr:cNvPr>
        <xdr:cNvCxnSpPr/>
      </xdr:nvCxnSpPr>
      <xdr:spPr>
        <a:xfrm>
          <a:off x="22072600" y="723098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33</xdr:row>
      <xdr:rowOff>45558</xdr:rowOff>
    </xdr:from>
    <xdr:ext cx="599010" cy="259045"/>
    <xdr:sp macro="" textlink="">
      <xdr:nvSpPr>
        <xdr:cNvPr id="581" name="【一般廃棄物処理施設】&#10;一人当たり有形固定資産（償却資産）額最大値テキスト">
          <a:extLst>
            <a:ext uri="{FF2B5EF4-FFF2-40B4-BE49-F238E27FC236}">
              <a16:creationId xmlns:a16="http://schemas.microsoft.com/office/drawing/2014/main" id="{969B5EC8-8036-4D17-BE8F-23D0A7A9D8AC}"/>
            </a:ext>
          </a:extLst>
        </xdr:cNvPr>
        <xdr:cNvSpPr txBox="1"/>
      </xdr:nvSpPr>
      <xdr:spPr>
        <a:xfrm>
          <a:off x="22199600" y="5703408"/>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344,047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34</xdr:row>
      <xdr:rowOff>98881</xdr:rowOff>
    </xdr:from>
    <xdr:to>
      <xdr:col>116</xdr:col>
      <xdr:colOff>152400</xdr:colOff>
      <xdr:row>34</xdr:row>
      <xdr:rowOff>98881</xdr:rowOff>
    </xdr:to>
    <xdr:cxnSp macro="">
      <xdr:nvCxnSpPr>
        <xdr:cNvPr id="582" name="直線コネクタ 581">
          <a:extLst>
            <a:ext uri="{FF2B5EF4-FFF2-40B4-BE49-F238E27FC236}">
              <a16:creationId xmlns:a16="http://schemas.microsoft.com/office/drawing/2014/main" id="{5CF0B25A-B31A-4583-8688-E4C43CCC42E5}"/>
            </a:ext>
          </a:extLst>
        </xdr:cNvPr>
        <xdr:cNvCxnSpPr/>
      </xdr:nvCxnSpPr>
      <xdr:spPr>
        <a:xfrm>
          <a:off x="22072600" y="592818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39</xdr:row>
      <xdr:rowOff>131149</xdr:rowOff>
    </xdr:from>
    <xdr:ext cx="534377" cy="259045"/>
    <xdr:sp macro="" textlink="">
      <xdr:nvSpPr>
        <xdr:cNvPr id="583" name="【一般廃棄物処理施設】&#10;一人当たり有形固定資産（償却資産）額平均値テキスト">
          <a:extLst>
            <a:ext uri="{FF2B5EF4-FFF2-40B4-BE49-F238E27FC236}">
              <a16:creationId xmlns:a16="http://schemas.microsoft.com/office/drawing/2014/main" id="{BCD5D97E-3F78-4ED7-9185-9CC4742F5539}"/>
            </a:ext>
          </a:extLst>
        </xdr:cNvPr>
        <xdr:cNvSpPr txBox="1"/>
      </xdr:nvSpPr>
      <xdr:spPr>
        <a:xfrm>
          <a:off x="22199600" y="6817699"/>
          <a:ext cx="534377"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91,582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39</xdr:row>
      <xdr:rowOff>152722</xdr:rowOff>
    </xdr:from>
    <xdr:to>
      <xdr:col>116</xdr:col>
      <xdr:colOff>114300</xdr:colOff>
      <xdr:row>40</xdr:row>
      <xdr:rowOff>82872</xdr:rowOff>
    </xdr:to>
    <xdr:sp macro="" textlink="">
      <xdr:nvSpPr>
        <xdr:cNvPr id="584" name="フローチャート: 判断 583">
          <a:extLst>
            <a:ext uri="{FF2B5EF4-FFF2-40B4-BE49-F238E27FC236}">
              <a16:creationId xmlns:a16="http://schemas.microsoft.com/office/drawing/2014/main" id="{4EA7020A-64F9-41B6-8B29-2E5FBC7EC22F}"/>
            </a:ext>
          </a:extLst>
        </xdr:cNvPr>
        <xdr:cNvSpPr/>
      </xdr:nvSpPr>
      <xdr:spPr>
        <a:xfrm>
          <a:off x="22110700" y="683927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39</xdr:row>
      <xdr:rowOff>168561</xdr:rowOff>
    </xdr:from>
    <xdr:to>
      <xdr:col>112</xdr:col>
      <xdr:colOff>38100</xdr:colOff>
      <xdr:row>40</xdr:row>
      <xdr:rowOff>98711</xdr:rowOff>
    </xdr:to>
    <xdr:sp macro="" textlink="">
      <xdr:nvSpPr>
        <xdr:cNvPr id="585" name="フローチャート: 判断 584">
          <a:extLst>
            <a:ext uri="{FF2B5EF4-FFF2-40B4-BE49-F238E27FC236}">
              <a16:creationId xmlns:a16="http://schemas.microsoft.com/office/drawing/2014/main" id="{33F058D9-17AC-4BA7-A8EB-D1A16226A58B}"/>
            </a:ext>
          </a:extLst>
        </xdr:cNvPr>
        <xdr:cNvSpPr/>
      </xdr:nvSpPr>
      <xdr:spPr>
        <a:xfrm>
          <a:off x="21272500" y="685511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40</xdr:row>
      <xdr:rowOff>30917</xdr:rowOff>
    </xdr:from>
    <xdr:to>
      <xdr:col>107</xdr:col>
      <xdr:colOff>101600</xdr:colOff>
      <xdr:row>40</xdr:row>
      <xdr:rowOff>132517</xdr:rowOff>
    </xdr:to>
    <xdr:sp macro="" textlink="">
      <xdr:nvSpPr>
        <xdr:cNvPr id="586" name="フローチャート: 判断 585">
          <a:extLst>
            <a:ext uri="{FF2B5EF4-FFF2-40B4-BE49-F238E27FC236}">
              <a16:creationId xmlns:a16="http://schemas.microsoft.com/office/drawing/2014/main" id="{07525BF2-F786-48F6-8469-ED7F1455E026}"/>
            </a:ext>
          </a:extLst>
        </xdr:cNvPr>
        <xdr:cNvSpPr/>
      </xdr:nvSpPr>
      <xdr:spPr>
        <a:xfrm>
          <a:off x="20383500" y="688891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40</xdr:row>
      <xdr:rowOff>25217</xdr:rowOff>
    </xdr:from>
    <xdr:to>
      <xdr:col>102</xdr:col>
      <xdr:colOff>165100</xdr:colOff>
      <xdr:row>40</xdr:row>
      <xdr:rowOff>126817</xdr:rowOff>
    </xdr:to>
    <xdr:sp macro="" textlink="">
      <xdr:nvSpPr>
        <xdr:cNvPr id="587" name="フローチャート: 判断 586">
          <a:extLst>
            <a:ext uri="{FF2B5EF4-FFF2-40B4-BE49-F238E27FC236}">
              <a16:creationId xmlns:a16="http://schemas.microsoft.com/office/drawing/2014/main" id="{66347145-8175-4482-9E53-19C825D58E5F}"/>
            </a:ext>
          </a:extLst>
        </xdr:cNvPr>
        <xdr:cNvSpPr/>
      </xdr:nvSpPr>
      <xdr:spPr>
        <a:xfrm>
          <a:off x="19494500" y="688321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40</xdr:row>
      <xdr:rowOff>44000</xdr:rowOff>
    </xdr:from>
    <xdr:to>
      <xdr:col>98</xdr:col>
      <xdr:colOff>38100</xdr:colOff>
      <xdr:row>40</xdr:row>
      <xdr:rowOff>145600</xdr:rowOff>
    </xdr:to>
    <xdr:sp macro="" textlink="">
      <xdr:nvSpPr>
        <xdr:cNvPr id="588" name="フローチャート: 判断 587">
          <a:extLst>
            <a:ext uri="{FF2B5EF4-FFF2-40B4-BE49-F238E27FC236}">
              <a16:creationId xmlns:a16="http://schemas.microsoft.com/office/drawing/2014/main" id="{CBF5C322-8B16-4AC1-961D-FABBCB8ECEEA}"/>
            </a:ext>
          </a:extLst>
        </xdr:cNvPr>
        <xdr:cNvSpPr/>
      </xdr:nvSpPr>
      <xdr:spPr>
        <a:xfrm>
          <a:off x="18605500" y="69020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44</xdr:row>
      <xdr:rowOff>73677</xdr:rowOff>
    </xdr:from>
    <xdr:ext cx="762000" cy="259045"/>
    <xdr:sp macro="" textlink="">
      <xdr:nvSpPr>
        <xdr:cNvPr id="589" name="テキスト ボックス 588">
          <a:extLst>
            <a:ext uri="{FF2B5EF4-FFF2-40B4-BE49-F238E27FC236}">
              <a16:creationId xmlns:a16="http://schemas.microsoft.com/office/drawing/2014/main" id="{32DD6664-CDFC-4717-B642-0E42687238A7}"/>
            </a:ext>
          </a:extLst>
        </xdr:cNvPr>
        <xdr:cNvSpPr txBox="1"/>
      </xdr:nvSpPr>
      <xdr:spPr>
        <a:xfrm>
          <a:off x="21971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44</xdr:row>
      <xdr:rowOff>73677</xdr:rowOff>
    </xdr:from>
    <xdr:ext cx="762000" cy="259045"/>
    <xdr:sp macro="" textlink="">
      <xdr:nvSpPr>
        <xdr:cNvPr id="590" name="テキスト ボックス 589">
          <a:extLst>
            <a:ext uri="{FF2B5EF4-FFF2-40B4-BE49-F238E27FC236}">
              <a16:creationId xmlns:a16="http://schemas.microsoft.com/office/drawing/2014/main" id="{C8D9FABC-6F9D-43E0-8B91-7014B24D6B1F}"/>
            </a:ext>
          </a:extLst>
        </xdr:cNvPr>
        <xdr:cNvSpPr txBox="1"/>
      </xdr:nvSpPr>
      <xdr:spPr>
        <a:xfrm>
          <a:off x="21132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44</xdr:row>
      <xdr:rowOff>73677</xdr:rowOff>
    </xdr:from>
    <xdr:ext cx="762000" cy="259045"/>
    <xdr:sp macro="" textlink="">
      <xdr:nvSpPr>
        <xdr:cNvPr id="591" name="テキスト ボックス 590">
          <a:extLst>
            <a:ext uri="{FF2B5EF4-FFF2-40B4-BE49-F238E27FC236}">
              <a16:creationId xmlns:a16="http://schemas.microsoft.com/office/drawing/2014/main" id="{C71B1008-CA5D-4E5B-9BB5-294FAFBF2958}"/>
            </a:ext>
          </a:extLst>
        </xdr:cNvPr>
        <xdr:cNvSpPr txBox="1"/>
      </xdr:nvSpPr>
      <xdr:spPr>
        <a:xfrm>
          <a:off x="20243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44</xdr:row>
      <xdr:rowOff>73677</xdr:rowOff>
    </xdr:from>
    <xdr:ext cx="762000" cy="259045"/>
    <xdr:sp macro="" textlink="">
      <xdr:nvSpPr>
        <xdr:cNvPr id="592" name="テキスト ボックス 591">
          <a:extLst>
            <a:ext uri="{FF2B5EF4-FFF2-40B4-BE49-F238E27FC236}">
              <a16:creationId xmlns:a16="http://schemas.microsoft.com/office/drawing/2014/main" id="{544D89F3-3344-4CBF-B793-A522F60CAF61}"/>
            </a:ext>
          </a:extLst>
        </xdr:cNvPr>
        <xdr:cNvSpPr txBox="1"/>
      </xdr:nvSpPr>
      <xdr:spPr>
        <a:xfrm>
          <a:off x="19354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44</xdr:row>
      <xdr:rowOff>73677</xdr:rowOff>
    </xdr:from>
    <xdr:ext cx="762000" cy="259045"/>
    <xdr:sp macro="" textlink="">
      <xdr:nvSpPr>
        <xdr:cNvPr id="593" name="テキスト ボックス 592">
          <a:extLst>
            <a:ext uri="{FF2B5EF4-FFF2-40B4-BE49-F238E27FC236}">
              <a16:creationId xmlns:a16="http://schemas.microsoft.com/office/drawing/2014/main" id="{1E3FB4BC-9B6B-408E-B76E-B1B33E02269D}"/>
            </a:ext>
          </a:extLst>
        </xdr:cNvPr>
        <xdr:cNvSpPr txBox="1"/>
      </xdr:nvSpPr>
      <xdr:spPr>
        <a:xfrm>
          <a:off x="18465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34</xdr:row>
      <xdr:rowOff>48081</xdr:rowOff>
    </xdr:from>
    <xdr:to>
      <xdr:col>116</xdr:col>
      <xdr:colOff>114300</xdr:colOff>
      <xdr:row>34</xdr:row>
      <xdr:rowOff>149681</xdr:rowOff>
    </xdr:to>
    <xdr:sp macro="" textlink="">
      <xdr:nvSpPr>
        <xdr:cNvPr id="594" name="楕円 593">
          <a:extLst>
            <a:ext uri="{FF2B5EF4-FFF2-40B4-BE49-F238E27FC236}">
              <a16:creationId xmlns:a16="http://schemas.microsoft.com/office/drawing/2014/main" id="{0512CC71-06CE-4D21-87CA-BDEA0FD1F2D7}"/>
            </a:ext>
          </a:extLst>
        </xdr:cNvPr>
        <xdr:cNvSpPr/>
      </xdr:nvSpPr>
      <xdr:spPr>
        <a:xfrm>
          <a:off x="22110700" y="587738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34</xdr:row>
      <xdr:rowOff>1108</xdr:rowOff>
    </xdr:from>
    <xdr:ext cx="599010" cy="259045"/>
    <xdr:sp macro="" textlink="">
      <xdr:nvSpPr>
        <xdr:cNvPr id="595" name="【一般廃棄物処理施設】&#10;一人当たり有形固定資産（償却資産）額該当値テキスト">
          <a:extLst>
            <a:ext uri="{FF2B5EF4-FFF2-40B4-BE49-F238E27FC236}">
              <a16:creationId xmlns:a16="http://schemas.microsoft.com/office/drawing/2014/main" id="{B66C272B-9E3E-4CEF-BFFB-9794F0BB1E4F}"/>
            </a:ext>
          </a:extLst>
        </xdr:cNvPr>
        <xdr:cNvSpPr txBox="1"/>
      </xdr:nvSpPr>
      <xdr:spPr>
        <a:xfrm>
          <a:off x="22199600" y="5830408"/>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344,047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36</xdr:row>
      <xdr:rowOff>29614</xdr:rowOff>
    </xdr:from>
    <xdr:to>
      <xdr:col>112</xdr:col>
      <xdr:colOff>38100</xdr:colOff>
      <xdr:row>36</xdr:row>
      <xdr:rowOff>131214</xdr:rowOff>
    </xdr:to>
    <xdr:sp macro="" textlink="">
      <xdr:nvSpPr>
        <xdr:cNvPr id="596" name="楕円 595">
          <a:extLst>
            <a:ext uri="{FF2B5EF4-FFF2-40B4-BE49-F238E27FC236}">
              <a16:creationId xmlns:a16="http://schemas.microsoft.com/office/drawing/2014/main" id="{DEFC2999-E754-4155-B28B-75D40EAAD972}"/>
            </a:ext>
          </a:extLst>
        </xdr:cNvPr>
        <xdr:cNvSpPr/>
      </xdr:nvSpPr>
      <xdr:spPr>
        <a:xfrm>
          <a:off x="21272500" y="620181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34</xdr:row>
      <xdr:rowOff>98881</xdr:rowOff>
    </xdr:from>
    <xdr:to>
      <xdr:col>116</xdr:col>
      <xdr:colOff>63500</xdr:colOff>
      <xdr:row>36</xdr:row>
      <xdr:rowOff>80414</xdr:rowOff>
    </xdr:to>
    <xdr:cxnSp macro="">
      <xdr:nvCxnSpPr>
        <xdr:cNvPr id="597" name="直線コネクタ 596">
          <a:extLst>
            <a:ext uri="{FF2B5EF4-FFF2-40B4-BE49-F238E27FC236}">
              <a16:creationId xmlns:a16="http://schemas.microsoft.com/office/drawing/2014/main" id="{E68B12E6-EFAA-46E1-8554-7047FE106361}"/>
            </a:ext>
          </a:extLst>
        </xdr:cNvPr>
        <xdr:cNvCxnSpPr/>
      </xdr:nvCxnSpPr>
      <xdr:spPr>
        <a:xfrm flipV="1">
          <a:off x="21323300" y="5928181"/>
          <a:ext cx="838200" cy="32443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36</xdr:row>
      <xdr:rowOff>44949</xdr:rowOff>
    </xdr:from>
    <xdr:to>
      <xdr:col>107</xdr:col>
      <xdr:colOff>101600</xdr:colOff>
      <xdr:row>36</xdr:row>
      <xdr:rowOff>146549</xdr:rowOff>
    </xdr:to>
    <xdr:sp macro="" textlink="">
      <xdr:nvSpPr>
        <xdr:cNvPr id="598" name="楕円 597">
          <a:extLst>
            <a:ext uri="{FF2B5EF4-FFF2-40B4-BE49-F238E27FC236}">
              <a16:creationId xmlns:a16="http://schemas.microsoft.com/office/drawing/2014/main" id="{8E8C85F7-BE20-47AC-A77B-CCDE821023B0}"/>
            </a:ext>
          </a:extLst>
        </xdr:cNvPr>
        <xdr:cNvSpPr/>
      </xdr:nvSpPr>
      <xdr:spPr>
        <a:xfrm>
          <a:off x="20383500" y="621714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36</xdr:row>
      <xdr:rowOff>80414</xdr:rowOff>
    </xdr:from>
    <xdr:to>
      <xdr:col>111</xdr:col>
      <xdr:colOff>177800</xdr:colOff>
      <xdr:row>36</xdr:row>
      <xdr:rowOff>95749</xdr:rowOff>
    </xdr:to>
    <xdr:cxnSp macro="">
      <xdr:nvCxnSpPr>
        <xdr:cNvPr id="599" name="直線コネクタ 598">
          <a:extLst>
            <a:ext uri="{FF2B5EF4-FFF2-40B4-BE49-F238E27FC236}">
              <a16:creationId xmlns:a16="http://schemas.microsoft.com/office/drawing/2014/main" id="{CAC8CB5C-9260-4DD8-924D-0ED010FC125D}"/>
            </a:ext>
          </a:extLst>
        </xdr:cNvPr>
        <xdr:cNvCxnSpPr/>
      </xdr:nvCxnSpPr>
      <xdr:spPr>
        <a:xfrm flipV="1">
          <a:off x="20434300" y="6252614"/>
          <a:ext cx="889000" cy="1533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35</xdr:row>
      <xdr:rowOff>30517</xdr:rowOff>
    </xdr:from>
    <xdr:to>
      <xdr:col>102</xdr:col>
      <xdr:colOff>165100</xdr:colOff>
      <xdr:row>35</xdr:row>
      <xdr:rowOff>132117</xdr:rowOff>
    </xdr:to>
    <xdr:sp macro="" textlink="">
      <xdr:nvSpPr>
        <xdr:cNvPr id="600" name="楕円 599">
          <a:extLst>
            <a:ext uri="{FF2B5EF4-FFF2-40B4-BE49-F238E27FC236}">
              <a16:creationId xmlns:a16="http://schemas.microsoft.com/office/drawing/2014/main" id="{7689A2AD-AF62-442F-9E12-50A6BFBC827D}"/>
            </a:ext>
          </a:extLst>
        </xdr:cNvPr>
        <xdr:cNvSpPr/>
      </xdr:nvSpPr>
      <xdr:spPr>
        <a:xfrm>
          <a:off x="19494500" y="603126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35</xdr:row>
      <xdr:rowOff>81317</xdr:rowOff>
    </xdr:from>
    <xdr:to>
      <xdr:col>107</xdr:col>
      <xdr:colOff>50800</xdr:colOff>
      <xdr:row>36</xdr:row>
      <xdr:rowOff>95749</xdr:rowOff>
    </xdr:to>
    <xdr:cxnSp macro="">
      <xdr:nvCxnSpPr>
        <xdr:cNvPr id="601" name="直線コネクタ 600">
          <a:extLst>
            <a:ext uri="{FF2B5EF4-FFF2-40B4-BE49-F238E27FC236}">
              <a16:creationId xmlns:a16="http://schemas.microsoft.com/office/drawing/2014/main" id="{67AA1CFD-F1CF-43A4-A647-C1B2E9F88E20}"/>
            </a:ext>
          </a:extLst>
        </xdr:cNvPr>
        <xdr:cNvCxnSpPr/>
      </xdr:nvCxnSpPr>
      <xdr:spPr>
        <a:xfrm>
          <a:off x="19545300" y="6082067"/>
          <a:ext cx="889000" cy="18588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35</xdr:row>
      <xdr:rowOff>34616</xdr:rowOff>
    </xdr:from>
    <xdr:to>
      <xdr:col>98</xdr:col>
      <xdr:colOff>38100</xdr:colOff>
      <xdr:row>35</xdr:row>
      <xdr:rowOff>136216</xdr:rowOff>
    </xdr:to>
    <xdr:sp macro="" textlink="">
      <xdr:nvSpPr>
        <xdr:cNvPr id="602" name="楕円 601">
          <a:extLst>
            <a:ext uri="{FF2B5EF4-FFF2-40B4-BE49-F238E27FC236}">
              <a16:creationId xmlns:a16="http://schemas.microsoft.com/office/drawing/2014/main" id="{23310813-2883-4183-A1BD-D10E05AF187A}"/>
            </a:ext>
          </a:extLst>
        </xdr:cNvPr>
        <xdr:cNvSpPr/>
      </xdr:nvSpPr>
      <xdr:spPr>
        <a:xfrm>
          <a:off x="18605500" y="603536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35</xdr:row>
      <xdr:rowOff>81317</xdr:rowOff>
    </xdr:from>
    <xdr:to>
      <xdr:col>102</xdr:col>
      <xdr:colOff>114300</xdr:colOff>
      <xdr:row>35</xdr:row>
      <xdr:rowOff>85416</xdr:rowOff>
    </xdr:to>
    <xdr:cxnSp macro="">
      <xdr:nvCxnSpPr>
        <xdr:cNvPr id="603" name="直線コネクタ 602">
          <a:extLst>
            <a:ext uri="{FF2B5EF4-FFF2-40B4-BE49-F238E27FC236}">
              <a16:creationId xmlns:a16="http://schemas.microsoft.com/office/drawing/2014/main" id="{60B6468D-428F-4B34-A8D3-2F551DDB87EA}"/>
            </a:ext>
          </a:extLst>
        </xdr:cNvPr>
        <xdr:cNvCxnSpPr/>
      </xdr:nvCxnSpPr>
      <xdr:spPr>
        <a:xfrm flipV="1">
          <a:off x="18656300" y="6082067"/>
          <a:ext cx="889000" cy="409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88411</xdr:colOff>
      <xdr:row>40</xdr:row>
      <xdr:rowOff>89838</xdr:rowOff>
    </xdr:from>
    <xdr:ext cx="534377" cy="259045"/>
    <xdr:sp macro="" textlink="">
      <xdr:nvSpPr>
        <xdr:cNvPr id="604" name="n_1aveValue【一般廃棄物処理施設】&#10;一人当たり有形固定資産（償却資産）額">
          <a:extLst>
            <a:ext uri="{FF2B5EF4-FFF2-40B4-BE49-F238E27FC236}">
              <a16:creationId xmlns:a16="http://schemas.microsoft.com/office/drawing/2014/main" id="{ED6D86ED-A6E5-4287-AF94-A9880DCBF46A}"/>
            </a:ext>
          </a:extLst>
        </xdr:cNvPr>
        <xdr:cNvSpPr txBox="1"/>
      </xdr:nvSpPr>
      <xdr:spPr>
        <a:xfrm>
          <a:off x="21043411" y="6947838"/>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87,425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105</xdr:col>
      <xdr:colOff>164611</xdr:colOff>
      <xdr:row>40</xdr:row>
      <xdr:rowOff>123644</xdr:rowOff>
    </xdr:from>
    <xdr:ext cx="534377" cy="259045"/>
    <xdr:sp macro="" textlink="">
      <xdr:nvSpPr>
        <xdr:cNvPr id="605" name="n_2aveValue【一般廃棄物処理施設】&#10;一人当たり有形固定資産（償却資産）額">
          <a:extLst>
            <a:ext uri="{FF2B5EF4-FFF2-40B4-BE49-F238E27FC236}">
              <a16:creationId xmlns:a16="http://schemas.microsoft.com/office/drawing/2014/main" id="{C0F26C24-1C75-42E1-B36D-F4C852A8BF10}"/>
            </a:ext>
          </a:extLst>
        </xdr:cNvPr>
        <xdr:cNvSpPr txBox="1"/>
      </xdr:nvSpPr>
      <xdr:spPr>
        <a:xfrm>
          <a:off x="20167111" y="6981644"/>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78,552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37611</xdr:colOff>
      <xdr:row>40</xdr:row>
      <xdr:rowOff>117944</xdr:rowOff>
    </xdr:from>
    <xdr:ext cx="534377" cy="259045"/>
    <xdr:sp macro="" textlink="">
      <xdr:nvSpPr>
        <xdr:cNvPr id="606" name="n_3aveValue【一般廃棄物処理施設】&#10;一人当たり有形固定資産（償却資産）額">
          <a:extLst>
            <a:ext uri="{FF2B5EF4-FFF2-40B4-BE49-F238E27FC236}">
              <a16:creationId xmlns:a16="http://schemas.microsoft.com/office/drawing/2014/main" id="{8FE2240B-7F76-4A81-945B-FCDEECA0F46D}"/>
            </a:ext>
          </a:extLst>
        </xdr:cNvPr>
        <xdr:cNvSpPr txBox="1"/>
      </xdr:nvSpPr>
      <xdr:spPr>
        <a:xfrm>
          <a:off x="19278111" y="6975944"/>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80,048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101111</xdr:colOff>
      <xdr:row>40</xdr:row>
      <xdr:rowOff>136727</xdr:rowOff>
    </xdr:from>
    <xdr:ext cx="534377" cy="259045"/>
    <xdr:sp macro="" textlink="">
      <xdr:nvSpPr>
        <xdr:cNvPr id="607" name="n_4aveValue【一般廃棄物処理施設】&#10;一人当たり有形固定資産（償却資産）額">
          <a:extLst>
            <a:ext uri="{FF2B5EF4-FFF2-40B4-BE49-F238E27FC236}">
              <a16:creationId xmlns:a16="http://schemas.microsoft.com/office/drawing/2014/main" id="{608D3853-A9FC-4858-9648-FD1851B1BB5C}"/>
            </a:ext>
          </a:extLst>
        </xdr:cNvPr>
        <xdr:cNvSpPr txBox="1"/>
      </xdr:nvSpPr>
      <xdr:spPr>
        <a:xfrm>
          <a:off x="18389111" y="6994727"/>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75,118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56095</xdr:colOff>
      <xdr:row>34</xdr:row>
      <xdr:rowOff>147741</xdr:rowOff>
    </xdr:from>
    <xdr:ext cx="599010" cy="259045"/>
    <xdr:sp macro="" textlink="">
      <xdr:nvSpPr>
        <xdr:cNvPr id="608" name="n_1mainValue【一般廃棄物処理施設】&#10;一人当たり有形固定資産（償却資産）額">
          <a:extLst>
            <a:ext uri="{FF2B5EF4-FFF2-40B4-BE49-F238E27FC236}">
              <a16:creationId xmlns:a16="http://schemas.microsoft.com/office/drawing/2014/main" id="{7067C4AF-7126-49A5-B414-62B7B5E93F36}"/>
            </a:ext>
          </a:extLst>
        </xdr:cNvPr>
        <xdr:cNvSpPr txBox="1"/>
      </xdr:nvSpPr>
      <xdr:spPr>
        <a:xfrm>
          <a:off x="21011095" y="5977041"/>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258,894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105</xdr:col>
      <xdr:colOff>132295</xdr:colOff>
      <xdr:row>34</xdr:row>
      <xdr:rowOff>163076</xdr:rowOff>
    </xdr:from>
    <xdr:ext cx="599010" cy="259045"/>
    <xdr:sp macro="" textlink="">
      <xdr:nvSpPr>
        <xdr:cNvPr id="609" name="n_2mainValue【一般廃棄物処理施設】&#10;一人当たり有形固定資産（償却資産）額">
          <a:extLst>
            <a:ext uri="{FF2B5EF4-FFF2-40B4-BE49-F238E27FC236}">
              <a16:creationId xmlns:a16="http://schemas.microsoft.com/office/drawing/2014/main" id="{C5239D9F-542A-4C46-B8C3-891CCE16F045}"/>
            </a:ext>
          </a:extLst>
        </xdr:cNvPr>
        <xdr:cNvSpPr txBox="1"/>
      </xdr:nvSpPr>
      <xdr:spPr>
        <a:xfrm>
          <a:off x="20134795" y="5992376"/>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254,869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5295</xdr:colOff>
      <xdr:row>33</xdr:row>
      <xdr:rowOff>148644</xdr:rowOff>
    </xdr:from>
    <xdr:ext cx="599010" cy="259045"/>
    <xdr:sp macro="" textlink="">
      <xdr:nvSpPr>
        <xdr:cNvPr id="610" name="n_3mainValue【一般廃棄物処理施設】&#10;一人当たり有形固定資産（償却資産）額">
          <a:extLst>
            <a:ext uri="{FF2B5EF4-FFF2-40B4-BE49-F238E27FC236}">
              <a16:creationId xmlns:a16="http://schemas.microsoft.com/office/drawing/2014/main" id="{038F9AE7-3106-4B37-933A-A2664AE8F887}"/>
            </a:ext>
          </a:extLst>
        </xdr:cNvPr>
        <xdr:cNvSpPr txBox="1"/>
      </xdr:nvSpPr>
      <xdr:spPr>
        <a:xfrm>
          <a:off x="19245795" y="5806494"/>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303,657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68795</xdr:colOff>
      <xdr:row>33</xdr:row>
      <xdr:rowOff>152743</xdr:rowOff>
    </xdr:from>
    <xdr:ext cx="599010" cy="259045"/>
    <xdr:sp macro="" textlink="">
      <xdr:nvSpPr>
        <xdr:cNvPr id="611" name="n_4mainValue【一般廃棄物処理施設】&#10;一人当たり有形固定資産（償却資産）額">
          <a:extLst>
            <a:ext uri="{FF2B5EF4-FFF2-40B4-BE49-F238E27FC236}">
              <a16:creationId xmlns:a16="http://schemas.microsoft.com/office/drawing/2014/main" id="{D05090F7-DA6D-4455-B945-B83A60E57955}"/>
            </a:ext>
          </a:extLst>
        </xdr:cNvPr>
        <xdr:cNvSpPr txBox="1"/>
      </xdr:nvSpPr>
      <xdr:spPr>
        <a:xfrm>
          <a:off x="18356795" y="5810593"/>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302,581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46</xdr:row>
      <xdr:rowOff>114300</xdr:rowOff>
    </xdr:from>
    <xdr:to>
      <xdr:col>90</xdr:col>
      <xdr:colOff>25400</xdr:colOff>
      <xdr:row>50</xdr:row>
      <xdr:rowOff>63500</xdr:rowOff>
    </xdr:to>
    <xdr:sp macro="" textlink="">
      <xdr:nvSpPr>
        <xdr:cNvPr id="612" name="正方形/長方形 611">
          <a:extLst>
            <a:ext uri="{FF2B5EF4-FFF2-40B4-BE49-F238E27FC236}">
              <a16:creationId xmlns:a16="http://schemas.microsoft.com/office/drawing/2014/main" id="{C70E5F8C-435D-4233-9C24-41EBA7DAF17E}"/>
            </a:ext>
          </a:extLst>
        </xdr:cNvPr>
        <xdr:cNvSpPr/>
      </xdr:nvSpPr>
      <xdr:spPr>
        <a:xfrm>
          <a:off x="12446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保健センター・保健所</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50</xdr:row>
      <xdr:rowOff>88900</xdr:rowOff>
    </xdr:from>
    <xdr:to>
      <xdr:col>74</xdr:col>
      <xdr:colOff>0</xdr:colOff>
      <xdr:row>52</xdr:row>
      <xdr:rowOff>0</xdr:rowOff>
    </xdr:to>
    <xdr:sp macro="" textlink="">
      <xdr:nvSpPr>
        <xdr:cNvPr id="613" name="正方形/長方形 612">
          <a:extLst>
            <a:ext uri="{FF2B5EF4-FFF2-40B4-BE49-F238E27FC236}">
              <a16:creationId xmlns:a16="http://schemas.microsoft.com/office/drawing/2014/main" id="{86AC5A78-0761-49A9-AD5F-BAF951C6543C}"/>
            </a:ext>
          </a:extLst>
        </xdr:cNvPr>
        <xdr:cNvSpPr/>
      </xdr:nvSpPr>
      <xdr:spPr>
        <a:xfrm>
          <a:off x="12573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51</xdr:row>
      <xdr:rowOff>120650</xdr:rowOff>
    </xdr:from>
    <xdr:to>
      <xdr:col>74</xdr:col>
      <xdr:colOff>0</xdr:colOff>
      <xdr:row>53</xdr:row>
      <xdr:rowOff>31750</xdr:rowOff>
    </xdr:to>
    <xdr:sp macro="" textlink="">
      <xdr:nvSpPr>
        <xdr:cNvPr id="614" name="正方形/長方形 613">
          <a:extLst>
            <a:ext uri="{FF2B5EF4-FFF2-40B4-BE49-F238E27FC236}">
              <a16:creationId xmlns:a16="http://schemas.microsoft.com/office/drawing/2014/main" id="{9D84F38D-44F6-4356-814B-DB9C4BE27164}"/>
            </a:ext>
          </a:extLst>
        </xdr:cNvPr>
        <xdr:cNvSpPr/>
      </xdr:nvSpPr>
      <xdr:spPr>
        <a:xfrm>
          <a:off x="12573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18/71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50</xdr:row>
      <xdr:rowOff>88900</xdr:rowOff>
    </xdr:from>
    <xdr:to>
      <xdr:col>79</xdr:col>
      <xdr:colOff>63500</xdr:colOff>
      <xdr:row>52</xdr:row>
      <xdr:rowOff>0</xdr:rowOff>
    </xdr:to>
    <xdr:sp macro="" textlink="">
      <xdr:nvSpPr>
        <xdr:cNvPr id="615" name="正方形/長方形 614">
          <a:extLst>
            <a:ext uri="{FF2B5EF4-FFF2-40B4-BE49-F238E27FC236}">
              <a16:creationId xmlns:a16="http://schemas.microsoft.com/office/drawing/2014/main" id="{BF967D8D-A094-4354-A12E-203A73D88532}"/>
            </a:ext>
          </a:extLst>
        </xdr:cNvPr>
        <xdr:cNvSpPr/>
      </xdr:nvSpPr>
      <xdr:spPr>
        <a:xfrm>
          <a:off x="13589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51</xdr:row>
      <xdr:rowOff>120650</xdr:rowOff>
    </xdr:from>
    <xdr:to>
      <xdr:col>79</xdr:col>
      <xdr:colOff>63500</xdr:colOff>
      <xdr:row>53</xdr:row>
      <xdr:rowOff>31750</xdr:rowOff>
    </xdr:to>
    <xdr:sp macro="" textlink="">
      <xdr:nvSpPr>
        <xdr:cNvPr id="616" name="正方形/長方形 615">
          <a:extLst>
            <a:ext uri="{FF2B5EF4-FFF2-40B4-BE49-F238E27FC236}">
              <a16:creationId xmlns:a16="http://schemas.microsoft.com/office/drawing/2014/main" id="{BAB8D597-38DF-449B-83CF-5761037EED22}"/>
            </a:ext>
          </a:extLst>
        </xdr:cNvPr>
        <xdr:cNvSpPr/>
      </xdr:nvSpPr>
      <xdr:spPr>
        <a:xfrm>
          <a:off x="13589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52.8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50</xdr:row>
      <xdr:rowOff>88900</xdr:rowOff>
    </xdr:from>
    <xdr:to>
      <xdr:col>85</xdr:col>
      <xdr:colOff>63500</xdr:colOff>
      <xdr:row>52</xdr:row>
      <xdr:rowOff>0</xdr:rowOff>
    </xdr:to>
    <xdr:sp macro="" textlink="">
      <xdr:nvSpPr>
        <xdr:cNvPr id="617" name="正方形/長方形 616">
          <a:extLst>
            <a:ext uri="{FF2B5EF4-FFF2-40B4-BE49-F238E27FC236}">
              <a16:creationId xmlns:a16="http://schemas.microsoft.com/office/drawing/2014/main" id="{33F605C9-CFDA-42B9-B473-B55DE05EFDCB}"/>
            </a:ext>
          </a:extLst>
        </xdr:cNvPr>
        <xdr:cNvSpPr/>
      </xdr:nvSpPr>
      <xdr:spPr>
        <a:xfrm>
          <a:off x="14732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51</xdr:row>
      <xdr:rowOff>120650</xdr:rowOff>
    </xdr:from>
    <xdr:to>
      <xdr:col>85</xdr:col>
      <xdr:colOff>63500</xdr:colOff>
      <xdr:row>53</xdr:row>
      <xdr:rowOff>31750</xdr:rowOff>
    </xdr:to>
    <xdr:sp macro="" textlink="">
      <xdr:nvSpPr>
        <xdr:cNvPr id="618" name="正方形/長方形 617">
          <a:extLst>
            <a:ext uri="{FF2B5EF4-FFF2-40B4-BE49-F238E27FC236}">
              <a16:creationId xmlns:a16="http://schemas.microsoft.com/office/drawing/2014/main" id="{B7656C00-5AF2-4AA8-AE5A-DAE44A241561}"/>
            </a:ext>
          </a:extLst>
        </xdr:cNvPr>
        <xdr:cNvSpPr/>
      </xdr:nvSpPr>
      <xdr:spPr>
        <a:xfrm>
          <a:off x="14732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48.3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53</xdr:row>
      <xdr:rowOff>57150</xdr:rowOff>
    </xdr:from>
    <xdr:to>
      <xdr:col>90</xdr:col>
      <xdr:colOff>25400</xdr:colOff>
      <xdr:row>66</xdr:row>
      <xdr:rowOff>114300</xdr:rowOff>
    </xdr:to>
    <xdr:sp macro="" textlink="">
      <xdr:nvSpPr>
        <xdr:cNvPr id="619" name="正方形/長方形 618">
          <a:extLst>
            <a:ext uri="{FF2B5EF4-FFF2-40B4-BE49-F238E27FC236}">
              <a16:creationId xmlns:a16="http://schemas.microsoft.com/office/drawing/2014/main" id="{3897849D-1914-4E20-AE7E-18C5994DED94}"/>
            </a:ext>
          </a:extLst>
        </xdr:cNvPr>
        <xdr:cNvSpPr/>
      </xdr:nvSpPr>
      <xdr:spPr>
        <a:xfrm>
          <a:off x="12446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52</xdr:row>
      <xdr:rowOff>38100</xdr:rowOff>
    </xdr:from>
    <xdr:ext cx="298543" cy="225703"/>
    <xdr:sp macro="" textlink="">
      <xdr:nvSpPr>
        <xdr:cNvPr id="620" name="テキスト ボックス 619">
          <a:extLst>
            <a:ext uri="{FF2B5EF4-FFF2-40B4-BE49-F238E27FC236}">
              <a16:creationId xmlns:a16="http://schemas.microsoft.com/office/drawing/2014/main" id="{05C025D7-0D6D-4F90-A626-99D8D51C00F7}"/>
            </a:ext>
          </a:extLst>
        </xdr:cNvPr>
        <xdr:cNvSpPr txBox="1"/>
      </xdr:nvSpPr>
      <xdr:spPr>
        <a:xfrm>
          <a:off x="12407900" y="895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66</xdr:row>
      <xdr:rowOff>114300</xdr:rowOff>
    </xdr:from>
    <xdr:to>
      <xdr:col>89</xdr:col>
      <xdr:colOff>177800</xdr:colOff>
      <xdr:row>66</xdr:row>
      <xdr:rowOff>114300</xdr:rowOff>
    </xdr:to>
    <xdr:cxnSp macro="">
      <xdr:nvCxnSpPr>
        <xdr:cNvPr id="621" name="直線コネクタ 620">
          <a:extLst>
            <a:ext uri="{FF2B5EF4-FFF2-40B4-BE49-F238E27FC236}">
              <a16:creationId xmlns:a16="http://schemas.microsoft.com/office/drawing/2014/main" id="{A130BB6A-BEBB-4808-B30A-F6E068CFD393}"/>
            </a:ext>
          </a:extLst>
        </xdr:cNvPr>
        <xdr:cNvCxnSpPr/>
      </xdr:nvCxnSpPr>
      <xdr:spPr>
        <a:xfrm>
          <a:off x="12446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65</xdr:row>
      <xdr:rowOff>143527</xdr:rowOff>
    </xdr:from>
    <xdr:ext cx="467179" cy="259045"/>
    <xdr:sp macro="" textlink="">
      <xdr:nvSpPr>
        <xdr:cNvPr id="622" name="テキスト ボックス 621">
          <a:extLst>
            <a:ext uri="{FF2B5EF4-FFF2-40B4-BE49-F238E27FC236}">
              <a16:creationId xmlns:a16="http://schemas.microsoft.com/office/drawing/2014/main" id="{A7F14348-00C2-4D68-B76A-265ECF4CEF25}"/>
            </a:ext>
          </a:extLst>
        </xdr:cNvPr>
        <xdr:cNvSpPr txBox="1"/>
      </xdr:nvSpPr>
      <xdr:spPr>
        <a:xfrm>
          <a:off x="11978821" y="1128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64</xdr:row>
      <xdr:rowOff>130628</xdr:rowOff>
    </xdr:from>
    <xdr:to>
      <xdr:col>89</xdr:col>
      <xdr:colOff>177800</xdr:colOff>
      <xdr:row>64</xdr:row>
      <xdr:rowOff>130628</xdr:rowOff>
    </xdr:to>
    <xdr:cxnSp macro="">
      <xdr:nvCxnSpPr>
        <xdr:cNvPr id="623" name="直線コネクタ 622">
          <a:extLst>
            <a:ext uri="{FF2B5EF4-FFF2-40B4-BE49-F238E27FC236}">
              <a16:creationId xmlns:a16="http://schemas.microsoft.com/office/drawing/2014/main" id="{556A9DC7-CCFA-4334-A2B7-970BC2F8F196}"/>
            </a:ext>
          </a:extLst>
        </xdr:cNvPr>
        <xdr:cNvCxnSpPr/>
      </xdr:nvCxnSpPr>
      <xdr:spPr>
        <a:xfrm>
          <a:off x="12446000" y="1110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63</xdr:row>
      <xdr:rowOff>159855</xdr:rowOff>
    </xdr:from>
    <xdr:ext cx="467179" cy="259045"/>
    <xdr:sp macro="" textlink="">
      <xdr:nvSpPr>
        <xdr:cNvPr id="624" name="テキスト ボックス 623">
          <a:extLst>
            <a:ext uri="{FF2B5EF4-FFF2-40B4-BE49-F238E27FC236}">
              <a16:creationId xmlns:a16="http://schemas.microsoft.com/office/drawing/2014/main" id="{97A4AC4D-5A6C-4798-93EF-0405E90253E5}"/>
            </a:ext>
          </a:extLst>
        </xdr:cNvPr>
        <xdr:cNvSpPr txBox="1"/>
      </xdr:nvSpPr>
      <xdr:spPr>
        <a:xfrm>
          <a:off x="11978821" y="10961205"/>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62</xdr:row>
      <xdr:rowOff>146957</xdr:rowOff>
    </xdr:from>
    <xdr:to>
      <xdr:col>89</xdr:col>
      <xdr:colOff>177800</xdr:colOff>
      <xdr:row>62</xdr:row>
      <xdr:rowOff>146957</xdr:rowOff>
    </xdr:to>
    <xdr:cxnSp macro="">
      <xdr:nvCxnSpPr>
        <xdr:cNvPr id="625" name="直線コネクタ 624">
          <a:extLst>
            <a:ext uri="{FF2B5EF4-FFF2-40B4-BE49-F238E27FC236}">
              <a16:creationId xmlns:a16="http://schemas.microsoft.com/office/drawing/2014/main" id="{931C465F-876C-4197-8F52-DBB707BB57CF}"/>
            </a:ext>
          </a:extLst>
        </xdr:cNvPr>
        <xdr:cNvCxnSpPr/>
      </xdr:nvCxnSpPr>
      <xdr:spPr>
        <a:xfrm>
          <a:off x="12446000" y="1077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62</xdr:row>
      <xdr:rowOff>4734</xdr:rowOff>
    </xdr:from>
    <xdr:ext cx="403059" cy="259045"/>
    <xdr:sp macro="" textlink="">
      <xdr:nvSpPr>
        <xdr:cNvPr id="626" name="テキスト ボックス 625">
          <a:extLst>
            <a:ext uri="{FF2B5EF4-FFF2-40B4-BE49-F238E27FC236}">
              <a16:creationId xmlns:a16="http://schemas.microsoft.com/office/drawing/2014/main" id="{5B82C751-3ED1-4F1F-8F7B-43833FE6CBD3}"/>
            </a:ext>
          </a:extLst>
        </xdr:cNvPr>
        <xdr:cNvSpPr txBox="1"/>
      </xdr:nvSpPr>
      <xdr:spPr>
        <a:xfrm>
          <a:off x="12042941" y="1063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60</xdr:row>
      <xdr:rowOff>163285</xdr:rowOff>
    </xdr:from>
    <xdr:to>
      <xdr:col>89</xdr:col>
      <xdr:colOff>177800</xdr:colOff>
      <xdr:row>60</xdr:row>
      <xdr:rowOff>163285</xdr:rowOff>
    </xdr:to>
    <xdr:cxnSp macro="">
      <xdr:nvCxnSpPr>
        <xdr:cNvPr id="627" name="直線コネクタ 626">
          <a:extLst>
            <a:ext uri="{FF2B5EF4-FFF2-40B4-BE49-F238E27FC236}">
              <a16:creationId xmlns:a16="http://schemas.microsoft.com/office/drawing/2014/main" id="{96C5F909-4C8A-4B2D-AF4C-437C868757D0}"/>
            </a:ext>
          </a:extLst>
        </xdr:cNvPr>
        <xdr:cNvCxnSpPr/>
      </xdr:nvCxnSpPr>
      <xdr:spPr>
        <a:xfrm>
          <a:off x="12446000" y="1045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60</xdr:row>
      <xdr:rowOff>21062</xdr:rowOff>
    </xdr:from>
    <xdr:ext cx="403059" cy="259045"/>
    <xdr:sp macro="" textlink="">
      <xdr:nvSpPr>
        <xdr:cNvPr id="628" name="テキスト ボックス 627">
          <a:extLst>
            <a:ext uri="{FF2B5EF4-FFF2-40B4-BE49-F238E27FC236}">
              <a16:creationId xmlns:a16="http://schemas.microsoft.com/office/drawing/2014/main" id="{FFD4256D-A516-44E5-8328-410118269BF1}"/>
            </a:ext>
          </a:extLst>
        </xdr:cNvPr>
        <xdr:cNvSpPr txBox="1"/>
      </xdr:nvSpPr>
      <xdr:spPr>
        <a:xfrm>
          <a:off x="12042941" y="1030806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59</xdr:row>
      <xdr:rowOff>8165</xdr:rowOff>
    </xdr:from>
    <xdr:to>
      <xdr:col>89</xdr:col>
      <xdr:colOff>177800</xdr:colOff>
      <xdr:row>59</xdr:row>
      <xdr:rowOff>8165</xdr:rowOff>
    </xdr:to>
    <xdr:cxnSp macro="">
      <xdr:nvCxnSpPr>
        <xdr:cNvPr id="629" name="直線コネクタ 628">
          <a:extLst>
            <a:ext uri="{FF2B5EF4-FFF2-40B4-BE49-F238E27FC236}">
              <a16:creationId xmlns:a16="http://schemas.microsoft.com/office/drawing/2014/main" id="{09FBFA9C-B439-43BC-819A-D29B528E3B1B}"/>
            </a:ext>
          </a:extLst>
        </xdr:cNvPr>
        <xdr:cNvCxnSpPr/>
      </xdr:nvCxnSpPr>
      <xdr:spPr>
        <a:xfrm>
          <a:off x="12446000" y="1012371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58</xdr:row>
      <xdr:rowOff>37392</xdr:rowOff>
    </xdr:from>
    <xdr:ext cx="403059" cy="259045"/>
    <xdr:sp macro="" textlink="">
      <xdr:nvSpPr>
        <xdr:cNvPr id="630" name="テキスト ボックス 629">
          <a:extLst>
            <a:ext uri="{FF2B5EF4-FFF2-40B4-BE49-F238E27FC236}">
              <a16:creationId xmlns:a16="http://schemas.microsoft.com/office/drawing/2014/main" id="{FF69555D-E238-4C18-9FC6-68F28933AAD1}"/>
            </a:ext>
          </a:extLst>
        </xdr:cNvPr>
        <xdr:cNvSpPr txBox="1"/>
      </xdr:nvSpPr>
      <xdr:spPr>
        <a:xfrm>
          <a:off x="12042941" y="998149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57</xdr:row>
      <xdr:rowOff>24493</xdr:rowOff>
    </xdr:from>
    <xdr:to>
      <xdr:col>89</xdr:col>
      <xdr:colOff>177800</xdr:colOff>
      <xdr:row>57</xdr:row>
      <xdr:rowOff>24493</xdr:rowOff>
    </xdr:to>
    <xdr:cxnSp macro="">
      <xdr:nvCxnSpPr>
        <xdr:cNvPr id="631" name="直線コネクタ 630">
          <a:extLst>
            <a:ext uri="{FF2B5EF4-FFF2-40B4-BE49-F238E27FC236}">
              <a16:creationId xmlns:a16="http://schemas.microsoft.com/office/drawing/2014/main" id="{199736D2-C60F-442E-8F50-5A236552AD1C}"/>
            </a:ext>
          </a:extLst>
        </xdr:cNvPr>
        <xdr:cNvCxnSpPr/>
      </xdr:nvCxnSpPr>
      <xdr:spPr>
        <a:xfrm>
          <a:off x="12446000" y="979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56</xdr:row>
      <xdr:rowOff>53720</xdr:rowOff>
    </xdr:from>
    <xdr:ext cx="403059" cy="259045"/>
    <xdr:sp macro="" textlink="">
      <xdr:nvSpPr>
        <xdr:cNvPr id="632" name="テキスト ボックス 631">
          <a:extLst>
            <a:ext uri="{FF2B5EF4-FFF2-40B4-BE49-F238E27FC236}">
              <a16:creationId xmlns:a16="http://schemas.microsoft.com/office/drawing/2014/main" id="{8E71AE40-CA58-49F1-B431-27E74A59F881}"/>
            </a:ext>
          </a:extLst>
        </xdr:cNvPr>
        <xdr:cNvSpPr txBox="1"/>
      </xdr:nvSpPr>
      <xdr:spPr>
        <a:xfrm>
          <a:off x="12042941" y="965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55</xdr:row>
      <xdr:rowOff>40822</xdr:rowOff>
    </xdr:from>
    <xdr:to>
      <xdr:col>89</xdr:col>
      <xdr:colOff>177800</xdr:colOff>
      <xdr:row>55</xdr:row>
      <xdr:rowOff>40822</xdr:rowOff>
    </xdr:to>
    <xdr:cxnSp macro="">
      <xdr:nvCxnSpPr>
        <xdr:cNvPr id="633" name="直線コネクタ 632">
          <a:extLst>
            <a:ext uri="{FF2B5EF4-FFF2-40B4-BE49-F238E27FC236}">
              <a16:creationId xmlns:a16="http://schemas.microsoft.com/office/drawing/2014/main" id="{BFA72983-1590-41F0-93CC-B5A0853F325C}"/>
            </a:ext>
          </a:extLst>
        </xdr:cNvPr>
        <xdr:cNvCxnSpPr/>
      </xdr:nvCxnSpPr>
      <xdr:spPr>
        <a:xfrm>
          <a:off x="12446000" y="947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54</xdr:row>
      <xdr:rowOff>70049</xdr:rowOff>
    </xdr:from>
    <xdr:ext cx="338939" cy="259045"/>
    <xdr:sp macro="" textlink="">
      <xdr:nvSpPr>
        <xdr:cNvPr id="634" name="テキスト ボックス 633">
          <a:extLst>
            <a:ext uri="{FF2B5EF4-FFF2-40B4-BE49-F238E27FC236}">
              <a16:creationId xmlns:a16="http://schemas.microsoft.com/office/drawing/2014/main" id="{B72063B8-10D2-4A67-AFE1-47591BB2DEC6}"/>
            </a:ext>
          </a:extLst>
        </xdr:cNvPr>
        <xdr:cNvSpPr txBox="1"/>
      </xdr:nvSpPr>
      <xdr:spPr>
        <a:xfrm>
          <a:off x="12107061" y="9328349"/>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53</xdr:row>
      <xdr:rowOff>57150</xdr:rowOff>
    </xdr:from>
    <xdr:to>
      <xdr:col>89</xdr:col>
      <xdr:colOff>177800</xdr:colOff>
      <xdr:row>53</xdr:row>
      <xdr:rowOff>57150</xdr:rowOff>
    </xdr:to>
    <xdr:cxnSp macro="">
      <xdr:nvCxnSpPr>
        <xdr:cNvPr id="635" name="直線コネクタ 634">
          <a:extLst>
            <a:ext uri="{FF2B5EF4-FFF2-40B4-BE49-F238E27FC236}">
              <a16:creationId xmlns:a16="http://schemas.microsoft.com/office/drawing/2014/main" id="{63417899-7954-4ABE-86DD-7A8A2F1F4760}"/>
            </a:ext>
          </a:extLst>
        </xdr:cNvPr>
        <xdr:cNvCxnSpPr/>
      </xdr:nvCxnSpPr>
      <xdr:spPr>
        <a:xfrm>
          <a:off x="12446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65</xdr:col>
      <xdr:colOff>63500</xdr:colOff>
      <xdr:row>53</xdr:row>
      <xdr:rowOff>57150</xdr:rowOff>
    </xdr:from>
    <xdr:to>
      <xdr:col>90</xdr:col>
      <xdr:colOff>25400</xdr:colOff>
      <xdr:row>66</xdr:row>
      <xdr:rowOff>114300</xdr:rowOff>
    </xdr:to>
    <xdr:sp macro="" textlink="">
      <xdr:nvSpPr>
        <xdr:cNvPr id="636" name="【保健センター・保健所】&#10;有形固定資産減価償却率グラフ枠">
          <a:extLst>
            <a:ext uri="{FF2B5EF4-FFF2-40B4-BE49-F238E27FC236}">
              <a16:creationId xmlns:a16="http://schemas.microsoft.com/office/drawing/2014/main" id="{0A694FFE-1741-46F6-B730-A1C46E358731}"/>
            </a:ext>
          </a:extLst>
        </xdr:cNvPr>
        <xdr:cNvSpPr/>
      </xdr:nvSpPr>
      <xdr:spPr>
        <a:xfrm>
          <a:off x="12446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56</xdr:row>
      <xdr:rowOff>32657</xdr:rowOff>
    </xdr:from>
    <xdr:to>
      <xdr:col>85</xdr:col>
      <xdr:colOff>126364</xdr:colOff>
      <xdr:row>64</xdr:row>
      <xdr:rowOff>128996</xdr:rowOff>
    </xdr:to>
    <xdr:cxnSp macro="">
      <xdr:nvCxnSpPr>
        <xdr:cNvPr id="637" name="直線コネクタ 636">
          <a:extLst>
            <a:ext uri="{FF2B5EF4-FFF2-40B4-BE49-F238E27FC236}">
              <a16:creationId xmlns:a16="http://schemas.microsoft.com/office/drawing/2014/main" id="{969BB414-36F5-4BBF-B8FD-5B0E8CDA2709}"/>
            </a:ext>
          </a:extLst>
        </xdr:cNvPr>
        <xdr:cNvCxnSpPr/>
      </xdr:nvCxnSpPr>
      <xdr:spPr>
        <a:xfrm flipV="1">
          <a:off x="16318864" y="9633857"/>
          <a:ext cx="0" cy="1467939"/>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64</xdr:row>
      <xdr:rowOff>132823</xdr:rowOff>
    </xdr:from>
    <xdr:ext cx="405111" cy="259045"/>
    <xdr:sp macro="" textlink="">
      <xdr:nvSpPr>
        <xdr:cNvPr id="638" name="【保健センター・保健所】&#10;有形固定資産減価償却率最小値テキスト">
          <a:extLst>
            <a:ext uri="{FF2B5EF4-FFF2-40B4-BE49-F238E27FC236}">
              <a16:creationId xmlns:a16="http://schemas.microsoft.com/office/drawing/2014/main" id="{24F6F726-AD43-4072-BBFA-59E5301F7795}"/>
            </a:ext>
          </a:extLst>
        </xdr:cNvPr>
        <xdr:cNvSpPr txBox="1"/>
      </xdr:nvSpPr>
      <xdr:spPr>
        <a:xfrm>
          <a:off x="16357600" y="1110562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99.9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64</xdr:row>
      <xdr:rowOff>128996</xdr:rowOff>
    </xdr:from>
    <xdr:to>
      <xdr:col>86</xdr:col>
      <xdr:colOff>25400</xdr:colOff>
      <xdr:row>64</xdr:row>
      <xdr:rowOff>128996</xdr:rowOff>
    </xdr:to>
    <xdr:cxnSp macro="">
      <xdr:nvCxnSpPr>
        <xdr:cNvPr id="639" name="直線コネクタ 638">
          <a:extLst>
            <a:ext uri="{FF2B5EF4-FFF2-40B4-BE49-F238E27FC236}">
              <a16:creationId xmlns:a16="http://schemas.microsoft.com/office/drawing/2014/main" id="{80E9A1AE-3243-402B-B035-42B3049E910F}"/>
            </a:ext>
          </a:extLst>
        </xdr:cNvPr>
        <xdr:cNvCxnSpPr/>
      </xdr:nvCxnSpPr>
      <xdr:spPr>
        <a:xfrm>
          <a:off x="16230600" y="1110179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54</xdr:row>
      <xdr:rowOff>150784</xdr:rowOff>
    </xdr:from>
    <xdr:ext cx="405111" cy="259045"/>
    <xdr:sp macro="" textlink="">
      <xdr:nvSpPr>
        <xdr:cNvPr id="640" name="【保健センター・保健所】&#10;有形固定資産減価償却率最大値テキスト">
          <a:extLst>
            <a:ext uri="{FF2B5EF4-FFF2-40B4-BE49-F238E27FC236}">
              <a16:creationId xmlns:a16="http://schemas.microsoft.com/office/drawing/2014/main" id="{23902B78-1703-40E5-A047-26390DDBC7ED}"/>
            </a:ext>
          </a:extLst>
        </xdr:cNvPr>
        <xdr:cNvSpPr txBox="1"/>
      </xdr:nvSpPr>
      <xdr:spPr>
        <a:xfrm>
          <a:off x="16357600" y="940908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56</xdr:row>
      <xdr:rowOff>32657</xdr:rowOff>
    </xdr:from>
    <xdr:to>
      <xdr:col>86</xdr:col>
      <xdr:colOff>25400</xdr:colOff>
      <xdr:row>56</xdr:row>
      <xdr:rowOff>32657</xdr:rowOff>
    </xdr:to>
    <xdr:cxnSp macro="">
      <xdr:nvCxnSpPr>
        <xdr:cNvPr id="641" name="直線コネクタ 640">
          <a:extLst>
            <a:ext uri="{FF2B5EF4-FFF2-40B4-BE49-F238E27FC236}">
              <a16:creationId xmlns:a16="http://schemas.microsoft.com/office/drawing/2014/main" id="{0465327C-8375-43DF-9B81-BF15B211091B}"/>
            </a:ext>
          </a:extLst>
        </xdr:cNvPr>
        <xdr:cNvCxnSpPr/>
      </xdr:nvCxnSpPr>
      <xdr:spPr>
        <a:xfrm>
          <a:off x="16230600" y="963385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60</xdr:row>
      <xdr:rowOff>15801</xdr:rowOff>
    </xdr:from>
    <xdr:ext cx="405111" cy="259045"/>
    <xdr:sp macro="" textlink="">
      <xdr:nvSpPr>
        <xdr:cNvPr id="642" name="【保健センター・保健所】&#10;有形固定資産減価償却率平均値テキスト">
          <a:extLst>
            <a:ext uri="{FF2B5EF4-FFF2-40B4-BE49-F238E27FC236}">
              <a16:creationId xmlns:a16="http://schemas.microsoft.com/office/drawing/2014/main" id="{84F5F7BA-279B-4E0C-BE73-3E211690C8C4}"/>
            </a:ext>
          </a:extLst>
        </xdr:cNvPr>
        <xdr:cNvSpPr txBox="1"/>
      </xdr:nvSpPr>
      <xdr:spPr>
        <a:xfrm>
          <a:off x="16357600" y="10302801"/>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55.4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60</xdr:row>
      <xdr:rowOff>37374</xdr:rowOff>
    </xdr:from>
    <xdr:to>
      <xdr:col>85</xdr:col>
      <xdr:colOff>177800</xdr:colOff>
      <xdr:row>60</xdr:row>
      <xdr:rowOff>138974</xdr:rowOff>
    </xdr:to>
    <xdr:sp macro="" textlink="">
      <xdr:nvSpPr>
        <xdr:cNvPr id="643" name="フローチャート: 判断 642">
          <a:extLst>
            <a:ext uri="{FF2B5EF4-FFF2-40B4-BE49-F238E27FC236}">
              <a16:creationId xmlns:a16="http://schemas.microsoft.com/office/drawing/2014/main" id="{9A071AE0-1F36-4DB5-8F1E-5CBA2BE379D7}"/>
            </a:ext>
          </a:extLst>
        </xdr:cNvPr>
        <xdr:cNvSpPr/>
      </xdr:nvSpPr>
      <xdr:spPr>
        <a:xfrm>
          <a:off x="16268700" y="1032437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60</xdr:row>
      <xdr:rowOff>16147</xdr:rowOff>
    </xdr:from>
    <xdr:to>
      <xdr:col>81</xdr:col>
      <xdr:colOff>101600</xdr:colOff>
      <xdr:row>60</xdr:row>
      <xdr:rowOff>117747</xdr:rowOff>
    </xdr:to>
    <xdr:sp macro="" textlink="">
      <xdr:nvSpPr>
        <xdr:cNvPr id="644" name="フローチャート: 判断 643">
          <a:extLst>
            <a:ext uri="{FF2B5EF4-FFF2-40B4-BE49-F238E27FC236}">
              <a16:creationId xmlns:a16="http://schemas.microsoft.com/office/drawing/2014/main" id="{3C13D384-7FFF-4EAA-9444-A179737ABA47}"/>
            </a:ext>
          </a:extLst>
        </xdr:cNvPr>
        <xdr:cNvSpPr/>
      </xdr:nvSpPr>
      <xdr:spPr>
        <a:xfrm>
          <a:off x="15430500" y="1030314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59</xdr:row>
      <xdr:rowOff>164737</xdr:rowOff>
    </xdr:from>
    <xdr:to>
      <xdr:col>76</xdr:col>
      <xdr:colOff>165100</xdr:colOff>
      <xdr:row>60</xdr:row>
      <xdr:rowOff>94887</xdr:rowOff>
    </xdr:to>
    <xdr:sp macro="" textlink="">
      <xdr:nvSpPr>
        <xdr:cNvPr id="645" name="フローチャート: 判断 644">
          <a:extLst>
            <a:ext uri="{FF2B5EF4-FFF2-40B4-BE49-F238E27FC236}">
              <a16:creationId xmlns:a16="http://schemas.microsoft.com/office/drawing/2014/main" id="{55E462D5-C8ED-4610-A80E-63143145A067}"/>
            </a:ext>
          </a:extLst>
        </xdr:cNvPr>
        <xdr:cNvSpPr/>
      </xdr:nvSpPr>
      <xdr:spPr>
        <a:xfrm>
          <a:off x="14541500" y="1028028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59</xdr:row>
      <xdr:rowOff>151674</xdr:rowOff>
    </xdr:from>
    <xdr:to>
      <xdr:col>72</xdr:col>
      <xdr:colOff>38100</xdr:colOff>
      <xdr:row>60</xdr:row>
      <xdr:rowOff>81824</xdr:rowOff>
    </xdr:to>
    <xdr:sp macro="" textlink="">
      <xdr:nvSpPr>
        <xdr:cNvPr id="646" name="フローチャート: 判断 645">
          <a:extLst>
            <a:ext uri="{FF2B5EF4-FFF2-40B4-BE49-F238E27FC236}">
              <a16:creationId xmlns:a16="http://schemas.microsoft.com/office/drawing/2014/main" id="{6EBF35BA-7308-4F10-A1F2-56E90907045B}"/>
            </a:ext>
          </a:extLst>
        </xdr:cNvPr>
        <xdr:cNvSpPr/>
      </xdr:nvSpPr>
      <xdr:spPr>
        <a:xfrm>
          <a:off x="13652500" y="1026722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59</xdr:row>
      <xdr:rowOff>112485</xdr:rowOff>
    </xdr:from>
    <xdr:to>
      <xdr:col>67</xdr:col>
      <xdr:colOff>101600</xdr:colOff>
      <xdr:row>60</xdr:row>
      <xdr:rowOff>42635</xdr:rowOff>
    </xdr:to>
    <xdr:sp macro="" textlink="">
      <xdr:nvSpPr>
        <xdr:cNvPr id="647" name="フローチャート: 判断 646">
          <a:extLst>
            <a:ext uri="{FF2B5EF4-FFF2-40B4-BE49-F238E27FC236}">
              <a16:creationId xmlns:a16="http://schemas.microsoft.com/office/drawing/2014/main" id="{FC281DB0-BFD2-497F-940A-B2BB572734D1}"/>
            </a:ext>
          </a:extLst>
        </xdr:cNvPr>
        <xdr:cNvSpPr/>
      </xdr:nvSpPr>
      <xdr:spPr>
        <a:xfrm>
          <a:off x="12763500" y="1022803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66</xdr:row>
      <xdr:rowOff>111777</xdr:rowOff>
    </xdr:from>
    <xdr:ext cx="762000" cy="259045"/>
    <xdr:sp macro="" textlink="">
      <xdr:nvSpPr>
        <xdr:cNvPr id="648" name="テキスト ボックス 647">
          <a:extLst>
            <a:ext uri="{FF2B5EF4-FFF2-40B4-BE49-F238E27FC236}">
              <a16:creationId xmlns:a16="http://schemas.microsoft.com/office/drawing/2014/main" id="{373D32B8-6898-4B9A-B9F6-6225F090A37D}"/>
            </a:ext>
          </a:extLst>
        </xdr:cNvPr>
        <xdr:cNvSpPr txBox="1"/>
      </xdr:nvSpPr>
      <xdr:spPr>
        <a:xfrm>
          <a:off x="16129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66</xdr:row>
      <xdr:rowOff>111777</xdr:rowOff>
    </xdr:from>
    <xdr:ext cx="762000" cy="259045"/>
    <xdr:sp macro="" textlink="">
      <xdr:nvSpPr>
        <xdr:cNvPr id="649" name="テキスト ボックス 648">
          <a:extLst>
            <a:ext uri="{FF2B5EF4-FFF2-40B4-BE49-F238E27FC236}">
              <a16:creationId xmlns:a16="http://schemas.microsoft.com/office/drawing/2014/main" id="{7BA8BACA-CB59-479F-A040-196A49E40647}"/>
            </a:ext>
          </a:extLst>
        </xdr:cNvPr>
        <xdr:cNvSpPr txBox="1"/>
      </xdr:nvSpPr>
      <xdr:spPr>
        <a:xfrm>
          <a:off x="15290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66</xdr:row>
      <xdr:rowOff>111777</xdr:rowOff>
    </xdr:from>
    <xdr:ext cx="762000" cy="259045"/>
    <xdr:sp macro="" textlink="">
      <xdr:nvSpPr>
        <xdr:cNvPr id="650" name="テキスト ボックス 649">
          <a:extLst>
            <a:ext uri="{FF2B5EF4-FFF2-40B4-BE49-F238E27FC236}">
              <a16:creationId xmlns:a16="http://schemas.microsoft.com/office/drawing/2014/main" id="{38ED6355-969F-4AE9-A127-B65883F488D6}"/>
            </a:ext>
          </a:extLst>
        </xdr:cNvPr>
        <xdr:cNvSpPr txBox="1"/>
      </xdr:nvSpPr>
      <xdr:spPr>
        <a:xfrm>
          <a:off x="14401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66</xdr:row>
      <xdr:rowOff>111777</xdr:rowOff>
    </xdr:from>
    <xdr:ext cx="762000" cy="259045"/>
    <xdr:sp macro="" textlink="">
      <xdr:nvSpPr>
        <xdr:cNvPr id="651" name="テキスト ボックス 650">
          <a:extLst>
            <a:ext uri="{FF2B5EF4-FFF2-40B4-BE49-F238E27FC236}">
              <a16:creationId xmlns:a16="http://schemas.microsoft.com/office/drawing/2014/main" id="{4BC6FDE6-5F5B-4103-BC7E-5C769317F51E}"/>
            </a:ext>
          </a:extLst>
        </xdr:cNvPr>
        <xdr:cNvSpPr txBox="1"/>
      </xdr:nvSpPr>
      <xdr:spPr>
        <a:xfrm>
          <a:off x="13512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66</xdr:row>
      <xdr:rowOff>111777</xdr:rowOff>
    </xdr:from>
    <xdr:ext cx="762000" cy="259045"/>
    <xdr:sp macro="" textlink="">
      <xdr:nvSpPr>
        <xdr:cNvPr id="652" name="テキスト ボックス 651">
          <a:extLst>
            <a:ext uri="{FF2B5EF4-FFF2-40B4-BE49-F238E27FC236}">
              <a16:creationId xmlns:a16="http://schemas.microsoft.com/office/drawing/2014/main" id="{44773B21-9894-462A-BBEB-1212A0F7E269}"/>
            </a:ext>
          </a:extLst>
        </xdr:cNvPr>
        <xdr:cNvSpPr txBox="1"/>
      </xdr:nvSpPr>
      <xdr:spPr>
        <a:xfrm>
          <a:off x="12623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59</xdr:row>
      <xdr:rowOff>127181</xdr:rowOff>
    </xdr:from>
    <xdr:to>
      <xdr:col>85</xdr:col>
      <xdr:colOff>177800</xdr:colOff>
      <xdr:row>60</xdr:row>
      <xdr:rowOff>57331</xdr:rowOff>
    </xdr:to>
    <xdr:sp macro="" textlink="">
      <xdr:nvSpPr>
        <xdr:cNvPr id="653" name="楕円 652">
          <a:extLst>
            <a:ext uri="{FF2B5EF4-FFF2-40B4-BE49-F238E27FC236}">
              <a16:creationId xmlns:a16="http://schemas.microsoft.com/office/drawing/2014/main" id="{DDFB55AD-E102-4A1E-9592-8D678DF91D22}"/>
            </a:ext>
          </a:extLst>
        </xdr:cNvPr>
        <xdr:cNvSpPr/>
      </xdr:nvSpPr>
      <xdr:spPr>
        <a:xfrm>
          <a:off x="16268700" y="1024273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58</xdr:row>
      <xdr:rowOff>150058</xdr:rowOff>
    </xdr:from>
    <xdr:ext cx="405111" cy="259045"/>
    <xdr:sp macro="" textlink="">
      <xdr:nvSpPr>
        <xdr:cNvPr id="654" name="【保健センター・保健所】&#10;有形固定資産減価償却率該当値テキスト">
          <a:extLst>
            <a:ext uri="{FF2B5EF4-FFF2-40B4-BE49-F238E27FC236}">
              <a16:creationId xmlns:a16="http://schemas.microsoft.com/office/drawing/2014/main" id="{5AA82BEA-D923-4F9D-B9A7-DAB62D0DE0F8}"/>
            </a:ext>
          </a:extLst>
        </xdr:cNvPr>
        <xdr:cNvSpPr txBox="1"/>
      </xdr:nvSpPr>
      <xdr:spPr>
        <a:xfrm>
          <a:off x="16357600" y="1009415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50.4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59</xdr:row>
      <xdr:rowOff>94524</xdr:rowOff>
    </xdr:from>
    <xdr:to>
      <xdr:col>81</xdr:col>
      <xdr:colOff>101600</xdr:colOff>
      <xdr:row>60</xdr:row>
      <xdr:rowOff>24674</xdr:rowOff>
    </xdr:to>
    <xdr:sp macro="" textlink="">
      <xdr:nvSpPr>
        <xdr:cNvPr id="655" name="楕円 654">
          <a:extLst>
            <a:ext uri="{FF2B5EF4-FFF2-40B4-BE49-F238E27FC236}">
              <a16:creationId xmlns:a16="http://schemas.microsoft.com/office/drawing/2014/main" id="{E095C581-98A3-4376-A1B5-361A9816AAF4}"/>
            </a:ext>
          </a:extLst>
        </xdr:cNvPr>
        <xdr:cNvSpPr/>
      </xdr:nvSpPr>
      <xdr:spPr>
        <a:xfrm>
          <a:off x="15430500" y="1021007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59</xdr:row>
      <xdr:rowOff>145324</xdr:rowOff>
    </xdr:from>
    <xdr:to>
      <xdr:col>85</xdr:col>
      <xdr:colOff>127000</xdr:colOff>
      <xdr:row>60</xdr:row>
      <xdr:rowOff>6531</xdr:rowOff>
    </xdr:to>
    <xdr:cxnSp macro="">
      <xdr:nvCxnSpPr>
        <xdr:cNvPr id="656" name="直線コネクタ 655">
          <a:extLst>
            <a:ext uri="{FF2B5EF4-FFF2-40B4-BE49-F238E27FC236}">
              <a16:creationId xmlns:a16="http://schemas.microsoft.com/office/drawing/2014/main" id="{1A9EA1E5-37C4-46CD-B4DC-55683E3D13DE}"/>
            </a:ext>
          </a:extLst>
        </xdr:cNvPr>
        <xdr:cNvCxnSpPr/>
      </xdr:nvCxnSpPr>
      <xdr:spPr>
        <a:xfrm>
          <a:off x="15481300" y="10260874"/>
          <a:ext cx="838200" cy="3265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59</xdr:row>
      <xdr:rowOff>78196</xdr:rowOff>
    </xdr:from>
    <xdr:to>
      <xdr:col>76</xdr:col>
      <xdr:colOff>165100</xdr:colOff>
      <xdr:row>60</xdr:row>
      <xdr:rowOff>8346</xdr:rowOff>
    </xdr:to>
    <xdr:sp macro="" textlink="">
      <xdr:nvSpPr>
        <xdr:cNvPr id="657" name="楕円 656">
          <a:extLst>
            <a:ext uri="{FF2B5EF4-FFF2-40B4-BE49-F238E27FC236}">
              <a16:creationId xmlns:a16="http://schemas.microsoft.com/office/drawing/2014/main" id="{C859EF7D-5F34-42C2-9DD2-CC6FA75B4596}"/>
            </a:ext>
          </a:extLst>
        </xdr:cNvPr>
        <xdr:cNvSpPr/>
      </xdr:nvSpPr>
      <xdr:spPr>
        <a:xfrm>
          <a:off x="14541500" y="1019374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59</xdr:row>
      <xdr:rowOff>128996</xdr:rowOff>
    </xdr:from>
    <xdr:to>
      <xdr:col>81</xdr:col>
      <xdr:colOff>50800</xdr:colOff>
      <xdr:row>59</xdr:row>
      <xdr:rowOff>145324</xdr:rowOff>
    </xdr:to>
    <xdr:cxnSp macro="">
      <xdr:nvCxnSpPr>
        <xdr:cNvPr id="658" name="直線コネクタ 657">
          <a:extLst>
            <a:ext uri="{FF2B5EF4-FFF2-40B4-BE49-F238E27FC236}">
              <a16:creationId xmlns:a16="http://schemas.microsoft.com/office/drawing/2014/main" id="{D8EBB238-1788-45E5-86E0-E66D4896D67E}"/>
            </a:ext>
          </a:extLst>
        </xdr:cNvPr>
        <xdr:cNvCxnSpPr/>
      </xdr:nvCxnSpPr>
      <xdr:spPr>
        <a:xfrm>
          <a:off x="14592300" y="10244546"/>
          <a:ext cx="889000" cy="1632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59</xdr:row>
      <xdr:rowOff>50437</xdr:rowOff>
    </xdr:from>
    <xdr:to>
      <xdr:col>72</xdr:col>
      <xdr:colOff>38100</xdr:colOff>
      <xdr:row>59</xdr:row>
      <xdr:rowOff>152037</xdr:rowOff>
    </xdr:to>
    <xdr:sp macro="" textlink="">
      <xdr:nvSpPr>
        <xdr:cNvPr id="659" name="楕円 658">
          <a:extLst>
            <a:ext uri="{FF2B5EF4-FFF2-40B4-BE49-F238E27FC236}">
              <a16:creationId xmlns:a16="http://schemas.microsoft.com/office/drawing/2014/main" id="{993F80C4-6D8B-4406-B27F-71F5F6DAEC00}"/>
            </a:ext>
          </a:extLst>
        </xdr:cNvPr>
        <xdr:cNvSpPr/>
      </xdr:nvSpPr>
      <xdr:spPr>
        <a:xfrm>
          <a:off x="13652500" y="1016598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59</xdr:row>
      <xdr:rowOff>101237</xdr:rowOff>
    </xdr:from>
    <xdr:to>
      <xdr:col>76</xdr:col>
      <xdr:colOff>114300</xdr:colOff>
      <xdr:row>59</xdr:row>
      <xdr:rowOff>128996</xdr:rowOff>
    </xdr:to>
    <xdr:cxnSp macro="">
      <xdr:nvCxnSpPr>
        <xdr:cNvPr id="660" name="直線コネクタ 659">
          <a:extLst>
            <a:ext uri="{FF2B5EF4-FFF2-40B4-BE49-F238E27FC236}">
              <a16:creationId xmlns:a16="http://schemas.microsoft.com/office/drawing/2014/main" id="{87523BC1-6E96-422C-8B40-6CFB797342BF}"/>
            </a:ext>
          </a:extLst>
        </xdr:cNvPr>
        <xdr:cNvCxnSpPr/>
      </xdr:nvCxnSpPr>
      <xdr:spPr>
        <a:xfrm>
          <a:off x="13703300" y="10216787"/>
          <a:ext cx="889000" cy="2775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59</xdr:row>
      <xdr:rowOff>21046</xdr:rowOff>
    </xdr:from>
    <xdr:to>
      <xdr:col>67</xdr:col>
      <xdr:colOff>101600</xdr:colOff>
      <xdr:row>59</xdr:row>
      <xdr:rowOff>122646</xdr:rowOff>
    </xdr:to>
    <xdr:sp macro="" textlink="">
      <xdr:nvSpPr>
        <xdr:cNvPr id="661" name="楕円 660">
          <a:extLst>
            <a:ext uri="{FF2B5EF4-FFF2-40B4-BE49-F238E27FC236}">
              <a16:creationId xmlns:a16="http://schemas.microsoft.com/office/drawing/2014/main" id="{FE38C9AA-F70E-471C-AF16-B31DEE6E6911}"/>
            </a:ext>
          </a:extLst>
        </xdr:cNvPr>
        <xdr:cNvSpPr/>
      </xdr:nvSpPr>
      <xdr:spPr>
        <a:xfrm>
          <a:off x="12763500" y="1013659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59</xdr:row>
      <xdr:rowOff>71846</xdr:rowOff>
    </xdr:from>
    <xdr:to>
      <xdr:col>71</xdr:col>
      <xdr:colOff>177800</xdr:colOff>
      <xdr:row>59</xdr:row>
      <xdr:rowOff>101237</xdr:rowOff>
    </xdr:to>
    <xdr:cxnSp macro="">
      <xdr:nvCxnSpPr>
        <xdr:cNvPr id="662" name="直線コネクタ 661">
          <a:extLst>
            <a:ext uri="{FF2B5EF4-FFF2-40B4-BE49-F238E27FC236}">
              <a16:creationId xmlns:a16="http://schemas.microsoft.com/office/drawing/2014/main" id="{C972E273-2105-4FB7-B55E-368EF06C1F4D}"/>
            </a:ext>
          </a:extLst>
        </xdr:cNvPr>
        <xdr:cNvCxnSpPr/>
      </xdr:nvCxnSpPr>
      <xdr:spPr>
        <a:xfrm>
          <a:off x="12814300" y="10187396"/>
          <a:ext cx="889000" cy="2939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60</xdr:row>
      <xdr:rowOff>108874</xdr:rowOff>
    </xdr:from>
    <xdr:ext cx="405111" cy="259045"/>
    <xdr:sp macro="" textlink="">
      <xdr:nvSpPr>
        <xdr:cNvPr id="663" name="n_1aveValue【保健センター・保健所】&#10;有形固定資産減価償却率">
          <a:extLst>
            <a:ext uri="{FF2B5EF4-FFF2-40B4-BE49-F238E27FC236}">
              <a16:creationId xmlns:a16="http://schemas.microsoft.com/office/drawing/2014/main" id="{4617E3F0-CC9F-44DE-9AD1-6089747471E1}"/>
            </a:ext>
          </a:extLst>
        </xdr:cNvPr>
        <xdr:cNvSpPr txBox="1"/>
      </xdr:nvSpPr>
      <xdr:spPr>
        <a:xfrm>
          <a:off x="15266044" y="1039587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54.1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60</xdr:row>
      <xdr:rowOff>86014</xdr:rowOff>
    </xdr:from>
    <xdr:ext cx="405111" cy="259045"/>
    <xdr:sp macro="" textlink="">
      <xdr:nvSpPr>
        <xdr:cNvPr id="664" name="n_2aveValue【保健センター・保健所】&#10;有形固定資産減価償却率">
          <a:extLst>
            <a:ext uri="{FF2B5EF4-FFF2-40B4-BE49-F238E27FC236}">
              <a16:creationId xmlns:a16="http://schemas.microsoft.com/office/drawing/2014/main" id="{8D2C3732-D958-4E41-B4E3-B19AE2C3B4A8}"/>
            </a:ext>
          </a:extLst>
        </xdr:cNvPr>
        <xdr:cNvSpPr txBox="1"/>
      </xdr:nvSpPr>
      <xdr:spPr>
        <a:xfrm>
          <a:off x="14389744" y="1037301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52.7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60</xdr:row>
      <xdr:rowOff>72951</xdr:rowOff>
    </xdr:from>
    <xdr:ext cx="405111" cy="259045"/>
    <xdr:sp macro="" textlink="">
      <xdr:nvSpPr>
        <xdr:cNvPr id="665" name="n_3aveValue【保健センター・保健所】&#10;有形固定資産減価償却率">
          <a:extLst>
            <a:ext uri="{FF2B5EF4-FFF2-40B4-BE49-F238E27FC236}">
              <a16:creationId xmlns:a16="http://schemas.microsoft.com/office/drawing/2014/main" id="{FEB8187D-8793-4434-96E2-9B6D5EC8C690}"/>
            </a:ext>
          </a:extLst>
        </xdr:cNvPr>
        <xdr:cNvSpPr txBox="1"/>
      </xdr:nvSpPr>
      <xdr:spPr>
        <a:xfrm>
          <a:off x="13500744" y="1035995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51.9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60</xdr:row>
      <xdr:rowOff>33762</xdr:rowOff>
    </xdr:from>
    <xdr:ext cx="405111" cy="259045"/>
    <xdr:sp macro="" textlink="">
      <xdr:nvSpPr>
        <xdr:cNvPr id="666" name="n_4aveValue【保健センター・保健所】&#10;有形固定資産減価償却率">
          <a:extLst>
            <a:ext uri="{FF2B5EF4-FFF2-40B4-BE49-F238E27FC236}">
              <a16:creationId xmlns:a16="http://schemas.microsoft.com/office/drawing/2014/main" id="{E5246953-7D71-46EF-9456-4F8F19C1FACF}"/>
            </a:ext>
          </a:extLst>
        </xdr:cNvPr>
        <xdr:cNvSpPr txBox="1"/>
      </xdr:nvSpPr>
      <xdr:spPr>
        <a:xfrm>
          <a:off x="12611744" y="1032076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49.5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58</xdr:row>
      <xdr:rowOff>41201</xdr:rowOff>
    </xdr:from>
    <xdr:ext cx="405111" cy="259045"/>
    <xdr:sp macro="" textlink="">
      <xdr:nvSpPr>
        <xdr:cNvPr id="667" name="n_1mainValue【保健センター・保健所】&#10;有形固定資産減価償却率">
          <a:extLst>
            <a:ext uri="{FF2B5EF4-FFF2-40B4-BE49-F238E27FC236}">
              <a16:creationId xmlns:a16="http://schemas.microsoft.com/office/drawing/2014/main" id="{BB33C7E0-6A13-4C0B-9C5A-C39145273FE9}"/>
            </a:ext>
          </a:extLst>
        </xdr:cNvPr>
        <xdr:cNvSpPr txBox="1"/>
      </xdr:nvSpPr>
      <xdr:spPr>
        <a:xfrm>
          <a:off x="15266044" y="998530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48.4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58</xdr:row>
      <xdr:rowOff>24873</xdr:rowOff>
    </xdr:from>
    <xdr:ext cx="405111" cy="259045"/>
    <xdr:sp macro="" textlink="">
      <xdr:nvSpPr>
        <xdr:cNvPr id="668" name="n_2mainValue【保健センター・保健所】&#10;有形固定資産減価償却率">
          <a:extLst>
            <a:ext uri="{FF2B5EF4-FFF2-40B4-BE49-F238E27FC236}">
              <a16:creationId xmlns:a16="http://schemas.microsoft.com/office/drawing/2014/main" id="{0995BBEC-312E-42AE-B066-C9F2FDAD0397}"/>
            </a:ext>
          </a:extLst>
        </xdr:cNvPr>
        <xdr:cNvSpPr txBox="1"/>
      </xdr:nvSpPr>
      <xdr:spPr>
        <a:xfrm>
          <a:off x="14389744" y="996897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47.4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57</xdr:row>
      <xdr:rowOff>168564</xdr:rowOff>
    </xdr:from>
    <xdr:ext cx="405111" cy="259045"/>
    <xdr:sp macro="" textlink="">
      <xdr:nvSpPr>
        <xdr:cNvPr id="669" name="n_3mainValue【保健センター・保健所】&#10;有形固定資産減価償却率">
          <a:extLst>
            <a:ext uri="{FF2B5EF4-FFF2-40B4-BE49-F238E27FC236}">
              <a16:creationId xmlns:a16="http://schemas.microsoft.com/office/drawing/2014/main" id="{923D3EF9-3BBA-4287-815B-2833304E5B36}"/>
            </a:ext>
          </a:extLst>
        </xdr:cNvPr>
        <xdr:cNvSpPr txBox="1"/>
      </xdr:nvSpPr>
      <xdr:spPr>
        <a:xfrm>
          <a:off x="13500744" y="994121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45.7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57</xdr:row>
      <xdr:rowOff>139173</xdr:rowOff>
    </xdr:from>
    <xdr:ext cx="405111" cy="259045"/>
    <xdr:sp macro="" textlink="">
      <xdr:nvSpPr>
        <xdr:cNvPr id="670" name="n_4mainValue【保健センター・保健所】&#10;有形固定資産減価償却率">
          <a:extLst>
            <a:ext uri="{FF2B5EF4-FFF2-40B4-BE49-F238E27FC236}">
              <a16:creationId xmlns:a16="http://schemas.microsoft.com/office/drawing/2014/main" id="{FD641819-087B-4291-94CC-C957A90DF9C7}"/>
            </a:ext>
          </a:extLst>
        </xdr:cNvPr>
        <xdr:cNvSpPr txBox="1"/>
      </xdr:nvSpPr>
      <xdr:spPr>
        <a:xfrm>
          <a:off x="12611744" y="991182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43.9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46</xdr:row>
      <xdr:rowOff>114300</xdr:rowOff>
    </xdr:from>
    <xdr:to>
      <xdr:col>120</xdr:col>
      <xdr:colOff>152400</xdr:colOff>
      <xdr:row>50</xdr:row>
      <xdr:rowOff>63500</xdr:rowOff>
    </xdr:to>
    <xdr:sp macro="" textlink="">
      <xdr:nvSpPr>
        <xdr:cNvPr id="671" name="正方形/長方形 670">
          <a:extLst>
            <a:ext uri="{FF2B5EF4-FFF2-40B4-BE49-F238E27FC236}">
              <a16:creationId xmlns:a16="http://schemas.microsoft.com/office/drawing/2014/main" id="{505BB9A3-2B87-467E-A1EB-03095DAFD21A}"/>
            </a:ext>
          </a:extLst>
        </xdr:cNvPr>
        <xdr:cNvSpPr/>
      </xdr:nvSpPr>
      <xdr:spPr>
        <a:xfrm>
          <a:off x="18288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保健センター・保健所</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50</xdr:row>
      <xdr:rowOff>88900</xdr:rowOff>
    </xdr:from>
    <xdr:to>
      <xdr:col>104</xdr:col>
      <xdr:colOff>127000</xdr:colOff>
      <xdr:row>52</xdr:row>
      <xdr:rowOff>0</xdr:rowOff>
    </xdr:to>
    <xdr:sp macro="" textlink="">
      <xdr:nvSpPr>
        <xdr:cNvPr id="672" name="正方形/長方形 671">
          <a:extLst>
            <a:ext uri="{FF2B5EF4-FFF2-40B4-BE49-F238E27FC236}">
              <a16:creationId xmlns:a16="http://schemas.microsoft.com/office/drawing/2014/main" id="{A7341EF4-F47C-4006-B5C1-2F96153D41B9}"/>
            </a:ext>
          </a:extLst>
        </xdr:cNvPr>
        <xdr:cNvSpPr/>
      </xdr:nvSpPr>
      <xdr:spPr>
        <a:xfrm>
          <a:off x="18415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51</xdr:row>
      <xdr:rowOff>120650</xdr:rowOff>
    </xdr:from>
    <xdr:to>
      <xdr:col>104</xdr:col>
      <xdr:colOff>127000</xdr:colOff>
      <xdr:row>53</xdr:row>
      <xdr:rowOff>31750</xdr:rowOff>
    </xdr:to>
    <xdr:sp macro="" textlink="">
      <xdr:nvSpPr>
        <xdr:cNvPr id="673" name="正方形/長方形 672">
          <a:extLst>
            <a:ext uri="{FF2B5EF4-FFF2-40B4-BE49-F238E27FC236}">
              <a16:creationId xmlns:a16="http://schemas.microsoft.com/office/drawing/2014/main" id="{523758A7-5459-4D1D-A6CF-0A8E992CCCC1}"/>
            </a:ext>
          </a:extLst>
        </xdr:cNvPr>
        <xdr:cNvSpPr/>
      </xdr:nvSpPr>
      <xdr:spPr>
        <a:xfrm>
          <a:off x="18415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15/71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50</xdr:row>
      <xdr:rowOff>88900</xdr:rowOff>
    </xdr:from>
    <xdr:to>
      <xdr:col>110</xdr:col>
      <xdr:colOff>0</xdr:colOff>
      <xdr:row>52</xdr:row>
      <xdr:rowOff>0</xdr:rowOff>
    </xdr:to>
    <xdr:sp macro="" textlink="">
      <xdr:nvSpPr>
        <xdr:cNvPr id="674" name="正方形/長方形 673">
          <a:extLst>
            <a:ext uri="{FF2B5EF4-FFF2-40B4-BE49-F238E27FC236}">
              <a16:creationId xmlns:a16="http://schemas.microsoft.com/office/drawing/2014/main" id="{D6C7711B-63D4-4BA3-831B-955D7E318960}"/>
            </a:ext>
          </a:extLst>
        </xdr:cNvPr>
        <xdr:cNvSpPr/>
      </xdr:nvSpPr>
      <xdr:spPr>
        <a:xfrm>
          <a:off x="19431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51</xdr:row>
      <xdr:rowOff>120650</xdr:rowOff>
    </xdr:from>
    <xdr:to>
      <xdr:col>110</xdr:col>
      <xdr:colOff>0</xdr:colOff>
      <xdr:row>53</xdr:row>
      <xdr:rowOff>31750</xdr:rowOff>
    </xdr:to>
    <xdr:sp macro="" textlink="">
      <xdr:nvSpPr>
        <xdr:cNvPr id="675" name="正方形/長方形 674">
          <a:extLst>
            <a:ext uri="{FF2B5EF4-FFF2-40B4-BE49-F238E27FC236}">
              <a16:creationId xmlns:a16="http://schemas.microsoft.com/office/drawing/2014/main" id="{197E9E92-9022-4956-A9C7-C40FB10137CA}"/>
            </a:ext>
          </a:extLst>
        </xdr:cNvPr>
        <xdr:cNvSpPr/>
      </xdr:nvSpPr>
      <xdr:spPr>
        <a:xfrm>
          <a:off x="19431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0.035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50</xdr:row>
      <xdr:rowOff>88900</xdr:rowOff>
    </xdr:from>
    <xdr:to>
      <xdr:col>116</xdr:col>
      <xdr:colOff>0</xdr:colOff>
      <xdr:row>52</xdr:row>
      <xdr:rowOff>0</xdr:rowOff>
    </xdr:to>
    <xdr:sp macro="" textlink="">
      <xdr:nvSpPr>
        <xdr:cNvPr id="676" name="正方形/長方形 675">
          <a:extLst>
            <a:ext uri="{FF2B5EF4-FFF2-40B4-BE49-F238E27FC236}">
              <a16:creationId xmlns:a16="http://schemas.microsoft.com/office/drawing/2014/main" id="{DB648378-E766-46CE-BBAD-C7574ED981E0}"/>
            </a:ext>
          </a:extLst>
        </xdr:cNvPr>
        <xdr:cNvSpPr/>
      </xdr:nvSpPr>
      <xdr:spPr>
        <a:xfrm>
          <a:off x="20574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51</xdr:row>
      <xdr:rowOff>120650</xdr:rowOff>
    </xdr:from>
    <xdr:to>
      <xdr:col>116</xdr:col>
      <xdr:colOff>0</xdr:colOff>
      <xdr:row>53</xdr:row>
      <xdr:rowOff>31750</xdr:rowOff>
    </xdr:to>
    <xdr:sp macro="" textlink="">
      <xdr:nvSpPr>
        <xdr:cNvPr id="677" name="正方形/長方形 676">
          <a:extLst>
            <a:ext uri="{FF2B5EF4-FFF2-40B4-BE49-F238E27FC236}">
              <a16:creationId xmlns:a16="http://schemas.microsoft.com/office/drawing/2014/main" id="{F4B1905E-F0A5-4816-BF8F-F2E5E461B506}"/>
            </a:ext>
          </a:extLst>
        </xdr:cNvPr>
        <xdr:cNvSpPr/>
      </xdr:nvSpPr>
      <xdr:spPr>
        <a:xfrm>
          <a:off x="20574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0.028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53</xdr:row>
      <xdr:rowOff>57150</xdr:rowOff>
    </xdr:from>
    <xdr:to>
      <xdr:col>120</xdr:col>
      <xdr:colOff>152400</xdr:colOff>
      <xdr:row>66</xdr:row>
      <xdr:rowOff>114300</xdr:rowOff>
    </xdr:to>
    <xdr:sp macro="" textlink="">
      <xdr:nvSpPr>
        <xdr:cNvPr id="678" name="正方形/長方形 677">
          <a:extLst>
            <a:ext uri="{FF2B5EF4-FFF2-40B4-BE49-F238E27FC236}">
              <a16:creationId xmlns:a16="http://schemas.microsoft.com/office/drawing/2014/main" id="{562EF0CF-A686-4ADC-829D-36AD81C64A97}"/>
            </a:ext>
          </a:extLst>
        </xdr:cNvPr>
        <xdr:cNvSpPr/>
      </xdr:nvSpPr>
      <xdr:spPr>
        <a:xfrm>
          <a:off x="18288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52</xdr:row>
      <xdr:rowOff>38100</xdr:rowOff>
    </xdr:from>
    <xdr:ext cx="349839" cy="225703"/>
    <xdr:sp macro="" textlink="">
      <xdr:nvSpPr>
        <xdr:cNvPr id="679" name="テキスト ボックス 678">
          <a:extLst>
            <a:ext uri="{FF2B5EF4-FFF2-40B4-BE49-F238E27FC236}">
              <a16:creationId xmlns:a16="http://schemas.microsoft.com/office/drawing/2014/main" id="{99CD2B84-AB98-4636-BB3F-FF0F8DD9A0BB}"/>
            </a:ext>
          </a:extLst>
        </xdr:cNvPr>
        <xdr:cNvSpPr txBox="1"/>
      </xdr:nvSpPr>
      <xdr:spPr>
        <a:xfrm>
          <a:off x="18249900" y="895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66</xdr:row>
      <xdr:rowOff>114300</xdr:rowOff>
    </xdr:from>
    <xdr:to>
      <xdr:col>120</xdr:col>
      <xdr:colOff>114300</xdr:colOff>
      <xdr:row>66</xdr:row>
      <xdr:rowOff>114300</xdr:rowOff>
    </xdr:to>
    <xdr:cxnSp macro="">
      <xdr:nvCxnSpPr>
        <xdr:cNvPr id="680" name="直線コネクタ 679">
          <a:extLst>
            <a:ext uri="{FF2B5EF4-FFF2-40B4-BE49-F238E27FC236}">
              <a16:creationId xmlns:a16="http://schemas.microsoft.com/office/drawing/2014/main" id="{16ADB7BC-A907-42DF-995A-4DADFD096336}"/>
            </a:ext>
          </a:extLst>
        </xdr:cNvPr>
        <xdr:cNvCxnSpPr/>
      </xdr:nvCxnSpPr>
      <xdr:spPr>
        <a:xfrm>
          <a:off x="18288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64</xdr:row>
      <xdr:rowOff>130628</xdr:rowOff>
    </xdr:from>
    <xdr:to>
      <xdr:col>120</xdr:col>
      <xdr:colOff>114300</xdr:colOff>
      <xdr:row>64</xdr:row>
      <xdr:rowOff>130628</xdr:rowOff>
    </xdr:to>
    <xdr:cxnSp macro="">
      <xdr:nvCxnSpPr>
        <xdr:cNvPr id="681" name="直線コネクタ 680">
          <a:extLst>
            <a:ext uri="{FF2B5EF4-FFF2-40B4-BE49-F238E27FC236}">
              <a16:creationId xmlns:a16="http://schemas.microsoft.com/office/drawing/2014/main" id="{ED2A6FC9-1127-46EB-8197-F790B0CDD818}"/>
            </a:ext>
          </a:extLst>
        </xdr:cNvPr>
        <xdr:cNvCxnSpPr/>
      </xdr:nvCxnSpPr>
      <xdr:spPr>
        <a:xfrm>
          <a:off x="18288000" y="1110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63</xdr:row>
      <xdr:rowOff>159855</xdr:rowOff>
    </xdr:from>
    <xdr:ext cx="467179" cy="259045"/>
    <xdr:sp macro="" textlink="">
      <xdr:nvSpPr>
        <xdr:cNvPr id="682" name="テキスト ボックス 681">
          <a:extLst>
            <a:ext uri="{FF2B5EF4-FFF2-40B4-BE49-F238E27FC236}">
              <a16:creationId xmlns:a16="http://schemas.microsoft.com/office/drawing/2014/main" id="{DEBA4AF2-7022-4984-8CDA-4033E0BE30ED}"/>
            </a:ext>
          </a:extLst>
        </xdr:cNvPr>
        <xdr:cNvSpPr txBox="1"/>
      </xdr:nvSpPr>
      <xdr:spPr>
        <a:xfrm>
          <a:off x="17820821" y="10961205"/>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62</xdr:row>
      <xdr:rowOff>146957</xdr:rowOff>
    </xdr:from>
    <xdr:to>
      <xdr:col>120</xdr:col>
      <xdr:colOff>114300</xdr:colOff>
      <xdr:row>62</xdr:row>
      <xdr:rowOff>146957</xdr:rowOff>
    </xdr:to>
    <xdr:cxnSp macro="">
      <xdr:nvCxnSpPr>
        <xdr:cNvPr id="683" name="直線コネクタ 682">
          <a:extLst>
            <a:ext uri="{FF2B5EF4-FFF2-40B4-BE49-F238E27FC236}">
              <a16:creationId xmlns:a16="http://schemas.microsoft.com/office/drawing/2014/main" id="{6FE82065-E2A2-47A3-9E6D-1365DC3D45DE}"/>
            </a:ext>
          </a:extLst>
        </xdr:cNvPr>
        <xdr:cNvCxnSpPr/>
      </xdr:nvCxnSpPr>
      <xdr:spPr>
        <a:xfrm>
          <a:off x="18288000" y="1077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62</xdr:row>
      <xdr:rowOff>4734</xdr:rowOff>
    </xdr:from>
    <xdr:ext cx="467179" cy="259045"/>
    <xdr:sp macro="" textlink="">
      <xdr:nvSpPr>
        <xdr:cNvPr id="684" name="テキスト ボックス 683">
          <a:extLst>
            <a:ext uri="{FF2B5EF4-FFF2-40B4-BE49-F238E27FC236}">
              <a16:creationId xmlns:a16="http://schemas.microsoft.com/office/drawing/2014/main" id="{485886FF-BBCC-4AE1-B1EE-2EBFBADEE405}"/>
            </a:ext>
          </a:extLst>
        </xdr:cNvPr>
        <xdr:cNvSpPr txBox="1"/>
      </xdr:nvSpPr>
      <xdr:spPr>
        <a:xfrm>
          <a:off x="17820821" y="10634634"/>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60</xdr:row>
      <xdr:rowOff>163285</xdr:rowOff>
    </xdr:from>
    <xdr:to>
      <xdr:col>120</xdr:col>
      <xdr:colOff>114300</xdr:colOff>
      <xdr:row>60</xdr:row>
      <xdr:rowOff>163285</xdr:rowOff>
    </xdr:to>
    <xdr:cxnSp macro="">
      <xdr:nvCxnSpPr>
        <xdr:cNvPr id="685" name="直線コネクタ 684">
          <a:extLst>
            <a:ext uri="{FF2B5EF4-FFF2-40B4-BE49-F238E27FC236}">
              <a16:creationId xmlns:a16="http://schemas.microsoft.com/office/drawing/2014/main" id="{85D2287D-8524-4557-A65C-58CA53D87EEB}"/>
            </a:ext>
          </a:extLst>
        </xdr:cNvPr>
        <xdr:cNvCxnSpPr/>
      </xdr:nvCxnSpPr>
      <xdr:spPr>
        <a:xfrm>
          <a:off x="18288000" y="1045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60</xdr:row>
      <xdr:rowOff>21062</xdr:rowOff>
    </xdr:from>
    <xdr:ext cx="467179" cy="259045"/>
    <xdr:sp macro="" textlink="">
      <xdr:nvSpPr>
        <xdr:cNvPr id="686" name="テキスト ボックス 685">
          <a:extLst>
            <a:ext uri="{FF2B5EF4-FFF2-40B4-BE49-F238E27FC236}">
              <a16:creationId xmlns:a16="http://schemas.microsoft.com/office/drawing/2014/main" id="{E5C5C41F-7B56-415D-8E7D-B7241F90A801}"/>
            </a:ext>
          </a:extLst>
        </xdr:cNvPr>
        <xdr:cNvSpPr txBox="1"/>
      </xdr:nvSpPr>
      <xdr:spPr>
        <a:xfrm>
          <a:off x="17820821" y="10308062"/>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59</xdr:row>
      <xdr:rowOff>8165</xdr:rowOff>
    </xdr:from>
    <xdr:to>
      <xdr:col>120</xdr:col>
      <xdr:colOff>114300</xdr:colOff>
      <xdr:row>59</xdr:row>
      <xdr:rowOff>8165</xdr:rowOff>
    </xdr:to>
    <xdr:cxnSp macro="">
      <xdr:nvCxnSpPr>
        <xdr:cNvPr id="687" name="直線コネクタ 686">
          <a:extLst>
            <a:ext uri="{FF2B5EF4-FFF2-40B4-BE49-F238E27FC236}">
              <a16:creationId xmlns:a16="http://schemas.microsoft.com/office/drawing/2014/main" id="{CCE103A1-DA5D-417D-95CA-45D6ECB6EE5E}"/>
            </a:ext>
          </a:extLst>
        </xdr:cNvPr>
        <xdr:cNvCxnSpPr/>
      </xdr:nvCxnSpPr>
      <xdr:spPr>
        <a:xfrm>
          <a:off x="18288000" y="1012371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58</xdr:row>
      <xdr:rowOff>37392</xdr:rowOff>
    </xdr:from>
    <xdr:ext cx="467179" cy="259045"/>
    <xdr:sp macro="" textlink="">
      <xdr:nvSpPr>
        <xdr:cNvPr id="688" name="テキスト ボックス 687">
          <a:extLst>
            <a:ext uri="{FF2B5EF4-FFF2-40B4-BE49-F238E27FC236}">
              <a16:creationId xmlns:a16="http://schemas.microsoft.com/office/drawing/2014/main" id="{DBBE2628-58E5-437C-BD72-2E4285B26B33}"/>
            </a:ext>
          </a:extLst>
        </xdr:cNvPr>
        <xdr:cNvSpPr txBox="1"/>
      </xdr:nvSpPr>
      <xdr:spPr>
        <a:xfrm>
          <a:off x="17820821" y="9981492"/>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57</xdr:row>
      <xdr:rowOff>24493</xdr:rowOff>
    </xdr:from>
    <xdr:to>
      <xdr:col>120</xdr:col>
      <xdr:colOff>114300</xdr:colOff>
      <xdr:row>57</xdr:row>
      <xdr:rowOff>24493</xdr:rowOff>
    </xdr:to>
    <xdr:cxnSp macro="">
      <xdr:nvCxnSpPr>
        <xdr:cNvPr id="689" name="直線コネクタ 688">
          <a:extLst>
            <a:ext uri="{FF2B5EF4-FFF2-40B4-BE49-F238E27FC236}">
              <a16:creationId xmlns:a16="http://schemas.microsoft.com/office/drawing/2014/main" id="{E316C372-2F7F-48DF-8347-E0B23572C54E}"/>
            </a:ext>
          </a:extLst>
        </xdr:cNvPr>
        <xdr:cNvCxnSpPr/>
      </xdr:nvCxnSpPr>
      <xdr:spPr>
        <a:xfrm>
          <a:off x="18288000" y="979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56</xdr:row>
      <xdr:rowOff>53720</xdr:rowOff>
    </xdr:from>
    <xdr:ext cx="467179" cy="259045"/>
    <xdr:sp macro="" textlink="">
      <xdr:nvSpPr>
        <xdr:cNvPr id="690" name="テキスト ボックス 689">
          <a:extLst>
            <a:ext uri="{FF2B5EF4-FFF2-40B4-BE49-F238E27FC236}">
              <a16:creationId xmlns:a16="http://schemas.microsoft.com/office/drawing/2014/main" id="{F9A67A0D-F474-4490-BDD7-FABE70CB7C75}"/>
            </a:ext>
          </a:extLst>
        </xdr:cNvPr>
        <xdr:cNvSpPr txBox="1"/>
      </xdr:nvSpPr>
      <xdr:spPr>
        <a:xfrm>
          <a:off x="17820821" y="9654920"/>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55</xdr:row>
      <xdr:rowOff>40822</xdr:rowOff>
    </xdr:from>
    <xdr:to>
      <xdr:col>120</xdr:col>
      <xdr:colOff>114300</xdr:colOff>
      <xdr:row>55</xdr:row>
      <xdr:rowOff>40822</xdr:rowOff>
    </xdr:to>
    <xdr:cxnSp macro="">
      <xdr:nvCxnSpPr>
        <xdr:cNvPr id="691" name="直線コネクタ 690">
          <a:extLst>
            <a:ext uri="{FF2B5EF4-FFF2-40B4-BE49-F238E27FC236}">
              <a16:creationId xmlns:a16="http://schemas.microsoft.com/office/drawing/2014/main" id="{48CBD239-A470-47BE-BCC0-9560B3CEE4FC}"/>
            </a:ext>
          </a:extLst>
        </xdr:cNvPr>
        <xdr:cNvCxnSpPr/>
      </xdr:nvCxnSpPr>
      <xdr:spPr>
        <a:xfrm>
          <a:off x="18288000" y="947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54</xdr:row>
      <xdr:rowOff>70049</xdr:rowOff>
    </xdr:from>
    <xdr:ext cx="467179" cy="259045"/>
    <xdr:sp macro="" textlink="">
      <xdr:nvSpPr>
        <xdr:cNvPr id="692" name="テキスト ボックス 691">
          <a:extLst>
            <a:ext uri="{FF2B5EF4-FFF2-40B4-BE49-F238E27FC236}">
              <a16:creationId xmlns:a16="http://schemas.microsoft.com/office/drawing/2014/main" id="{8391F63B-8C39-4EB7-B5C5-8C08729ADEBD}"/>
            </a:ext>
          </a:extLst>
        </xdr:cNvPr>
        <xdr:cNvSpPr txBox="1"/>
      </xdr:nvSpPr>
      <xdr:spPr>
        <a:xfrm>
          <a:off x="17820821" y="9328349"/>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53</xdr:row>
      <xdr:rowOff>57150</xdr:rowOff>
    </xdr:from>
    <xdr:to>
      <xdr:col>120</xdr:col>
      <xdr:colOff>114300</xdr:colOff>
      <xdr:row>53</xdr:row>
      <xdr:rowOff>57150</xdr:rowOff>
    </xdr:to>
    <xdr:cxnSp macro="">
      <xdr:nvCxnSpPr>
        <xdr:cNvPr id="693" name="直線コネクタ 692">
          <a:extLst>
            <a:ext uri="{FF2B5EF4-FFF2-40B4-BE49-F238E27FC236}">
              <a16:creationId xmlns:a16="http://schemas.microsoft.com/office/drawing/2014/main" id="{008A5FC4-5A4E-4443-8668-8AA017E0BF5B}"/>
            </a:ext>
          </a:extLst>
        </xdr:cNvPr>
        <xdr:cNvCxnSpPr/>
      </xdr:nvCxnSpPr>
      <xdr:spPr>
        <a:xfrm>
          <a:off x="18288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52</xdr:row>
      <xdr:rowOff>86377</xdr:rowOff>
    </xdr:from>
    <xdr:ext cx="467179" cy="259045"/>
    <xdr:sp macro="" textlink="">
      <xdr:nvSpPr>
        <xdr:cNvPr id="694" name="テキスト ボックス 693">
          <a:extLst>
            <a:ext uri="{FF2B5EF4-FFF2-40B4-BE49-F238E27FC236}">
              <a16:creationId xmlns:a16="http://schemas.microsoft.com/office/drawing/2014/main" id="{DD880CBF-D5CA-4D16-BC35-B61F3FB6C2F1}"/>
            </a:ext>
          </a:extLst>
        </xdr:cNvPr>
        <xdr:cNvSpPr txBox="1"/>
      </xdr:nvSpPr>
      <xdr:spPr>
        <a:xfrm>
          <a:off x="17820821" y="900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53</xdr:row>
      <xdr:rowOff>57150</xdr:rowOff>
    </xdr:from>
    <xdr:to>
      <xdr:col>120</xdr:col>
      <xdr:colOff>152400</xdr:colOff>
      <xdr:row>66</xdr:row>
      <xdr:rowOff>114300</xdr:rowOff>
    </xdr:to>
    <xdr:sp macro="" textlink="">
      <xdr:nvSpPr>
        <xdr:cNvPr id="695" name="【保健センター・保健所】&#10;一人当たり面積グラフ枠">
          <a:extLst>
            <a:ext uri="{FF2B5EF4-FFF2-40B4-BE49-F238E27FC236}">
              <a16:creationId xmlns:a16="http://schemas.microsoft.com/office/drawing/2014/main" id="{86808FA5-AE70-481B-A000-7FB59CF2BE7D}"/>
            </a:ext>
          </a:extLst>
        </xdr:cNvPr>
        <xdr:cNvSpPr/>
      </xdr:nvSpPr>
      <xdr:spPr>
        <a:xfrm>
          <a:off x="18288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55</xdr:row>
      <xdr:rowOff>119199</xdr:rowOff>
    </xdr:from>
    <xdr:to>
      <xdr:col>116</xdr:col>
      <xdr:colOff>62864</xdr:colOff>
      <xdr:row>64</xdr:row>
      <xdr:rowOff>120831</xdr:rowOff>
    </xdr:to>
    <xdr:cxnSp macro="">
      <xdr:nvCxnSpPr>
        <xdr:cNvPr id="696" name="直線コネクタ 695">
          <a:extLst>
            <a:ext uri="{FF2B5EF4-FFF2-40B4-BE49-F238E27FC236}">
              <a16:creationId xmlns:a16="http://schemas.microsoft.com/office/drawing/2014/main" id="{F6703527-9693-4011-B85E-BB743F370527}"/>
            </a:ext>
          </a:extLst>
        </xdr:cNvPr>
        <xdr:cNvCxnSpPr/>
      </xdr:nvCxnSpPr>
      <xdr:spPr>
        <a:xfrm flipV="1">
          <a:off x="22160864" y="9548949"/>
          <a:ext cx="0" cy="1544682"/>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64</xdr:row>
      <xdr:rowOff>124658</xdr:rowOff>
    </xdr:from>
    <xdr:ext cx="469744" cy="259045"/>
    <xdr:sp macro="" textlink="">
      <xdr:nvSpPr>
        <xdr:cNvPr id="697" name="【保健センター・保健所】&#10;一人当たり面積最小値テキスト">
          <a:extLst>
            <a:ext uri="{FF2B5EF4-FFF2-40B4-BE49-F238E27FC236}">
              <a16:creationId xmlns:a16="http://schemas.microsoft.com/office/drawing/2014/main" id="{482DEA34-6600-44FC-85B0-08A2FE5CC420}"/>
            </a:ext>
          </a:extLst>
        </xdr:cNvPr>
        <xdr:cNvSpPr txBox="1"/>
      </xdr:nvSpPr>
      <xdr:spPr>
        <a:xfrm>
          <a:off x="22199600" y="1109745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64</xdr:row>
      <xdr:rowOff>120831</xdr:rowOff>
    </xdr:from>
    <xdr:to>
      <xdr:col>116</xdr:col>
      <xdr:colOff>152400</xdr:colOff>
      <xdr:row>64</xdr:row>
      <xdr:rowOff>120831</xdr:rowOff>
    </xdr:to>
    <xdr:cxnSp macro="">
      <xdr:nvCxnSpPr>
        <xdr:cNvPr id="698" name="直線コネクタ 697">
          <a:extLst>
            <a:ext uri="{FF2B5EF4-FFF2-40B4-BE49-F238E27FC236}">
              <a16:creationId xmlns:a16="http://schemas.microsoft.com/office/drawing/2014/main" id="{5BD49BD9-271B-46DC-BC68-5959852E57FC}"/>
            </a:ext>
          </a:extLst>
        </xdr:cNvPr>
        <xdr:cNvCxnSpPr/>
      </xdr:nvCxnSpPr>
      <xdr:spPr>
        <a:xfrm>
          <a:off x="22072600" y="1109363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54</xdr:row>
      <xdr:rowOff>65876</xdr:rowOff>
    </xdr:from>
    <xdr:ext cx="469744" cy="259045"/>
    <xdr:sp macro="" textlink="">
      <xdr:nvSpPr>
        <xdr:cNvPr id="699" name="【保健センター・保健所】&#10;一人当たり面積最大値テキスト">
          <a:extLst>
            <a:ext uri="{FF2B5EF4-FFF2-40B4-BE49-F238E27FC236}">
              <a16:creationId xmlns:a16="http://schemas.microsoft.com/office/drawing/2014/main" id="{EF9CC5CB-9B05-4385-B9F8-59BD1D7023BC}"/>
            </a:ext>
          </a:extLst>
        </xdr:cNvPr>
        <xdr:cNvSpPr txBox="1"/>
      </xdr:nvSpPr>
      <xdr:spPr>
        <a:xfrm>
          <a:off x="22199600" y="932417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0.476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55</xdr:row>
      <xdr:rowOff>119199</xdr:rowOff>
    </xdr:from>
    <xdr:to>
      <xdr:col>116</xdr:col>
      <xdr:colOff>152400</xdr:colOff>
      <xdr:row>55</xdr:row>
      <xdr:rowOff>119199</xdr:rowOff>
    </xdr:to>
    <xdr:cxnSp macro="">
      <xdr:nvCxnSpPr>
        <xdr:cNvPr id="700" name="直線コネクタ 699">
          <a:extLst>
            <a:ext uri="{FF2B5EF4-FFF2-40B4-BE49-F238E27FC236}">
              <a16:creationId xmlns:a16="http://schemas.microsoft.com/office/drawing/2014/main" id="{38BC40F5-BE4A-462C-A997-A66308C0DDC1}"/>
            </a:ext>
          </a:extLst>
        </xdr:cNvPr>
        <xdr:cNvCxnSpPr/>
      </xdr:nvCxnSpPr>
      <xdr:spPr>
        <a:xfrm>
          <a:off x="22072600" y="954894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63</xdr:row>
      <xdr:rowOff>20700</xdr:rowOff>
    </xdr:from>
    <xdr:ext cx="469744" cy="259045"/>
    <xdr:sp macro="" textlink="">
      <xdr:nvSpPr>
        <xdr:cNvPr id="701" name="【保健センター・保健所】&#10;一人当たり面積平均値テキスト">
          <a:extLst>
            <a:ext uri="{FF2B5EF4-FFF2-40B4-BE49-F238E27FC236}">
              <a16:creationId xmlns:a16="http://schemas.microsoft.com/office/drawing/2014/main" id="{039E771F-90D6-4EC9-8A2D-E4AC2A1D38B1}"/>
            </a:ext>
          </a:extLst>
        </xdr:cNvPr>
        <xdr:cNvSpPr txBox="1"/>
      </xdr:nvSpPr>
      <xdr:spPr>
        <a:xfrm>
          <a:off x="22199600" y="10822050"/>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0.064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63</xdr:row>
      <xdr:rowOff>42273</xdr:rowOff>
    </xdr:from>
    <xdr:to>
      <xdr:col>116</xdr:col>
      <xdr:colOff>114300</xdr:colOff>
      <xdr:row>63</xdr:row>
      <xdr:rowOff>143873</xdr:rowOff>
    </xdr:to>
    <xdr:sp macro="" textlink="">
      <xdr:nvSpPr>
        <xdr:cNvPr id="702" name="フローチャート: 判断 701">
          <a:extLst>
            <a:ext uri="{FF2B5EF4-FFF2-40B4-BE49-F238E27FC236}">
              <a16:creationId xmlns:a16="http://schemas.microsoft.com/office/drawing/2014/main" id="{4E52BAAB-2DC4-458F-9110-65758657BC91}"/>
            </a:ext>
          </a:extLst>
        </xdr:cNvPr>
        <xdr:cNvSpPr/>
      </xdr:nvSpPr>
      <xdr:spPr>
        <a:xfrm>
          <a:off x="22110700" y="1084362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63</xdr:row>
      <xdr:rowOff>48804</xdr:rowOff>
    </xdr:from>
    <xdr:to>
      <xdr:col>112</xdr:col>
      <xdr:colOff>38100</xdr:colOff>
      <xdr:row>63</xdr:row>
      <xdr:rowOff>150404</xdr:rowOff>
    </xdr:to>
    <xdr:sp macro="" textlink="">
      <xdr:nvSpPr>
        <xdr:cNvPr id="703" name="フローチャート: 判断 702">
          <a:extLst>
            <a:ext uri="{FF2B5EF4-FFF2-40B4-BE49-F238E27FC236}">
              <a16:creationId xmlns:a16="http://schemas.microsoft.com/office/drawing/2014/main" id="{1211DAE2-C212-467D-93B8-49A64A79FF12}"/>
            </a:ext>
          </a:extLst>
        </xdr:cNvPr>
        <xdr:cNvSpPr/>
      </xdr:nvSpPr>
      <xdr:spPr>
        <a:xfrm>
          <a:off x="21272500" y="1085015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63</xdr:row>
      <xdr:rowOff>52070</xdr:rowOff>
    </xdr:from>
    <xdr:to>
      <xdr:col>107</xdr:col>
      <xdr:colOff>101600</xdr:colOff>
      <xdr:row>63</xdr:row>
      <xdr:rowOff>153670</xdr:rowOff>
    </xdr:to>
    <xdr:sp macro="" textlink="">
      <xdr:nvSpPr>
        <xdr:cNvPr id="704" name="フローチャート: 判断 703">
          <a:extLst>
            <a:ext uri="{FF2B5EF4-FFF2-40B4-BE49-F238E27FC236}">
              <a16:creationId xmlns:a16="http://schemas.microsoft.com/office/drawing/2014/main" id="{83DCC1A6-CF66-487D-87A0-9A054EA6907E}"/>
            </a:ext>
          </a:extLst>
        </xdr:cNvPr>
        <xdr:cNvSpPr/>
      </xdr:nvSpPr>
      <xdr:spPr>
        <a:xfrm>
          <a:off x="20383500" y="108534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63</xdr:row>
      <xdr:rowOff>61867</xdr:rowOff>
    </xdr:from>
    <xdr:to>
      <xdr:col>102</xdr:col>
      <xdr:colOff>165100</xdr:colOff>
      <xdr:row>63</xdr:row>
      <xdr:rowOff>163467</xdr:rowOff>
    </xdr:to>
    <xdr:sp macro="" textlink="">
      <xdr:nvSpPr>
        <xdr:cNvPr id="705" name="フローチャート: 判断 704">
          <a:extLst>
            <a:ext uri="{FF2B5EF4-FFF2-40B4-BE49-F238E27FC236}">
              <a16:creationId xmlns:a16="http://schemas.microsoft.com/office/drawing/2014/main" id="{E8BCEC67-920D-4993-BB1F-B43E4B773968}"/>
            </a:ext>
          </a:extLst>
        </xdr:cNvPr>
        <xdr:cNvSpPr/>
      </xdr:nvSpPr>
      <xdr:spPr>
        <a:xfrm>
          <a:off x="19494500" y="1086321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63</xdr:row>
      <xdr:rowOff>45538</xdr:rowOff>
    </xdr:from>
    <xdr:to>
      <xdr:col>98</xdr:col>
      <xdr:colOff>38100</xdr:colOff>
      <xdr:row>63</xdr:row>
      <xdr:rowOff>147138</xdr:rowOff>
    </xdr:to>
    <xdr:sp macro="" textlink="">
      <xdr:nvSpPr>
        <xdr:cNvPr id="706" name="フローチャート: 判断 705">
          <a:extLst>
            <a:ext uri="{FF2B5EF4-FFF2-40B4-BE49-F238E27FC236}">
              <a16:creationId xmlns:a16="http://schemas.microsoft.com/office/drawing/2014/main" id="{A6F41112-3A83-422C-9697-46AE8A706708}"/>
            </a:ext>
          </a:extLst>
        </xdr:cNvPr>
        <xdr:cNvSpPr/>
      </xdr:nvSpPr>
      <xdr:spPr>
        <a:xfrm>
          <a:off x="18605500" y="1084688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66</xdr:row>
      <xdr:rowOff>111777</xdr:rowOff>
    </xdr:from>
    <xdr:ext cx="762000" cy="259045"/>
    <xdr:sp macro="" textlink="">
      <xdr:nvSpPr>
        <xdr:cNvPr id="707" name="テキスト ボックス 706">
          <a:extLst>
            <a:ext uri="{FF2B5EF4-FFF2-40B4-BE49-F238E27FC236}">
              <a16:creationId xmlns:a16="http://schemas.microsoft.com/office/drawing/2014/main" id="{226D5558-9253-44E8-88A7-6A5E522ED6E1}"/>
            </a:ext>
          </a:extLst>
        </xdr:cNvPr>
        <xdr:cNvSpPr txBox="1"/>
      </xdr:nvSpPr>
      <xdr:spPr>
        <a:xfrm>
          <a:off x="21971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66</xdr:row>
      <xdr:rowOff>111777</xdr:rowOff>
    </xdr:from>
    <xdr:ext cx="762000" cy="259045"/>
    <xdr:sp macro="" textlink="">
      <xdr:nvSpPr>
        <xdr:cNvPr id="708" name="テキスト ボックス 707">
          <a:extLst>
            <a:ext uri="{FF2B5EF4-FFF2-40B4-BE49-F238E27FC236}">
              <a16:creationId xmlns:a16="http://schemas.microsoft.com/office/drawing/2014/main" id="{E79F271A-DBCE-4458-A002-1BB8C8845952}"/>
            </a:ext>
          </a:extLst>
        </xdr:cNvPr>
        <xdr:cNvSpPr txBox="1"/>
      </xdr:nvSpPr>
      <xdr:spPr>
        <a:xfrm>
          <a:off x="21132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66</xdr:row>
      <xdr:rowOff>111777</xdr:rowOff>
    </xdr:from>
    <xdr:ext cx="762000" cy="259045"/>
    <xdr:sp macro="" textlink="">
      <xdr:nvSpPr>
        <xdr:cNvPr id="709" name="テキスト ボックス 708">
          <a:extLst>
            <a:ext uri="{FF2B5EF4-FFF2-40B4-BE49-F238E27FC236}">
              <a16:creationId xmlns:a16="http://schemas.microsoft.com/office/drawing/2014/main" id="{DD66A9BF-A32D-49E3-A552-713464DDBB06}"/>
            </a:ext>
          </a:extLst>
        </xdr:cNvPr>
        <xdr:cNvSpPr txBox="1"/>
      </xdr:nvSpPr>
      <xdr:spPr>
        <a:xfrm>
          <a:off x="20243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66</xdr:row>
      <xdr:rowOff>111777</xdr:rowOff>
    </xdr:from>
    <xdr:ext cx="762000" cy="259045"/>
    <xdr:sp macro="" textlink="">
      <xdr:nvSpPr>
        <xdr:cNvPr id="710" name="テキスト ボックス 709">
          <a:extLst>
            <a:ext uri="{FF2B5EF4-FFF2-40B4-BE49-F238E27FC236}">
              <a16:creationId xmlns:a16="http://schemas.microsoft.com/office/drawing/2014/main" id="{6BF30FFE-B796-4AC2-BE2E-A8CBCC6EA6E4}"/>
            </a:ext>
          </a:extLst>
        </xdr:cNvPr>
        <xdr:cNvSpPr txBox="1"/>
      </xdr:nvSpPr>
      <xdr:spPr>
        <a:xfrm>
          <a:off x="19354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66</xdr:row>
      <xdr:rowOff>111777</xdr:rowOff>
    </xdr:from>
    <xdr:ext cx="762000" cy="259045"/>
    <xdr:sp macro="" textlink="">
      <xdr:nvSpPr>
        <xdr:cNvPr id="711" name="テキスト ボックス 710">
          <a:extLst>
            <a:ext uri="{FF2B5EF4-FFF2-40B4-BE49-F238E27FC236}">
              <a16:creationId xmlns:a16="http://schemas.microsoft.com/office/drawing/2014/main" id="{944D600F-88C8-4A52-BF9F-5769F1C029A4}"/>
            </a:ext>
          </a:extLst>
        </xdr:cNvPr>
        <xdr:cNvSpPr txBox="1"/>
      </xdr:nvSpPr>
      <xdr:spPr>
        <a:xfrm>
          <a:off x="18465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62</xdr:row>
      <xdr:rowOff>122283</xdr:rowOff>
    </xdr:from>
    <xdr:to>
      <xdr:col>116</xdr:col>
      <xdr:colOff>114300</xdr:colOff>
      <xdr:row>63</xdr:row>
      <xdr:rowOff>52433</xdr:rowOff>
    </xdr:to>
    <xdr:sp macro="" textlink="">
      <xdr:nvSpPr>
        <xdr:cNvPr id="712" name="楕円 711">
          <a:extLst>
            <a:ext uri="{FF2B5EF4-FFF2-40B4-BE49-F238E27FC236}">
              <a16:creationId xmlns:a16="http://schemas.microsoft.com/office/drawing/2014/main" id="{79804F0D-FB0F-428A-8EF7-0750357E2648}"/>
            </a:ext>
          </a:extLst>
        </xdr:cNvPr>
        <xdr:cNvSpPr/>
      </xdr:nvSpPr>
      <xdr:spPr>
        <a:xfrm>
          <a:off x="22110700" y="1075218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61</xdr:row>
      <xdr:rowOff>145160</xdr:rowOff>
    </xdr:from>
    <xdr:ext cx="469744" cy="259045"/>
    <xdr:sp macro="" textlink="">
      <xdr:nvSpPr>
        <xdr:cNvPr id="713" name="【保健センター・保健所】&#10;一人当たり面積該当値テキスト">
          <a:extLst>
            <a:ext uri="{FF2B5EF4-FFF2-40B4-BE49-F238E27FC236}">
              <a16:creationId xmlns:a16="http://schemas.microsoft.com/office/drawing/2014/main" id="{3C09B82D-C9DD-49F7-93FE-75CD6D993CE8}"/>
            </a:ext>
          </a:extLst>
        </xdr:cNvPr>
        <xdr:cNvSpPr txBox="1"/>
      </xdr:nvSpPr>
      <xdr:spPr>
        <a:xfrm>
          <a:off x="22199600" y="1060361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0.092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62</xdr:row>
      <xdr:rowOff>125549</xdr:rowOff>
    </xdr:from>
    <xdr:to>
      <xdr:col>112</xdr:col>
      <xdr:colOff>38100</xdr:colOff>
      <xdr:row>63</xdr:row>
      <xdr:rowOff>55699</xdr:rowOff>
    </xdr:to>
    <xdr:sp macro="" textlink="">
      <xdr:nvSpPr>
        <xdr:cNvPr id="714" name="楕円 713">
          <a:extLst>
            <a:ext uri="{FF2B5EF4-FFF2-40B4-BE49-F238E27FC236}">
              <a16:creationId xmlns:a16="http://schemas.microsoft.com/office/drawing/2014/main" id="{778C2652-F9F8-46B1-9DB1-907EEB02B42A}"/>
            </a:ext>
          </a:extLst>
        </xdr:cNvPr>
        <xdr:cNvSpPr/>
      </xdr:nvSpPr>
      <xdr:spPr>
        <a:xfrm>
          <a:off x="21272500" y="1075544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63</xdr:row>
      <xdr:rowOff>1633</xdr:rowOff>
    </xdr:from>
    <xdr:to>
      <xdr:col>116</xdr:col>
      <xdr:colOff>63500</xdr:colOff>
      <xdr:row>63</xdr:row>
      <xdr:rowOff>4899</xdr:rowOff>
    </xdr:to>
    <xdr:cxnSp macro="">
      <xdr:nvCxnSpPr>
        <xdr:cNvPr id="715" name="直線コネクタ 714">
          <a:extLst>
            <a:ext uri="{FF2B5EF4-FFF2-40B4-BE49-F238E27FC236}">
              <a16:creationId xmlns:a16="http://schemas.microsoft.com/office/drawing/2014/main" id="{57A03BBE-B934-4C5B-8A70-3EFDB7509630}"/>
            </a:ext>
          </a:extLst>
        </xdr:cNvPr>
        <xdr:cNvCxnSpPr/>
      </xdr:nvCxnSpPr>
      <xdr:spPr>
        <a:xfrm flipV="1">
          <a:off x="21323300" y="10802983"/>
          <a:ext cx="838200" cy="326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62</xdr:row>
      <xdr:rowOff>125549</xdr:rowOff>
    </xdr:from>
    <xdr:to>
      <xdr:col>107</xdr:col>
      <xdr:colOff>101600</xdr:colOff>
      <xdr:row>63</xdr:row>
      <xdr:rowOff>55699</xdr:rowOff>
    </xdr:to>
    <xdr:sp macro="" textlink="">
      <xdr:nvSpPr>
        <xdr:cNvPr id="716" name="楕円 715">
          <a:extLst>
            <a:ext uri="{FF2B5EF4-FFF2-40B4-BE49-F238E27FC236}">
              <a16:creationId xmlns:a16="http://schemas.microsoft.com/office/drawing/2014/main" id="{B4E625D5-A58A-40E5-9FDF-BC65FA67FD48}"/>
            </a:ext>
          </a:extLst>
        </xdr:cNvPr>
        <xdr:cNvSpPr/>
      </xdr:nvSpPr>
      <xdr:spPr>
        <a:xfrm>
          <a:off x="20383500" y="1075544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63</xdr:row>
      <xdr:rowOff>4899</xdr:rowOff>
    </xdr:from>
    <xdr:to>
      <xdr:col>111</xdr:col>
      <xdr:colOff>177800</xdr:colOff>
      <xdr:row>63</xdr:row>
      <xdr:rowOff>4899</xdr:rowOff>
    </xdr:to>
    <xdr:cxnSp macro="">
      <xdr:nvCxnSpPr>
        <xdr:cNvPr id="717" name="直線コネクタ 716">
          <a:extLst>
            <a:ext uri="{FF2B5EF4-FFF2-40B4-BE49-F238E27FC236}">
              <a16:creationId xmlns:a16="http://schemas.microsoft.com/office/drawing/2014/main" id="{A0A194C5-DCF0-4C0C-9CAE-CD062933D0D1}"/>
            </a:ext>
          </a:extLst>
        </xdr:cNvPr>
        <xdr:cNvCxnSpPr/>
      </xdr:nvCxnSpPr>
      <xdr:spPr>
        <a:xfrm>
          <a:off x="20434300" y="10806249"/>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62</xdr:row>
      <xdr:rowOff>128815</xdr:rowOff>
    </xdr:from>
    <xdr:to>
      <xdr:col>102</xdr:col>
      <xdr:colOff>165100</xdr:colOff>
      <xdr:row>63</xdr:row>
      <xdr:rowOff>58965</xdr:rowOff>
    </xdr:to>
    <xdr:sp macro="" textlink="">
      <xdr:nvSpPr>
        <xdr:cNvPr id="718" name="楕円 717">
          <a:extLst>
            <a:ext uri="{FF2B5EF4-FFF2-40B4-BE49-F238E27FC236}">
              <a16:creationId xmlns:a16="http://schemas.microsoft.com/office/drawing/2014/main" id="{771A5851-089A-423B-80CB-15780C692E5F}"/>
            </a:ext>
          </a:extLst>
        </xdr:cNvPr>
        <xdr:cNvSpPr/>
      </xdr:nvSpPr>
      <xdr:spPr>
        <a:xfrm>
          <a:off x="19494500" y="1075871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63</xdr:row>
      <xdr:rowOff>4899</xdr:rowOff>
    </xdr:from>
    <xdr:to>
      <xdr:col>107</xdr:col>
      <xdr:colOff>50800</xdr:colOff>
      <xdr:row>63</xdr:row>
      <xdr:rowOff>8165</xdr:rowOff>
    </xdr:to>
    <xdr:cxnSp macro="">
      <xdr:nvCxnSpPr>
        <xdr:cNvPr id="719" name="直線コネクタ 718">
          <a:extLst>
            <a:ext uri="{FF2B5EF4-FFF2-40B4-BE49-F238E27FC236}">
              <a16:creationId xmlns:a16="http://schemas.microsoft.com/office/drawing/2014/main" id="{5972C418-8B13-4677-8DE6-7BCC7BAFE7BD}"/>
            </a:ext>
          </a:extLst>
        </xdr:cNvPr>
        <xdr:cNvCxnSpPr/>
      </xdr:nvCxnSpPr>
      <xdr:spPr>
        <a:xfrm flipV="1">
          <a:off x="19545300" y="10806249"/>
          <a:ext cx="889000" cy="326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62</xdr:row>
      <xdr:rowOff>128815</xdr:rowOff>
    </xdr:from>
    <xdr:to>
      <xdr:col>98</xdr:col>
      <xdr:colOff>38100</xdr:colOff>
      <xdr:row>63</xdr:row>
      <xdr:rowOff>58965</xdr:rowOff>
    </xdr:to>
    <xdr:sp macro="" textlink="">
      <xdr:nvSpPr>
        <xdr:cNvPr id="720" name="楕円 719">
          <a:extLst>
            <a:ext uri="{FF2B5EF4-FFF2-40B4-BE49-F238E27FC236}">
              <a16:creationId xmlns:a16="http://schemas.microsoft.com/office/drawing/2014/main" id="{C2854D0E-6EA7-43B0-B000-7AFDC7952A12}"/>
            </a:ext>
          </a:extLst>
        </xdr:cNvPr>
        <xdr:cNvSpPr/>
      </xdr:nvSpPr>
      <xdr:spPr>
        <a:xfrm>
          <a:off x="18605500" y="1075871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63</xdr:row>
      <xdr:rowOff>8165</xdr:rowOff>
    </xdr:from>
    <xdr:to>
      <xdr:col>102</xdr:col>
      <xdr:colOff>114300</xdr:colOff>
      <xdr:row>63</xdr:row>
      <xdr:rowOff>8165</xdr:rowOff>
    </xdr:to>
    <xdr:cxnSp macro="">
      <xdr:nvCxnSpPr>
        <xdr:cNvPr id="721" name="直線コネクタ 720">
          <a:extLst>
            <a:ext uri="{FF2B5EF4-FFF2-40B4-BE49-F238E27FC236}">
              <a16:creationId xmlns:a16="http://schemas.microsoft.com/office/drawing/2014/main" id="{F0AADA19-38C4-4B60-91C9-5D095582FF46}"/>
            </a:ext>
          </a:extLst>
        </xdr:cNvPr>
        <xdr:cNvCxnSpPr/>
      </xdr:nvCxnSpPr>
      <xdr:spPr>
        <a:xfrm>
          <a:off x="18656300" y="10809515"/>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63</xdr:row>
      <xdr:rowOff>141531</xdr:rowOff>
    </xdr:from>
    <xdr:ext cx="469744" cy="259045"/>
    <xdr:sp macro="" textlink="">
      <xdr:nvSpPr>
        <xdr:cNvPr id="722" name="n_1aveValue【保健センター・保健所】&#10;一人当たり面積">
          <a:extLst>
            <a:ext uri="{FF2B5EF4-FFF2-40B4-BE49-F238E27FC236}">
              <a16:creationId xmlns:a16="http://schemas.microsoft.com/office/drawing/2014/main" id="{73ECD692-6903-4D7C-B59E-5818A2B6872E}"/>
            </a:ext>
          </a:extLst>
        </xdr:cNvPr>
        <xdr:cNvSpPr txBox="1"/>
      </xdr:nvSpPr>
      <xdr:spPr>
        <a:xfrm>
          <a:off x="21075727" y="1094288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0.062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63</xdr:row>
      <xdr:rowOff>144797</xdr:rowOff>
    </xdr:from>
    <xdr:ext cx="469744" cy="259045"/>
    <xdr:sp macro="" textlink="">
      <xdr:nvSpPr>
        <xdr:cNvPr id="723" name="n_2aveValue【保健センター・保健所】&#10;一人当たり面積">
          <a:extLst>
            <a:ext uri="{FF2B5EF4-FFF2-40B4-BE49-F238E27FC236}">
              <a16:creationId xmlns:a16="http://schemas.microsoft.com/office/drawing/2014/main" id="{1B0EE07F-7A80-4A16-B8F9-6653D886096E}"/>
            </a:ext>
          </a:extLst>
        </xdr:cNvPr>
        <xdr:cNvSpPr txBox="1"/>
      </xdr:nvSpPr>
      <xdr:spPr>
        <a:xfrm>
          <a:off x="20199427" y="109461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0.061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63</xdr:row>
      <xdr:rowOff>154594</xdr:rowOff>
    </xdr:from>
    <xdr:ext cx="469744" cy="259045"/>
    <xdr:sp macro="" textlink="">
      <xdr:nvSpPr>
        <xdr:cNvPr id="724" name="n_3aveValue【保健センター・保健所】&#10;一人当たり面積">
          <a:extLst>
            <a:ext uri="{FF2B5EF4-FFF2-40B4-BE49-F238E27FC236}">
              <a16:creationId xmlns:a16="http://schemas.microsoft.com/office/drawing/2014/main" id="{7BBB99C8-0A63-4ACD-A28A-8B8601710EC1}"/>
            </a:ext>
          </a:extLst>
        </xdr:cNvPr>
        <xdr:cNvSpPr txBox="1"/>
      </xdr:nvSpPr>
      <xdr:spPr>
        <a:xfrm>
          <a:off x="19310427" y="1095594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0.058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63</xdr:row>
      <xdr:rowOff>138265</xdr:rowOff>
    </xdr:from>
    <xdr:ext cx="469744" cy="259045"/>
    <xdr:sp macro="" textlink="">
      <xdr:nvSpPr>
        <xdr:cNvPr id="725" name="n_4aveValue【保健センター・保健所】&#10;一人当たり面積">
          <a:extLst>
            <a:ext uri="{FF2B5EF4-FFF2-40B4-BE49-F238E27FC236}">
              <a16:creationId xmlns:a16="http://schemas.microsoft.com/office/drawing/2014/main" id="{97E40207-ECA3-408B-A40F-CE5F38586596}"/>
            </a:ext>
          </a:extLst>
        </xdr:cNvPr>
        <xdr:cNvSpPr txBox="1"/>
      </xdr:nvSpPr>
      <xdr:spPr>
        <a:xfrm>
          <a:off x="18421427" y="1093961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0.063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61</xdr:row>
      <xdr:rowOff>72226</xdr:rowOff>
    </xdr:from>
    <xdr:ext cx="469744" cy="259045"/>
    <xdr:sp macro="" textlink="">
      <xdr:nvSpPr>
        <xdr:cNvPr id="726" name="n_1mainValue【保健センター・保健所】&#10;一人当たり面積">
          <a:extLst>
            <a:ext uri="{FF2B5EF4-FFF2-40B4-BE49-F238E27FC236}">
              <a16:creationId xmlns:a16="http://schemas.microsoft.com/office/drawing/2014/main" id="{574D5A58-BA1D-47D7-B052-DC528E44B56C}"/>
            </a:ext>
          </a:extLst>
        </xdr:cNvPr>
        <xdr:cNvSpPr txBox="1"/>
      </xdr:nvSpPr>
      <xdr:spPr>
        <a:xfrm>
          <a:off x="21075727" y="1053067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0.091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61</xdr:row>
      <xdr:rowOff>72226</xdr:rowOff>
    </xdr:from>
    <xdr:ext cx="469744" cy="259045"/>
    <xdr:sp macro="" textlink="">
      <xdr:nvSpPr>
        <xdr:cNvPr id="727" name="n_2mainValue【保健センター・保健所】&#10;一人当たり面積">
          <a:extLst>
            <a:ext uri="{FF2B5EF4-FFF2-40B4-BE49-F238E27FC236}">
              <a16:creationId xmlns:a16="http://schemas.microsoft.com/office/drawing/2014/main" id="{2E67A441-E3A6-430C-9F49-2DE27B07ABF1}"/>
            </a:ext>
          </a:extLst>
        </xdr:cNvPr>
        <xdr:cNvSpPr txBox="1"/>
      </xdr:nvSpPr>
      <xdr:spPr>
        <a:xfrm>
          <a:off x="20199427" y="1053067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0.091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61</xdr:row>
      <xdr:rowOff>75492</xdr:rowOff>
    </xdr:from>
    <xdr:ext cx="469744" cy="259045"/>
    <xdr:sp macro="" textlink="">
      <xdr:nvSpPr>
        <xdr:cNvPr id="728" name="n_3mainValue【保健センター・保健所】&#10;一人当たり面積">
          <a:extLst>
            <a:ext uri="{FF2B5EF4-FFF2-40B4-BE49-F238E27FC236}">
              <a16:creationId xmlns:a16="http://schemas.microsoft.com/office/drawing/2014/main" id="{BCA2B782-2B90-44C7-BC7F-DBA989C0355D}"/>
            </a:ext>
          </a:extLst>
        </xdr:cNvPr>
        <xdr:cNvSpPr txBox="1"/>
      </xdr:nvSpPr>
      <xdr:spPr>
        <a:xfrm>
          <a:off x="19310427" y="1053394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0.090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61</xdr:row>
      <xdr:rowOff>75492</xdr:rowOff>
    </xdr:from>
    <xdr:ext cx="469744" cy="259045"/>
    <xdr:sp macro="" textlink="">
      <xdr:nvSpPr>
        <xdr:cNvPr id="729" name="n_4mainValue【保健センター・保健所】&#10;一人当たり面積">
          <a:extLst>
            <a:ext uri="{FF2B5EF4-FFF2-40B4-BE49-F238E27FC236}">
              <a16:creationId xmlns:a16="http://schemas.microsoft.com/office/drawing/2014/main" id="{778089EA-E337-41C8-B888-91827A6FC41A}"/>
            </a:ext>
          </a:extLst>
        </xdr:cNvPr>
        <xdr:cNvSpPr txBox="1"/>
      </xdr:nvSpPr>
      <xdr:spPr>
        <a:xfrm>
          <a:off x="18421427" y="1053394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0.090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68</xdr:row>
      <xdr:rowOff>152400</xdr:rowOff>
    </xdr:from>
    <xdr:to>
      <xdr:col>90</xdr:col>
      <xdr:colOff>25400</xdr:colOff>
      <xdr:row>72</xdr:row>
      <xdr:rowOff>101600</xdr:rowOff>
    </xdr:to>
    <xdr:sp macro="" textlink="">
      <xdr:nvSpPr>
        <xdr:cNvPr id="730" name="正方形/長方形 729">
          <a:extLst>
            <a:ext uri="{FF2B5EF4-FFF2-40B4-BE49-F238E27FC236}">
              <a16:creationId xmlns:a16="http://schemas.microsoft.com/office/drawing/2014/main" id="{7C063800-70B3-4F68-A41B-1DD17CBB84FF}"/>
            </a:ext>
          </a:extLst>
        </xdr:cNvPr>
        <xdr:cNvSpPr/>
      </xdr:nvSpPr>
      <xdr:spPr>
        <a:xfrm>
          <a:off x="12446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消防施設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72</xdr:row>
      <xdr:rowOff>127000</xdr:rowOff>
    </xdr:from>
    <xdr:to>
      <xdr:col>74</xdr:col>
      <xdr:colOff>0</xdr:colOff>
      <xdr:row>74</xdr:row>
      <xdr:rowOff>38100</xdr:rowOff>
    </xdr:to>
    <xdr:sp macro="" textlink="">
      <xdr:nvSpPr>
        <xdr:cNvPr id="731" name="正方形/長方形 730">
          <a:extLst>
            <a:ext uri="{FF2B5EF4-FFF2-40B4-BE49-F238E27FC236}">
              <a16:creationId xmlns:a16="http://schemas.microsoft.com/office/drawing/2014/main" id="{7B73ADFA-859E-4EA4-B551-9B9FB9A01F9F}"/>
            </a:ext>
          </a:extLst>
        </xdr:cNvPr>
        <xdr:cNvSpPr/>
      </xdr:nvSpPr>
      <xdr:spPr>
        <a:xfrm>
          <a:off x="12573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73</xdr:row>
      <xdr:rowOff>158750</xdr:rowOff>
    </xdr:from>
    <xdr:to>
      <xdr:col>74</xdr:col>
      <xdr:colOff>0</xdr:colOff>
      <xdr:row>75</xdr:row>
      <xdr:rowOff>69850</xdr:rowOff>
    </xdr:to>
    <xdr:sp macro="" textlink="">
      <xdr:nvSpPr>
        <xdr:cNvPr id="732" name="正方形/長方形 731">
          <a:extLst>
            <a:ext uri="{FF2B5EF4-FFF2-40B4-BE49-F238E27FC236}">
              <a16:creationId xmlns:a16="http://schemas.microsoft.com/office/drawing/2014/main" id="{0C6E1122-FA71-4C7D-9070-29708D85C0E9}"/>
            </a:ext>
          </a:extLst>
        </xdr:cNvPr>
        <xdr:cNvSpPr/>
      </xdr:nvSpPr>
      <xdr:spPr>
        <a:xfrm>
          <a:off x="12573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33/87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72</xdr:row>
      <xdr:rowOff>127000</xdr:rowOff>
    </xdr:from>
    <xdr:to>
      <xdr:col>79</xdr:col>
      <xdr:colOff>63500</xdr:colOff>
      <xdr:row>74</xdr:row>
      <xdr:rowOff>38100</xdr:rowOff>
    </xdr:to>
    <xdr:sp macro="" textlink="">
      <xdr:nvSpPr>
        <xdr:cNvPr id="733" name="正方形/長方形 732">
          <a:extLst>
            <a:ext uri="{FF2B5EF4-FFF2-40B4-BE49-F238E27FC236}">
              <a16:creationId xmlns:a16="http://schemas.microsoft.com/office/drawing/2014/main" id="{5FDD926F-71A8-4262-AEF7-CD891FDEC131}"/>
            </a:ext>
          </a:extLst>
        </xdr:cNvPr>
        <xdr:cNvSpPr/>
      </xdr:nvSpPr>
      <xdr:spPr>
        <a:xfrm>
          <a:off x="13589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73</xdr:row>
      <xdr:rowOff>158750</xdr:rowOff>
    </xdr:from>
    <xdr:to>
      <xdr:col>79</xdr:col>
      <xdr:colOff>63500</xdr:colOff>
      <xdr:row>75</xdr:row>
      <xdr:rowOff>69850</xdr:rowOff>
    </xdr:to>
    <xdr:sp macro="" textlink="">
      <xdr:nvSpPr>
        <xdr:cNvPr id="734" name="正方形/長方形 733">
          <a:extLst>
            <a:ext uri="{FF2B5EF4-FFF2-40B4-BE49-F238E27FC236}">
              <a16:creationId xmlns:a16="http://schemas.microsoft.com/office/drawing/2014/main" id="{DA030E5E-5512-4E63-8834-65DA186D0E0E}"/>
            </a:ext>
          </a:extLst>
        </xdr:cNvPr>
        <xdr:cNvSpPr/>
      </xdr:nvSpPr>
      <xdr:spPr>
        <a:xfrm>
          <a:off x="13589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61.2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72</xdr:row>
      <xdr:rowOff>127000</xdr:rowOff>
    </xdr:from>
    <xdr:to>
      <xdr:col>85</xdr:col>
      <xdr:colOff>63500</xdr:colOff>
      <xdr:row>74</xdr:row>
      <xdr:rowOff>38100</xdr:rowOff>
    </xdr:to>
    <xdr:sp macro="" textlink="">
      <xdr:nvSpPr>
        <xdr:cNvPr id="735" name="正方形/長方形 734">
          <a:extLst>
            <a:ext uri="{FF2B5EF4-FFF2-40B4-BE49-F238E27FC236}">
              <a16:creationId xmlns:a16="http://schemas.microsoft.com/office/drawing/2014/main" id="{DF0DE3E1-027F-4B13-9781-53D9287F471A}"/>
            </a:ext>
          </a:extLst>
        </xdr:cNvPr>
        <xdr:cNvSpPr/>
      </xdr:nvSpPr>
      <xdr:spPr>
        <a:xfrm>
          <a:off x="14732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73</xdr:row>
      <xdr:rowOff>158750</xdr:rowOff>
    </xdr:from>
    <xdr:to>
      <xdr:col>85</xdr:col>
      <xdr:colOff>63500</xdr:colOff>
      <xdr:row>75</xdr:row>
      <xdr:rowOff>69850</xdr:rowOff>
    </xdr:to>
    <xdr:sp macro="" textlink="">
      <xdr:nvSpPr>
        <xdr:cNvPr id="736" name="正方形/長方形 735">
          <a:extLst>
            <a:ext uri="{FF2B5EF4-FFF2-40B4-BE49-F238E27FC236}">
              <a16:creationId xmlns:a16="http://schemas.microsoft.com/office/drawing/2014/main" id="{3B36C8C4-CEC2-4959-9B51-22F99885B006}"/>
            </a:ext>
          </a:extLst>
        </xdr:cNvPr>
        <xdr:cNvSpPr/>
      </xdr:nvSpPr>
      <xdr:spPr>
        <a:xfrm>
          <a:off x="14732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64.1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75</xdr:row>
      <xdr:rowOff>95250</xdr:rowOff>
    </xdr:from>
    <xdr:to>
      <xdr:col>90</xdr:col>
      <xdr:colOff>25400</xdr:colOff>
      <xdr:row>88</xdr:row>
      <xdr:rowOff>152400</xdr:rowOff>
    </xdr:to>
    <xdr:sp macro="" textlink="">
      <xdr:nvSpPr>
        <xdr:cNvPr id="737" name="正方形/長方形 736">
          <a:extLst>
            <a:ext uri="{FF2B5EF4-FFF2-40B4-BE49-F238E27FC236}">
              <a16:creationId xmlns:a16="http://schemas.microsoft.com/office/drawing/2014/main" id="{854EF0FD-E1EB-46BA-ABBC-D2ED41314D58}"/>
            </a:ext>
          </a:extLst>
        </xdr:cNvPr>
        <xdr:cNvSpPr/>
      </xdr:nvSpPr>
      <xdr:spPr>
        <a:xfrm>
          <a:off x="12446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74</xdr:row>
      <xdr:rowOff>76200</xdr:rowOff>
    </xdr:from>
    <xdr:ext cx="298543" cy="225703"/>
    <xdr:sp macro="" textlink="">
      <xdr:nvSpPr>
        <xdr:cNvPr id="738" name="テキスト ボックス 737">
          <a:extLst>
            <a:ext uri="{FF2B5EF4-FFF2-40B4-BE49-F238E27FC236}">
              <a16:creationId xmlns:a16="http://schemas.microsoft.com/office/drawing/2014/main" id="{E42A608A-2496-4F38-BCC4-4FA61683F9E9}"/>
            </a:ext>
          </a:extLst>
        </xdr:cNvPr>
        <xdr:cNvSpPr txBox="1"/>
      </xdr:nvSpPr>
      <xdr:spPr>
        <a:xfrm>
          <a:off x="12407900" y="1276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88</xdr:row>
      <xdr:rowOff>152400</xdr:rowOff>
    </xdr:from>
    <xdr:to>
      <xdr:col>89</xdr:col>
      <xdr:colOff>177800</xdr:colOff>
      <xdr:row>88</xdr:row>
      <xdr:rowOff>152400</xdr:rowOff>
    </xdr:to>
    <xdr:cxnSp macro="">
      <xdr:nvCxnSpPr>
        <xdr:cNvPr id="739" name="直線コネクタ 738">
          <a:extLst>
            <a:ext uri="{FF2B5EF4-FFF2-40B4-BE49-F238E27FC236}">
              <a16:creationId xmlns:a16="http://schemas.microsoft.com/office/drawing/2014/main" id="{EDB47509-C9F9-4D54-BDA9-A4FC8B4D6D6F}"/>
            </a:ext>
          </a:extLst>
        </xdr:cNvPr>
        <xdr:cNvCxnSpPr/>
      </xdr:nvCxnSpPr>
      <xdr:spPr>
        <a:xfrm>
          <a:off x="12446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88</xdr:row>
      <xdr:rowOff>10177</xdr:rowOff>
    </xdr:from>
    <xdr:ext cx="467179" cy="259045"/>
    <xdr:sp macro="" textlink="">
      <xdr:nvSpPr>
        <xdr:cNvPr id="740" name="テキスト ボックス 739">
          <a:extLst>
            <a:ext uri="{FF2B5EF4-FFF2-40B4-BE49-F238E27FC236}">
              <a16:creationId xmlns:a16="http://schemas.microsoft.com/office/drawing/2014/main" id="{7CA0B1A7-F0E7-4A6D-894C-ECD48B17B9D4}"/>
            </a:ext>
          </a:extLst>
        </xdr:cNvPr>
        <xdr:cNvSpPr txBox="1"/>
      </xdr:nvSpPr>
      <xdr:spPr>
        <a:xfrm>
          <a:off x="11978821" y="1509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86</xdr:row>
      <xdr:rowOff>114300</xdr:rowOff>
    </xdr:from>
    <xdr:to>
      <xdr:col>89</xdr:col>
      <xdr:colOff>177800</xdr:colOff>
      <xdr:row>86</xdr:row>
      <xdr:rowOff>114300</xdr:rowOff>
    </xdr:to>
    <xdr:cxnSp macro="">
      <xdr:nvCxnSpPr>
        <xdr:cNvPr id="741" name="直線コネクタ 740">
          <a:extLst>
            <a:ext uri="{FF2B5EF4-FFF2-40B4-BE49-F238E27FC236}">
              <a16:creationId xmlns:a16="http://schemas.microsoft.com/office/drawing/2014/main" id="{F026CB93-64D5-46C7-A83F-9CC64601C321}"/>
            </a:ext>
          </a:extLst>
        </xdr:cNvPr>
        <xdr:cNvCxnSpPr/>
      </xdr:nvCxnSpPr>
      <xdr:spPr>
        <a:xfrm>
          <a:off x="12446000" y="1485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85</xdr:row>
      <xdr:rowOff>143527</xdr:rowOff>
    </xdr:from>
    <xdr:ext cx="467179" cy="259045"/>
    <xdr:sp macro="" textlink="">
      <xdr:nvSpPr>
        <xdr:cNvPr id="742" name="テキスト ボックス 741">
          <a:extLst>
            <a:ext uri="{FF2B5EF4-FFF2-40B4-BE49-F238E27FC236}">
              <a16:creationId xmlns:a16="http://schemas.microsoft.com/office/drawing/2014/main" id="{C2EC8612-058B-4324-8D30-39D8CC69E10A}"/>
            </a:ext>
          </a:extLst>
        </xdr:cNvPr>
        <xdr:cNvSpPr txBox="1"/>
      </xdr:nvSpPr>
      <xdr:spPr>
        <a:xfrm>
          <a:off x="11978821" y="1471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84</xdr:row>
      <xdr:rowOff>76200</xdr:rowOff>
    </xdr:from>
    <xdr:to>
      <xdr:col>89</xdr:col>
      <xdr:colOff>177800</xdr:colOff>
      <xdr:row>84</xdr:row>
      <xdr:rowOff>76200</xdr:rowOff>
    </xdr:to>
    <xdr:cxnSp macro="">
      <xdr:nvCxnSpPr>
        <xdr:cNvPr id="743" name="直線コネクタ 742">
          <a:extLst>
            <a:ext uri="{FF2B5EF4-FFF2-40B4-BE49-F238E27FC236}">
              <a16:creationId xmlns:a16="http://schemas.microsoft.com/office/drawing/2014/main" id="{00E83E5C-61D3-48AE-ADB3-7060D3C95CBC}"/>
            </a:ext>
          </a:extLst>
        </xdr:cNvPr>
        <xdr:cNvCxnSpPr/>
      </xdr:nvCxnSpPr>
      <xdr:spPr>
        <a:xfrm>
          <a:off x="12446000" y="1447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83</xdr:row>
      <xdr:rowOff>105427</xdr:rowOff>
    </xdr:from>
    <xdr:ext cx="403059" cy="259045"/>
    <xdr:sp macro="" textlink="">
      <xdr:nvSpPr>
        <xdr:cNvPr id="744" name="テキスト ボックス 743">
          <a:extLst>
            <a:ext uri="{FF2B5EF4-FFF2-40B4-BE49-F238E27FC236}">
              <a16:creationId xmlns:a16="http://schemas.microsoft.com/office/drawing/2014/main" id="{D6EF9F6F-5420-4111-BC47-CDE7DEA73BE7}"/>
            </a:ext>
          </a:extLst>
        </xdr:cNvPr>
        <xdr:cNvSpPr txBox="1"/>
      </xdr:nvSpPr>
      <xdr:spPr>
        <a:xfrm>
          <a:off x="12042941" y="1433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82</xdr:row>
      <xdr:rowOff>38100</xdr:rowOff>
    </xdr:from>
    <xdr:to>
      <xdr:col>89</xdr:col>
      <xdr:colOff>177800</xdr:colOff>
      <xdr:row>82</xdr:row>
      <xdr:rowOff>38100</xdr:rowOff>
    </xdr:to>
    <xdr:cxnSp macro="">
      <xdr:nvCxnSpPr>
        <xdr:cNvPr id="745" name="直線コネクタ 744">
          <a:extLst>
            <a:ext uri="{FF2B5EF4-FFF2-40B4-BE49-F238E27FC236}">
              <a16:creationId xmlns:a16="http://schemas.microsoft.com/office/drawing/2014/main" id="{BD8B89AF-5AD7-4149-AF65-6729E993BFDE}"/>
            </a:ext>
          </a:extLst>
        </xdr:cNvPr>
        <xdr:cNvCxnSpPr/>
      </xdr:nvCxnSpPr>
      <xdr:spPr>
        <a:xfrm>
          <a:off x="12446000" y="1409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81</xdr:row>
      <xdr:rowOff>67327</xdr:rowOff>
    </xdr:from>
    <xdr:ext cx="403059" cy="259045"/>
    <xdr:sp macro="" textlink="">
      <xdr:nvSpPr>
        <xdr:cNvPr id="746" name="テキスト ボックス 745">
          <a:extLst>
            <a:ext uri="{FF2B5EF4-FFF2-40B4-BE49-F238E27FC236}">
              <a16:creationId xmlns:a16="http://schemas.microsoft.com/office/drawing/2014/main" id="{BCD7D005-4A11-42DC-B517-BF35916F32D4}"/>
            </a:ext>
          </a:extLst>
        </xdr:cNvPr>
        <xdr:cNvSpPr txBox="1"/>
      </xdr:nvSpPr>
      <xdr:spPr>
        <a:xfrm>
          <a:off x="12042941" y="1395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80</xdr:row>
      <xdr:rowOff>0</xdr:rowOff>
    </xdr:from>
    <xdr:to>
      <xdr:col>89</xdr:col>
      <xdr:colOff>177800</xdr:colOff>
      <xdr:row>80</xdr:row>
      <xdr:rowOff>0</xdr:rowOff>
    </xdr:to>
    <xdr:cxnSp macro="">
      <xdr:nvCxnSpPr>
        <xdr:cNvPr id="747" name="直線コネクタ 746">
          <a:extLst>
            <a:ext uri="{FF2B5EF4-FFF2-40B4-BE49-F238E27FC236}">
              <a16:creationId xmlns:a16="http://schemas.microsoft.com/office/drawing/2014/main" id="{5C747F34-CB34-4ABD-B1D8-D042BBED194A}"/>
            </a:ext>
          </a:extLst>
        </xdr:cNvPr>
        <xdr:cNvCxnSpPr/>
      </xdr:nvCxnSpPr>
      <xdr:spPr>
        <a:xfrm>
          <a:off x="12446000" y="1371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79</xdr:row>
      <xdr:rowOff>29227</xdr:rowOff>
    </xdr:from>
    <xdr:ext cx="403059" cy="259045"/>
    <xdr:sp macro="" textlink="">
      <xdr:nvSpPr>
        <xdr:cNvPr id="748" name="テキスト ボックス 747">
          <a:extLst>
            <a:ext uri="{FF2B5EF4-FFF2-40B4-BE49-F238E27FC236}">
              <a16:creationId xmlns:a16="http://schemas.microsoft.com/office/drawing/2014/main" id="{BE4BBBCB-35E0-4D70-9BCF-C05FA4344BC3}"/>
            </a:ext>
          </a:extLst>
        </xdr:cNvPr>
        <xdr:cNvSpPr txBox="1"/>
      </xdr:nvSpPr>
      <xdr:spPr>
        <a:xfrm>
          <a:off x="12042941" y="1357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77</xdr:row>
      <xdr:rowOff>133350</xdr:rowOff>
    </xdr:from>
    <xdr:to>
      <xdr:col>89</xdr:col>
      <xdr:colOff>177800</xdr:colOff>
      <xdr:row>77</xdr:row>
      <xdr:rowOff>133350</xdr:rowOff>
    </xdr:to>
    <xdr:cxnSp macro="">
      <xdr:nvCxnSpPr>
        <xdr:cNvPr id="749" name="直線コネクタ 748">
          <a:extLst>
            <a:ext uri="{FF2B5EF4-FFF2-40B4-BE49-F238E27FC236}">
              <a16:creationId xmlns:a16="http://schemas.microsoft.com/office/drawing/2014/main" id="{D95BA24D-78C6-4FEF-BA2C-8E4C01F07871}"/>
            </a:ext>
          </a:extLst>
        </xdr:cNvPr>
        <xdr:cNvCxnSpPr/>
      </xdr:nvCxnSpPr>
      <xdr:spPr>
        <a:xfrm>
          <a:off x="12446000" y="1333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76</xdr:row>
      <xdr:rowOff>162577</xdr:rowOff>
    </xdr:from>
    <xdr:ext cx="403059" cy="259045"/>
    <xdr:sp macro="" textlink="">
      <xdr:nvSpPr>
        <xdr:cNvPr id="750" name="テキスト ボックス 749">
          <a:extLst>
            <a:ext uri="{FF2B5EF4-FFF2-40B4-BE49-F238E27FC236}">
              <a16:creationId xmlns:a16="http://schemas.microsoft.com/office/drawing/2014/main" id="{693423E9-F4FC-49CC-A5D9-6564CFA330EC}"/>
            </a:ext>
          </a:extLst>
        </xdr:cNvPr>
        <xdr:cNvSpPr txBox="1"/>
      </xdr:nvSpPr>
      <xdr:spPr>
        <a:xfrm>
          <a:off x="12042941" y="1319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75</xdr:row>
      <xdr:rowOff>95250</xdr:rowOff>
    </xdr:from>
    <xdr:to>
      <xdr:col>89</xdr:col>
      <xdr:colOff>177800</xdr:colOff>
      <xdr:row>75</xdr:row>
      <xdr:rowOff>95250</xdr:rowOff>
    </xdr:to>
    <xdr:cxnSp macro="">
      <xdr:nvCxnSpPr>
        <xdr:cNvPr id="751" name="直線コネクタ 750">
          <a:extLst>
            <a:ext uri="{FF2B5EF4-FFF2-40B4-BE49-F238E27FC236}">
              <a16:creationId xmlns:a16="http://schemas.microsoft.com/office/drawing/2014/main" id="{95925461-6E5A-41DB-88F5-49C73E318653}"/>
            </a:ext>
          </a:extLst>
        </xdr:cNvPr>
        <xdr:cNvCxnSpPr/>
      </xdr:nvCxnSpPr>
      <xdr:spPr>
        <a:xfrm>
          <a:off x="12446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74</xdr:row>
      <xdr:rowOff>124477</xdr:rowOff>
    </xdr:from>
    <xdr:ext cx="338939" cy="259045"/>
    <xdr:sp macro="" textlink="">
      <xdr:nvSpPr>
        <xdr:cNvPr id="752" name="テキスト ボックス 751">
          <a:extLst>
            <a:ext uri="{FF2B5EF4-FFF2-40B4-BE49-F238E27FC236}">
              <a16:creationId xmlns:a16="http://schemas.microsoft.com/office/drawing/2014/main" id="{6192B5E9-F66E-438E-81E2-EB8691D29D34}"/>
            </a:ext>
          </a:extLst>
        </xdr:cNvPr>
        <xdr:cNvSpPr txBox="1"/>
      </xdr:nvSpPr>
      <xdr:spPr>
        <a:xfrm>
          <a:off x="12107061" y="1281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75</xdr:row>
      <xdr:rowOff>95250</xdr:rowOff>
    </xdr:from>
    <xdr:to>
      <xdr:col>90</xdr:col>
      <xdr:colOff>25400</xdr:colOff>
      <xdr:row>88</xdr:row>
      <xdr:rowOff>152400</xdr:rowOff>
    </xdr:to>
    <xdr:sp macro="" textlink="">
      <xdr:nvSpPr>
        <xdr:cNvPr id="753" name="【消防施設】&#10;有形固定資産減価償却率グラフ枠">
          <a:extLst>
            <a:ext uri="{FF2B5EF4-FFF2-40B4-BE49-F238E27FC236}">
              <a16:creationId xmlns:a16="http://schemas.microsoft.com/office/drawing/2014/main" id="{9F72B237-6EEF-4C92-9BF6-D8CF14B5CEF4}"/>
            </a:ext>
          </a:extLst>
        </xdr:cNvPr>
        <xdr:cNvSpPr/>
      </xdr:nvSpPr>
      <xdr:spPr>
        <a:xfrm>
          <a:off x="12446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77</xdr:row>
      <xdr:rowOff>36195</xdr:rowOff>
    </xdr:from>
    <xdr:to>
      <xdr:col>85</xdr:col>
      <xdr:colOff>126364</xdr:colOff>
      <xdr:row>86</xdr:row>
      <xdr:rowOff>114300</xdr:rowOff>
    </xdr:to>
    <xdr:cxnSp macro="">
      <xdr:nvCxnSpPr>
        <xdr:cNvPr id="754" name="直線コネクタ 753">
          <a:extLst>
            <a:ext uri="{FF2B5EF4-FFF2-40B4-BE49-F238E27FC236}">
              <a16:creationId xmlns:a16="http://schemas.microsoft.com/office/drawing/2014/main" id="{C85C4BBC-51B2-427A-BB06-94D06BCCF0DB}"/>
            </a:ext>
          </a:extLst>
        </xdr:cNvPr>
        <xdr:cNvCxnSpPr/>
      </xdr:nvCxnSpPr>
      <xdr:spPr>
        <a:xfrm flipV="1">
          <a:off x="16318864" y="13237845"/>
          <a:ext cx="0" cy="162115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86</xdr:row>
      <xdr:rowOff>118127</xdr:rowOff>
    </xdr:from>
    <xdr:ext cx="469744" cy="259045"/>
    <xdr:sp macro="" textlink="">
      <xdr:nvSpPr>
        <xdr:cNvPr id="755" name="【消防施設】&#10;有形固定資産減価償却率最小値テキスト">
          <a:extLst>
            <a:ext uri="{FF2B5EF4-FFF2-40B4-BE49-F238E27FC236}">
              <a16:creationId xmlns:a16="http://schemas.microsoft.com/office/drawing/2014/main" id="{4630C462-5E48-45EA-90D5-5DC0AB421BB7}"/>
            </a:ext>
          </a:extLst>
        </xdr:cNvPr>
        <xdr:cNvSpPr txBox="1"/>
      </xdr:nvSpPr>
      <xdr:spPr>
        <a:xfrm>
          <a:off x="16357600" y="148628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86</xdr:row>
      <xdr:rowOff>114300</xdr:rowOff>
    </xdr:from>
    <xdr:to>
      <xdr:col>86</xdr:col>
      <xdr:colOff>25400</xdr:colOff>
      <xdr:row>86</xdr:row>
      <xdr:rowOff>114300</xdr:rowOff>
    </xdr:to>
    <xdr:cxnSp macro="">
      <xdr:nvCxnSpPr>
        <xdr:cNvPr id="756" name="直線コネクタ 755">
          <a:extLst>
            <a:ext uri="{FF2B5EF4-FFF2-40B4-BE49-F238E27FC236}">
              <a16:creationId xmlns:a16="http://schemas.microsoft.com/office/drawing/2014/main" id="{FA0215A7-2FE6-462A-A904-CE96A9DAF7D7}"/>
            </a:ext>
          </a:extLst>
        </xdr:cNvPr>
        <xdr:cNvCxnSpPr/>
      </xdr:nvCxnSpPr>
      <xdr:spPr>
        <a:xfrm>
          <a:off x="16230600" y="14859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75</xdr:row>
      <xdr:rowOff>154322</xdr:rowOff>
    </xdr:from>
    <xdr:ext cx="405111" cy="259045"/>
    <xdr:sp macro="" textlink="">
      <xdr:nvSpPr>
        <xdr:cNvPr id="757" name="【消防施設】&#10;有形固定資産減価償却率最大値テキスト">
          <a:extLst>
            <a:ext uri="{FF2B5EF4-FFF2-40B4-BE49-F238E27FC236}">
              <a16:creationId xmlns:a16="http://schemas.microsoft.com/office/drawing/2014/main" id="{8105700A-E61B-431B-BB3B-42931E05C1CE}"/>
            </a:ext>
          </a:extLst>
        </xdr:cNvPr>
        <xdr:cNvSpPr txBox="1"/>
      </xdr:nvSpPr>
      <xdr:spPr>
        <a:xfrm>
          <a:off x="16357600" y="1301307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14.9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77</xdr:row>
      <xdr:rowOff>36195</xdr:rowOff>
    </xdr:from>
    <xdr:to>
      <xdr:col>86</xdr:col>
      <xdr:colOff>25400</xdr:colOff>
      <xdr:row>77</xdr:row>
      <xdr:rowOff>36195</xdr:rowOff>
    </xdr:to>
    <xdr:cxnSp macro="">
      <xdr:nvCxnSpPr>
        <xdr:cNvPr id="758" name="直線コネクタ 757">
          <a:extLst>
            <a:ext uri="{FF2B5EF4-FFF2-40B4-BE49-F238E27FC236}">
              <a16:creationId xmlns:a16="http://schemas.microsoft.com/office/drawing/2014/main" id="{B191D842-3017-402C-990E-A118B2725A18}"/>
            </a:ext>
          </a:extLst>
        </xdr:cNvPr>
        <xdr:cNvCxnSpPr/>
      </xdr:nvCxnSpPr>
      <xdr:spPr>
        <a:xfrm>
          <a:off x="16230600" y="1323784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81</xdr:row>
      <xdr:rowOff>160038</xdr:rowOff>
    </xdr:from>
    <xdr:ext cx="405111" cy="259045"/>
    <xdr:sp macro="" textlink="">
      <xdr:nvSpPr>
        <xdr:cNvPr id="759" name="【消防施設】&#10;有形固定資産減価償却率平均値テキスト">
          <a:extLst>
            <a:ext uri="{FF2B5EF4-FFF2-40B4-BE49-F238E27FC236}">
              <a16:creationId xmlns:a16="http://schemas.microsoft.com/office/drawing/2014/main" id="{4CA593E6-1A3F-4725-A257-BEBE476912C3}"/>
            </a:ext>
          </a:extLst>
        </xdr:cNvPr>
        <xdr:cNvSpPr txBox="1"/>
      </xdr:nvSpPr>
      <xdr:spPr>
        <a:xfrm>
          <a:off x="16357600" y="14047488"/>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61.2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82</xdr:row>
      <xdr:rowOff>10161</xdr:rowOff>
    </xdr:from>
    <xdr:to>
      <xdr:col>85</xdr:col>
      <xdr:colOff>177800</xdr:colOff>
      <xdr:row>82</xdr:row>
      <xdr:rowOff>111761</xdr:rowOff>
    </xdr:to>
    <xdr:sp macro="" textlink="">
      <xdr:nvSpPr>
        <xdr:cNvPr id="760" name="フローチャート: 判断 759">
          <a:extLst>
            <a:ext uri="{FF2B5EF4-FFF2-40B4-BE49-F238E27FC236}">
              <a16:creationId xmlns:a16="http://schemas.microsoft.com/office/drawing/2014/main" id="{96E6F927-5268-4BC7-9EA6-82625D4A66A4}"/>
            </a:ext>
          </a:extLst>
        </xdr:cNvPr>
        <xdr:cNvSpPr/>
      </xdr:nvSpPr>
      <xdr:spPr>
        <a:xfrm>
          <a:off x="16268700" y="1406906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81</xdr:row>
      <xdr:rowOff>164464</xdr:rowOff>
    </xdr:from>
    <xdr:to>
      <xdr:col>81</xdr:col>
      <xdr:colOff>101600</xdr:colOff>
      <xdr:row>82</xdr:row>
      <xdr:rowOff>94614</xdr:rowOff>
    </xdr:to>
    <xdr:sp macro="" textlink="">
      <xdr:nvSpPr>
        <xdr:cNvPr id="761" name="フローチャート: 判断 760">
          <a:extLst>
            <a:ext uri="{FF2B5EF4-FFF2-40B4-BE49-F238E27FC236}">
              <a16:creationId xmlns:a16="http://schemas.microsoft.com/office/drawing/2014/main" id="{A5BF0E51-EF39-4881-9505-F903FA52173F}"/>
            </a:ext>
          </a:extLst>
        </xdr:cNvPr>
        <xdr:cNvSpPr/>
      </xdr:nvSpPr>
      <xdr:spPr>
        <a:xfrm>
          <a:off x="15430500" y="1405191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81</xdr:row>
      <xdr:rowOff>147320</xdr:rowOff>
    </xdr:from>
    <xdr:to>
      <xdr:col>76</xdr:col>
      <xdr:colOff>165100</xdr:colOff>
      <xdr:row>82</xdr:row>
      <xdr:rowOff>77470</xdr:rowOff>
    </xdr:to>
    <xdr:sp macro="" textlink="">
      <xdr:nvSpPr>
        <xdr:cNvPr id="762" name="フローチャート: 判断 761">
          <a:extLst>
            <a:ext uri="{FF2B5EF4-FFF2-40B4-BE49-F238E27FC236}">
              <a16:creationId xmlns:a16="http://schemas.microsoft.com/office/drawing/2014/main" id="{5B1E4856-DA43-4DAE-A79A-B2569073C889}"/>
            </a:ext>
          </a:extLst>
        </xdr:cNvPr>
        <xdr:cNvSpPr/>
      </xdr:nvSpPr>
      <xdr:spPr>
        <a:xfrm>
          <a:off x="14541500" y="140347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81</xdr:row>
      <xdr:rowOff>133986</xdr:rowOff>
    </xdr:from>
    <xdr:to>
      <xdr:col>72</xdr:col>
      <xdr:colOff>38100</xdr:colOff>
      <xdr:row>82</xdr:row>
      <xdr:rowOff>64136</xdr:rowOff>
    </xdr:to>
    <xdr:sp macro="" textlink="">
      <xdr:nvSpPr>
        <xdr:cNvPr id="763" name="フローチャート: 判断 762">
          <a:extLst>
            <a:ext uri="{FF2B5EF4-FFF2-40B4-BE49-F238E27FC236}">
              <a16:creationId xmlns:a16="http://schemas.microsoft.com/office/drawing/2014/main" id="{0A0B4320-571B-4A31-B83B-24E0B40F1A09}"/>
            </a:ext>
          </a:extLst>
        </xdr:cNvPr>
        <xdr:cNvSpPr/>
      </xdr:nvSpPr>
      <xdr:spPr>
        <a:xfrm>
          <a:off x="13652500" y="1402143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81</xdr:row>
      <xdr:rowOff>116839</xdr:rowOff>
    </xdr:from>
    <xdr:to>
      <xdr:col>67</xdr:col>
      <xdr:colOff>101600</xdr:colOff>
      <xdr:row>82</xdr:row>
      <xdr:rowOff>46989</xdr:rowOff>
    </xdr:to>
    <xdr:sp macro="" textlink="">
      <xdr:nvSpPr>
        <xdr:cNvPr id="764" name="フローチャート: 判断 763">
          <a:extLst>
            <a:ext uri="{FF2B5EF4-FFF2-40B4-BE49-F238E27FC236}">
              <a16:creationId xmlns:a16="http://schemas.microsoft.com/office/drawing/2014/main" id="{5F1D1C92-EFFA-4802-A5DF-BC8D7BE55658}"/>
            </a:ext>
          </a:extLst>
        </xdr:cNvPr>
        <xdr:cNvSpPr/>
      </xdr:nvSpPr>
      <xdr:spPr>
        <a:xfrm>
          <a:off x="12763500" y="1400428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88</xdr:row>
      <xdr:rowOff>149877</xdr:rowOff>
    </xdr:from>
    <xdr:ext cx="762000" cy="259045"/>
    <xdr:sp macro="" textlink="">
      <xdr:nvSpPr>
        <xdr:cNvPr id="765" name="テキスト ボックス 764">
          <a:extLst>
            <a:ext uri="{FF2B5EF4-FFF2-40B4-BE49-F238E27FC236}">
              <a16:creationId xmlns:a16="http://schemas.microsoft.com/office/drawing/2014/main" id="{6A74D3C6-2731-4B16-A270-B6663ECDE475}"/>
            </a:ext>
          </a:extLst>
        </xdr:cNvPr>
        <xdr:cNvSpPr txBox="1"/>
      </xdr:nvSpPr>
      <xdr:spPr>
        <a:xfrm>
          <a:off x="16129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88</xdr:row>
      <xdr:rowOff>149877</xdr:rowOff>
    </xdr:from>
    <xdr:ext cx="762000" cy="259045"/>
    <xdr:sp macro="" textlink="">
      <xdr:nvSpPr>
        <xdr:cNvPr id="766" name="テキスト ボックス 765">
          <a:extLst>
            <a:ext uri="{FF2B5EF4-FFF2-40B4-BE49-F238E27FC236}">
              <a16:creationId xmlns:a16="http://schemas.microsoft.com/office/drawing/2014/main" id="{EB26A7FB-83E1-494B-A683-69F14228C419}"/>
            </a:ext>
          </a:extLst>
        </xdr:cNvPr>
        <xdr:cNvSpPr txBox="1"/>
      </xdr:nvSpPr>
      <xdr:spPr>
        <a:xfrm>
          <a:off x="15290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88</xdr:row>
      <xdr:rowOff>149877</xdr:rowOff>
    </xdr:from>
    <xdr:ext cx="762000" cy="259045"/>
    <xdr:sp macro="" textlink="">
      <xdr:nvSpPr>
        <xdr:cNvPr id="767" name="テキスト ボックス 766">
          <a:extLst>
            <a:ext uri="{FF2B5EF4-FFF2-40B4-BE49-F238E27FC236}">
              <a16:creationId xmlns:a16="http://schemas.microsoft.com/office/drawing/2014/main" id="{E9458A44-D29C-423D-950F-81E65CA30741}"/>
            </a:ext>
          </a:extLst>
        </xdr:cNvPr>
        <xdr:cNvSpPr txBox="1"/>
      </xdr:nvSpPr>
      <xdr:spPr>
        <a:xfrm>
          <a:off x="14401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88</xdr:row>
      <xdr:rowOff>149877</xdr:rowOff>
    </xdr:from>
    <xdr:ext cx="762000" cy="259045"/>
    <xdr:sp macro="" textlink="">
      <xdr:nvSpPr>
        <xdr:cNvPr id="768" name="テキスト ボックス 767">
          <a:extLst>
            <a:ext uri="{FF2B5EF4-FFF2-40B4-BE49-F238E27FC236}">
              <a16:creationId xmlns:a16="http://schemas.microsoft.com/office/drawing/2014/main" id="{B4226606-F349-4856-B5FA-6C8D85DEC112}"/>
            </a:ext>
          </a:extLst>
        </xdr:cNvPr>
        <xdr:cNvSpPr txBox="1"/>
      </xdr:nvSpPr>
      <xdr:spPr>
        <a:xfrm>
          <a:off x="13512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88</xdr:row>
      <xdr:rowOff>149877</xdr:rowOff>
    </xdr:from>
    <xdr:ext cx="762000" cy="259045"/>
    <xdr:sp macro="" textlink="">
      <xdr:nvSpPr>
        <xdr:cNvPr id="769" name="テキスト ボックス 768">
          <a:extLst>
            <a:ext uri="{FF2B5EF4-FFF2-40B4-BE49-F238E27FC236}">
              <a16:creationId xmlns:a16="http://schemas.microsoft.com/office/drawing/2014/main" id="{8A35DFDD-E692-40B8-AE4E-65F3DEBC824B}"/>
            </a:ext>
          </a:extLst>
        </xdr:cNvPr>
        <xdr:cNvSpPr txBox="1"/>
      </xdr:nvSpPr>
      <xdr:spPr>
        <a:xfrm>
          <a:off x="12623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81</xdr:row>
      <xdr:rowOff>61595</xdr:rowOff>
    </xdr:from>
    <xdr:to>
      <xdr:col>85</xdr:col>
      <xdr:colOff>177800</xdr:colOff>
      <xdr:row>81</xdr:row>
      <xdr:rowOff>163195</xdr:rowOff>
    </xdr:to>
    <xdr:sp macro="" textlink="">
      <xdr:nvSpPr>
        <xdr:cNvPr id="770" name="楕円 769">
          <a:extLst>
            <a:ext uri="{FF2B5EF4-FFF2-40B4-BE49-F238E27FC236}">
              <a16:creationId xmlns:a16="http://schemas.microsoft.com/office/drawing/2014/main" id="{10E58FA7-DA42-4D0F-BE19-2014E6718F9D}"/>
            </a:ext>
          </a:extLst>
        </xdr:cNvPr>
        <xdr:cNvSpPr/>
      </xdr:nvSpPr>
      <xdr:spPr>
        <a:xfrm>
          <a:off x="16268700" y="1394904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80</xdr:row>
      <xdr:rowOff>84472</xdr:rowOff>
    </xdr:from>
    <xdr:ext cx="405111" cy="259045"/>
    <xdr:sp macro="" textlink="">
      <xdr:nvSpPr>
        <xdr:cNvPr id="771" name="【消防施設】&#10;有形固定資産減価償却率該当値テキスト">
          <a:extLst>
            <a:ext uri="{FF2B5EF4-FFF2-40B4-BE49-F238E27FC236}">
              <a16:creationId xmlns:a16="http://schemas.microsoft.com/office/drawing/2014/main" id="{91EB44DF-77A7-42B7-AC67-ECA584D98A6D}"/>
            </a:ext>
          </a:extLst>
        </xdr:cNvPr>
        <xdr:cNvSpPr txBox="1"/>
      </xdr:nvSpPr>
      <xdr:spPr>
        <a:xfrm>
          <a:off x="16357600" y="1380047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54.9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81</xdr:row>
      <xdr:rowOff>34925</xdr:rowOff>
    </xdr:from>
    <xdr:to>
      <xdr:col>81</xdr:col>
      <xdr:colOff>101600</xdr:colOff>
      <xdr:row>81</xdr:row>
      <xdr:rowOff>136525</xdr:rowOff>
    </xdr:to>
    <xdr:sp macro="" textlink="">
      <xdr:nvSpPr>
        <xdr:cNvPr id="772" name="楕円 771">
          <a:extLst>
            <a:ext uri="{FF2B5EF4-FFF2-40B4-BE49-F238E27FC236}">
              <a16:creationId xmlns:a16="http://schemas.microsoft.com/office/drawing/2014/main" id="{222F1906-C235-47C6-ABB1-6E256922063E}"/>
            </a:ext>
          </a:extLst>
        </xdr:cNvPr>
        <xdr:cNvSpPr/>
      </xdr:nvSpPr>
      <xdr:spPr>
        <a:xfrm>
          <a:off x="15430500" y="1392237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81</xdr:row>
      <xdr:rowOff>85725</xdr:rowOff>
    </xdr:from>
    <xdr:to>
      <xdr:col>85</xdr:col>
      <xdr:colOff>127000</xdr:colOff>
      <xdr:row>81</xdr:row>
      <xdr:rowOff>112395</xdr:rowOff>
    </xdr:to>
    <xdr:cxnSp macro="">
      <xdr:nvCxnSpPr>
        <xdr:cNvPr id="773" name="直線コネクタ 772">
          <a:extLst>
            <a:ext uri="{FF2B5EF4-FFF2-40B4-BE49-F238E27FC236}">
              <a16:creationId xmlns:a16="http://schemas.microsoft.com/office/drawing/2014/main" id="{C75778B3-7AD7-4351-B6AF-70CAB5F8B261}"/>
            </a:ext>
          </a:extLst>
        </xdr:cNvPr>
        <xdr:cNvCxnSpPr/>
      </xdr:nvCxnSpPr>
      <xdr:spPr>
        <a:xfrm>
          <a:off x="15481300" y="13973175"/>
          <a:ext cx="838200" cy="2667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81</xdr:row>
      <xdr:rowOff>25400</xdr:rowOff>
    </xdr:from>
    <xdr:to>
      <xdr:col>76</xdr:col>
      <xdr:colOff>165100</xdr:colOff>
      <xdr:row>81</xdr:row>
      <xdr:rowOff>127000</xdr:rowOff>
    </xdr:to>
    <xdr:sp macro="" textlink="">
      <xdr:nvSpPr>
        <xdr:cNvPr id="774" name="楕円 773">
          <a:extLst>
            <a:ext uri="{FF2B5EF4-FFF2-40B4-BE49-F238E27FC236}">
              <a16:creationId xmlns:a16="http://schemas.microsoft.com/office/drawing/2014/main" id="{A295D223-B6E3-4902-8A43-23221D2377DA}"/>
            </a:ext>
          </a:extLst>
        </xdr:cNvPr>
        <xdr:cNvSpPr/>
      </xdr:nvSpPr>
      <xdr:spPr>
        <a:xfrm>
          <a:off x="14541500" y="139128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81</xdr:row>
      <xdr:rowOff>76200</xdr:rowOff>
    </xdr:from>
    <xdr:to>
      <xdr:col>81</xdr:col>
      <xdr:colOff>50800</xdr:colOff>
      <xdr:row>81</xdr:row>
      <xdr:rowOff>85725</xdr:rowOff>
    </xdr:to>
    <xdr:cxnSp macro="">
      <xdr:nvCxnSpPr>
        <xdr:cNvPr id="775" name="直線コネクタ 774">
          <a:extLst>
            <a:ext uri="{FF2B5EF4-FFF2-40B4-BE49-F238E27FC236}">
              <a16:creationId xmlns:a16="http://schemas.microsoft.com/office/drawing/2014/main" id="{F14EE688-7FE0-4225-BFC3-5F72C6D36118}"/>
            </a:ext>
          </a:extLst>
        </xdr:cNvPr>
        <xdr:cNvCxnSpPr/>
      </xdr:nvCxnSpPr>
      <xdr:spPr>
        <a:xfrm>
          <a:off x="14592300" y="13963650"/>
          <a:ext cx="889000" cy="952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81</xdr:row>
      <xdr:rowOff>88264</xdr:rowOff>
    </xdr:from>
    <xdr:to>
      <xdr:col>72</xdr:col>
      <xdr:colOff>38100</xdr:colOff>
      <xdr:row>82</xdr:row>
      <xdr:rowOff>18414</xdr:rowOff>
    </xdr:to>
    <xdr:sp macro="" textlink="">
      <xdr:nvSpPr>
        <xdr:cNvPr id="776" name="楕円 775">
          <a:extLst>
            <a:ext uri="{FF2B5EF4-FFF2-40B4-BE49-F238E27FC236}">
              <a16:creationId xmlns:a16="http://schemas.microsoft.com/office/drawing/2014/main" id="{89440B0E-984A-44DA-A5D9-68D183168AD0}"/>
            </a:ext>
          </a:extLst>
        </xdr:cNvPr>
        <xdr:cNvSpPr/>
      </xdr:nvSpPr>
      <xdr:spPr>
        <a:xfrm>
          <a:off x="13652500" y="1397571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81</xdr:row>
      <xdr:rowOff>76200</xdr:rowOff>
    </xdr:from>
    <xdr:to>
      <xdr:col>76</xdr:col>
      <xdr:colOff>114300</xdr:colOff>
      <xdr:row>81</xdr:row>
      <xdr:rowOff>139064</xdr:rowOff>
    </xdr:to>
    <xdr:cxnSp macro="">
      <xdr:nvCxnSpPr>
        <xdr:cNvPr id="777" name="直線コネクタ 776">
          <a:extLst>
            <a:ext uri="{FF2B5EF4-FFF2-40B4-BE49-F238E27FC236}">
              <a16:creationId xmlns:a16="http://schemas.microsoft.com/office/drawing/2014/main" id="{969C0F3C-0441-493E-8E67-1A0BDFF8FA14}"/>
            </a:ext>
          </a:extLst>
        </xdr:cNvPr>
        <xdr:cNvCxnSpPr/>
      </xdr:nvCxnSpPr>
      <xdr:spPr>
        <a:xfrm flipV="1">
          <a:off x="13703300" y="13963650"/>
          <a:ext cx="889000" cy="6286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81</xdr:row>
      <xdr:rowOff>143511</xdr:rowOff>
    </xdr:from>
    <xdr:to>
      <xdr:col>67</xdr:col>
      <xdr:colOff>101600</xdr:colOff>
      <xdr:row>82</xdr:row>
      <xdr:rowOff>73661</xdr:rowOff>
    </xdr:to>
    <xdr:sp macro="" textlink="">
      <xdr:nvSpPr>
        <xdr:cNvPr id="778" name="楕円 777">
          <a:extLst>
            <a:ext uri="{FF2B5EF4-FFF2-40B4-BE49-F238E27FC236}">
              <a16:creationId xmlns:a16="http://schemas.microsoft.com/office/drawing/2014/main" id="{496FC068-860E-4410-9F6C-5ADCC0F0BF54}"/>
            </a:ext>
          </a:extLst>
        </xdr:cNvPr>
        <xdr:cNvSpPr/>
      </xdr:nvSpPr>
      <xdr:spPr>
        <a:xfrm>
          <a:off x="12763500" y="1403096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81</xdr:row>
      <xdr:rowOff>139064</xdr:rowOff>
    </xdr:from>
    <xdr:to>
      <xdr:col>71</xdr:col>
      <xdr:colOff>177800</xdr:colOff>
      <xdr:row>82</xdr:row>
      <xdr:rowOff>22861</xdr:rowOff>
    </xdr:to>
    <xdr:cxnSp macro="">
      <xdr:nvCxnSpPr>
        <xdr:cNvPr id="779" name="直線コネクタ 778">
          <a:extLst>
            <a:ext uri="{FF2B5EF4-FFF2-40B4-BE49-F238E27FC236}">
              <a16:creationId xmlns:a16="http://schemas.microsoft.com/office/drawing/2014/main" id="{5C9AACD8-043E-4FA1-964C-9F5DB3276290}"/>
            </a:ext>
          </a:extLst>
        </xdr:cNvPr>
        <xdr:cNvCxnSpPr/>
      </xdr:nvCxnSpPr>
      <xdr:spPr>
        <a:xfrm flipV="1">
          <a:off x="12814300" y="14026514"/>
          <a:ext cx="889000" cy="5524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82</xdr:row>
      <xdr:rowOff>85741</xdr:rowOff>
    </xdr:from>
    <xdr:ext cx="405111" cy="259045"/>
    <xdr:sp macro="" textlink="">
      <xdr:nvSpPr>
        <xdr:cNvPr id="780" name="n_1aveValue【消防施設】&#10;有形固定資産減価償却率">
          <a:extLst>
            <a:ext uri="{FF2B5EF4-FFF2-40B4-BE49-F238E27FC236}">
              <a16:creationId xmlns:a16="http://schemas.microsoft.com/office/drawing/2014/main" id="{D026C7A3-0915-4A80-8531-DEB4EE76E4A8}"/>
            </a:ext>
          </a:extLst>
        </xdr:cNvPr>
        <xdr:cNvSpPr txBox="1"/>
      </xdr:nvSpPr>
      <xdr:spPr>
        <a:xfrm>
          <a:off x="15266044" y="1414464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82</xdr:row>
      <xdr:rowOff>68597</xdr:rowOff>
    </xdr:from>
    <xdr:ext cx="405111" cy="259045"/>
    <xdr:sp macro="" textlink="">
      <xdr:nvSpPr>
        <xdr:cNvPr id="781" name="n_2aveValue【消防施設】&#10;有形固定資産減価償却率">
          <a:extLst>
            <a:ext uri="{FF2B5EF4-FFF2-40B4-BE49-F238E27FC236}">
              <a16:creationId xmlns:a16="http://schemas.microsoft.com/office/drawing/2014/main" id="{04E32FBA-6335-44D6-A7B3-3E40578F2EEB}"/>
            </a:ext>
          </a:extLst>
        </xdr:cNvPr>
        <xdr:cNvSpPr txBox="1"/>
      </xdr:nvSpPr>
      <xdr:spPr>
        <a:xfrm>
          <a:off x="14389744" y="141274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59.4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82</xdr:row>
      <xdr:rowOff>55263</xdr:rowOff>
    </xdr:from>
    <xdr:ext cx="405111" cy="259045"/>
    <xdr:sp macro="" textlink="">
      <xdr:nvSpPr>
        <xdr:cNvPr id="782" name="n_3aveValue【消防施設】&#10;有形固定資産減価償却率">
          <a:extLst>
            <a:ext uri="{FF2B5EF4-FFF2-40B4-BE49-F238E27FC236}">
              <a16:creationId xmlns:a16="http://schemas.microsoft.com/office/drawing/2014/main" id="{6C95A303-1A2D-4870-9430-2D275DB81B7A}"/>
            </a:ext>
          </a:extLst>
        </xdr:cNvPr>
        <xdr:cNvSpPr txBox="1"/>
      </xdr:nvSpPr>
      <xdr:spPr>
        <a:xfrm>
          <a:off x="13500744" y="1411416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58.7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80</xdr:row>
      <xdr:rowOff>63516</xdr:rowOff>
    </xdr:from>
    <xdr:ext cx="405111" cy="259045"/>
    <xdr:sp macro="" textlink="">
      <xdr:nvSpPr>
        <xdr:cNvPr id="783" name="n_4aveValue【消防施設】&#10;有形固定資産減価償却率">
          <a:extLst>
            <a:ext uri="{FF2B5EF4-FFF2-40B4-BE49-F238E27FC236}">
              <a16:creationId xmlns:a16="http://schemas.microsoft.com/office/drawing/2014/main" id="{F1AF22D8-5632-4A48-99CA-A84A1D4D3207}"/>
            </a:ext>
          </a:extLst>
        </xdr:cNvPr>
        <xdr:cNvSpPr txBox="1"/>
      </xdr:nvSpPr>
      <xdr:spPr>
        <a:xfrm>
          <a:off x="12611744" y="1377951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57.8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79</xdr:row>
      <xdr:rowOff>153052</xdr:rowOff>
    </xdr:from>
    <xdr:ext cx="405111" cy="259045"/>
    <xdr:sp macro="" textlink="">
      <xdr:nvSpPr>
        <xdr:cNvPr id="784" name="n_1mainValue【消防施設】&#10;有形固定資産減価償却率">
          <a:extLst>
            <a:ext uri="{FF2B5EF4-FFF2-40B4-BE49-F238E27FC236}">
              <a16:creationId xmlns:a16="http://schemas.microsoft.com/office/drawing/2014/main" id="{864F94D2-8FDE-4D0F-A834-8005510CA156}"/>
            </a:ext>
          </a:extLst>
        </xdr:cNvPr>
        <xdr:cNvSpPr txBox="1"/>
      </xdr:nvSpPr>
      <xdr:spPr>
        <a:xfrm>
          <a:off x="15266044" y="1369760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53.5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79</xdr:row>
      <xdr:rowOff>143527</xdr:rowOff>
    </xdr:from>
    <xdr:ext cx="405111" cy="259045"/>
    <xdr:sp macro="" textlink="">
      <xdr:nvSpPr>
        <xdr:cNvPr id="785" name="n_2mainValue【消防施設】&#10;有形固定資産減価償却率">
          <a:extLst>
            <a:ext uri="{FF2B5EF4-FFF2-40B4-BE49-F238E27FC236}">
              <a16:creationId xmlns:a16="http://schemas.microsoft.com/office/drawing/2014/main" id="{0700758C-0CA6-496F-8210-180B2864A7B6}"/>
            </a:ext>
          </a:extLst>
        </xdr:cNvPr>
        <xdr:cNvSpPr txBox="1"/>
      </xdr:nvSpPr>
      <xdr:spPr>
        <a:xfrm>
          <a:off x="14389744" y="136880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53.0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80</xdr:row>
      <xdr:rowOff>34941</xdr:rowOff>
    </xdr:from>
    <xdr:ext cx="405111" cy="259045"/>
    <xdr:sp macro="" textlink="">
      <xdr:nvSpPr>
        <xdr:cNvPr id="786" name="n_3mainValue【消防施設】&#10;有形固定資産減価償却率">
          <a:extLst>
            <a:ext uri="{FF2B5EF4-FFF2-40B4-BE49-F238E27FC236}">
              <a16:creationId xmlns:a16="http://schemas.microsoft.com/office/drawing/2014/main" id="{1BCCD7E4-7816-4922-8D9B-B9265D326336}"/>
            </a:ext>
          </a:extLst>
        </xdr:cNvPr>
        <xdr:cNvSpPr txBox="1"/>
      </xdr:nvSpPr>
      <xdr:spPr>
        <a:xfrm>
          <a:off x="13500744" y="1375094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56.3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82</xdr:row>
      <xdr:rowOff>64788</xdr:rowOff>
    </xdr:from>
    <xdr:ext cx="405111" cy="259045"/>
    <xdr:sp macro="" textlink="">
      <xdr:nvSpPr>
        <xdr:cNvPr id="787" name="n_4mainValue【消防施設】&#10;有形固定資産減価償却率">
          <a:extLst>
            <a:ext uri="{FF2B5EF4-FFF2-40B4-BE49-F238E27FC236}">
              <a16:creationId xmlns:a16="http://schemas.microsoft.com/office/drawing/2014/main" id="{DC4CDD2B-CE66-48EE-B2AB-DA5A778C8466}"/>
            </a:ext>
          </a:extLst>
        </xdr:cNvPr>
        <xdr:cNvSpPr txBox="1"/>
      </xdr:nvSpPr>
      <xdr:spPr>
        <a:xfrm>
          <a:off x="12611744" y="1412368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59.2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68</xdr:row>
      <xdr:rowOff>152400</xdr:rowOff>
    </xdr:from>
    <xdr:to>
      <xdr:col>120</xdr:col>
      <xdr:colOff>152400</xdr:colOff>
      <xdr:row>72</xdr:row>
      <xdr:rowOff>101600</xdr:rowOff>
    </xdr:to>
    <xdr:sp macro="" textlink="">
      <xdr:nvSpPr>
        <xdr:cNvPr id="788" name="正方形/長方形 787">
          <a:extLst>
            <a:ext uri="{FF2B5EF4-FFF2-40B4-BE49-F238E27FC236}">
              <a16:creationId xmlns:a16="http://schemas.microsoft.com/office/drawing/2014/main" id="{A0476436-DE4E-4FC9-8EE1-3F02DB00AE67}"/>
            </a:ext>
          </a:extLst>
        </xdr:cNvPr>
        <xdr:cNvSpPr/>
      </xdr:nvSpPr>
      <xdr:spPr>
        <a:xfrm>
          <a:off x="18288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消防施設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72</xdr:row>
      <xdr:rowOff>127000</xdr:rowOff>
    </xdr:from>
    <xdr:to>
      <xdr:col>104</xdr:col>
      <xdr:colOff>127000</xdr:colOff>
      <xdr:row>74</xdr:row>
      <xdr:rowOff>38100</xdr:rowOff>
    </xdr:to>
    <xdr:sp macro="" textlink="">
      <xdr:nvSpPr>
        <xdr:cNvPr id="789" name="正方形/長方形 788">
          <a:extLst>
            <a:ext uri="{FF2B5EF4-FFF2-40B4-BE49-F238E27FC236}">
              <a16:creationId xmlns:a16="http://schemas.microsoft.com/office/drawing/2014/main" id="{C2DE5740-0DE3-4AD4-B494-BF55B00D93CE}"/>
            </a:ext>
          </a:extLst>
        </xdr:cNvPr>
        <xdr:cNvSpPr/>
      </xdr:nvSpPr>
      <xdr:spPr>
        <a:xfrm>
          <a:off x="18415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73</xdr:row>
      <xdr:rowOff>158750</xdr:rowOff>
    </xdr:from>
    <xdr:to>
      <xdr:col>104</xdr:col>
      <xdr:colOff>127000</xdr:colOff>
      <xdr:row>75</xdr:row>
      <xdr:rowOff>69850</xdr:rowOff>
    </xdr:to>
    <xdr:sp macro="" textlink="">
      <xdr:nvSpPr>
        <xdr:cNvPr id="790" name="正方形/長方形 789">
          <a:extLst>
            <a:ext uri="{FF2B5EF4-FFF2-40B4-BE49-F238E27FC236}">
              <a16:creationId xmlns:a16="http://schemas.microsoft.com/office/drawing/2014/main" id="{86121476-A548-4492-B18A-7817BF81AAEF}"/>
            </a:ext>
          </a:extLst>
        </xdr:cNvPr>
        <xdr:cNvSpPr/>
      </xdr:nvSpPr>
      <xdr:spPr>
        <a:xfrm>
          <a:off x="18415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57/86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72</xdr:row>
      <xdr:rowOff>127000</xdr:rowOff>
    </xdr:from>
    <xdr:to>
      <xdr:col>110</xdr:col>
      <xdr:colOff>0</xdr:colOff>
      <xdr:row>74</xdr:row>
      <xdr:rowOff>38100</xdr:rowOff>
    </xdr:to>
    <xdr:sp macro="" textlink="">
      <xdr:nvSpPr>
        <xdr:cNvPr id="791" name="正方形/長方形 790">
          <a:extLst>
            <a:ext uri="{FF2B5EF4-FFF2-40B4-BE49-F238E27FC236}">
              <a16:creationId xmlns:a16="http://schemas.microsoft.com/office/drawing/2014/main" id="{0997D9E2-E36E-438B-B31A-0638AA6A569E}"/>
            </a:ext>
          </a:extLst>
        </xdr:cNvPr>
        <xdr:cNvSpPr/>
      </xdr:nvSpPr>
      <xdr:spPr>
        <a:xfrm>
          <a:off x="19431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73</xdr:row>
      <xdr:rowOff>158750</xdr:rowOff>
    </xdr:from>
    <xdr:to>
      <xdr:col>110</xdr:col>
      <xdr:colOff>0</xdr:colOff>
      <xdr:row>75</xdr:row>
      <xdr:rowOff>69850</xdr:rowOff>
    </xdr:to>
    <xdr:sp macro="" textlink="">
      <xdr:nvSpPr>
        <xdr:cNvPr id="792" name="正方形/長方形 791">
          <a:extLst>
            <a:ext uri="{FF2B5EF4-FFF2-40B4-BE49-F238E27FC236}">
              <a16:creationId xmlns:a16="http://schemas.microsoft.com/office/drawing/2014/main" id="{F1034525-D838-4B49-8A4E-90709E9CF12C}"/>
            </a:ext>
          </a:extLst>
        </xdr:cNvPr>
        <xdr:cNvSpPr/>
      </xdr:nvSpPr>
      <xdr:spPr>
        <a:xfrm>
          <a:off x="19431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0.072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72</xdr:row>
      <xdr:rowOff>127000</xdr:rowOff>
    </xdr:from>
    <xdr:to>
      <xdr:col>116</xdr:col>
      <xdr:colOff>0</xdr:colOff>
      <xdr:row>74</xdr:row>
      <xdr:rowOff>38100</xdr:rowOff>
    </xdr:to>
    <xdr:sp macro="" textlink="">
      <xdr:nvSpPr>
        <xdr:cNvPr id="793" name="正方形/長方形 792">
          <a:extLst>
            <a:ext uri="{FF2B5EF4-FFF2-40B4-BE49-F238E27FC236}">
              <a16:creationId xmlns:a16="http://schemas.microsoft.com/office/drawing/2014/main" id="{690A8A56-67D6-42C4-86A8-3E766BD48B1F}"/>
            </a:ext>
          </a:extLst>
        </xdr:cNvPr>
        <xdr:cNvSpPr/>
      </xdr:nvSpPr>
      <xdr:spPr>
        <a:xfrm>
          <a:off x="20574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73</xdr:row>
      <xdr:rowOff>158750</xdr:rowOff>
    </xdr:from>
    <xdr:to>
      <xdr:col>116</xdr:col>
      <xdr:colOff>0</xdr:colOff>
      <xdr:row>75</xdr:row>
      <xdr:rowOff>69850</xdr:rowOff>
    </xdr:to>
    <xdr:sp macro="" textlink="">
      <xdr:nvSpPr>
        <xdr:cNvPr id="794" name="正方形/長方形 793">
          <a:extLst>
            <a:ext uri="{FF2B5EF4-FFF2-40B4-BE49-F238E27FC236}">
              <a16:creationId xmlns:a16="http://schemas.microsoft.com/office/drawing/2014/main" id="{AE4CA62D-84A3-479B-878F-C0A954FA32F8}"/>
            </a:ext>
          </a:extLst>
        </xdr:cNvPr>
        <xdr:cNvSpPr/>
      </xdr:nvSpPr>
      <xdr:spPr>
        <a:xfrm>
          <a:off x="20574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0.052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75</xdr:row>
      <xdr:rowOff>95250</xdr:rowOff>
    </xdr:from>
    <xdr:to>
      <xdr:col>120</xdr:col>
      <xdr:colOff>152400</xdr:colOff>
      <xdr:row>88</xdr:row>
      <xdr:rowOff>152400</xdr:rowOff>
    </xdr:to>
    <xdr:sp macro="" textlink="">
      <xdr:nvSpPr>
        <xdr:cNvPr id="795" name="正方形/長方形 794">
          <a:extLst>
            <a:ext uri="{FF2B5EF4-FFF2-40B4-BE49-F238E27FC236}">
              <a16:creationId xmlns:a16="http://schemas.microsoft.com/office/drawing/2014/main" id="{1A167041-0ECA-42EE-AF71-935F2F6A557B}"/>
            </a:ext>
          </a:extLst>
        </xdr:cNvPr>
        <xdr:cNvSpPr/>
      </xdr:nvSpPr>
      <xdr:spPr>
        <a:xfrm>
          <a:off x="18288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74</xdr:row>
      <xdr:rowOff>76200</xdr:rowOff>
    </xdr:from>
    <xdr:ext cx="349839" cy="225703"/>
    <xdr:sp macro="" textlink="">
      <xdr:nvSpPr>
        <xdr:cNvPr id="796" name="テキスト ボックス 795">
          <a:extLst>
            <a:ext uri="{FF2B5EF4-FFF2-40B4-BE49-F238E27FC236}">
              <a16:creationId xmlns:a16="http://schemas.microsoft.com/office/drawing/2014/main" id="{DA27C704-FF47-42E1-BF85-77826334E506}"/>
            </a:ext>
          </a:extLst>
        </xdr:cNvPr>
        <xdr:cNvSpPr txBox="1"/>
      </xdr:nvSpPr>
      <xdr:spPr>
        <a:xfrm>
          <a:off x="18249900" y="1276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88</xdr:row>
      <xdr:rowOff>152400</xdr:rowOff>
    </xdr:from>
    <xdr:to>
      <xdr:col>120</xdr:col>
      <xdr:colOff>114300</xdr:colOff>
      <xdr:row>88</xdr:row>
      <xdr:rowOff>152400</xdr:rowOff>
    </xdr:to>
    <xdr:cxnSp macro="">
      <xdr:nvCxnSpPr>
        <xdr:cNvPr id="797" name="直線コネクタ 796">
          <a:extLst>
            <a:ext uri="{FF2B5EF4-FFF2-40B4-BE49-F238E27FC236}">
              <a16:creationId xmlns:a16="http://schemas.microsoft.com/office/drawing/2014/main" id="{99D2E70E-92B7-4BC2-8407-27BE6CE3907B}"/>
            </a:ext>
          </a:extLst>
        </xdr:cNvPr>
        <xdr:cNvCxnSpPr/>
      </xdr:nvCxnSpPr>
      <xdr:spPr>
        <a:xfrm>
          <a:off x="18288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86</xdr:row>
      <xdr:rowOff>38100</xdr:rowOff>
    </xdr:from>
    <xdr:to>
      <xdr:col>120</xdr:col>
      <xdr:colOff>114300</xdr:colOff>
      <xdr:row>86</xdr:row>
      <xdr:rowOff>38100</xdr:rowOff>
    </xdr:to>
    <xdr:cxnSp macro="">
      <xdr:nvCxnSpPr>
        <xdr:cNvPr id="798" name="直線コネクタ 797">
          <a:extLst>
            <a:ext uri="{FF2B5EF4-FFF2-40B4-BE49-F238E27FC236}">
              <a16:creationId xmlns:a16="http://schemas.microsoft.com/office/drawing/2014/main" id="{21E3B978-12EF-4B87-8CEF-6E1F697813E0}"/>
            </a:ext>
          </a:extLst>
        </xdr:cNvPr>
        <xdr:cNvCxnSpPr/>
      </xdr:nvCxnSpPr>
      <xdr:spPr>
        <a:xfrm>
          <a:off x="18288000" y="1478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85</xdr:row>
      <xdr:rowOff>67327</xdr:rowOff>
    </xdr:from>
    <xdr:ext cx="467179" cy="259045"/>
    <xdr:sp macro="" textlink="">
      <xdr:nvSpPr>
        <xdr:cNvPr id="799" name="テキスト ボックス 798">
          <a:extLst>
            <a:ext uri="{FF2B5EF4-FFF2-40B4-BE49-F238E27FC236}">
              <a16:creationId xmlns:a16="http://schemas.microsoft.com/office/drawing/2014/main" id="{58FEF1C7-31F5-469F-A5AB-0A87C62B5F04}"/>
            </a:ext>
          </a:extLst>
        </xdr:cNvPr>
        <xdr:cNvSpPr txBox="1"/>
      </xdr:nvSpPr>
      <xdr:spPr>
        <a:xfrm>
          <a:off x="17820821" y="1464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83</xdr:row>
      <xdr:rowOff>95250</xdr:rowOff>
    </xdr:from>
    <xdr:to>
      <xdr:col>120</xdr:col>
      <xdr:colOff>114300</xdr:colOff>
      <xdr:row>83</xdr:row>
      <xdr:rowOff>95250</xdr:rowOff>
    </xdr:to>
    <xdr:cxnSp macro="">
      <xdr:nvCxnSpPr>
        <xdr:cNvPr id="800" name="直線コネクタ 799">
          <a:extLst>
            <a:ext uri="{FF2B5EF4-FFF2-40B4-BE49-F238E27FC236}">
              <a16:creationId xmlns:a16="http://schemas.microsoft.com/office/drawing/2014/main" id="{2F517573-3DC1-4E97-9923-B9B6F7D55CBE}"/>
            </a:ext>
          </a:extLst>
        </xdr:cNvPr>
        <xdr:cNvCxnSpPr/>
      </xdr:nvCxnSpPr>
      <xdr:spPr>
        <a:xfrm>
          <a:off x="18288000" y="1432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82</xdr:row>
      <xdr:rowOff>124477</xdr:rowOff>
    </xdr:from>
    <xdr:ext cx="467179" cy="259045"/>
    <xdr:sp macro="" textlink="">
      <xdr:nvSpPr>
        <xdr:cNvPr id="801" name="テキスト ボックス 800">
          <a:extLst>
            <a:ext uri="{FF2B5EF4-FFF2-40B4-BE49-F238E27FC236}">
              <a16:creationId xmlns:a16="http://schemas.microsoft.com/office/drawing/2014/main" id="{C2616164-D768-46E3-A1EC-433517373C2C}"/>
            </a:ext>
          </a:extLst>
        </xdr:cNvPr>
        <xdr:cNvSpPr txBox="1"/>
      </xdr:nvSpPr>
      <xdr:spPr>
        <a:xfrm>
          <a:off x="17820821" y="141833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80</xdr:row>
      <xdr:rowOff>152400</xdr:rowOff>
    </xdr:from>
    <xdr:to>
      <xdr:col>120</xdr:col>
      <xdr:colOff>114300</xdr:colOff>
      <xdr:row>80</xdr:row>
      <xdr:rowOff>152400</xdr:rowOff>
    </xdr:to>
    <xdr:cxnSp macro="">
      <xdr:nvCxnSpPr>
        <xdr:cNvPr id="802" name="直線コネクタ 801">
          <a:extLst>
            <a:ext uri="{FF2B5EF4-FFF2-40B4-BE49-F238E27FC236}">
              <a16:creationId xmlns:a16="http://schemas.microsoft.com/office/drawing/2014/main" id="{95406497-34D1-4AFF-9A07-F2628D551699}"/>
            </a:ext>
          </a:extLst>
        </xdr:cNvPr>
        <xdr:cNvCxnSpPr/>
      </xdr:nvCxnSpPr>
      <xdr:spPr>
        <a:xfrm>
          <a:off x="18288000" y="1386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80</xdr:row>
      <xdr:rowOff>10177</xdr:rowOff>
    </xdr:from>
    <xdr:ext cx="467179" cy="259045"/>
    <xdr:sp macro="" textlink="">
      <xdr:nvSpPr>
        <xdr:cNvPr id="803" name="テキスト ボックス 802">
          <a:extLst>
            <a:ext uri="{FF2B5EF4-FFF2-40B4-BE49-F238E27FC236}">
              <a16:creationId xmlns:a16="http://schemas.microsoft.com/office/drawing/2014/main" id="{FB00A50A-E8A6-4041-9864-3BEF81775A06}"/>
            </a:ext>
          </a:extLst>
        </xdr:cNvPr>
        <xdr:cNvSpPr txBox="1"/>
      </xdr:nvSpPr>
      <xdr:spPr>
        <a:xfrm>
          <a:off x="17820821" y="137261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78</xdr:row>
      <xdr:rowOff>38100</xdr:rowOff>
    </xdr:from>
    <xdr:to>
      <xdr:col>120</xdr:col>
      <xdr:colOff>114300</xdr:colOff>
      <xdr:row>78</xdr:row>
      <xdr:rowOff>38100</xdr:rowOff>
    </xdr:to>
    <xdr:cxnSp macro="">
      <xdr:nvCxnSpPr>
        <xdr:cNvPr id="804" name="直線コネクタ 803">
          <a:extLst>
            <a:ext uri="{FF2B5EF4-FFF2-40B4-BE49-F238E27FC236}">
              <a16:creationId xmlns:a16="http://schemas.microsoft.com/office/drawing/2014/main" id="{4C028AFA-D0AF-49A3-8D39-0EA77F76A23C}"/>
            </a:ext>
          </a:extLst>
        </xdr:cNvPr>
        <xdr:cNvCxnSpPr/>
      </xdr:nvCxnSpPr>
      <xdr:spPr>
        <a:xfrm>
          <a:off x="18288000" y="1341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77</xdr:row>
      <xdr:rowOff>67327</xdr:rowOff>
    </xdr:from>
    <xdr:ext cx="467179" cy="259045"/>
    <xdr:sp macro="" textlink="">
      <xdr:nvSpPr>
        <xdr:cNvPr id="805" name="テキスト ボックス 804">
          <a:extLst>
            <a:ext uri="{FF2B5EF4-FFF2-40B4-BE49-F238E27FC236}">
              <a16:creationId xmlns:a16="http://schemas.microsoft.com/office/drawing/2014/main" id="{5336F8CE-CA51-4B9E-B459-A45118837CE7}"/>
            </a:ext>
          </a:extLst>
        </xdr:cNvPr>
        <xdr:cNvSpPr txBox="1"/>
      </xdr:nvSpPr>
      <xdr:spPr>
        <a:xfrm>
          <a:off x="17820821" y="132689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75</xdr:row>
      <xdr:rowOff>95250</xdr:rowOff>
    </xdr:from>
    <xdr:to>
      <xdr:col>120</xdr:col>
      <xdr:colOff>114300</xdr:colOff>
      <xdr:row>75</xdr:row>
      <xdr:rowOff>95250</xdr:rowOff>
    </xdr:to>
    <xdr:cxnSp macro="">
      <xdr:nvCxnSpPr>
        <xdr:cNvPr id="806" name="直線コネクタ 805">
          <a:extLst>
            <a:ext uri="{FF2B5EF4-FFF2-40B4-BE49-F238E27FC236}">
              <a16:creationId xmlns:a16="http://schemas.microsoft.com/office/drawing/2014/main" id="{D6D465B8-BE35-4F39-B7DD-63DADEA79536}"/>
            </a:ext>
          </a:extLst>
        </xdr:cNvPr>
        <xdr:cNvCxnSpPr/>
      </xdr:nvCxnSpPr>
      <xdr:spPr>
        <a:xfrm>
          <a:off x="18288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74</xdr:row>
      <xdr:rowOff>124477</xdr:rowOff>
    </xdr:from>
    <xdr:ext cx="467179" cy="259045"/>
    <xdr:sp macro="" textlink="">
      <xdr:nvSpPr>
        <xdr:cNvPr id="807" name="テキスト ボックス 806">
          <a:extLst>
            <a:ext uri="{FF2B5EF4-FFF2-40B4-BE49-F238E27FC236}">
              <a16:creationId xmlns:a16="http://schemas.microsoft.com/office/drawing/2014/main" id="{483BA4AC-C4E6-47F3-8C9D-6B288C177BD9}"/>
            </a:ext>
          </a:extLst>
        </xdr:cNvPr>
        <xdr:cNvSpPr txBox="1"/>
      </xdr:nvSpPr>
      <xdr:spPr>
        <a:xfrm>
          <a:off x="17820821" y="1281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75</xdr:row>
      <xdr:rowOff>95250</xdr:rowOff>
    </xdr:from>
    <xdr:to>
      <xdr:col>120</xdr:col>
      <xdr:colOff>152400</xdr:colOff>
      <xdr:row>88</xdr:row>
      <xdr:rowOff>152400</xdr:rowOff>
    </xdr:to>
    <xdr:sp macro="" textlink="">
      <xdr:nvSpPr>
        <xdr:cNvPr id="808" name="【消防施設】&#10;一人当たり面積グラフ枠">
          <a:extLst>
            <a:ext uri="{FF2B5EF4-FFF2-40B4-BE49-F238E27FC236}">
              <a16:creationId xmlns:a16="http://schemas.microsoft.com/office/drawing/2014/main" id="{6125E588-2B4C-45A1-9A64-400892E95243}"/>
            </a:ext>
          </a:extLst>
        </xdr:cNvPr>
        <xdr:cNvSpPr/>
      </xdr:nvSpPr>
      <xdr:spPr>
        <a:xfrm>
          <a:off x="18288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79</xdr:row>
      <xdr:rowOff>44958</xdr:rowOff>
    </xdr:from>
    <xdr:to>
      <xdr:col>116</xdr:col>
      <xdr:colOff>62864</xdr:colOff>
      <xdr:row>86</xdr:row>
      <xdr:rowOff>10668</xdr:rowOff>
    </xdr:to>
    <xdr:cxnSp macro="">
      <xdr:nvCxnSpPr>
        <xdr:cNvPr id="809" name="直線コネクタ 808">
          <a:extLst>
            <a:ext uri="{FF2B5EF4-FFF2-40B4-BE49-F238E27FC236}">
              <a16:creationId xmlns:a16="http://schemas.microsoft.com/office/drawing/2014/main" id="{BE0DFBDC-030A-45BF-99C2-6CA9BF2B5316}"/>
            </a:ext>
          </a:extLst>
        </xdr:cNvPr>
        <xdr:cNvCxnSpPr/>
      </xdr:nvCxnSpPr>
      <xdr:spPr>
        <a:xfrm flipV="1">
          <a:off x="22160864" y="13589508"/>
          <a:ext cx="0" cy="116586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86</xdr:row>
      <xdr:rowOff>14495</xdr:rowOff>
    </xdr:from>
    <xdr:ext cx="469744" cy="259045"/>
    <xdr:sp macro="" textlink="">
      <xdr:nvSpPr>
        <xdr:cNvPr id="810" name="【消防施設】&#10;一人当たり面積最小値テキスト">
          <a:extLst>
            <a:ext uri="{FF2B5EF4-FFF2-40B4-BE49-F238E27FC236}">
              <a16:creationId xmlns:a16="http://schemas.microsoft.com/office/drawing/2014/main" id="{9FEEB313-B157-43D2-B99E-6A8190551425}"/>
            </a:ext>
          </a:extLst>
        </xdr:cNvPr>
        <xdr:cNvSpPr txBox="1"/>
      </xdr:nvSpPr>
      <xdr:spPr>
        <a:xfrm>
          <a:off x="22199600" y="1475919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86</xdr:row>
      <xdr:rowOff>10668</xdr:rowOff>
    </xdr:from>
    <xdr:to>
      <xdr:col>116</xdr:col>
      <xdr:colOff>152400</xdr:colOff>
      <xdr:row>86</xdr:row>
      <xdr:rowOff>10668</xdr:rowOff>
    </xdr:to>
    <xdr:cxnSp macro="">
      <xdr:nvCxnSpPr>
        <xdr:cNvPr id="811" name="直線コネクタ 810">
          <a:extLst>
            <a:ext uri="{FF2B5EF4-FFF2-40B4-BE49-F238E27FC236}">
              <a16:creationId xmlns:a16="http://schemas.microsoft.com/office/drawing/2014/main" id="{DD08BCB6-E0AD-4E4B-BE0F-F405938C5C05}"/>
            </a:ext>
          </a:extLst>
        </xdr:cNvPr>
        <xdr:cNvCxnSpPr/>
      </xdr:nvCxnSpPr>
      <xdr:spPr>
        <a:xfrm>
          <a:off x="22072600" y="1475536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77</xdr:row>
      <xdr:rowOff>163085</xdr:rowOff>
    </xdr:from>
    <xdr:ext cx="469744" cy="259045"/>
    <xdr:sp macro="" textlink="">
      <xdr:nvSpPr>
        <xdr:cNvPr id="812" name="【消防施設】&#10;一人当たり面積最大値テキスト">
          <a:extLst>
            <a:ext uri="{FF2B5EF4-FFF2-40B4-BE49-F238E27FC236}">
              <a16:creationId xmlns:a16="http://schemas.microsoft.com/office/drawing/2014/main" id="{910B94E1-324A-4836-ACF7-D0880CD5E8F5}"/>
            </a:ext>
          </a:extLst>
        </xdr:cNvPr>
        <xdr:cNvSpPr txBox="1"/>
      </xdr:nvSpPr>
      <xdr:spPr>
        <a:xfrm>
          <a:off x="22199600" y="1336473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0.261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79</xdr:row>
      <xdr:rowOff>44958</xdr:rowOff>
    </xdr:from>
    <xdr:to>
      <xdr:col>116</xdr:col>
      <xdr:colOff>152400</xdr:colOff>
      <xdr:row>79</xdr:row>
      <xdr:rowOff>44958</xdr:rowOff>
    </xdr:to>
    <xdr:cxnSp macro="">
      <xdr:nvCxnSpPr>
        <xdr:cNvPr id="813" name="直線コネクタ 812">
          <a:extLst>
            <a:ext uri="{FF2B5EF4-FFF2-40B4-BE49-F238E27FC236}">
              <a16:creationId xmlns:a16="http://schemas.microsoft.com/office/drawing/2014/main" id="{082416C3-F6A8-4AF8-BDE3-D06FDA3FBE1D}"/>
            </a:ext>
          </a:extLst>
        </xdr:cNvPr>
        <xdr:cNvCxnSpPr/>
      </xdr:nvCxnSpPr>
      <xdr:spPr>
        <a:xfrm>
          <a:off x="22072600" y="1358950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83</xdr:row>
      <xdr:rowOff>28464</xdr:rowOff>
    </xdr:from>
    <xdr:ext cx="469744" cy="259045"/>
    <xdr:sp macro="" textlink="">
      <xdr:nvSpPr>
        <xdr:cNvPr id="814" name="【消防施設】&#10;一人当たり面積平均値テキスト">
          <a:extLst>
            <a:ext uri="{FF2B5EF4-FFF2-40B4-BE49-F238E27FC236}">
              <a16:creationId xmlns:a16="http://schemas.microsoft.com/office/drawing/2014/main" id="{7726E6AF-5312-4BD5-A5B5-99F61455D941}"/>
            </a:ext>
          </a:extLst>
        </xdr:cNvPr>
        <xdr:cNvSpPr txBox="1"/>
      </xdr:nvSpPr>
      <xdr:spPr>
        <a:xfrm>
          <a:off x="22199600" y="14258814"/>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0.071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84</xdr:row>
      <xdr:rowOff>5587</xdr:rowOff>
    </xdr:from>
    <xdr:to>
      <xdr:col>116</xdr:col>
      <xdr:colOff>114300</xdr:colOff>
      <xdr:row>84</xdr:row>
      <xdr:rowOff>107187</xdr:rowOff>
    </xdr:to>
    <xdr:sp macro="" textlink="">
      <xdr:nvSpPr>
        <xdr:cNvPr id="815" name="フローチャート: 判断 814">
          <a:extLst>
            <a:ext uri="{FF2B5EF4-FFF2-40B4-BE49-F238E27FC236}">
              <a16:creationId xmlns:a16="http://schemas.microsoft.com/office/drawing/2014/main" id="{59CD3F13-2DB5-4D8C-8464-34E9A5971962}"/>
            </a:ext>
          </a:extLst>
        </xdr:cNvPr>
        <xdr:cNvSpPr/>
      </xdr:nvSpPr>
      <xdr:spPr>
        <a:xfrm>
          <a:off x="22110700" y="1440738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84</xdr:row>
      <xdr:rowOff>10161</xdr:rowOff>
    </xdr:from>
    <xdr:to>
      <xdr:col>112</xdr:col>
      <xdr:colOff>38100</xdr:colOff>
      <xdr:row>84</xdr:row>
      <xdr:rowOff>111761</xdr:rowOff>
    </xdr:to>
    <xdr:sp macro="" textlink="">
      <xdr:nvSpPr>
        <xdr:cNvPr id="816" name="フローチャート: 判断 815">
          <a:extLst>
            <a:ext uri="{FF2B5EF4-FFF2-40B4-BE49-F238E27FC236}">
              <a16:creationId xmlns:a16="http://schemas.microsoft.com/office/drawing/2014/main" id="{3C8E3412-22A6-4862-8C73-B135B7606B55}"/>
            </a:ext>
          </a:extLst>
        </xdr:cNvPr>
        <xdr:cNvSpPr/>
      </xdr:nvSpPr>
      <xdr:spPr>
        <a:xfrm>
          <a:off x="21272500" y="1441196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84</xdr:row>
      <xdr:rowOff>14732</xdr:rowOff>
    </xdr:from>
    <xdr:to>
      <xdr:col>107</xdr:col>
      <xdr:colOff>101600</xdr:colOff>
      <xdr:row>84</xdr:row>
      <xdr:rowOff>116332</xdr:rowOff>
    </xdr:to>
    <xdr:sp macro="" textlink="">
      <xdr:nvSpPr>
        <xdr:cNvPr id="817" name="フローチャート: 判断 816">
          <a:extLst>
            <a:ext uri="{FF2B5EF4-FFF2-40B4-BE49-F238E27FC236}">
              <a16:creationId xmlns:a16="http://schemas.microsoft.com/office/drawing/2014/main" id="{1C62A2A9-D925-4795-8607-7E24AB55F449}"/>
            </a:ext>
          </a:extLst>
        </xdr:cNvPr>
        <xdr:cNvSpPr/>
      </xdr:nvSpPr>
      <xdr:spPr>
        <a:xfrm>
          <a:off x="20383500" y="1441653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84</xdr:row>
      <xdr:rowOff>23876</xdr:rowOff>
    </xdr:from>
    <xdr:to>
      <xdr:col>102</xdr:col>
      <xdr:colOff>165100</xdr:colOff>
      <xdr:row>84</xdr:row>
      <xdr:rowOff>125476</xdr:rowOff>
    </xdr:to>
    <xdr:sp macro="" textlink="">
      <xdr:nvSpPr>
        <xdr:cNvPr id="818" name="フローチャート: 判断 817">
          <a:extLst>
            <a:ext uri="{FF2B5EF4-FFF2-40B4-BE49-F238E27FC236}">
              <a16:creationId xmlns:a16="http://schemas.microsoft.com/office/drawing/2014/main" id="{F4426C5C-B28B-463C-B329-0A07FCA0D560}"/>
            </a:ext>
          </a:extLst>
        </xdr:cNvPr>
        <xdr:cNvSpPr/>
      </xdr:nvSpPr>
      <xdr:spPr>
        <a:xfrm>
          <a:off x="19494500" y="1442567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84</xdr:row>
      <xdr:rowOff>23876</xdr:rowOff>
    </xdr:from>
    <xdr:to>
      <xdr:col>98</xdr:col>
      <xdr:colOff>38100</xdr:colOff>
      <xdr:row>84</xdr:row>
      <xdr:rowOff>125476</xdr:rowOff>
    </xdr:to>
    <xdr:sp macro="" textlink="">
      <xdr:nvSpPr>
        <xdr:cNvPr id="819" name="フローチャート: 判断 818">
          <a:extLst>
            <a:ext uri="{FF2B5EF4-FFF2-40B4-BE49-F238E27FC236}">
              <a16:creationId xmlns:a16="http://schemas.microsoft.com/office/drawing/2014/main" id="{EE91882E-4961-4555-AEA6-726E2A0BA5FC}"/>
            </a:ext>
          </a:extLst>
        </xdr:cNvPr>
        <xdr:cNvSpPr/>
      </xdr:nvSpPr>
      <xdr:spPr>
        <a:xfrm>
          <a:off x="18605500" y="1442567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88</xdr:row>
      <xdr:rowOff>149877</xdr:rowOff>
    </xdr:from>
    <xdr:ext cx="762000" cy="259045"/>
    <xdr:sp macro="" textlink="">
      <xdr:nvSpPr>
        <xdr:cNvPr id="820" name="テキスト ボックス 819">
          <a:extLst>
            <a:ext uri="{FF2B5EF4-FFF2-40B4-BE49-F238E27FC236}">
              <a16:creationId xmlns:a16="http://schemas.microsoft.com/office/drawing/2014/main" id="{B72A88D5-6206-48D2-8FEC-29F5ABE500AA}"/>
            </a:ext>
          </a:extLst>
        </xdr:cNvPr>
        <xdr:cNvSpPr txBox="1"/>
      </xdr:nvSpPr>
      <xdr:spPr>
        <a:xfrm>
          <a:off x="21971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88</xdr:row>
      <xdr:rowOff>149877</xdr:rowOff>
    </xdr:from>
    <xdr:ext cx="762000" cy="259045"/>
    <xdr:sp macro="" textlink="">
      <xdr:nvSpPr>
        <xdr:cNvPr id="821" name="テキスト ボックス 820">
          <a:extLst>
            <a:ext uri="{FF2B5EF4-FFF2-40B4-BE49-F238E27FC236}">
              <a16:creationId xmlns:a16="http://schemas.microsoft.com/office/drawing/2014/main" id="{E9F477C9-4E57-4358-A08C-90D42A39B046}"/>
            </a:ext>
          </a:extLst>
        </xdr:cNvPr>
        <xdr:cNvSpPr txBox="1"/>
      </xdr:nvSpPr>
      <xdr:spPr>
        <a:xfrm>
          <a:off x="21132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88</xdr:row>
      <xdr:rowOff>149877</xdr:rowOff>
    </xdr:from>
    <xdr:ext cx="762000" cy="259045"/>
    <xdr:sp macro="" textlink="">
      <xdr:nvSpPr>
        <xdr:cNvPr id="822" name="テキスト ボックス 821">
          <a:extLst>
            <a:ext uri="{FF2B5EF4-FFF2-40B4-BE49-F238E27FC236}">
              <a16:creationId xmlns:a16="http://schemas.microsoft.com/office/drawing/2014/main" id="{5AE5A4B4-15B2-41AD-9351-EA0491EE85AE}"/>
            </a:ext>
          </a:extLst>
        </xdr:cNvPr>
        <xdr:cNvSpPr txBox="1"/>
      </xdr:nvSpPr>
      <xdr:spPr>
        <a:xfrm>
          <a:off x="20243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88</xdr:row>
      <xdr:rowOff>149877</xdr:rowOff>
    </xdr:from>
    <xdr:ext cx="762000" cy="259045"/>
    <xdr:sp macro="" textlink="">
      <xdr:nvSpPr>
        <xdr:cNvPr id="823" name="テキスト ボックス 822">
          <a:extLst>
            <a:ext uri="{FF2B5EF4-FFF2-40B4-BE49-F238E27FC236}">
              <a16:creationId xmlns:a16="http://schemas.microsoft.com/office/drawing/2014/main" id="{0AD0BA82-E693-436A-9E53-90D979A1D8EA}"/>
            </a:ext>
          </a:extLst>
        </xdr:cNvPr>
        <xdr:cNvSpPr txBox="1"/>
      </xdr:nvSpPr>
      <xdr:spPr>
        <a:xfrm>
          <a:off x="19354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88</xdr:row>
      <xdr:rowOff>149877</xdr:rowOff>
    </xdr:from>
    <xdr:ext cx="762000" cy="259045"/>
    <xdr:sp macro="" textlink="">
      <xdr:nvSpPr>
        <xdr:cNvPr id="824" name="テキスト ボックス 823">
          <a:extLst>
            <a:ext uri="{FF2B5EF4-FFF2-40B4-BE49-F238E27FC236}">
              <a16:creationId xmlns:a16="http://schemas.microsoft.com/office/drawing/2014/main" id="{034E5941-AC29-4681-96A3-9B00AC6AE2D8}"/>
            </a:ext>
          </a:extLst>
        </xdr:cNvPr>
        <xdr:cNvSpPr txBox="1"/>
      </xdr:nvSpPr>
      <xdr:spPr>
        <a:xfrm>
          <a:off x="18465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84</xdr:row>
      <xdr:rowOff>87885</xdr:rowOff>
    </xdr:from>
    <xdr:to>
      <xdr:col>116</xdr:col>
      <xdr:colOff>114300</xdr:colOff>
      <xdr:row>85</xdr:row>
      <xdr:rowOff>18035</xdr:rowOff>
    </xdr:to>
    <xdr:sp macro="" textlink="">
      <xdr:nvSpPr>
        <xdr:cNvPr id="825" name="楕円 824">
          <a:extLst>
            <a:ext uri="{FF2B5EF4-FFF2-40B4-BE49-F238E27FC236}">
              <a16:creationId xmlns:a16="http://schemas.microsoft.com/office/drawing/2014/main" id="{9E7F52B3-F510-4B13-B436-EFFAC41D2C94}"/>
            </a:ext>
          </a:extLst>
        </xdr:cNvPr>
        <xdr:cNvSpPr/>
      </xdr:nvSpPr>
      <xdr:spPr>
        <a:xfrm>
          <a:off x="22110700" y="1448968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84</xdr:row>
      <xdr:rowOff>66312</xdr:rowOff>
    </xdr:from>
    <xdr:ext cx="469744" cy="259045"/>
    <xdr:sp macro="" textlink="">
      <xdr:nvSpPr>
        <xdr:cNvPr id="826" name="【消防施設】&#10;一人当たり面積該当値テキスト">
          <a:extLst>
            <a:ext uri="{FF2B5EF4-FFF2-40B4-BE49-F238E27FC236}">
              <a16:creationId xmlns:a16="http://schemas.microsoft.com/office/drawing/2014/main" id="{FA72061A-3849-438E-9AFE-760E7948F6DF}"/>
            </a:ext>
          </a:extLst>
        </xdr:cNvPr>
        <xdr:cNvSpPr txBox="1"/>
      </xdr:nvSpPr>
      <xdr:spPr>
        <a:xfrm>
          <a:off x="22199600" y="1446811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0.053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84</xdr:row>
      <xdr:rowOff>87885</xdr:rowOff>
    </xdr:from>
    <xdr:to>
      <xdr:col>112</xdr:col>
      <xdr:colOff>38100</xdr:colOff>
      <xdr:row>85</xdr:row>
      <xdr:rowOff>18035</xdr:rowOff>
    </xdr:to>
    <xdr:sp macro="" textlink="">
      <xdr:nvSpPr>
        <xdr:cNvPr id="827" name="楕円 826">
          <a:extLst>
            <a:ext uri="{FF2B5EF4-FFF2-40B4-BE49-F238E27FC236}">
              <a16:creationId xmlns:a16="http://schemas.microsoft.com/office/drawing/2014/main" id="{5B92B911-D694-4EDC-98C6-50F0F3FF7830}"/>
            </a:ext>
          </a:extLst>
        </xdr:cNvPr>
        <xdr:cNvSpPr/>
      </xdr:nvSpPr>
      <xdr:spPr>
        <a:xfrm>
          <a:off x="21272500" y="1448968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84</xdr:row>
      <xdr:rowOff>138685</xdr:rowOff>
    </xdr:from>
    <xdr:to>
      <xdr:col>116</xdr:col>
      <xdr:colOff>63500</xdr:colOff>
      <xdr:row>84</xdr:row>
      <xdr:rowOff>138685</xdr:rowOff>
    </xdr:to>
    <xdr:cxnSp macro="">
      <xdr:nvCxnSpPr>
        <xdr:cNvPr id="828" name="直線コネクタ 827">
          <a:extLst>
            <a:ext uri="{FF2B5EF4-FFF2-40B4-BE49-F238E27FC236}">
              <a16:creationId xmlns:a16="http://schemas.microsoft.com/office/drawing/2014/main" id="{4AF35111-CDB7-47B2-AD39-0D2752F632D3}"/>
            </a:ext>
          </a:extLst>
        </xdr:cNvPr>
        <xdr:cNvCxnSpPr/>
      </xdr:nvCxnSpPr>
      <xdr:spPr>
        <a:xfrm>
          <a:off x="21323300" y="14540485"/>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84</xdr:row>
      <xdr:rowOff>92456</xdr:rowOff>
    </xdr:from>
    <xdr:to>
      <xdr:col>107</xdr:col>
      <xdr:colOff>101600</xdr:colOff>
      <xdr:row>85</xdr:row>
      <xdr:rowOff>22606</xdr:rowOff>
    </xdr:to>
    <xdr:sp macro="" textlink="">
      <xdr:nvSpPr>
        <xdr:cNvPr id="829" name="楕円 828">
          <a:extLst>
            <a:ext uri="{FF2B5EF4-FFF2-40B4-BE49-F238E27FC236}">
              <a16:creationId xmlns:a16="http://schemas.microsoft.com/office/drawing/2014/main" id="{0A9FBB68-BA5D-4581-80F1-497B53884632}"/>
            </a:ext>
          </a:extLst>
        </xdr:cNvPr>
        <xdr:cNvSpPr/>
      </xdr:nvSpPr>
      <xdr:spPr>
        <a:xfrm>
          <a:off x="20383500" y="1449425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84</xdr:row>
      <xdr:rowOff>138685</xdr:rowOff>
    </xdr:from>
    <xdr:to>
      <xdr:col>111</xdr:col>
      <xdr:colOff>177800</xdr:colOff>
      <xdr:row>84</xdr:row>
      <xdr:rowOff>143256</xdr:rowOff>
    </xdr:to>
    <xdr:cxnSp macro="">
      <xdr:nvCxnSpPr>
        <xdr:cNvPr id="830" name="直線コネクタ 829">
          <a:extLst>
            <a:ext uri="{FF2B5EF4-FFF2-40B4-BE49-F238E27FC236}">
              <a16:creationId xmlns:a16="http://schemas.microsoft.com/office/drawing/2014/main" id="{459CFE5F-3EA7-419F-8A73-43E88AB2B8C7}"/>
            </a:ext>
          </a:extLst>
        </xdr:cNvPr>
        <xdr:cNvCxnSpPr/>
      </xdr:nvCxnSpPr>
      <xdr:spPr>
        <a:xfrm flipV="1">
          <a:off x="20434300" y="14540485"/>
          <a:ext cx="889000" cy="457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84</xdr:row>
      <xdr:rowOff>92456</xdr:rowOff>
    </xdr:from>
    <xdr:to>
      <xdr:col>102</xdr:col>
      <xdr:colOff>165100</xdr:colOff>
      <xdr:row>85</xdr:row>
      <xdr:rowOff>22606</xdr:rowOff>
    </xdr:to>
    <xdr:sp macro="" textlink="">
      <xdr:nvSpPr>
        <xdr:cNvPr id="831" name="楕円 830">
          <a:extLst>
            <a:ext uri="{FF2B5EF4-FFF2-40B4-BE49-F238E27FC236}">
              <a16:creationId xmlns:a16="http://schemas.microsoft.com/office/drawing/2014/main" id="{7B9BE5D1-C163-49D6-8505-D9BD3AA0E5A9}"/>
            </a:ext>
          </a:extLst>
        </xdr:cNvPr>
        <xdr:cNvSpPr/>
      </xdr:nvSpPr>
      <xdr:spPr>
        <a:xfrm>
          <a:off x="19494500" y="1449425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84</xdr:row>
      <xdr:rowOff>143256</xdr:rowOff>
    </xdr:from>
    <xdr:to>
      <xdr:col>107</xdr:col>
      <xdr:colOff>50800</xdr:colOff>
      <xdr:row>84</xdr:row>
      <xdr:rowOff>143256</xdr:rowOff>
    </xdr:to>
    <xdr:cxnSp macro="">
      <xdr:nvCxnSpPr>
        <xdr:cNvPr id="832" name="直線コネクタ 831">
          <a:extLst>
            <a:ext uri="{FF2B5EF4-FFF2-40B4-BE49-F238E27FC236}">
              <a16:creationId xmlns:a16="http://schemas.microsoft.com/office/drawing/2014/main" id="{48661686-5FD5-45B4-A353-59C5373A2A8F}"/>
            </a:ext>
          </a:extLst>
        </xdr:cNvPr>
        <xdr:cNvCxnSpPr/>
      </xdr:nvCxnSpPr>
      <xdr:spPr>
        <a:xfrm>
          <a:off x="19545300" y="14545056"/>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84</xdr:row>
      <xdr:rowOff>97028</xdr:rowOff>
    </xdr:from>
    <xdr:to>
      <xdr:col>98</xdr:col>
      <xdr:colOff>38100</xdr:colOff>
      <xdr:row>85</xdr:row>
      <xdr:rowOff>27178</xdr:rowOff>
    </xdr:to>
    <xdr:sp macro="" textlink="">
      <xdr:nvSpPr>
        <xdr:cNvPr id="833" name="楕円 832">
          <a:extLst>
            <a:ext uri="{FF2B5EF4-FFF2-40B4-BE49-F238E27FC236}">
              <a16:creationId xmlns:a16="http://schemas.microsoft.com/office/drawing/2014/main" id="{F80D3903-8089-4961-81B1-84AFEF5AD9A9}"/>
            </a:ext>
          </a:extLst>
        </xdr:cNvPr>
        <xdr:cNvSpPr/>
      </xdr:nvSpPr>
      <xdr:spPr>
        <a:xfrm>
          <a:off x="18605500" y="1449882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84</xdr:row>
      <xdr:rowOff>143256</xdr:rowOff>
    </xdr:from>
    <xdr:to>
      <xdr:col>102</xdr:col>
      <xdr:colOff>114300</xdr:colOff>
      <xdr:row>84</xdr:row>
      <xdr:rowOff>147828</xdr:rowOff>
    </xdr:to>
    <xdr:cxnSp macro="">
      <xdr:nvCxnSpPr>
        <xdr:cNvPr id="834" name="直線コネクタ 833">
          <a:extLst>
            <a:ext uri="{FF2B5EF4-FFF2-40B4-BE49-F238E27FC236}">
              <a16:creationId xmlns:a16="http://schemas.microsoft.com/office/drawing/2014/main" id="{C4A452D1-A673-4492-93A2-45B2FDDA497B}"/>
            </a:ext>
          </a:extLst>
        </xdr:cNvPr>
        <xdr:cNvCxnSpPr/>
      </xdr:nvCxnSpPr>
      <xdr:spPr>
        <a:xfrm flipV="1">
          <a:off x="18656300" y="14545056"/>
          <a:ext cx="889000" cy="457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82</xdr:row>
      <xdr:rowOff>128288</xdr:rowOff>
    </xdr:from>
    <xdr:ext cx="469744" cy="259045"/>
    <xdr:sp macro="" textlink="">
      <xdr:nvSpPr>
        <xdr:cNvPr id="835" name="n_1aveValue【消防施設】&#10;一人当たり面積">
          <a:extLst>
            <a:ext uri="{FF2B5EF4-FFF2-40B4-BE49-F238E27FC236}">
              <a16:creationId xmlns:a16="http://schemas.microsoft.com/office/drawing/2014/main" id="{F32B8B15-6D4D-4BD1-9718-0E939CC5F049}"/>
            </a:ext>
          </a:extLst>
        </xdr:cNvPr>
        <xdr:cNvSpPr txBox="1"/>
      </xdr:nvSpPr>
      <xdr:spPr>
        <a:xfrm>
          <a:off x="21075727" y="1418718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0.070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82</xdr:row>
      <xdr:rowOff>132859</xdr:rowOff>
    </xdr:from>
    <xdr:ext cx="469744" cy="259045"/>
    <xdr:sp macro="" textlink="">
      <xdr:nvSpPr>
        <xdr:cNvPr id="836" name="n_2aveValue【消防施設】&#10;一人当たり面積">
          <a:extLst>
            <a:ext uri="{FF2B5EF4-FFF2-40B4-BE49-F238E27FC236}">
              <a16:creationId xmlns:a16="http://schemas.microsoft.com/office/drawing/2014/main" id="{8066A574-19D4-4152-A050-79729C9E5770}"/>
            </a:ext>
          </a:extLst>
        </xdr:cNvPr>
        <xdr:cNvSpPr txBox="1"/>
      </xdr:nvSpPr>
      <xdr:spPr>
        <a:xfrm>
          <a:off x="20199427" y="1419175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0.069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82</xdr:row>
      <xdr:rowOff>142003</xdr:rowOff>
    </xdr:from>
    <xdr:ext cx="469744" cy="259045"/>
    <xdr:sp macro="" textlink="">
      <xdr:nvSpPr>
        <xdr:cNvPr id="837" name="n_3aveValue【消防施設】&#10;一人当たり面積">
          <a:extLst>
            <a:ext uri="{FF2B5EF4-FFF2-40B4-BE49-F238E27FC236}">
              <a16:creationId xmlns:a16="http://schemas.microsoft.com/office/drawing/2014/main" id="{F9B0119A-7095-4861-A26C-6DFE2BD9EDB0}"/>
            </a:ext>
          </a:extLst>
        </xdr:cNvPr>
        <xdr:cNvSpPr txBox="1"/>
      </xdr:nvSpPr>
      <xdr:spPr>
        <a:xfrm>
          <a:off x="19310427" y="1420090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0.067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82</xdr:row>
      <xdr:rowOff>142003</xdr:rowOff>
    </xdr:from>
    <xdr:ext cx="469744" cy="259045"/>
    <xdr:sp macro="" textlink="">
      <xdr:nvSpPr>
        <xdr:cNvPr id="838" name="n_4aveValue【消防施設】&#10;一人当たり面積">
          <a:extLst>
            <a:ext uri="{FF2B5EF4-FFF2-40B4-BE49-F238E27FC236}">
              <a16:creationId xmlns:a16="http://schemas.microsoft.com/office/drawing/2014/main" id="{D002FEB5-EA3A-47DC-AB6C-11F79C89956A}"/>
            </a:ext>
          </a:extLst>
        </xdr:cNvPr>
        <xdr:cNvSpPr txBox="1"/>
      </xdr:nvSpPr>
      <xdr:spPr>
        <a:xfrm>
          <a:off x="18421427" y="1420090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0.067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85</xdr:row>
      <xdr:rowOff>9162</xdr:rowOff>
    </xdr:from>
    <xdr:ext cx="469744" cy="259045"/>
    <xdr:sp macro="" textlink="">
      <xdr:nvSpPr>
        <xdr:cNvPr id="839" name="n_1mainValue【消防施設】&#10;一人当たり面積">
          <a:extLst>
            <a:ext uri="{FF2B5EF4-FFF2-40B4-BE49-F238E27FC236}">
              <a16:creationId xmlns:a16="http://schemas.microsoft.com/office/drawing/2014/main" id="{1551DB97-8EA0-4FC0-B908-CE0458E89C31}"/>
            </a:ext>
          </a:extLst>
        </xdr:cNvPr>
        <xdr:cNvSpPr txBox="1"/>
      </xdr:nvSpPr>
      <xdr:spPr>
        <a:xfrm>
          <a:off x="21075727" y="1458241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0.053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85</xdr:row>
      <xdr:rowOff>13733</xdr:rowOff>
    </xdr:from>
    <xdr:ext cx="469744" cy="259045"/>
    <xdr:sp macro="" textlink="">
      <xdr:nvSpPr>
        <xdr:cNvPr id="840" name="n_2mainValue【消防施設】&#10;一人当たり面積">
          <a:extLst>
            <a:ext uri="{FF2B5EF4-FFF2-40B4-BE49-F238E27FC236}">
              <a16:creationId xmlns:a16="http://schemas.microsoft.com/office/drawing/2014/main" id="{1E3F0E60-7C24-4811-A90C-188F5F386AAB}"/>
            </a:ext>
          </a:extLst>
        </xdr:cNvPr>
        <xdr:cNvSpPr txBox="1"/>
      </xdr:nvSpPr>
      <xdr:spPr>
        <a:xfrm>
          <a:off x="20199427" y="1458698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0.052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85</xdr:row>
      <xdr:rowOff>13733</xdr:rowOff>
    </xdr:from>
    <xdr:ext cx="469744" cy="259045"/>
    <xdr:sp macro="" textlink="">
      <xdr:nvSpPr>
        <xdr:cNvPr id="841" name="n_3mainValue【消防施設】&#10;一人当たり面積">
          <a:extLst>
            <a:ext uri="{FF2B5EF4-FFF2-40B4-BE49-F238E27FC236}">
              <a16:creationId xmlns:a16="http://schemas.microsoft.com/office/drawing/2014/main" id="{BA13E388-D95B-4F5E-A213-7111422A1CEA}"/>
            </a:ext>
          </a:extLst>
        </xdr:cNvPr>
        <xdr:cNvSpPr txBox="1"/>
      </xdr:nvSpPr>
      <xdr:spPr>
        <a:xfrm>
          <a:off x="19310427" y="1458698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0.052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85</xdr:row>
      <xdr:rowOff>18305</xdr:rowOff>
    </xdr:from>
    <xdr:ext cx="469744" cy="259045"/>
    <xdr:sp macro="" textlink="">
      <xdr:nvSpPr>
        <xdr:cNvPr id="842" name="n_4mainValue【消防施設】&#10;一人当たり面積">
          <a:extLst>
            <a:ext uri="{FF2B5EF4-FFF2-40B4-BE49-F238E27FC236}">
              <a16:creationId xmlns:a16="http://schemas.microsoft.com/office/drawing/2014/main" id="{C3738D75-C2F3-4EA5-8DC1-EADCC4EAF3C9}"/>
            </a:ext>
          </a:extLst>
        </xdr:cNvPr>
        <xdr:cNvSpPr txBox="1"/>
      </xdr:nvSpPr>
      <xdr:spPr>
        <a:xfrm>
          <a:off x="18421427" y="1459155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0.051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91</xdr:row>
      <xdr:rowOff>19050</xdr:rowOff>
    </xdr:from>
    <xdr:to>
      <xdr:col>90</xdr:col>
      <xdr:colOff>25400</xdr:colOff>
      <xdr:row>94</xdr:row>
      <xdr:rowOff>139700</xdr:rowOff>
    </xdr:to>
    <xdr:sp macro="" textlink="">
      <xdr:nvSpPr>
        <xdr:cNvPr id="843" name="正方形/長方形 842">
          <a:extLst>
            <a:ext uri="{FF2B5EF4-FFF2-40B4-BE49-F238E27FC236}">
              <a16:creationId xmlns:a16="http://schemas.microsoft.com/office/drawing/2014/main" id="{C27E8CA9-0C76-4F6D-97B7-4DBE194FC1BD}"/>
            </a:ext>
          </a:extLst>
        </xdr:cNvPr>
        <xdr:cNvSpPr/>
      </xdr:nvSpPr>
      <xdr:spPr>
        <a:xfrm>
          <a:off x="12446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庁舎</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94</xdr:row>
      <xdr:rowOff>165100</xdr:rowOff>
    </xdr:from>
    <xdr:to>
      <xdr:col>74</xdr:col>
      <xdr:colOff>0</xdr:colOff>
      <xdr:row>96</xdr:row>
      <xdr:rowOff>76200</xdr:rowOff>
    </xdr:to>
    <xdr:sp macro="" textlink="">
      <xdr:nvSpPr>
        <xdr:cNvPr id="844" name="正方形/長方形 843">
          <a:extLst>
            <a:ext uri="{FF2B5EF4-FFF2-40B4-BE49-F238E27FC236}">
              <a16:creationId xmlns:a16="http://schemas.microsoft.com/office/drawing/2014/main" id="{5953DA8E-13E1-46B5-9861-EBED04E2F8CB}"/>
            </a:ext>
          </a:extLst>
        </xdr:cNvPr>
        <xdr:cNvSpPr/>
      </xdr:nvSpPr>
      <xdr:spPr>
        <a:xfrm>
          <a:off x="12573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96</xdr:row>
      <xdr:rowOff>25400</xdr:rowOff>
    </xdr:from>
    <xdr:to>
      <xdr:col>74</xdr:col>
      <xdr:colOff>0</xdr:colOff>
      <xdr:row>97</xdr:row>
      <xdr:rowOff>107950</xdr:rowOff>
    </xdr:to>
    <xdr:sp macro="" textlink="">
      <xdr:nvSpPr>
        <xdr:cNvPr id="845" name="正方形/長方形 844">
          <a:extLst>
            <a:ext uri="{FF2B5EF4-FFF2-40B4-BE49-F238E27FC236}">
              <a16:creationId xmlns:a16="http://schemas.microsoft.com/office/drawing/2014/main" id="{A04B6DB7-4B9A-4B1C-B672-A53C98FB1886}"/>
            </a:ext>
          </a:extLst>
        </xdr:cNvPr>
        <xdr:cNvSpPr/>
      </xdr:nvSpPr>
      <xdr:spPr>
        <a:xfrm>
          <a:off x="12573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10/96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94</xdr:row>
      <xdr:rowOff>165100</xdr:rowOff>
    </xdr:from>
    <xdr:to>
      <xdr:col>79</xdr:col>
      <xdr:colOff>63500</xdr:colOff>
      <xdr:row>96</xdr:row>
      <xdr:rowOff>76200</xdr:rowOff>
    </xdr:to>
    <xdr:sp macro="" textlink="">
      <xdr:nvSpPr>
        <xdr:cNvPr id="846" name="正方形/長方形 845">
          <a:extLst>
            <a:ext uri="{FF2B5EF4-FFF2-40B4-BE49-F238E27FC236}">
              <a16:creationId xmlns:a16="http://schemas.microsoft.com/office/drawing/2014/main" id="{0341677A-E220-4464-8188-FD81463ECF9C}"/>
            </a:ext>
          </a:extLst>
        </xdr:cNvPr>
        <xdr:cNvSpPr/>
      </xdr:nvSpPr>
      <xdr:spPr>
        <a:xfrm>
          <a:off x="13589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96</xdr:row>
      <xdr:rowOff>25400</xdr:rowOff>
    </xdr:from>
    <xdr:to>
      <xdr:col>79</xdr:col>
      <xdr:colOff>63500</xdr:colOff>
      <xdr:row>97</xdr:row>
      <xdr:rowOff>107950</xdr:rowOff>
    </xdr:to>
    <xdr:sp macro="" textlink="">
      <xdr:nvSpPr>
        <xdr:cNvPr id="847" name="正方形/長方形 846">
          <a:extLst>
            <a:ext uri="{FF2B5EF4-FFF2-40B4-BE49-F238E27FC236}">
              <a16:creationId xmlns:a16="http://schemas.microsoft.com/office/drawing/2014/main" id="{2401800E-EE0A-49F4-9C1B-04F152CA138C}"/>
            </a:ext>
          </a:extLst>
        </xdr:cNvPr>
        <xdr:cNvSpPr/>
      </xdr:nvSpPr>
      <xdr:spPr>
        <a:xfrm>
          <a:off x="13589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51.1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94</xdr:row>
      <xdr:rowOff>165100</xdr:rowOff>
    </xdr:from>
    <xdr:to>
      <xdr:col>85</xdr:col>
      <xdr:colOff>63500</xdr:colOff>
      <xdr:row>96</xdr:row>
      <xdr:rowOff>76200</xdr:rowOff>
    </xdr:to>
    <xdr:sp macro="" textlink="">
      <xdr:nvSpPr>
        <xdr:cNvPr id="848" name="正方形/長方形 847">
          <a:extLst>
            <a:ext uri="{FF2B5EF4-FFF2-40B4-BE49-F238E27FC236}">
              <a16:creationId xmlns:a16="http://schemas.microsoft.com/office/drawing/2014/main" id="{D7CB0067-0E74-4389-BE85-64A080D883CB}"/>
            </a:ext>
          </a:extLst>
        </xdr:cNvPr>
        <xdr:cNvSpPr/>
      </xdr:nvSpPr>
      <xdr:spPr>
        <a:xfrm>
          <a:off x="14732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96</xdr:row>
      <xdr:rowOff>25400</xdr:rowOff>
    </xdr:from>
    <xdr:to>
      <xdr:col>85</xdr:col>
      <xdr:colOff>63500</xdr:colOff>
      <xdr:row>97</xdr:row>
      <xdr:rowOff>107950</xdr:rowOff>
    </xdr:to>
    <xdr:sp macro="" textlink="">
      <xdr:nvSpPr>
        <xdr:cNvPr id="849" name="正方形/長方形 848">
          <a:extLst>
            <a:ext uri="{FF2B5EF4-FFF2-40B4-BE49-F238E27FC236}">
              <a16:creationId xmlns:a16="http://schemas.microsoft.com/office/drawing/2014/main" id="{986397AD-8453-4C0F-984A-B46D3A8491D4}"/>
            </a:ext>
          </a:extLst>
        </xdr:cNvPr>
        <xdr:cNvSpPr/>
      </xdr:nvSpPr>
      <xdr:spPr>
        <a:xfrm>
          <a:off x="14732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54.5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97</xdr:row>
      <xdr:rowOff>133350</xdr:rowOff>
    </xdr:from>
    <xdr:to>
      <xdr:col>90</xdr:col>
      <xdr:colOff>25400</xdr:colOff>
      <xdr:row>111</xdr:row>
      <xdr:rowOff>19050</xdr:rowOff>
    </xdr:to>
    <xdr:sp macro="" textlink="">
      <xdr:nvSpPr>
        <xdr:cNvPr id="850" name="正方形/長方形 849">
          <a:extLst>
            <a:ext uri="{FF2B5EF4-FFF2-40B4-BE49-F238E27FC236}">
              <a16:creationId xmlns:a16="http://schemas.microsoft.com/office/drawing/2014/main" id="{00C399F4-8527-4565-8CBE-906C730F74A8}"/>
            </a:ext>
          </a:extLst>
        </xdr:cNvPr>
        <xdr:cNvSpPr/>
      </xdr:nvSpPr>
      <xdr:spPr>
        <a:xfrm>
          <a:off x="12446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96</xdr:row>
      <xdr:rowOff>114300</xdr:rowOff>
    </xdr:from>
    <xdr:ext cx="298543" cy="225703"/>
    <xdr:sp macro="" textlink="">
      <xdr:nvSpPr>
        <xdr:cNvPr id="851" name="テキスト ボックス 850">
          <a:extLst>
            <a:ext uri="{FF2B5EF4-FFF2-40B4-BE49-F238E27FC236}">
              <a16:creationId xmlns:a16="http://schemas.microsoft.com/office/drawing/2014/main" id="{6FA255BE-CB1B-49F6-A670-4B7D829D9DEC}"/>
            </a:ext>
          </a:extLst>
        </xdr:cNvPr>
        <xdr:cNvSpPr txBox="1"/>
      </xdr:nvSpPr>
      <xdr:spPr>
        <a:xfrm>
          <a:off x="12407900" y="1657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111</xdr:row>
      <xdr:rowOff>19050</xdr:rowOff>
    </xdr:from>
    <xdr:to>
      <xdr:col>89</xdr:col>
      <xdr:colOff>177800</xdr:colOff>
      <xdr:row>111</xdr:row>
      <xdr:rowOff>19050</xdr:rowOff>
    </xdr:to>
    <xdr:cxnSp macro="">
      <xdr:nvCxnSpPr>
        <xdr:cNvPr id="852" name="直線コネクタ 851">
          <a:extLst>
            <a:ext uri="{FF2B5EF4-FFF2-40B4-BE49-F238E27FC236}">
              <a16:creationId xmlns:a16="http://schemas.microsoft.com/office/drawing/2014/main" id="{47F0520C-6DFB-4727-AD66-A9D998F72B7D}"/>
            </a:ext>
          </a:extLst>
        </xdr:cNvPr>
        <xdr:cNvCxnSpPr/>
      </xdr:nvCxnSpPr>
      <xdr:spPr>
        <a:xfrm>
          <a:off x="12446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110</xdr:row>
      <xdr:rowOff>48277</xdr:rowOff>
    </xdr:from>
    <xdr:ext cx="467179" cy="259045"/>
    <xdr:sp macro="" textlink="">
      <xdr:nvSpPr>
        <xdr:cNvPr id="853" name="テキスト ボックス 852">
          <a:extLst>
            <a:ext uri="{FF2B5EF4-FFF2-40B4-BE49-F238E27FC236}">
              <a16:creationId xmlns:a16="http://schemas.microsoft.com/office/drawing/2014/main" id="{A79C41E8-5300-4141-8FEE-5839C0AD88DA}"/>
            </a:ext>
          </a:extLst>
        </xdr:cNvPr>
        <xdr:cNvSpPr txBox="1"/>
      </xdr:nvSpPr>
      <xdr:spPr>
        <a:xfrm>
          <a:off x="11978821" y="1890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109</xdr:row>
      <xdr:rowOff>35379</xdr:rowOff>
    </xdr:from>
    <xdr:to>
      <xdr:col>89</xdr:col>
      <xdr:colOff>177800</xdr:colOff>
      <xdr:row>109</xdr:row>
      <xdr:rowOff>35379</xdr:rowOff>
    </xdr:to>
    <xdr:cxnSp macro="">
      <xdr:nvCxnSpPr>
        <xdr:cNvPr id="854" name="直線コネクタ 853">
          <a:extLst>
            <a:ext uri="{FF2B5EF4-FFF2-40B4-BE49-F238E27FC236}">
              <a16:creationId xmlns:a16="http://schemas.microsoft.com/office/drawing/2014/main" id="{EBD4366F-5158-4FFB-B8AF-5950AF6FD1CC}"/>
            </a:ext>
          </a:extLst>
        </xdr:cNvPr>
        <xdr:cNvCxnSpPr/>
      </xdr:nvCxnSpPr>
      <xdr:spPr>
        <a:xfrm>
          <a:off x="12446000" y="1872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108</xdr:row>
      <xdr:rowOff>64606</xdr:rowOff>
    </xdr:from>
    <xdr:ext cx="467179" cy="259045"/>
    <xdr:sp macro="" textlink="">
      <xdr:nvSpPr>
        <xdr:cNvPr id="855" name="テキスト ボックス 854">
          <a:extLst>
            <a:ext uri="{FF2B5EF4-FFF2-40B4-BE49-F238E27FC236}">
              <a16:creationId xmlns:a16="http://schemas.microsoft.com/office/drawing/2014/main" id="{A717CF91-05D1-42B8-A596-A5787A9905AA}"/>
            </a:ext>
          </a:extLst>
        </xdr:cNvPr>
        <xdr:cNvSpPr txBox="1"/>
      </xdr:nvSpPr>
      <xdr:spPr>
        <a:xfrm>
          <a:off x="11978821" y="18581206"/>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107</xdr:row>
      <xdr:rowOff>51707</xdr:rowOff>
    </xdr:from>
    <xdr:to>
      <xdr:col>89</xdr:col>
      <xdr:colOff>177800</xdr:colOff>
      <xdr:row>107</xdr:row>
      <xdr:rowOff>51707</xdr:rowOff>
    </xdr:to>
    <xdr:cxnSp macro="">
      <xdr:nvCxnSpPr>
        <xdr:cNvPr id="856" name="直線コネクタ 855">
          <a:extLst>
            <a:ext uri="{FF2B5EF4-FFF2-40B4-BE49-F238E27FC236}">
              <a16:creationId xmlns:a16="http://schemas.microsoft.com/office/drawing/2014/main" id="{51A796C5-945B-4364-83DE-4BD7F9C0E02F}"/>
            </a:ext>
          </a:extLst>
        </xdr:cNvPr>
        <xdr:cNvCxnSpPr/>
      </xdr:nvCxnSpPr>
      <xdr:spPr>
        <a:xfrm>
          <a:off x="12446000" y="1839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106</xdr:row>
      <xdr:rowOff>80934</xdr:rowOff>
    </xdr:from>
    <xdr:ext cx="403059" cy="259045"/>
    <xdr:sp macro="" textlink="">
      <xdr:nvSpPr>
        <xdr:cNvPr id="857" name="テキスト ボックス 856">
          <a:extLst>
            <a:ext uri="{FF2B5EF4-FFF2-40B4-BE49-F238E27FC236}">
              <a16:creationId xmlns:a16="http://schemas.microsoft.com/office/drawing/2014/main" id="{3F51155A-9087-4E86-8E1C-760A0D433D81}"/>
            </a:ext>
          </a:extLst>
        </xdr:cNvPr>
        <xdr:cNvSpPr txBox="1"/>
      </xdr:nvSpPr>
      <xdr:spPr>
        <a:xfrm>
          <a:off x="12042941" y="1825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105</xdr:row>
      <xdr:rowOff>68036</xdr:rowOff>
    </xdr:from>
    <xdr:to>
      <xdr:col>89</xdr:col>
      <xdr:colOff>177800</xdr:colOff>
      <xdr:row>105</xdr:row>
      <xdr:rowOff>68036</xdr:rowOff>
    </xdr:to>
    <xdr:cxnSp macro="">
      <xdr:nvCxnSpPr>
        <xdr:cNvPr id="858" name="直線コネクタ 857">
          <a:extLst>
            <a:ext uri="{FF2B5EF4-FFF2-40B4-BE49-F238E27FC236}">
              <a16:creationId xmlns:a16="http://schemas.microsoft.com/office/drawing/2014/main" id="{6B09B607-2F01-48D9-96A9-041C1EC6DEC7}"/>
            </a:ext>
          </a:extLst>
        </xdr:cNvPr>
        <xdr:cNvCxnSpPr/>
      </xdr:nvCxnSpPr>
      <xdr:spPr>
        <a:xfrm>
          <a:off x="12446000" y="1807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104</xdr:row>
      <xdr:rowOff>97263</xdr:rowOff>
    </xdr:from>
    <xdr:ext cx="403059" cy="259045"/>
    <xdr:sp macro="" textlink="">
      <xdr:nvSpPr>
        <xdr:cNvPr id="859" name="テキスト ボックス 858">
          <a:extLst>
            <a:ext uri="{FF2B5EF4-FFF2-40B4-BE49-F238E27FC236}">
              <a16:creationId xmlns:a16="http://schemas.microsoft.com/office/drawing/2014/main" id="{1941CBC4-B644-4C9E-A276-E6EBE9646B9E}"/>
            </a:ext>
          </a:extLst>
        </xdr:cNvPr>
        <xdr:cNvSpPr txBox="1"/>
      </xdr:nvSpPr>
      <xdr:spPr>
        <a:xfrm>
          <a:off x="12042941" y="17928063"/>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103</xdr:row>
      <xdr:rowOff>84364</xdr:rowOff>
    </xdr:from>
    <xdr:to>
      <xdr:col>89</xdr:col>
      <xdr:colOff>177800</xdr:colOff>
      <xdr:row>103</xdr:row>
      <xdr:rowOff>84364</xdr:rowOff>
    </xdr:to>
    <xdr:cxnSp macro="">
      <xdr:nvCxnSpPr>
        <xdr:cNvPr id="860" name="直線コネクタ 859">
          <a:extLst>
            <a:ext uri="{FF2B5EF4-FFF2-40B4-BE49-F238E27FC236}">
              <a16:creationId xmlns:a16="http://schemas.microsoft.com/office/drawing/2014/main" id="{F1FDD7BD-A495-4727-960F-9C52D5DCEA1E}"/>
            </a:ext>
          </a:extLst>
        </xdr:cNvPr>
        <xdr:cNvCxnSpPr/>
      </xdr:nvCxnSpPr>
      <xdr:spPr>
        <a:xfrm>
          <a:off x="12446000" y="1774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102</xdr:row>
      <xdr:rowOff>113591</xdr:rowOff>
    </xdr:from>
    <xdr:ext cx="403059" cy="259045"/>
    <xdr:sp macro="" textlink="">
      <xdr:nvSpPr>
        <xdr:cNvPr id="861" name="テキスト ボックス 860">
          <a:extLst>
            <a:ext uri="{FF2B5EF4-FFF2-40B4-BE49-F238E27FC236}">
              <a16:creationId xmlns:a16="http://schemas.microsoft.com/office/drawing/2014/main" id="{6C66AC2C-2C72-4FAD-BBB8-F2B92B58C191}"/>
            </a:ext>
          </a:extLst>
        </xdr:cNvPr>
        <xdr:cNvSpPr txBox="1"/>
      </xdr:nvSpPr>
      <xdr:spPr>
        <a:xfrm>
          <a:off x="12042941" y="1760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101</xdr:row>
      <xdr:rowOff>100693</xdr:rowOff>
    </xdr:from>
    <xdr:to>
      <xdr:col>89</xdr:col>
      <xdr:colOff>177800</xdr:colOff>
      <xdr:row>101</xdr:row>
      <xdr:rowOff>100693</xdr:rowOff>
    </xdr:to>
    <xdr:cxnSp macro="">
      <xdr:nvCxnSpPr>
        <xdr:cNvPr id="862" name="直線コネクタ 861">
          <a:extLst>
            <a:ext uri="{FF2B5EF4-FFF2-40B4-BE49-F238E27FC236}">
              <a16:creationId xmlns:a16="http://schemas.microsoft.com/office/drawing/2014/main" id="{5D7B8D93-A9AB-4DF7-B383-0D57D0A70639}"/>
            </a:ext>
          </a:extLst>
        </xdr:cNvPr>
        <xdr:cNvCxnSpPr/>
      </xdr:nvCxnSpPr>
      <xdr:spPr>
        <a:xfrm>
          <a:off x="12446000" y="1741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100</xdr:row>
      <xdr:rowOff>129920</xdr:rowOff>
    </xdr:from>
    <xdr:ext cx="403059" cy="259045"/>
    <xdr:sp macro="" textlink="">
      <xdr:nvSpPr>
        <xdr:cNvPr id="863" name="テキスト ボックス 862">
          <a:extLst>
            <a:ext uri="{FF2B5EF4-FFF2-40B4-BE49-F238E27FC236}">
              <a16:creationId xmlns:a16="http://schemas.microsoft.com/office/drawing/2014/main" id="{DC341C77-2AA2-415D-9A03-95CC60A0EB2A}"/>
            </a:ext>
          </a:extLst>
        </xdr:cNvPr>
        <xdr:cNvSpPr txBox="1"/>
      </xdr:nvSpPr>
      <xdr:spPr>
        <a:xfrm>
          <a:off x="12042941" y="1727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99</xdr:row>
      <xdr:rowOff>117021</xdr:rowOff>
    </xdr:from>
    <xdr:to>
      <xdr:col>89</xdr:col>
      <xdr:colOff>177800</xdr:colOff>
      <xdr:row>99</xdr:row>
      <xdr:rowOff>117021</xdr:rowOff>
    </xdr:to>
    <xdr:cxnSp macro="">
      <xdr:nvCxnSpPr>
        <xdr:cNvPr id="864" name="直線コネクタ 863">
          <a:extLst>
            <a:ext uri="{FF2B5EF4-FFF2-40B4-BE49-F238E27FC236}">
              <a16:creationId xmlns:a16="http://schemas.microsoft.com/office/drawing/2014/main" id="{13D2250B-51C7-4BCA-8605-49812072E654}"/>
            </a:ext>
          </a:extLst>
        </xdr:cNvPr>
        <xdr:cNvCxnSpPr/>
      </xdr:nvCxnSpPr>
      <xdr:spPr>
        <a:xfrm>
          <a:off x="12446000" y="1709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98</xdr:row>
      <xdr:rowOff>146248</xdr:rowOff>
    </xdr:from>
    <xdr:ext cx="338939" cy="259045"/>
    <xdr:sp macro="" textlink="">
      <xdr:nvSpPr>
        <xdr:cNvPr id="865" name="テキスト ボックス 864">
          <a:extLst>
            <a:ext uri="{FF2B5EF4-FFF2-40B4-BE49-F238E27FC236}">
              <a16:creationId xmlns:a16="http://schemas.microsoft.com/office/drawing/2014/main" id="{AB093C28-D203-4622-BF08-976C62963B4B}"/>
            </a:ext>
          </a:extLst>
        </xdr:cNvPr>
        <xdr:cNvSpPr txBox="1"/>
      </xdr:nvSpPr>
      <xdr:spPr>
        <a:xfrm>
          <a:off x="12107061" y="16948348"/>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97</xdr:row>
      <xdr:rowOff>133350</xdr:rowOff>
    </xdr:from>
    <xdr:to>
      <xdr:col>89</xdr:col>
      <xdr:colOff>177800</xdr:colOff>
      <xdr:row>97</xdr:row>
      <xdr:rowOff>133350</xdr:rowOff>
    </xdr:to>
    <xdr:cxnSp macro="">
      <xdr:nvCxnSpPr>
        <xdr:cNvPr id="866" name="直線コネクタ 865">
          <a:extLst>
            <a:ext uri="{FF2B5EF4-FFF2-40B4-BE49-F238E27FC236}">
              <a16:creationId xmlns:a16="http://schemas.microsoft.com/office/drawing/2014/main" id="{940F1FF9-ECD8-4A77-85C1-C6ED4BBAD11B}"/>
            </a:ext>
          </a:extLst>
        </xdr:cNvPr>
        <xdr:cNvCxnSpPr/>
      </xdr:nvCxnSpPr>
      <xdr:spPr>
        <a:xfrm>
          <a:off x="12446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65</xdr:col>
      <xdr:colOff>63500</xdr:colOff>
      <xdr:row>97</xdr:row>
      <xdr:rowOff>133350</xdr:rowOff>
    </xdr:from>
    <xdr:to>
      <xdr:col>90</xdr:col>
      <xdr:colOff>25400</xdr:colOff>
      <xdr:row>111</xdr:row>
      <xdr:rowOff>19050</xdr:rowOff>
    </xdr:to>
    <xdr:sp macro="" textlink="">
      <xdr:nvSpPr>
        <xdr:cNvPr id="867" name="【庁舎】&#10;有形固定資産減価償却率グラフ枠">
          <a:extLst>
            <a:ext uri="{FF2B5EF4-FFF2-40B4-BE49-F238E27FC236}">
              <a16:creationId xmlns:a16="http://schemas.microsoft.com/office/drawing/2014/main" id="{08631C89-7B52-4CA3-AE3B-ECA569EDD224}"/>
            </a:ext>
          </a:extLst>
        </xdr:cNvPr>
        <xdr:cNvSpPr/>
      </xdr:nvSpPr>
      <xdr:spPr>
        <a:xfrm>
          <a:off x="12446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99</xdr:row>
      <xdr:rowOff>169273</xdr:rowOff>
    </xdr:from>
    <xdr:to>
      <xdr:col>85</xdr:col>
      <xdr:colOff>126364</xdr:colOff>
      <xdr:row>109</xdr:row>
      <xdr:rowOff>35379</xdr:rowOff>
    </xdr:to>
    <xdr:cxnSp macro="">
      <xdr:nvCxnSpPr>
        <xdr:cNvPr id="868" name="直線コネクタ 867">
          <a:extLst>
            <a:ext uri="{FF2B5EF4-FFF2-40B4-BE49-F238E27FC236}">
              <a16:creationId xmlns:a16="http://schemas.microsoft.com/office/drawing/2014/main" id="{D7767784-6154-4DE0-B923-7CBACF0B0477}"/>
            </a:ext>
          </a:extLst>
        </xdr:cNvPr>
        <xdr:cNvCxnSpPr/>
      </xdr:nvCxnSpPr>
      <xdr:spPr>
        <a:xfrm flipV="1">
          <a:off x="16318864" y="17142823"/>
          <a:ext cx="0" cy="1580606"/>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109</xdr:row>
      <xdr:rowOff>39206</xdr:rowOff>
    </xdr:from>
    <xdr:ext cx="469744" cy="259045"/>
    <xdr:sp macro="" textlink="">
      <xdr:nvSpPr>
        <xdr:cNvPr id="869" name="【庁舎】&#10;有形固定資産減価償却率最小値テキスト">
          <a:extLst>
            <a:ext uri="{FF2B5EF4-FFF2-40B4-BE49-F238E27FC236}">
              <a16:creationId xmlns:a16="http://schemas.microsoft.com/office/drawing/2014/main" id="{592F067F-E5E3-407D-906F-152F823A321E}"/>
            </a:ext>
          </a:extLst>
        </xdr:cNvPr>
        <xdr:cNvSpPr txBox="1"/>
      </xdr:nvSpPr>
      <xdr:spPr>
        <a:xfrm>
          <a:off x="16357600" y="1872725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109</xdr:row>
      <xdr:rowOff>35379</xdr:rowOff>
    </xdr:from>
    <xdr:to>
      <xdr:col>86</xdr:col>
      <xdr:colOff>25400</xdr:colOff>
      <xdr:row>109</xdr:row>
      <xdr:rowOff>35379</xdr:rowOff>
    </xdr:to>
    <xdr:cxnSp macro="">
      <xdr:nvCxnSpPr>
        <xdr:cNvPr id="870" name="直線コネクタ 869">
          <a:extLst>
            <a:ext uri="{FF2B5EF4-FFF2-40B4-BE49-F238E27FC236}">
              <a16:creationId xmlns:a16="http://schemas.microsoft.com/office/drawing/2014/main" id="{3197645C-3104-429A-8D56-C1B12DA6F3EE}"/>
            </a:ext>
          </a:extLst>
        </xdr:cNvPr>
        <xdr:cNvCxnSpPr/>
      </xdr:nvCxnSpPr>
      <xdr:spPr>
        <a:xfrm>
          <a:off x="16230600" y="1872342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98</xdr:row>
      <xdr:rowOff>115950</xdr:rowOff>
    </xdr:from>
    <xdr:ext cx="340478" cy="259045"/>
    <xdr:sp macro="" textlink="">
      <xdr:nvSpPr>
        <xdr:cNvPr id="871" name="【庁舎】&#10;有形固定資産減価償却率最大値テキスト">
          <a:extLst>
            <a:ext uri="{FF2B5EF4-FFF2-40B4-BE49-F238E27FC236}">
              <a16:creationId xmlns:a16="http://schemas.microsoft.com/office/drawing/2014/main" id="{9F5BCDE2-A05D-48C5-8309-0E57F9767696}"/>
            </a:ext>
          </a:extLst>
        </xdr:cNvPr>
        <xdr:cNvSpPr txBox="1"/>
      </xdr:nvSpPr>
      <xdr:spPr>
        <a:xfrm>
          <a:off x="16357600" y="16918050"/>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99</xdr:row>
      <xdr:rowOff>169273</xdr:rowOff>
    </xdr:from>
    <xdr:to>
      <xdr:col>86</xdr:col>
      <xdr:colOff>25400</xdr:colOff>
      <xdr:row>99</xdr:row>
      <xdr:rowOff>169273</xdr:rowOff>
    </xdr:to>
    <xdr:cxnSp macro="">
      <xdr:nvCxnSpPr>
        <xdr:cNvPr id="872" name="直線コネクタ 871">
          <a:extLst>
            <a:ext uri="{FF2B5EF4-FFF2-40B4-BE49-F238E27FC236}">
              <a16:creationId xmlns:a16="http://schemas.microsoft.com/office/drawing/2014/main" id="{311BF8DF-144A-4726-8215-361142888C0F}"/>
            </a:ext>
          </a:extLst>
        </xdr:cNvPr>
        <xdr:cNvCxnSpPr/>
      </xdr:nvCxnSpPr>
      <xdr:spPr>
        <a:xfrm>
          <a:off x="16230600" y="1714282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104</xdr:row>
      <xdr:rowOff>44648</xdr:rowOff>
    </xdr:from>
    <xdr:ext cx="405111" cy="259045"/>
    <xdr:sp macro="" textlink="">
      <xdr:nvSpPr>
        <xdr:cNvPr id="873" name="【庁舎】&#10;有形固定資産減価償却率平均値テキスト">
          <a:extLst>
            <a:ext uri="{FF2B5EF4-FFF2-40B4-BE49-F238E27FC236}">
              <a16:creationId xmlns:a16="http://schemas.microsoft.com/office/drawing/2014/main" id="{5E3DE706-3B50-4717-B9FB-9ABD33E3C7D9}"/>
            </a:ext>
          </a:extLst>
        </xdr:cNvPr>
        <xdr:cNvSpPr txBox="1"/>
      </xdr:nvSpPr>
      <xdr:spPr>
        <a:xfrm>
          <a:off x="16357600" y="17875448"/>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52.5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104</xdr:row>
      <xdr:rowOff>66221</xdr:rowOff>
    </xdr:from>
    <xdr:to>
      <xdr:col>85</xdr:col>
      <xdr:colOff>177800</xdr:colOff>
      <xdr:row>104</xdr:row>
      <xdr:rowOff>167821</xdr:rowOff>
    </xdr:to>
    <xdr:sp macro="" textlink="">
      <xdr:nvSpPr>
        <xdr:cNvPr id="874" name="フローチャート: 判断 873">
          <a:extLst>
            <a:ext uri="{FF2B5EF4-FFF2-40B4-BE49-F238E27FC236}">
              <a16:creationId xmlns:a16="http://schemas.microsoft.com/office/drawing/2014/main" id="{38FBE1E0-274B-4025-9CC5-DA65AF01612D}"/>
            </a:ext>
          </a:extLst>
        </xdr:cNvPr>
        <xdr:cNvSpPr/>
      </xdr:nvSpPr>
      <xdr:spPr>
        <a:xfrm>
          <a:off x="16268700" y="1789702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104</xdr:row>
      <xdr:rowOff>51526</xdr:rowOff>
    </xdr:from>
    <xdr:to>
      <xdr:col>81</xdr:col>
      <xdr:colOff>101600</xdr:colOff>
      <xdr:row>104</xdr:row>
      <xdr:rowOff>153126</xdr:rowOff>
    </xdr:to>
    <xdr:sp macro="" textlink="">
      <xdr:nvSpPr>
        <xdr:cNvPr id="875" name="フローチャート: 判断 874">
          <a:extLst>
            <a:ext uri="{FF2B5EF4-FFF2-40B4-BE49-F238E27FC236}">
              <a16:creationId xmlns:a16="http://schemas.microsoft.com/office/drawing/2014/main" id="{D6E97091-801F-4EFE-B172-05E63E76E60C}"/>
            </a:ext>
          </a:extLst>
        </xdr:cNvPr>
        <xdr:cNvSpPr/>
      </xdr:nvSpPr>
      <xdr:spPr>
        <a:xfrm>
          <a:off x="15430500" y="1788232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104</xdr:row>
      <xdr:rowOff>46627</xdr:rowOff>
    </xdr:from>
    <xdr:to>
      <xdr:col>76</xdr:col>
      <xdr:colOff>165100</xdr:colOff>
      <xdr:row>104</xdr:row>
      <xdr:rowOff>148227</xdr:rowOff>
    </xdr:to>
    <xdr:sp macro="" textlink="">
      <xdr:nvSpPr>
        <xdr:cNvPr id="876" name="フローチャート: 判断 875">
          <a:extLst>
            <a:ext uri="{FF2B5EF4-FFF2-40B4-BE49-F238E27FC236}">
              <a16:creationId xmlns:a16="http://schemas.microsoft.com/office/drawing/2014/main" id="{2B4885E9-F8A9-43C7-BBD5-5AE49B6B2EC8}"/>
            </a:ext>
          </a:extLst>
        </xdr:cNvPr>
        <xdr:cNvSpPr/>
      </xdr:nvSpPr>
      <xdr:spPr>
        <a:xfrm>
          <a:off x="14541500" y="1787742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104</xdr:row>
      <xdr:rowOff>79284</xdr:rowOff>
    </xdr:from>
    <xdr:to>
      <xdr:col>72</xdr:col>
      <xdr:colOff>38100</xdr:colOff>
      <xdr:row>105</xdr:row>
      <xdr:rowOff>9434</xdr:rowOff>
    </xdr:to>
    <xdr:sp macro="" textlink="">
      <xdr:nvSpPr>
        <xdr:cNvPr id="877" name="フローチャート: 判断 876">
          <a:extLst>
            <a:ext uri="{FF2B5EF4-FFF2-40B4-BE49-F238E27FC236}">
              <a16:creationId xmlns:a16="http://schemas.microsoft.com/office/drawing/2014/main" id="{4B43F58F-EE73-4C2B-9FBC-D4AF1D29272B}"/>
            </a:ext>
          </a:extLst>
        </xdr:cNvPr>
        <xdr:cNvSpPr/>
      </xdr:nvSpPr>
      <xdr:spPr>
        <a:xfrm>
          <a:off x="13652500" y="1791008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104</xdr:row>
      <xdr:rowOff>121738</xdr:rowOff>
    </xdr:from>
    <xdr:to>
      <xdr:col>67</xdr:col>
      <xdr:colOff>101600</xdr:colOff>
      <xdr:row>105</xdr:row>
      <xdr:rowOff>51888</xdr:rowOff>
    </xdr:to>
    <xdr:sp macro="" textlink="">
      <xdr:nvSpPr>
        <xdr:cNvPr id="878" name="フローチャート: 判断 877">
          <a:extLst>
            <a:ext uri="{FF2B5EF4-FFF2-40B4-BE49-F238E27FC236}">
              <a16:creationId xmlns:a16="http://schemas.microsoft.com/office/drawing/2014/main" id="{B0705D01-1835-4FE3-BB08-097914686ADB}"/>
            </a:ext>
          </a:extLst>
        </xdr:cNvPr>
        <xdr:cNvSpPr/>
      </xdr:nvSpPr>
      <xdr:spPr>
        <a:xfrm>
          <a:off x="12763500" y="1795253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111</xdr:row>
      <xdr:rowOff>16527</xdr:rowOff>
    </xdr:from>
    <xdr:ext cx="762000" cy="259045"/>
    <xdr:sp macro="" textlink="">
      <xdr:nvSpPr>
        <xdr:cNvPr id="879" name="テキスト ボックス 878">
          <a:extLst>
            <a:ext uri="{FF2B5EF4-FFF2-40B4-BE49-F238E27FC236}">
              <a16:creationId xmlns:a16="http://schemas.microsoft.com/office/drawing/2014/main" id="{968E1C98-39E8-42E8-8102-F5365AEDC3A0}"/>
            </a:ext>
          </a:extLst>
        </xdr:cNvPr>
        <xdr:cNvSpPr txBox="1"/>
      </xdr:nvSpPr>
      <xdr:spPr>
        <a:xfrm>
          <a:off x="16129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111</xdr:row>
      <xdr:rowOff>16527</xdr:rowOff>
    </xdr:from>
    <xdr:ext cx="762000" cy="259045"/>
    <xdr:sp macro="" textlink="">
      <xdr:nvSpPr>
        <xdr:cNvPr id="880" name="テキスト ボックス 879">
          <a:extLst>
            <a:ext uri="{FF2B5EF4-FFF2-40B4-BE49-F238E27FC236}">
              <a16:creationId xmlns:a16="http://schemas.microsoft.com/office/drawing/2014/main" id="{550D817B-A688-4CDD-ACF8-E34C8B9BEC48}"/>
            </a:ext>
          </a:extLst>
        </xdr:cNvPr>
        <xdr:cNvSpPr txBox="1"/>
      </xdr:nvSpPr>
      <xdr:spPr>
        <a:xfrm>
          <a:off x="15290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111</xdr:row>
      <xdr:rowOff>16527</xdr:rowOff>
    </xdr:from>
    <xdr:ext cx="762000" cy="259045"/>
    <xdr:sp macro="" textlink="">
      <xdr:nvSpPr>
        <xdr:cNvPr id="881" name="テキスト ボックス 880">
          <a:extLst>
            <a:ext uri="{FF2B5EF4-FFF2-40B4-BE49-F238E27FC236}">
              <a16:creationId xmlns:a16="http://schemas.microsoft.com/office/drawing/2014/main" id="{937813BA-34EF-49AE-BFB9-E747B6A4824C}"/>
            </a:ext>
          </a:extLst>
        </xdr:cNvPr>
        <xdr:cNvSpPr txBox="1"/>
      </xdr:nvSpPr>
      <xdr:spPr>
        <a:xfrm>
          <a:off x="14401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111</xdr:row>
      <xdr:rowOff>16527</xdr:rowOff>
    </xdr:from>
    <xdr:ext cx="762000" cy="259045"/>
    <xdr:sp macro="" textlink="">
      <xdr:nvSpPr>
        <xdr:cNvPr id="882" name="テキスト ボックス 881">
          <a:extLst>
            <a:ext uri="{FF2B5EF4-FFF2-40B4-BE49-F238E27FC236}">
              <a16:creationId xmlns:a16="http://schemas.microsoft.com/office/drawing/2014/main" id="{108F582A-59B1-435E-B93C-511BD27796C4}"/>
            </a:ext>
          </a:extLst>
        </xdr:cNvPr>
        <xdr:cNvSpPr txBox="1"/>
      </xdr:nvSpPr>
      <xdr:spPr>
        <a:xfrm>
          <a:off x="13512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111</xdr:row>
      <xdr:rowOff>16527</xdr:rowOff>
    </xdr:from>
    <xdr:ext cx="762000" cy="259045"/>
    <xdr:sp macro="" textlink="">
      <xdr:nvSpPr>
        <xdr:cNvPr id="883" name="テキスト ボックス 882">
          <a:extLst>
            <a:ext uri="{FF2B5EF4-FFF2-40B4-BE49-F238E27FC236}">
              <a16:creationId xmlns:a16="http://schemas.microsoft.com/office/drawing/2014/main" id="{2B967142-DC0E-44AB-92D0-5C2FB6A625C8}"/>
            </a:ext>
          </a:extLst>
        </xdr:cNvPr>
        <xdr:cNvSpPr txBox="1"/>
      </xdr:nvSpPr>
      <xdr:spPr>
        <a:xfrm>
          <a:off x="12623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101</xdr:row>
      <xdr:rowOff>33564</xdr:rowOff>
    </xdr:from>
    <xdr:to>
      <xdr:col>85</xdr:col>
      <xdr:colOff>177800</xdr:colOff>
      <xdr:row>101</xdr:row>
      <xdr:rowOff>135164</xdr:rowOff>
    </xdr:to>
    <xdr:sp macro="" textlink="">
      <xdr:nvSpPr>
        <xdr:cNvPr id="884" name="楕円 883">
          <a:extLst>
            <a:ext uri="{FF2B5EF4-FFF2-40B4-BE49-F238E27FC236}">
              <a16:creationId xmlns:a16="http://schemas.microsoft.com/office/drawing/2014/main" id="{416966B3-EA6F-4E55-B897-AB1D8F1AEBFA}"/>
            </a:ext>
          </a:extLst>
        </xdr:cNvPr>
        <xdr:cNvSpPr/>
      </xdr:nvSpPr>
      <xdr:spPr>
        <a:xfrm>
          <a:off x="16268700" y="1735001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100</xdr:row>
      <xdr:rowOff>56441</xdr:rowOff>
    </xdr:from>
    <xdr:ext cx="405111" cy="259045"/>
    <xdr:sp macro="" textlink="">
      <xdr:nvSpPr>
        <xdr:cNvPr id="885" name="【庁舎】&#10;有形固定資産減価償却率該当値テキスト">
          <a:extLst>
            <a:ext uri="{FF2B5EF4-FFF2-40B4-BE49-F238E27FC236}">
              <a16:creationId xmlns:a16="http://schemas.microsoft.com/office/drawing/2014/main" id="{83C2941F-E84B-4ED4-89D9-826D1D5FC6E5}"/>
            </a:ext>
          </a:extLst>
        </xdr:cNvPr>
        <xdr:cNvSpPr txBox="1"/>
      </xdr:nvSpPr>
      <xdr:spPr>
        <a:xfrm>
          <a:off x="16357600" y="1720144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19.0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101</xdr:row>
      <xdr:rowOff>907</xdr:rowOff>
    </xdr:from>
    <xdr:to>
      <xdr:col>81</xdr:col>
      <xdr:colOff>101600</xdr:colOff>
      <xdr:row>101</xdr:row>
      <xdr:rowOff>102507</xdr:rowOff>
    </xdr:to>
    <xdr:sp macro="" textlink="">
      <xdr:nvSpPr>
        <xdr:cNvPr id="886" name="楕円 885">
          <a:extLst>
            <a:ext uri="{FF2B5EF4-FFF2-40B4-BE49-F238E27FC236}">
              <a16:creationId xmlns:a16="http://schemas.microsoft.com/office/drawing/2014/main" id="{C91F0FD9-8E1E-4685-A88F-F041F2302CAA}"/>
            </a:ext>
          </a:extLst>
        </xdr:cNvPr>
        <xdr:cNvSpPr/>
      </xdr:nvSpPr>
      <xdr:spPr>
        <a:xfrm>
          <a:off x="15430500" y="1731735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101</xdr:row>
      <xdr:rowOff>51707</xdr:rowOff>
    </xdr:from>
    <xdr:to>
      <xdr:col>85</xdr:col>
      <xdr:colOff>127000</xdr:colOff>
      <xdr:row>101</xdr:row>
      <xdr:rowOff>84364</xdr:rowOff>
    </xdr:to>
    <xdr:cxnSp macro="">
      <xdr:nvCxnSpPr>
        <xdr:cNvPr id="887" name="直線コネクタ 886">
          <a:extLst>
            <a:ext uri="{FF2B5EF4-FFF2-40B4-BE49-F238E27FC236}">
              <a16:creationId xmlns:a16="http://schemas.microsoft.com/office/drawing/2014/main" id="{76EF06E2-CDC7-490F-86F3-0489CDACB04C}"/>
            </a:ext>
          </a:extLst>
        </xdr:cNvPr>
        <xdr:cNvCxnSpPr/>
      </xdr:nvCxnSpPr>
      <xdr:spPr>
        <a:xfrm>
          <a:off x="15481300" y="17368157"/>
          <a:ext cx="838200" cy="3265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100</xdr:row>
      <xdr:rowOff>139700</xdr:rowOff>
    </xdr:from>
    <xdr:to>
      <xdr:col>76</xdr:col>
      <xdr:colOff>165100</xdr:colOff>
      <xdr:row>101</xdr:row>
      <xdr:rowOff>69850</xdr:rowOff>
    </xdr:to>
    <xdr:sp macro="" textlink="">
      <xdr:nvSpPr>
        <xdr:cNvPr id="888" name="楕円 887">
          <a:extLst>
            <a:ext uri="{FF2B5EF4-FFF2-40B4-BE49-F238E27FC236}">
              <a16:creationId xmlns:a16="http://schemas.microsoft.com/office/drawing/2014/main" id="{836FF6D9-6E1C-4017-B876-F0D4D7333C6C}"/>
            </a:ext>
          </a:extLst>
        </xdr:cNvPr>
        <xdr:cNvSpPr/>
      </xdr:nvSpPr>
      <xdr:spPr>
        <a:xfrm>
          <a:off x="14541500" y="172847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101</xdr:row>
      <xdr:rowOff>19050</xdr:rowOff>
    </xdr:from>
    <xdr:to>
      <xdr:col>81</xdr:col>
      <xdr:colOff>50800</xdr:colOff>
      <xdr:row>101</xdr:row>
      <xdr:rowOff>51707</xdr:rowOff>
    </xdr:to>
    <xdr:cxnSp macro="">
      <xdr:nvCxnSpPr>
        <xdr:cNvPr id="889" name="直線コネクタ 888">
          <a:extLst>
            <a:ext uri="{FF2B5EF4-FFF2-40B4-BE49-F238E27FC236}">
              <a16:creationId xmlns:a16="http://schemas.microsoft.com/office/drawing/2014/main" id="{011F127B-3520-442F-AF69-1B47DA393661}"/>
            </a:ext>
          </a:extLst>
        </xdr:cNvPr>
        <xdr:cNvCxnSpPr/>
      </xdr:nvCxnSpPr>
      <xdr:spPr>
        <a:xfrm>
          <a:off x="14592300" y="17335500"/>
          <a:ext cx="889000" cy="3265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100</xdr:row>
      <xdr:rowOff>141332</xdr:rowOff>
    </xdr:from>
    <xdr:to>
      <xdr:col>72</xdr:col>
      <xdr:colOff>38100</xdr:colOff>
      <xdr:row>101</xdr:row>
      <xdr:rowOff>71482</xdr:rowOff>
    </xdr:to>
    <xdr:sp macro="" textlink="">
      <xdr:nvSpPr>
        <xdr:cNvPr id="890" name="楕円 889">
          <a:extLst>
            <a:ext uri="{FF2B5EF4-FFF2-40B4-BE49-F238E27FC236}">
              <a16:creationId xmlns:a16="http://schemas.microsoft.com/office/drawing/2014/main" id="{7F211689-E222-47BD-BE2F-73EC99AED362}"/>
            </a:ext>
          </a:extLst>
        </xdr:cNvPr>
        <xdr:cNvSpPr/>
      </xdr:nvSpPr>
      <xdr:spPr>
        <a:xfrm>
          <a:off x="13652500" y="1728633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101</xdr:row>
      <xdr:rowOff>19050</xdr:rowOff>
    </xdr:from>
    <xdr:to>
      <xdr:col>76</xdr:col>
      <xdr:colOff>114300</xdr:colOff>
      <xdr:row>101</xdr:row>
      <xdr:rowOff>20682</xdr:rowOff>
    </xdr:to>
    <xdr:cxnSp macro="">
      <xdr:nvCxnSpPr>
        <xdr:cNvPr id="891" name="直線コネクタ 890">
          <a:extLst>
            <a:ext uri="{FF2B5EF4-FFF2-40B4-BE49-F238E27FC236}">
              <a16:creationId xmlns:a16="http://schemas.microsoft.com/office/drawing/2014/main" id="{6A876D67-F34B-4793-8140-ABC53BEE340C}"/>
            </a:ext>
          </a:extLst>
        </xdr:cNvPr>
        <xdr:cNvCxnSpPr/>
      </xdr:nvCxnSpPr>
      <xdr:spPr>
        <a:xfrm flipV="1">
          <a:off x="13703300" y="17335500"/>
          <a:ext cx="889000" cy="163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100</xdr:row>
      <xdr:rowOff>97245</xdr:rowOff>
    </xdr:from>
    <xdr:to>
      <xdr:col>67</xdr:col>
      <xdr:colOff>101600</xdr:colOff>
      <xdr:row>101</xdr:row>
      <xdr:rowOff>27395</xdr:rowOff>
    </xdr:to>
    <xdr:sp macro="" textlink="">
      <xdr:nvSpPr>
        <xdr:cNvPr id="892" name="楕円 891">
          <a:extLst>
            <a:ext uri="{FF2B5EF4-FFF2-40B4-BE49-F238E27FC236}">
              <a16:creationId xmlns:a16="http://schemas.microsoft.com/office/drawing/2014/main" id="{3C8BF5C9-7E9A-41EE-ACEB-7B329F300AF4}"/>
            </a:ext>
          </a:extLst>
        </xdr:cNvPr>
        <xdr:cNvSpPr/>
      </xdr:nvSpPr>
      <xdr:spPr>
        <a:xfrm>
          <a:off x="12763500" y="1724224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100</xdr:row>
      <xdr:rowOff>148045</xdr:rowOff>
    </xdr:from>
    <xdr:to>
      <xdr:col>71</xdr:col>
      <xdr:colOff>177800</xdr:colOff>
      <xdr:row>101</xdr:row>
      <xdr:rowOff>20682</xdr:rowOff>
    </xdr:to>
    <xdr:cxnSp macro="">
      <xdr:nvCxnSpPr>
        <xdr:cNvPr id="893" name="直線コネクタ 892">
          <a:extLst>
            <a:ext uri="{FF2B5EF4-FFF2-40B4-BE49-F238E27FC236}">
              <a16:creationId xmlns:a16="http://schemas.microsoft.com/office/drawing/2014/main" id="{729B71EE-A260-44A8-BA2C-ED8A80949E4C}"/>
            </a:ext>
          </a:extLst>
        </xdr:cNvPr>
        <xdr:cNvCxnSpPr/>
      </xdr:nvCxnSpPr>
      <xdr:spPr>
        <a:xfrm>
          <a:off x="12814300" y="17293045"/>
          <a:ext cx="889000" cy="4408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104</xdr:row>
      <xdr:rowOff>144253</xdr:rowOff>
    </xdr:from>
    <xdr:ext cx="405111" cy="259045"/>
    <xdr:sp macro="" textlink="">
      <xdr:nvSpPr>
        <xdr:cNvPr id="894" name="n_1aveValue【庁舎】&#10;有形固定資産減価償却率">
          <a:extLst>
            <a:ext uri="{FF2B5EF4-FFF2-40B4-BE49-F238E27FC236}">
              <a16:creationId xmlns:a16="http://schemas.microsoft.com/office/drawing/2014/main" id="{CF82479B-28EE-46CF-A00A-87D94C0643B5}"/>
            </a:ext>
          </a:extLst>
        </xdr:cNvPr>
        <xdr:cNvSpPr txBox="1"/>
      </xdr:nvSpPr>
      <xdr:spPr>
        <a:xfrm>
          <a:off x="15266044" y="1797505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51.6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104</xdr:row>
      <xdr:rowOff>139354</xdr:rowOff>
    </xdr:from>
    <xdr:ext cx="405111" cy="259045"/>
    <xdr:sp macro="" textlink="">
      <xdr:nvSpPr>
        <xdr:cNvPr id="895" name="n_2aveValue【庁舎】&#10;有形固定資産減価償却率">
          <a:extLst>
            <a:ext uri="{FF2B5EF4-FFF2-40B4-BE49-F238E27FC236}">
              <a16:creationId xmlns:a16="http://schemas.microsoft.com/office/drawing/2014/main" id="{11223B10-A84D-4938-9F5F-F8A721FEDEBD}"/>
            </a:ext>
          </a:extLst>
        </xdr:cNvPr>
        <xdr:cNvSpPr txBox="1"/>
      </xdr:nvSpPr>
      <xdr:spPr>
        <a:xfrm>
          <a:off x="14389744" y="1797015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51.3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105</xdr:row>
      <xdr:rowOff>561</xdr:rowOff>
    </xdr:from>
    <xdr:ext cx="405111" cy="259045"/>
    <xdr:sp macro="" textlink="">
      <xdr:nvSpPr>
        <xdr:cNvPr id="896" name="n_3aveValue【庁舎】&#10;有形固定資産減価償却率">
          <a:extLst>
            <a:ext uri="{FF2B5EF4-FFF2-40B4-BE49-F238E27FC236}">
              <a16:creationId xmlns:a16="http://schemas.microsoft.com/office/drawing/2014/main" id="{1DA63343-A4E0-47A5-AC3D-10DF680239BB}"/>
            </a:ext>
          </a:extLst>
        </xdr:cNvPr>
        <xdr:cNvSpPr txBox="1"/>
      </xdr:nvSpPr>
      <xdr:spPr>
        <a:xfrm>
          <a:off x="13500744" y="1800281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53.3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105</xdr:row>
      <xdr:rowOff>43015</xdr:rowOff>
    </xdr:from>
    <xdr:ext cx="405111" cy="259045"/>
    <xdr:sp macro="" textlink="">
      <xdr:nvSpPr>
        <xdr:cNvPr id="897" name="n_4aveValue【庁舎】&#10;有形固定資産減価償却率">
          <a:extLst>
            <a:ext uri="{FF2B5EF4-FFF2-40B4-BE49-F238E27FC236}">
              <a16:creationId xmlns:a16="http://schemas.microsoft.com/office/drawing/2014/main" id="{CDBAB65D-AC40-453C-B0D1-F37F47239073}"/>
            </a:ext>
          </a:extLst>
        </xdr:cNvPr>
        <xdr:cNvSpPr txBox="1"/>
      </xdr:nvSpPr>
      <xdr:spPr>
        <a:xfrm>
          <a:off x="12611744" y="1804526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55.9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99</xdr:row>
      <xdr:rowOff>119034</xdr:rowOff>
    </xdr:from>
    <xdr:ext cx="405111" cy="259045"/>
    <xdr:sp macro="" textlink="">
      <xdr:nvSpPr>
        <xdr:cNvPr id="898" name="n_1mainValue【庁舎】&#10;有形固定資産減価償却率">
          <a:extLst>
            <a:ext uri="{FF2B5EF4-FFF2-40B4-BE49-F238E27FC236}">
              <a16:creationId xmlns:a16="http://schemas.microsoft.com/office/drawing/2014/main" id="{3493FC5E-F920-408D-8D1B-7592E7418C5F}"/>
            </a:ext>
          </a:extLst>
        </xdr:cNvPr>
        <xdr:cNvSpPr txBox="1"/>
      </xdr:nvSpPr>
      <xdr:spPr>
        <a:xfrm>
          <a:off x="15266044" y="1709258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17.0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99</xdr:row>
      <xdr:rowOff>86377</xdr:rowOff>
    </xdr:from>
    <xdr:ext cx="405111" cy="259045"/>
    <xdr:sp macro="" textlink="">
      <xdr:nvSpPr>
        <xdr:cNvPr id="899" name="n_2mainValue【庁舎】&#10;有形固定資産減価償却率">
          <a:extLst>
            <a:ext uri="{FF2B5EF4-FFF2-40B4-BE49-F238E27FC236}">
              <a16:creationId xmlns:a16="http://schemas.microsoft.com/office/drawing/2014/main" id="{5E858B6A-77D7-4733-8C7C-8E1465BF3839}"/>
            </a:ext>
          </a:extLst>
        </xdr:cNvPr>
        <xdr:cNvSpPr txBox="1"/>
      </xdr:nvSpPr>
      <xdr:spPr>
        <a:xfrm>
          <a:off x="14389744" y="170599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15.0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99</xdr:row>
      <xdr:rowOff>88009</xdr:rowOff>
    </xdr:from>
    <xdr:ext cx="405111" cy="259045"/>
    <xdr:sp macro="" textlink="">
      <xdr:nvSpPr>
        <xdr:cNvPr id="900" name="n_3mainValue【庁舎】&#10;有形固定資産減価償却率">
          <a:extLst>
            <a:ext uri="{FF2B5EF4-FFF2-40B4-BE49-F238E27FC236}">
              <a16:creationId xmlns:a16="http://schemas.microsoft.com/office/drawing/2014/main" id="{6D8FA564-0F12-4EBA-8759-E83A8665AFBE}"/>
            </a:ext>
          </a:extLst>
        </xdr:cNvPr>
        <xdr:cNvSpPr txBox="1"/>
      </xdr:nvSpPr>
      <xdr:spPr>
        <a:xfrm>
          <a:off x="13500744" y="1706155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15.1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99</xdr:row>
      <xdr:rowOff>43922</xdr:rowOff>
    </xdr:from>
    <xdr:ext cx="405111" cy="259045"/>
    <xdr:sp macro="" textlink="">
      <xdr:nvSpPr>
        <xdr:cNvPr id="901" name="n_4mainValue【庁舎】&#10;有形固定資産減価償却率">
          <a:extLst>
            <a:ext uri="{FF2B5EF4-FFF2-40B4-BE49-F238E27FC236}">
              <a16:creationId xmlns:a16="http://schemas.microsoft.com/office/drawing/2014/main" id="{5061C7D2-94E6-4A9B-9D0A-036CA7A706E9}"/>
            </a:ext>
          </a:extLst>
        </xdr:cNvPr>
        <xdr:cNvSpPr txBox="1"/>
      </xdr:nvSpPr>
      <xdr:spPr>
        <a:xfrm>
          <a:off x="12611744" y="1701747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12.4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91</xdr:row>
      <xdr:rowOff>19050</xdr:rowOff>
    </xdr:from>
    <xdr:to>
      <xdr:col>120</xdr:col>
      <xdr:colOff>152400</xdr:colOff>
      <xdr:row>94</xdr:row>
      <xdr:rowOff>139700</xdr:rowOff>
    </xdr:to>
    <xdr:sp macro="" textlink="">
      <xdr:nvSpPr>
        <xdr:cNvPr id="902" name="正方形/長方形 901">
          <a:extLst>
            <a:ext uri="{FF2B5EF4-FFF2-40B4-BE49-F238E27FC236}">
              <a16:creationId xmlns:a16="http://schemas.microsoft.com/office/drawing/2014/main" id="{9DA2A5FC-AA18-48CC-9238-2ADBCEC55D33}"/>
            </a:ext>
          </a:extLst>
        </xdr:cNvPr>
        <xdr:cNvSpPr/>
      </xdr:nvSpPr>
      <xdr:spPr>
        <a:xfrm>
          <a:off x="18288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庁舎</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94</xdr:row>
      <xdr:rowOff>165100</xdr:rowOff>
    </xdr:from>
    <xdr:to>
      <xdr:col>104</xdr:col>
      <xdr:colOff>127000</xdr:colOff>
      <xdr:row>96</xdr:row>
      <xdr:rowOff>76200</xdr:rowOff>
    </xdr:to>
    <xdr:sp macro="" textlink="">
      <xdr:nvSpPr>
        <xdr:cNvPr id="903" name="正方形/長方形 902">
          <a:extLst>
            <a:ext uri="{FF2B5EF4-FFF2-40B4-BE49-F238E27FC236}">
              <a16:creationId xmlns:a16="http://schemas.microsoft.com/office/drawing/2014/main" id="{B9027B1A-1841-4BF2-BC4F-1E1C81433683}"/>
            </a:ext>
          </a:extLst>
        </xdr:cNvPr>
        <xdr:cNvSpPr/>
      </xdr:nvSpPr>
      <xdr:spPr>
        <a:xfrm>
          <a:off x="18415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96</xdr:row>
      <xdr:rowOff>25400</xdr:rowOff>
    </xdr:from>
    <xdr:to>
      <xdr:col>104</xdr:col>
      <xdr:colOff>127000</xdr:colOff>
      <xdr:row>97</xdr:row>
      <xdr:rowOff>107950</xdr:rowOff>
    </xdr:to>
    <xdr:sp macro="" textlink="">
      <xdr:nvSpPr>
        <xdr:cNvPr id="904" name="正方形/長方形 903">
          <a:extLst>
            <a:ext uri="{FF2B5EF4-FFF2-40B4-BE49-F238E27FC236}">
              <a16:creationId xmlns:a16="http://schemas.microsoft.com/office/drawing/2014/main" id="{40FA1ED2-6A38-4DB4-B782-F6CF9A8BDCB3}"/>
            </a:ext>
          </a:extLst>
        </xdr:cNvPr>
        <xdr:cNvSpPr/>
      </xdr:nvSpPr>
      <xdr:spPr>
        <a:xfrm>
          <a:off x="18415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20/96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94</xdr:row>
      <xdr:rowOff>165100</xdr:rowOff>
    </xdr:from>
    <xdr:to>
      <xdr:col>110</xdr:col>
      <xdr:colOff>0</xdr:colOff>
      <xdr:row>96</xdr:row>
      <xdr:rowOff>76200</xdr:rowOff>
    </xdr:to>
    <xdr:sp macro="" textlink="">
      <xdr:nvSpPr>
        <xdr:cNvPr id="905" name="正方形/長方形 904">
          <a:extLst>
            <a:ext uri="{FF2B5EF4-FFF2-40B4-BE49-F238E27FC236}">
              <a16:creationId xmlns:a16="http://schemas.microsoft.com/office/drawing/2014/main" id="{D6834317-10F2-487A-8A8D-2DFC3DA8AF92}"/>
            </a:ext>
          </a:extLst>
        </xdr:cNvPr>
        <xdr:cNvSpPr/>
      </xdr:nvSpPr>
      <xdr:spPr>
        <a:xfrm>
          <a:off x="19431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96</xdr:row>
      <xdr:rowOff>25400</xdr:rowOff>
    </xdr:from>
    <xdr:to>
      <xdr:col>110</xdr:col>
      <xdr:colOff>0</xdr:colOff>
      <xdr:row>97</xdr:row>
      <xdr:rowOff>107950</xdr:rowOff>
    </xdr:to>
    <xdr:sp macro="" textlink="">
      <xdr:nvSpPr>
        <xdr:cNvPr id="906" name="正方形/長方形 905">
          <a:extLst>
            <a:ext uri="{FF2B5EF4-FFF2-40B4-BE49-F238E27FC236}">
              <a16:creationId xmlns:a16="http://schemas.microsoft.com/office/drawing/2014/main" id="{0AE6FD60-EC30-4CED-984F-7EC1CEF83AFA}"/>
            </a:ext>
          </a:extLst>
        </xdr:cNvPr>
        <xdr:cNvSpPr/>
      </xdr:nvSpPr>
      <xdr:spPr>
        <a:xfrm>
          <a:off x="19431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0.198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94</xdr:row>
      <xdr:rowOff>165100</xdr:rowOff>
    </xdr:from>
    <xdr:to>
      <xdr:col>116</xdr:col>
      <xdr:colOff>0</xdr:colOff>
      <xdr:row>96</xdr:row>
      <xdr:rowOff>76200</xdr:rowOff>
    </xdr:to>
    <xdr:sp macro="" textlink="">
      <xdr:nvSpPr>
        <xdr:cNvPr id="907" name="正方形/長方形 906">
          <a:extLst>
            <a:ext uri="{FF2B5EF4-FFF2-40B4-BE49-F238E27FC236}">
              <a16:creationId xmlns:a16="http://schemas.microsoft.com/office/drawing/2014/main" id="{13B80D59-FAC1-4CBE-9198-A03F8264D6E8}"/>
            </a:ext>
          </a:extLst>
        </xdr:cNvPr>
        <xdr:cNvSpPr/>
      </xdr:nvSpPr>
      <xdr:spPr>
        <a:xfrm>
          <a:off x="20574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96</xdr:row>
      <xdr:rowOff>25400</xdr:rowOff>
    </xdr:from>
    <xdr:to>
      <xdr:col>116</xdr:col>
      <xdr:colOff>0</xdr:colOff>
      <xdr:row>97</xdr:row>
      <xdr:rowOff>107950</xdr:rowOff>
    </xdr:to>
    <xdr:sp macro="" textlink="">
      <xdr:nvSpPr>
        <xdr:cNvPr id="908" name="正方形/長方形 907">
          <a:extLst>
            <a:ext uri="{FF2B5EF4-FFF2-40B4-BE49-F238E27FC236}">
              <a16:creationId xmlns:a16="http://schemas.microsoft.com/office/drawing/2014/main" id="{5352CE82-F10E-4F98-8CE3-300B19D7ED22}"/>
            </a:ext>
          </a:extLst>
        </xdr:cNvPr>
        <xdr:cNvSpPr/>
      </xdr:nvSpPr>
      <xdr:spPr>
        <a:xfrm>
          <a:off x="20574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0.200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97</xdr:row>
      <xdr:rowOff>133350</xdr:rowOff>
    </xdr:from>
    <xdr:to>
      <xdr:col>120</xdr:col>
      <xdr:colOff>152400</xdr:colOff>
      <xdr:row>111</xdr:row>
      <xdr:rowOff>19050</xdr:rowOff>
    </xdr:to>
    <xdr:sp macro="" textlink="">
      <xdr:nvSpPr>
        <xdr:cNvPr id="909" name="正方形/長方形 908">
          <a:extLst>
            <a:ext uri="{FF2B5EF4-FFF2-40B4-BE49-F238E27FC236}">
              <a16:creationId xmlns:a16="http://schemas.microsoft.com/office/drawing/2014/main" id="{A0C1C68B-BB17-42B0-BC49-C0E2FBB0D296}"/>
            </a:ext>
          </a:extLst>
        </xdr:cNvPr>
        <xdr:cNvSpPr/>
      </xdr:nvSpPr>
      <xdr:spPr>
        <a:xfrm>
          <a:off x="18288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96</xdr:row>
      <xdr:rowOff>114300</xdr:rowOff>
    </xdr:from>
    <xdr:ext cx="349839" cy="225703"/>
    <xdr:sp macro="" textlink="">
      <xdr:nvSpPr>
        <xdr:cNvPr id="910" name="テキスト ボックス 909">
          <a:extLst>
            <a:ext uri="{FF2B5EF4-FFF2-40B4-BE49-F238E27FC236}">
              <a16:creationId xmlns:a16="http://schemas.microsoft.com/office/drawing/2014/main" id="{A8975923-91C2-4C62-B29E-3F7B1B68C8D4}"/>
            </a:ext>
          </a:extLst>
        </xdr:cNvPr>
        <xdr:cNvSpPr txBox="1"/>
      </xdr:nvSpPr>
      <xdr:spPr>
        <a:xfrm>
          <a:off x="18249900" y="1657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111</xdr:row>
      <xdr:rowOff>19050</xdr:rowOff>
    </xdr:from>
    <xdr:to>
      <xdr:col>120</xdr:col>
      <xdr:colOff>114300</xdr:colOff>
      <xdr:row>111</xdr:row>
      <xdr:rowOff>19050</xdr:rowOff>
    </xdr:to>
    <xdr:cxnSp macro="">
      <xdr:nvCxnSpPr>
        <xdr:cNvPr id="911" name="直線コネクタ 910">
          <a:extLst>
            <a:ext uri="{FF2B5EF4-FFF2-40B4-BE49-F238E27FC236}">
              <a16:creationId xmlns:a16="http://schemas.microsoft.com/office/drawing/2014/main" id="{BAAF411E-7D07-445A-927D-7300BF7449F0}"/>
            </a:ext>
          </a:extLst>
        </xdr:cNvPr>
        <xdr:cNvCxnSpPr/>
      </xdr:nvCxnSpPr>
      <xdr:spPr>
        <a:xfrm>
          <a:off x="18288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110</xdr:row>
      <xdr:rowOff>48277</xdr:rowOff>
    </xdr:from>
    <xdr:ext cx="467179" cy="259045"/>
    <xdr:sp macro="" textlink="">
      <xdr:nvSpPr>
        <xdr:cNvPr id="912" name="テキスト ボックス 911">
          <a:extLst>
            <a:ext uri="{FF2B5EF4-FFF2-40B4-BE49-F238E27FC236}">
              <a16:creationId xmlns:a16="http://schemas.microsoft.com/office/drawing/2014/main" id="{7282943A-AA88-4D8C-A958-FE2F68FCCD09}"/>
            </a:ext>
          </a:extLst>
        </xdr:cNvPr>
        <xdr:cNvSpPr txBox="1"/>
      </xdr:nvSpPr>
      <xdr:spPr>
        <a:xfrm>
          <a:off x="17820821" y="1890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109</xdr:row>
      <xdr:rowOff>35379</xdr:rowOff>
    </xdr:from>
    <xdr:to>
      <xdr:col>120</xdr:col>
      <xdr:colOff>114300</xdr:colOff>
      <xdr:row>109</xdr:row>
      <xdr:rowOff>35379</xdr:rowOff>
    </xdr:to>
    <xdr:cxnSp macro="">
      <xdr:nvCxnSpPr>
        <xdr:cNvPr id="913" name="直線コネクタ 912">
          <a:extLst>
            <a:ext uri="{FF2B5EF4-FFF2-40B4-BE49-F238E27FC236}">
              <a16:creationId xmlns:a16="http://schemas.microsoft.com/office/drawing/2014/main" id="{1ED5B7C3-0126-4B93-8D95-518E868B832D}"/>
            </a:ext>
          </a:extLst>
        </xdr:cNvPr>
        <xdr:cNvCxnSpPr/>
      </xdr:nvCxnSpPr>
      <xdr:spPr>
        <a:xfrm>
          <a:off x="18288000" y="1872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108</xdr:row>
      <xdr:rowOff>64606</xdr:rowOff>
    </xdr:from>
    <xdr:ext cx="467179" cy="259045"/>
    <xdr:sp macro="" textlink="">
      <xdr:nvSpPr>
        <xdr:cNvPr id="914" name="テキスト ボックス 913">
          <a:extLst>
            <a:ext uri="{FF2B5EF4-FFF2-40B4-BE49-F238E27FC236}">
              <a16:creationId xmlns:a16="http://schemas.microsoft.com/office/drawing/2014/main" id="{9EEE806A-ED0A-44A3-9DDD-90DFE985569D}"/>
            </a:ext>
          </a:extLst>
        </xdr:cNvPr>
        <xdr:cNvSpPr txBox="1"/>
      </xdr:nvSpPr>
      <xdr:spPr>
        <a:xfrm>
          <a:off x="17820821" y="18581206"/>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107</xdr:row>
      <xdr:rowOff>51707</xdr:rowOff>
    </xdr:from>
    <xdr:to>
      <xdr:col>120</xdr:col>
      <xdr:colOff>114300</xdr:colOff>
      <xdr:row>107</xdr:row>
      <xdr:rowOff>51707</xdr:rowOff>
    </xdr:to>
    <xdr:cxnSp macro="">
      <xdr:nvCxnSpPr>
        <xdr:cNvPr id="915" name="直線コネクタ 914">
          <a:extLst>
            <a:ext uri="{FF2B5EF4-FFF2-40B4-BE49-F238E27FC236}">
              <a16:creationId xmlns:a16="http://schemas.microsoft.com/office/drawing/2014/main" id="{226D7CFC-2C4F-4FF8-925F-C0C134C4A353}"/>
            </a:ext>
          </a:extLst>
        </xdr:cNvPr>
        <xdr:cNvCxnSpPr/>
      </xdr:nvCxnSpPr>
      <xdr:spPr>
        <a:xfrm>
          <a:off x="18288000" y="1839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106</xdr:row>
      <xdr:rowOff>80934</xdr:rowOff>
    </xdr:from>
    <xdr:ext cx="467179" cy="259045"/>
    <xdr:sp macro="" textlink="">
      <xdr:nvSpPr>
        <xdr:cNvPr id="916" name="テキスト ボックス 915">
          <a:extLst>
            <a:ext uri="{FF2B5EF4-FFF2-40B4-BE49-F238E27FC236}">
              <a16:creationId xmlns:a16="http://schemas.microsoft.com/office/drawing/2014/main" id="{9F297ACE-4102-4726-A640-329648ECEC48}"/>
            </a:ext>
          </a:extLst>
        </xdr:cNvPr>
        <xdr:cNvSpPr txBox="1"/>
      </xdr:nvSpPr>
      <xdr:spPr>
        <a:xfrm>
          <a:off x="17820821" y="18254634"/>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105</xdr:row>
      <xdr:rowOff>68036</xdr:rowOff>
    </xdr:from>
    <xdr:to>
      <xdr:col>120</xdr:col>
      <xdr:colOff>114300</xdr:colOff>
      <xdr:row>105</xdr:row>
      <xdr:rowOff>68036</xdr:rowOff>
    </xdr:to>
    <xdr:cxnSp macro="">
      <xdr:nvCxnSpPr>
        <xdr:cNvPr id="917" name="直線コネクタ 916">
          <a:extLst>
            <a:ext uri="{FF2B5EF4-FFF2-40B4-BE49-F238E27FC236}">
              <a16:creationId xmlns:a16="http://schemas.microsoft.com/office/drawing/2014/main" id="{A39B435A-C34A-4D0D-A22D-6C501C7AEF23}"/>
            </a:ext>
          </a:extLst>
        </xdr:cNvPr>
        <xdr:cNvCxnSpPr/>
      </xdr:nvCxnSpPr>
      <xdr:spPr>
        <a:xfrm>
          <a:off x="18288000" y="1807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104</xdr:row>
      <xdr:rowOff>97263</xdr:rowOff>
    </xdr:from>
    <xdr:ext cx="467179" cy="259045"/>
    <xdr:sp macro="" textlink="">
      <xdr:nvSpPr>
        <xdr:cNvPr id="918" name="テキスト ボックス 917">
          <a:extLst>
            <a:ext uri="{FF2B5EF4-FFF2-40B4-BE49-F238E27FC236}">
              <a16:creationId xmlns:a16="http://schemas.microsoft.com/office/drawing/2014/main" id="{2358E0D8-5299-42FC-B500-E2BBC527F64C}"/>
            </a:ext>
          </a:extLst>
        </xdr:cNvPr>
        <xdr:cNvSpPr txBox="1"/>
      </xdr:nvSpPr>
      <xdr:spPr>
        <a:xfrm>
          <a:off x="17820821" y="17928063"/>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103</xdr:row>
      <xdr:rowOff>84364</xdr:rowOff>
    </xdr:from>
    <xdr:to>
      <xdr:col>120</xdr:col>
      <xdr:colOff>114300</xdr:colOff>
      <xdr:row>103</xdr:row>
      <xdr:rowOff>84364</xdr:rowOff>
    </xdr:to>
    <xdr:cxnSp macro="">
      <xdr:nvCxnSpPr>
        <xdr:cNvPr id="919" name="直線コネクタ 918">
          <a:extLst>
            <a:ext uri="{FF2B5EF4-FFF2-40B4-BE49-F238E27FC236}">
              <a16:creationId xmlns:a16="http://schemas.microsoft.com/office/drawing/2014/main" id="{E727BBB1-A05B-4F9F-8714-5DC29AF3EB9F}"/>
            </a:ext>
          </a:extLst>
        </xdr:cNvPr>
        <xdr:cNvCxnSpPr/>
      </xdr:nvCxnSpPr>
      <xdr:spPr>
        <a:xfrm>
          <a:off x="18288000" y="1774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102</xdr:row>
      <xdr:rowOff>113591</xdr:rowOff>
    </xdr:from>
    <xdr:ext cx="467179" cy="259045"/>
    <xdr:sp macro="" textlink="">
      <xdr:nvSpPr>
        <xdr:cNvPr id="920" name="テキスト ボックス 919">
          <a:extLst>
            <a:ext uri="{FF2B5EF4-FFF2-40B4-BE49-F238E27FC236}">
              <a16:creationId xmlns:a16="http://schemas.microsoft.com/office/drawing/2014/main" id="{A84A9775-A604-4B5F-A975-CA1E95443063}"/>
            </a:ext>
          </a:extLst>
        </xdr:cNvPr>
        <xdr:cNvSpPr txBox="1"/>
      </xdr:nvSpPr>
      <xdr:spPr>
        <a:xfrm>
          <a:off x="17820821" y="17601491"/>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101</xdr:row>
      <xdr:rowOff>100693</xdr:rowOff>
    </xdr:from>
    <xdr:to>
      <xdr:col>120</xdr:col>
      <xdr:colOff>114300</xdr:colOff>
      <xdr:row>101</xdr:row>
      <xdr:rowOff>100693</xdr:rowOff>
    </xdr:to>
    <xdr:cxnSp macro="">
      <xdr:nvCxnSpPr>
        <xdr:cNvPr id="921" name="直線コネクタ 920">
          <a:extLst>
            <a:ext uri="{FF2B5EF4-FFF2-40B4-BE49-F238E27FC236}">
              <a16:creationId xmlns:a16="http://schemas.microsoft.com/office/drawing/2014/main" id="{591D06FC-D9DB-430D-9243-7CDB89931BD4}"/>
            </a:ext>
          </a:extLst>
        </xdr:cNvPr>
        <xdr:cNvCxnSpPr/>
      </xdr:nvCxnSpPr>
      <xdr:spPr>
        <a:xfrm>
          <a:off x="18288000" y="1741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100</xdr:row>
      <xdr:rowOff>129920</xdr:rowOff>
    </xdr:from>
    <xdr:ext cx="467179" cy="259045"/>
    <xdr:sp macro="" textlink="">
      <xdr:nvSpPr>
        <xdr:cNvPr id="922" name="テキスト ボックス 921">
          <a:extLst>
            <a:ext uri="{FF2B5EF4-FFF2-40B4-BE49-F238E27FC236}">
              <a16:creationId xmlns:a16="http://schemas.microsoft.com/office/drawing/2014/main" id="{F5259572-A2D1-40CA-8CBA-9EE793A7EAF4}"/>
            </a:ext>
          </a:extLst>
        </xdr:cNvPr>
        <xdr:cNvSpPr txBox="1"/>
      </xdr:nvSpPr>
      <xdr:spPr>
        <a:xfrm>
          <a:off x="17820821" y="17274920"/>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99</xdr:row>
      <xdr:rowOff>117021</xdr:rowOff>
    </xdr:from>
    <xdr:to>
      <xdr:col>120</xdr:col>
      <xdr:colOff>114300</xdr:colOff>
      <xdr:row>99</xdr:row>
      <xdr:rowOff>117021</xdr:rowOff>
    </xdr:to>
    <xdr:cxnSp macro="">
      <xdr:nvCxnSpPr>
        <xdr:cNvPr id="923" name="直線コネクタ 922">
          <a:extLst>
            <a:ext uri="{FF2B5EF4-FFF2-40B4-BE49-F238E27FC236}">
              <a16:creationId xmlns:a16="http://schemas.microsoft.com/office/drawing/2014/main" id="{A7AEB300-6028-4292-A2BD-FA7233B49FA7}"/>
            </a:ext>
          </a:extLst>
        </xdr:cNvPr>
        <xdr:cNvCxnSpPr/>
      </xdr:nvCxnSpPr>
      <xdr:spPr>
        <a:xfrm>
          <a:off x="18288000" y="1709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98</xdr:row>
      <xdr:rowOff>146248</xdr:rowOff>
    </xdr:from>
    <xdr:ext cx="467179" cy="259045"/>
    <xdr:sp macro="" textlink="">
      <xdr:nvSpPr>
        <xdr:cNvPr id="924" name="テキスト ボックス 923">
          <a:extLst>
            <a:ext uri="{FF2B5EF4-FFF2-40B4-BE49-F238E27FC236}">
              <a16:creationId xmlns:a16="http://schemas.microsoft.com/office/drawing/2014/main" id="{2FF3EFEA-AF1E-4655-BBB2-C5AC38DDB241}"/>
            </a:ext>
          </a:extLst>
        </xdr:cNvPr>
        <xdr:cNvSpPr txBox="1"/>
      </xdr:nvSpPr>
      <xdr:spPr>
        <a:xfrm>
          <a:off x="17820821" y="16948348"/>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97</xdr:row>
      <xdr:rowOff>133350</xdr:rowOff>
    </xdr:from>
    <xdr:to>
      <xdr:col>120</xdr:col>
      <xdr:colOff>114300</xdr:colOff>
      <xdr:row>97</xdr:row>
      <xdr:rowOff>133350</xdr:rowOff>
    </xdr:to>
    <xdr:cxnSp macro="">
      <xdr:nvCxnSpPr>
        <xdr:cNvPr id="925" name="直線コネクタ 924">
          <a:extLst>
            <a:ext uri="{FF2B5EF4-FFF2-40B4-BE49-F238E27FC236}">
              <a16:creationId xmlns:a16="http://schemas.microsoft.com/office/drawing/2014/main" id="{8F55C0AC-7D78-4711-A7B7-219DE2218506}"/>
            </a:ext>
          </a:extLst>
        </xdr:cNvPr>
        <xdr:cNvCxnSpPr/>
      </xdr:nvCxnSpPr>
      <xdr:spPr>
        <a:xfrm>
          <a:off x="18288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96</xdr:row>
      <xdr:rowOff>162577</xdr:rowOff>
    </xdr:from>
    <xdr:ext cx="467179" cy="259045"/>
    <xdr:sp macro="" textlink="">
      <xdr:nvSpPr>
        <xdr:cNvPr id="926" name="テキスト ボックス 925">
          <a:extLst>
            <a:ext uri="{FF2B5EF4-FFF2-40B4-BE49-F238E27FC236}">
              <a16:creationId xmlns:a16="http://schemas.microsoft.com/office/drawing/2014/main" id="{95853E2E-2EC6-44DE-B6CF-DBA98BA1AAF4}"/>
            </a:ext>
          </a:extLst>
        </xdr:cNvPr>
        <xdr:cNvSpPr txBox="1"/>
      </xdr:nvSpPr>
      <xdr:spPr>
        <a:xfrm>
          <a:off x="17820821" y="1662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0.700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97</xdr:row>
      <xdr:rowOff>133350</xdr:rowOff>
    </xdr:from>
    <xdr:to>
      <xdr:col>120</xdr:col>
      <xdr:colOff>152400</xdr:colOff>
      <xdr:row>111</xdr:row>
      <xdr:rowOff>19050</xdr:rowOff>
    </xdr:to>
    <xdr:sp macro="" textlink="">
      <xdr:nvSpPr>
        <xdr:cNvPr id="927" name="【庁舎】&#10;一人当たり面積グラフ枠">
          <a:extLst>
            <a:ext uri="{FF2B5EF4-FFF2-40B4-BE49-F238E27FC236}">
              <a16:creationId xmlns:a16="http://schemas.microsoft.com/office/drawing/2014/main" id="{B263F745-8BE4-4670-8240-B15AEF136605}"/>
            </a:ext>
          </a:extLst>
        </xdr:cNvPr>
        <xdr:cNvSpPr/>
      </xdr:nvSpPr>
      <xdr:spPr>
        <a:xfrm>
          <a:off x="18288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99</xdr:row>
      <xdr:rowOff>162742</xdr:rowOff>
    </xdr:from>
    <xdr:to>
      <xdr:col>116</xdr:col>
      <xdr:colOff>62864</xdr:colOff>
      <xdr:row>108</xdr:row>
      <xdr:rowOff>164374</xdr:rowOff>
    </xdr:to>
    <xdr:cxnSp macro="">
      <xdr:nvCxnSpPr>
        <xdr:cNvPr id="928" name="直線コネクタ 927">
          <a:extLst>
            <a:ext uri="{FF2B5EF4-FFF2-40B4-BE49-F238E27FC236}">
              <a16:creationId xmlns:a16="http://schemas.microsoft.com/office/drawing/2014/main" id="{2CC172F5-A2C8-4162-8CBD-269AEF8977CE}"/>
            </a:ext>
          </a:extLst>
        </xdr:cNvPr>
        <xdr:cNvCxnSpPr/>
      </xdr:nvCxnSpPr>
      <xdr:spPr>
        <a:xfrm flipV="1">
          <a:off x="22160864" y="17136292"/>
          <a:ext cx="0" cy="1544682"/>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108</xdr:row>
      <xdr:rowOff>168201</xdr:rowOff>
    </xdr:from>
    <xdr:ext cx="469744" cy="259045"/>
    <xdr:sp macro="" textlink="">
      <xdr:nvSpPr>
        <xdr:cNvPr id="929" name="【庁舎】&#10;一人当たり面積最小値テキスト">
          <a:extLst>
            <a:ext uri="{FF2B5EF4-FFF2-40B4-BE49-F238E27FC236}">
              <a16:creationId xmlns:a16="http://schemas.microsoft.com/office/drawing/2014/main" id="{DE2E2D99-D928-4E1C-BCB5-97EBD659D801}"/>
            </a:ext>
          </a:extLst>
        </xdr:cNvPr>
        <xdr:cNvSpPr txBox="1"/>
      </xdr:nvSpPr>
      <xdr:spPr>
        <a:xfrm>
          <a:off x="22199600" y="1868480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0.113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108</xdr:row>
      <xdr:rowOff>164374</xdr:rowOff>
    </xdr:from>
    <xdr:to>
      <xdr:col>116</xdr:col>
      <xdr:colOff>152400</xdr:colOff>
      <xdr:row>108</xdr:row>
      <xdr:rowOff>164374</xdr:rowOff>
    </xdr:to>
    <xdr:cxnSp macro="">
      <xdr:nvCxnSpPr>
        <xdr:cNvPr id="930" name="直線コネクタ 929">
          <a:extLst>
            <a:ext uri="{FF2B5EF4-FFF2-40B4-BE49-F238E27FC236}">
              <a16:creationId xmlns:a16="http://schemas.microsoft.com/office/drawing/2014/main" id="{1FBD1C35-BF3A-4435-B081-E2040F122556}"/>
            </a:ext>
          </a:extLst>
        </xdr:cNvPr>
        <xdr:cNvCxnSpPr/>
      </xdr:nvCxnSpPr>
      <xdr:spPr>
        <a:xfrm>
          <a:off x="22072600" y="1868097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98</xdr:row>
      <xdr:rowOff>109419</xdr:rowOff>
    </xdr:from>
    <xdr:ext cx="469744" cy="259045"/>
    <xdr:sp macro="" textlink="">
      <xdr:nvSpPr>
        <xdr:cNvPr id="931" name="【庁舎】&#10;一人当たり面積最大値テキスト">
          <a:extLst>
            <a:ext uri="{FF2B5EF4-FFF2-40B4-BE49-F238E27FC236}">
              <a16:creationId xmlns:a16="http://schemas.microsoft.com/office/drawing/2014/main" id="{7E6361E9-78F4-4A55-A4FB-1D8717551D6E}"/>
            </a:ext>
          </a:extLst>
        </xdr:cNvPr>
        <xdr:cNvSpPr txBox="1"/>
      </xdr:nvSpPr>
      <xdr:spPr>
        <a:xfrm>
          <a:off x="22199600" y="1691151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0.586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99</xdr:row>
      <xdr:rowOff>162742</xdr:rowOff>
    </xdr:from>
    <xdr:to>
      <xdr:col>116</xdr:col>
      <xdr:colOff>152400</xdr:colOff>
      <xdr:row>99</xdr:row>
      <xdr:rowOff>162742</xdr:rowOff>
    </xdr:to>
    <xdr:cxnSp macro="">
      <xdr:nvCxnSpPr>
        <xdr:cNvPr id="932" name="直線コネクタ 931">
          <a:extLst>
            <a:ext uri="{FF2B5EF4-FFF2-40B4-BE49-F238E27FC236}">
              <a16:creationId xmlns:a16="http://schemas.microsoft.com/office/drawing/2014/main" id="{01D64661-F87B-47FE-B60F-6F190DDF00DE}"/>
            </a:ext>
          </a:extLst>
        </xdr:cNvPr>
        <xdr:cNvCxnSpPr/>
      </xdr:nvCxnSpPr>
      <xdr:spPr>
        <a:xfrm>
          <a:off x="22072600" y="1713629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106</xdr:row>
      <xdr:rowOff>92001</xdr:rowOff>
    </xdr:from>
    <xdr:ext cx="469744" cy="259045"/>
    <xdr:sp macro="" textlink="">
      <xdr:nvSpPr>
        <xdr:cNvPr id="933" name="【庁舎】&#10;一人当たり面積平均値テキスト">
          <a:extLst>
            <a:ext uri="{FF2B5EF4-FFF2-40B4-BE49-F238E27FC236}">
              <a16:creationId xmlns:a16="http://schemas.microsoft.com/office/drawing/2014/main" id="{2FE014B9-9C33-451B-91FF-909247CF4790}"/>
            </a:ext>
          </a:extLst>
        </xdr:cNvPr>
        <xdr:cNvSpPr txBox="1"/>
      </xdr:nvSpPr>
      <xdr:spPr>
        <a:xfrm>
          <a:off x="22199600" y="18265701"/>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0.218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106</xdr:row>
      <xdr:rowOff>113574</xdr:rowOff>
    </xdr:from>
    <xdr:to>
      <xdr:col>116</xdr:col>
      <xdr:colOff>114300</xdr:colOff>
      <xdr:row>107</xdr:row>
      <xdr:rowOff>43724</xdr:rowOff>
    </xdr:to>
    <xdr:sp macro="" textlink="">
      <xdr:nvSpPr>
        <xdr:cNvPr id="934" name="フローチャート: 判断 933">
          <a:extLst>
            <a:ext uri="{FF2B5EF4-FFF2-40B4-BE49-F238E27FC236}">
              <a16:creationId xmlns:a16="http://schemas.microsoft.com/office/drawing/2014/main" id="{486CC27C-97D7-4F4D-9C49-2FAD30C06AC9}"/>
            </a:ext>
          </a:extLst>
        </xdr:cNvPr>
        <xdr:cNvSpPr/>
      </xdr:nvSpPr>
      <xdr:spPr>
        <a:xfrm>
          <a:off x="22110700" y="1828727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106</xdr:row>
      <xdr:rowOff>126637</xdr:rowOff>
    </xdr:from>
    <xdr:to>
      <xdr:col>112</xdr:col>
      <xdr:colOff>38100</xdr:colOff>
      <xdr:row>107</xdr:row>
      <xdr:rowOff>56787</xdr:rowOff>
    </xdr:to>
    <xdr:sp macro="" textlink="">
      <xdr:nvSpPr>
        <xdr:cNvPr id="935" name="フローチャート: 判断 934">
          <a:extLst>
            <a:ext uri="{FF2B5EF4-FFF2-40B4-BE49-F238E27FC236}">
              <a16:creationId xmlns:a16="http://schemas.microsoft.com/office/drawing/2014/main" id="{06E95661-8416-425D-A0E1-53BBE6F7233D}"/>
            </a:ext>
          </a:extLst>
        </xdr:cNvPr>
        <xdr:cNvSpPr/>
      </xdr:nvSpPr>
      <xdr:spPr>
        <a:xfrm>
          <a:off x="21272500" y="1830033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106</xdr:row>
      <xdr:rowOff>120106</xdr:rowOff>
    </xdr:from>
    <xdr:to>
      <xdr:col>107</xdr:col>
      <xdr:colOff>101600</xdr:colOff>
      <xdr:row>107</xdr:row>
      <xdr:rowOff>50256</xdr:rowOff>
    </xdr:to>
    <xdr:sp macro="" textlink="">
      <xdr:nvSpPr>
        <xdr:cNvPr id="936" name="フローチャート: 判断 935">
          <a:extLst>
            <a:ext uri="{FF2B5EF4-FFF2-40B4-BE49-F238E27FC236}">
              <a16:creationId xmlns:a16="http://schemas.microsoft.com/office/drawing/2014/main" id="{5A84A991-34B9-4AE8-BD35-EBA0665E2CF3}"/>
            </a:ext>
          </a:extLst>
        </xdr:cNvPr>
        <xdr:cNvSpPr/>
      </xdr:nvSpPr>
      <xdr:spPr>
        <a:xfrm>
          <a:off x="20383500" y="1829380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106</xdr:row>
      <xdr:rowOff>146231</xdr:rowOff>
    </xdr:from>
    <xdr:to>
      <xdr:col>102</xdr:col>
      <xdr:colOff>165100</xdr:colOff>
      <xdr:row>107</xdr:row>
      <xdr:rowOff>76381</xdr:rowOff>
    </xdr:to>
    <xdr:sp macro="" textlink="">
      <xdr:nvSpPr>
        <xdr:cNvPr id="937" name="フローチャート: 判断 936">
          <a:extLst>
            <a:ext uri="{FF2B5EF4-FFF2-40B4-BE49-F238E27FC236}">
              <a16:creationId xmlns:a16="http://schemas.microsoft.com/office/drawing/2014/main" id="{3C68CC36-07E1-4B7B-B948-51078425EEC6}"/>
            </a:ext>
          </a:extLst>
        </xdr:cNvPr>
        <xdr:cNvSpPr/>
      </xdr:nvSpPr>
      <xdr:spPr>
        <a:xfrm>
          <a:off x="19494500" y="1831993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106</xdr:row>
      <xdr:rowOff>146231</xdr:rowOff>
    </xdr:from>
    <xdr:to>
      <xdr:col>98</xdr:col>
      <xdr:colOff>38100</xdr:colOff>
      <xdr:row>107</xdr:row>
      <xdr:rowOff>76381</xdr:rowOff>
    </xdr:to>
    <xdr:sp macro="" textlink="">
      <xdr:nvSpPr>
        <xdr:cNvPr id="938" name="フローチャート: 判断 937">
          <a:extLst>
            <a:ext uri="{FF2B5EF4-FFF2-40B4-BE49-F238E27FC236}">
              <a16:creationId xmlns:a16="http://schemas.microsoft.com/office/drawing/2014/main" id="{59B26831-66D8-4A03-94D5-CF246FD904CD}"/>
            </a:ext>
          </a:extLst>
        </xdr:cNvPr>
        <xdr:cNvSpPr/>
      </xdr:nvSpPr>
      <xdr:spPr>
        <a:xfrm>
          <a:off x="18605500" y="1831993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111</xdr:row>
      <xdr:rowOff>16527</xdr:rowOff>
    </xdr:from>
    <xdr:ext cx="762000" cy="259045"/>
    <xdr:sp macro="" textlink="">
      <xdr:nvSpPr>
        <xdr:cNvPr id="939" name="テキスト ボックス 938">
          <a:extLst>
            <a:ext uri="{FF2B5EF4-FFF2-40B4-BE49-F238E27FC236}">
              <a16:creationId xmlns:a16="http://schemas.microsoft.com/office/drawing/2014/main" id="{32FA2772-3B64-41BC-A17F-3D6D2FBAD811}"/>
            </a:ext>
          </a:extLst>
        </xdr:cNvPr>
        <xdr:cNvSpPr txBox="1"/>
      </xdr:nvSpPr>
      <xdr:spPr>
        <a:xfrm>
          <a:off x="21971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111</xdr:row>
      <xdr:rowOff>16527</xdr:rowOff>
    </xdr:from>
    <xdr:ext cx="762000" cy="259045"/>
    <xdr:sp macro="" textlink="">
      <xdr:nvSpPr>
        <xdr:cNvPr id="940" name="テキスト ボックス 939">
          <a:extLst>
            <a:ext uri="{FF2B5EF4-FFF2-40B4-BE49-F238E27FC236}">
              <a16:creationId xmlns:a16="http://schemas.microsoft.com/office/drawing/2014/main" id="{32A0046E-D333-48B8-8193-D552488FD377}"/>
            </a:ext>
          </a:extLst>
        </xdr:cNvPr>
        <xdr:cNvSpPr txBox="1"/>
      </xdr:nvSpPr>
      <xdr:spPr>
        <a:xfrm>
          <a:off x="21132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111</xdr:row>
      <xdr:rowOff>16527</xdr:rowOff>
    </xdr:from>
    <xdr:ext cx="762000" cy="259045"/>
    <xdr:sp macro="" textlink="">
      <xdr:nvSpPr>
        <xdr:cNvPr id="941" name="テキスト ボックス 940">
          <a:extLst>
            <a:ext uri="{FF2B5EF4-FFF2-40B4-BE49-F238E27FC236}">
              <a16:creationId xmlns:a16="http://schemas.microsoft.com/office/drawing/2014/main" id="{12EA07C1-D02B-40CE-B267-919BC014F69B}"/>
            </a:ext>
          </a:extLst>
        </xdr:cNvPr>
        <xdr:cNvSpPr txBox="1"/>
      </xdr:nvSpPr>
      <xdr:spPr>
        <a:xfrm>
          <a:off x="20243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111</xdr:row>
      <xdr:rowOff>16527</xdr:rowOff>
    </xdr:from>
    <xdr:ext cx="762000" cy="259045"/>
    <xdr:sp macro="" textlink="">
      <xdr:nvSpPr>
        <xdr:cNvPr id="942" name="テキスト ボックス 941">
          <a:extLst>
            <a:ext uri="{FF2B5EF4-FFF2-40B4-BE49-F238E27FC236}">
              <a16:creationId xmlns:a16="http://schemas.microsoft.com/office/drawing/2014/main" id="{F697746A-D4F0-4001-B7CF-5ECE7103E743}"/>
            </a:ext>
          </a:extLst>
        </xdr:cNvPr>
        <xdr:cNvSpPr txBox="1"/>
      </xdr:nvSpPr>
      <xdr:spPr>
        <a:xfrm>
          <a:off x="19354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111</xdr:row>
      <xdr:rowOff>16527</xdr:rowOff>
    </xdr:from>
    <xdr:ext cx="762000" cy="259045"/>
    <xdr:sp macro="" textlink="">
      <xdr:nvSpPr>
        <xdr:cNvPr id="943" name="テキスト ボックス 942">
          <a:extLst>
            <a:ext uri="{FF2B5EF4-FFF2-40B4-BE49-F238E27FC236}">
              <a16:creationId xmlns:a16="http://schemas.microsoft.com/office/drawing/2014/main" id="{D579B8E3-E9B6-4811-9A96-595AF4691B35}"/>
            </a:ext>
          </a:extLst>
        </xdr:cNvPr>
        <xdr:cNvSpPr txBox="1"/>
      </xdr:nvSpPr>
      <xdr:spPr>
        <a:xfrm>
          <a:off x="18465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105</xdr:row>
      <xdr:rowOff>138068</xdr:rowOff>
    </xdr:from>
    <xdr:to>
      <xdr:col>116</xdr:col>
      <xdr:colOff>114300</xdr:colOff>
      <xdr:row>106</xdr:row>
      <xdr:rowOff>68218</xdr:rowOff>
    </xdr:to>
    <xdr:sp macro="" textlink="">
      <xdr:nvSpPr>
        <xdr:cNvPr id="944" name="楕円 943">
          <a:extLst>
            <a:ext uri="{FF2B5EF4-FFF2-40B4-BE49-F238E27FC236}">
              <a16:creationId xmlns:a16="http://schemas.microsoft.com/office/drawing/2014/main" id="{E7555547-87AE-4DB2-9F85-74C7CCC971B9}"/>
            </a:ext>
          </a:extLst>
        </xdr:cNvPr>
        <xdr:cNvSpPr/>
      </xdr:nvSpPr>
      <xdr:spPr>
        <a:xfrm>
          <a:off x="22110700" y="1814031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104</xdr:row>
      <xdr:rowOff>160945</xdr:rowOff>
    </xdr:from>
    <xdr:ext cx="469744" cy="259045"/>
    <xdr:sp macro="" textlink="">
      <xdr:nvSpPr>
        <xdr:cNvPr id="945" name="【庁舎】&#10;一人当たり面積該当値テキスト">
          <a:extLst>
            <a:ext uri="{FF2B5EF4-FFF2-40B4-BE49-F238E27FC236}">
              <a16:creationId xmlns:a16="http://schemas.microsoft.com/office/drawing/2014/main" id="{5463F815-7F10-4680-BA2B-04290B785D02}"/>
            </a:ext>
          </a:extLst>
        </xdr:cNvPr>
        <xdr:cNvSpPr txBox="1"/>
      </xdr:nvSpPr>
      <xdr:spPr>
        <a:xfrm>
          <a:off x="22199600" y="1799174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0.263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105</xdr:row>
      <xdr:rowOff>141332</xdr:rowOff>
    </xdr:from>
    <xdr:to>
      <xdr:col>112</xdr:col>
      <xdr:colOff>38100</xdr:colOff>
      <xdr:row>106</xdr:row>
      <xdr:rowOff>71482</xdr:rowOff>
    </xdr:to>
    <xdr:sp macro="" textlink="">
      <xdr:nvSpPr>
        <xdr:cNvPr id="946" name="楕円 945">
          <a:extLst>
            <a:ext uri="{FF2B5EF4-FFF2-40B4-BE49-F238E27FC236}">
              <a16:creationId xmlns:a16="http://schemas.microsoft.com/office/drawing/2014/main" id="{23B5849D-B9F9-4C4F-821D-DC1190D5BF6A}"/>
            </a:ext>
          </a:extLst>
        </xdr:cNvPr>
        <xdr:cNvSpPr/>
      </xdr:nvSpPr>
      <xdr:spPr>
        <a:xfrm>
          <a:off x="21272500" y="1814358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106</xdr:row>
      <xdr:rowOff>17418</xdr:rowOff>
    </xdr:from>
    <xdr:to>
      <xdr:col>116</xdr:col>
      <xdr:colOff>63500</xdr:colOff>
      <xdr:row>106</xdr:row>
      <xdr:rowOff>20682</xdr:rowOff>
    </xdr:to>
    <xdr:cxnSp macro="">
      <xdr:nvCxnSpPr>
        <xdr:cNvPr id="947" name="直線コネクタ 946">
          <a:extLst>
            <a:ext uri="{FF2B5EF4-FFF2-40B4-BE49-F238E27FC236}">
              <a16:creationId xmlns:a16="http://schemas.microsoft.com/office/drawing/2014/main" id="{75E27485-71DB-4F84-8C16-618E36F61F8C}"/>
            </a:ext>
          </a:extLst>
        </xdr:cNvPr>
        <xdr:cNvCxnSpPr/>
      </xdr:nvCxnSpPr>
      <xdr:spPr>
        <a:xfrm flipV="1">
          <a:off x="21323300" y="18191118"/>
          <a:ext cx="838200" cy="326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105</xdr:row>
      <xdr:rowOff>144599</xdr:rowOff>
    </xdr:from>
    <xdr:to>
      <xdr:col>107</xdr:col>
      <xdr:colOff>101600</xdr:colOff>
      <xdr:row>106</xdr:row>
      <xdr:rowOff>74749</xdr:rowOff>
    </xdr:to>
    <xdr:sp macro="" textlink="">
      <xdr:nvSpPr>
        <xdr:cNvPr id="948" name="楕円 947">
          <a:extLst>
            <a:ext uri="{FF2B5EF4-FFF2-40B4-BE49-F238E27FC236}">
              <a16:creationId xmlns:a16="http://schemas.microsoft.com/office/drawing/2014/main" id="{57FA0215-5125-4AE1-9018-FA9669B49D2D}"/>
            </a:ext>
          </a:extLst>
        </xdr:cNvPr>
        <xdr:cNvSpPr/>
      </xdr:nvSpPr>
      <xdr:spPr>
        <a:xfrm>
          <a:off x="20383500" y="1814684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106</xdr:row>
      <xdr:rowOff>20682</xdr:rowOff>
    </xdr:from>
    <xdr:to>
      <xdr:col>111</xdr:col>
      <xdr:colOff>177800</xdr:colOff>
      <xdr:row>106</xdr:row>
      <xdr:rowOff>23949</xdr:rowOff>
    </xdr:to>
    <xdr:cxnSp macro="">
      <xdr:nvCxnSpPr>
        <xdr:cNvPr id="949" name="直線コネクタ 948">
          <a:extLst>
            <a:ext uri="{FF2B5EF4-FFF2-40B4-BE49-F238E27FC236}">
              <a16:creationId xmlns:a16="http://schemas.microsoft.com/office/drawing/2014/main" id="{247E5016-8813-4E82-A8C1-D34187CCE620}"/>
            </a:ext>
          </a:extLst>
        </xdr:cNvPr>
        <xdr:cNvCxnSpPr/>
      </xdr:nvCxnSpPr>
      <xdr:spPr>
        <a:xfrm flipV="1">
          <a:off x="20434300" y="18194382"/>
          <a:ext cx="889000" cy="326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105</xdr:row>
      <xdr:rowOff>147864</xdr:rowOff>
    </xdr:from>
    <xdr:to>
      <xdr:col>102</xdr:col>
      <xdr:colOff>165100</xdr:colOff>
      <xdr:row>106</xdr:row>
      <xdr:rowOff>78014</xdr:rowOff>
    </xdr:to>
    <xdr:sp macro="" textlink="">
      <xdr:nvSpPr>
        <xdr:cNvPr id="950" name="楕円 949">
          <a:extLst>
            <a:ext uri="{FF2B5EF4-FFF2-40B4-BE49-F238E27FC236}">
              <a16:creationId xmlns:a16="http://schemas.microsoft.com/office/drawing/2014/main" id="{36D721E1-5639-4123-97EB-22531E8D3F79}"/>
            </a:ext>
          </a:extLst>
        </xdr:cNvPr>
        <xdr:cNvSpPr/>
      </xdr:nvSpPr>
      <xdr:spPr>
        <a:xfrm>
          <a:off x="19494500" y="1815011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106</xdr:row>
      <xdr:rowOff>23949</xdr:rowOff>
    </xdr:from>
    <xdr:to>
      <xdr:col>107</xdr:col>
      <xdr:colOff>50800</xdr:colOff>
      <xdr:row>106</xdr:row>
      <xdr:rowOff>27214</xdr:rowOff>
    </xdr:to>
    <xdr:cxnSp macro="">
      <xdr:nvCxnSpPr>
        <xdr:cNvPr id="951" name="直線コネクタ 950">
          <a:extLst>
            <a:ext uri="{FF2B5EF4-FFF2-40B4-BE49-F238E27FC236}">
              <a16:creationId xmlns:a16="http://schemas.microsoft.com/office/drawing/2014/main" id="{C9E0E7F2-29D1-485F-A1E1-ABBBEA9B4E8D}"/>
            </a:ext>
          </a:extLst>
        </xdr:cNvPr>
        <xdr:cNvCxnSpPr/>
      </xdr:nvCxnSpPr>
      <xdr:spPr>
        <a:xfrm flipV="1">
          <a:off x="19545300" y="18197649"/>
          <a:ext cx="889000" cy="326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105</xdr:row>
      <xdr:rowOff>151130</xdr:rowOff>
    </xdr:from>
    <xdr:to>
      <xdr:col>98</xdr:col>
      <xdr:colOff>38100</xdr:colOff>
      <xdr:row>106</xdr:row>
      <xdr:rowOff>81280</xdr:rowOff>
    </xdr:to>
    <xdr:sp macro="" textlink="">
      <xdr:nvSpPr>
        <xdr:cNvPr id="952" name="楕円 951">
          <a:extLst>
            <a:ext uri="{FF2B5EF4-FFF2-40B4-BE49-F238E27FC236}">
              <a16:creationId xmlns:a16="http://schemas.microsoft.com/office/drawing/2014/main" id="{097E96E4-49C7-4F7B-B933-18EA1DF19584}"/>
            </a:ext>
          </a:extLst>
        </xdr:cNvPr>
        <xdr:cNvSpPr/>
      </xdr:nvSpPr>
      <xdr:spPr>
        <a:xfrm>
          <a:off x="18605500" y="181533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106</xdr:row>
      <xdr:rowOff>27214</xdr:rowOff>
    </xdr:from>
    <xdr:to>
      <xdr:col>102</xdr:col>
      <xdr:colOff>114300</xdr:colOff>
      <xdr:row>106</xdr:row>
      <xdr:rowOff>30480</xdr:rowOff>
    </xdr:to>
    <xdr:cxnSp macro="">
      <xdr:nvCxnSpPr>
        <xdr:cNvPr id="953" name="直線コネクタ 952">
          <a:extLst>
            <a:ext uri="{FF2B5EF4-FFF2-40B4-BE49-F238E27FC236}">
              <a16:creationId xmlns:a16="http://schemas.microsoft.com/office/drawing/2014/main" id="{563A7685-EADF-49EA-B599-6EBF3BFC255C}"/>
            </a:ext>
          </a:extLst>
        </xdr:cNvPr>
        <xdr:cNvCxnSpPr/>
      </xdr:nvCxnSpPr>
      <xdr:spPr>
        <a:xfrm flipV="1">
          <a:off x="18656300" y="18200914"/>
          <a:ext cx="889000" cy="326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107</xdr:row>
      <xdr:rowOff>47914</xdr:rowOff>
    </xdr:from>
    <xdr:ext cx="469744" cy="259045"/>
    <xdr:sp macro="" textlink="">
      <xdr:nvSpPr>
        <xdr:cNvPr id="954" name="n_1aveValue【庁舎】&#10;一人当たり面積">
          <a:extLst>
            <a:ext uri="{FF2B5EF4-FFF2-40B4-BE49-F238E27FC236}">
              <a16:creationId xmlns:a16="http://schemas.microsoft.com/office/drawing/2014/main" id="{17889D6F-4507-42A4-A78D-62D59F08CCAF}"/>
            </a:ext>
          </a:extLst>
        </xdr:cNvPr>
        <xdr:cNvSpPr txBox="1"/>
      </xdr:nvSpPr>
      <xdr:spPr>
        <a:xfrm>
          <a:off x="21075727" y="1839306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0.214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107</xdr:row>
      <xdr:rowOff>41383</xdr:rowOff>
    </xdr:from>
    <xdr:ext cx="469744" cy="259045"/>
    <xdr:sp macro="" textlink="">
      <xdr:nvSpPr>
        <xdr:cNvPr id="955" name="n_2aveValue【庁舎】&#10;一人当たり面積">
          <a:extLst>
            <a:ext uri="{FF2B5EF4-FFF2-40B4-BE49-F238E27FC236}">
              <a16:creationId xmlns:a16="http://schemas.microsoft.com/office/drawing/2014/main" id="{3B4FD148-80AC-4739-A546-BB0F1ECB5F13}"/>
            </a:ext>
          </a:extLst>
        </xdr:cNvPr>
        <xdr:cNvSpPr txBox="1"/>
      </xdr:nvSpPr>
      <xdr:spPr>
        <a:xfrm>
          <a:off x="20199427" y="1838653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0.216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107</xdr:row>
      <xdr:rowOff>67508</xdr:rowOff>
    </xdr:from>
    <xdr:ext cx="469744" cy="259045"/>
    <xdr:sp macro="" textlink="">
      <xdr:nvSpPr>
        <xdr:cNvPr id="956" name="n_3aveValue【庁舎】&#10;一人当たり面積">
          <a:extLst>
            <a:ext uri="{FF2B5EF4-FFF2-40B4-BE49-F238E27FC236}">
              <a16:creationId xmlns:a16="http://schemas.microsoft.com/office/drawing/2014/main" id="{BB8381FB-4204-4000-8E95-7DA4A4191C38}"/>
            </a:ext>
          </a:extLst>
        </xdr:cNvPr>
        <xdr:cNvSpPr txBox="1"/>
      </xdr:nvSpPr>
      <xdr:spPr>
        <a:xfrm>
          <a:off x="19310427" y="1841265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0.208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107</xdr:row>
      <xdr:rowOff>67508</xdr:rowOff>
    </xdr:from>
    <xdr:ext cx="469744" cy="259045"/>
    <xdr:sp macro="" textlink="">
      <xdr:nvSpPr>
        <xdr:cNvPr id="957" name="n_4aveValue【庁舎】&#10;一人当たり面積">
          <a:extLst>
            <a:ext uri="{FF2B5EF4-FFF2-40B4-BE49-F238E27FC236}">
              <a16:creationId xmlns:a16="http://schemas.microsoft.com/office/drawing/2014/main" id="{A58A45D3-F3E7-4699-8C40-4AE04906CBCF}"/>
            </a:ext>
          </a:extLst>
        </xdr:cNvPr>
        <xdr:cNvSpPr txBox="1"/>
      </xdr:nvSpPr>
      <xdr:spPr>
        <a:xfrm>
          <a:off x="18421427" y="1841265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0.208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104</xdr:row>
      <xdr:rowOff>88009</xdr:rowOff>
    </xdr:from>
    <xdr:ext cx="469744" cy="259045"/>
    <xdr:sp macro="" textlink="">
      <xdr:nvSpPr>
        <xdr:cNvPr id="958" name="n_1mainValue【庁舎】&#10;一人当たり面積">
          <a:extLst>
            <a:ext uri="{FF2B5EF4-FFF2-40B4-BE49-F238E27FC236}">
              <a16:creationId xmlns:a16="http://schemas.microsoft.com/office/drawing/2014/main" id="{0F23A7B1-5F8E-48AC-AB31-76BDD159FD5B}"/>
            </a:ext>
          </a:extLst>
        </xdr:cNvPr>
        <xdr:cNvSpPr txBox="1"/>
      </xdr:nvSpPr>
      <xdr:spPr>
        <a:xfrm>
          <a:off x="21075727" y="1791880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0.262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104</xdr:row>
      <xdr:rowOff>91276</xdr:rowOff>
    </xdr:from>
    <xdr:ext cx="469744" cy="259045"/>
    <xdr:sp macro="" textlink="">
      <xdr:nvSpPr>
        <xdr:cNvPr id="959" name="n_2mainValue【庁舎】&#10;一人当たり面積">
          <a:extLst>
            <a:ext uri="{FF2B5EF4-FFF2-40B4-BE49-F238E27FC236}">
              <a16:creationId xmlns:a16="http://schemas.microsoft.com/office/drawing/2014/main" id="{2C7B4664-F5AE-4797-B9CD-5E47F5BEA0F8}"/>
            </a:ext>
          </a:extLst>
        </xdr:cNvPr>
        <xdr:cNvSpPr txBox="1"/>
      </xdr:nvSpPr>
      <xdr:spPr>
        <a:xfrm>
          <a:off x="20199427" y="1792207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0.261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104</xdr:row>
      <xdr:rowOff>94541</xdr:rowOff>
    </xdr:from>
    <xdr:ext cx="469744" cy="259045"/>
    <xdr:sp macro="" textlink="">
      <xdr:nvSpPr>
        <xdr:cNvPr id="960" name="n_3mainValue【庁舎】&#10;一人当たり面積">
          <a:extLst>
            <a:ext uri="{FF2B5EF4-FFF2-40B4-BE49-F238E27FC236}">
              <a16:creationId xmlns:a16="http://schemas.microsoft.com/office/drawing/2014/main" id="{76429ADD-CF47-43C8-9EC1-BD17963B5810}"/>
            </a:ext>
          </a:extLst>
        </xdr:cNvPr>
        <xdr:cNvSpPr txBox="1"/>
      </xdr:nvSpPr>
      <xdr:spPr>
        <a:xfrm>
          <a:off x="19310427" y="1792534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0.260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104</xdr:row>
      <xdr:rowOff>97807</xdr:rowOff>
    </xdr:from>
    <xdr:ext cx="469744" cy="259045"/>
    <xdr:sp macro="" textlink="">
      <xdr:nvSpPr>
        <xdr:cNvPr id="961" name="n_4mainValue【庁舎】&#10;一人当たり面積">
          <a:extLst>
            <a:ext uri="{FF2B5EF4-FFF2-40B4-BE49-F238E27FC236}">
              <a16:creationId xmlns:a16="http://schemas.microsoft.com/office/drawing/2014/main" id="{B80A2BCB-FEFF-417F-847C-64EC21311024}"/>
            </a:ext>
          </a:extLst>
        </xdr:cNvPr>
        <xdr:cNvSpPr txBox="1"/>
      </xdr:nvSpPr>
      <xdr:spPr>
        <a:xfrm>
          <a:off x="18421427" y="179286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0.259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113</xdr:row>
      <xdr:rowOff>57150</xdr:rowOff>
    </xdr:from>
    <xdr:to>
      <xdr:col>120</xdr:col>
      <xdr:colOff>152400</xdr:colOff>
      <xdr:row>124</xdr:row>
      <xdr:rowOff>76200</xdr:rowOff>
    </xdr:to>
    <xdr:sp macro="" textlink="">
      <xdr:nvSpPr>
        <xdr:cNvPr id="962" name="正方形/長方形 961">
          <a:extLst>
            <a:ext uri="{FF2B5EF4-FFF2-40B4-BE49-F238E27FC236}">
              <a16:creationId xmlns:a16="http://schemas.microsoft.com/office/drawing/2014/main" id="{A581DE0A-D42C-4B2F-9B2B-3F0EAF2187EC}"/>
            </a:ext>
          </a:extLst>
        </xdr:cNvPr>
        <xdr:cNvSpPr/>
      </xdr:nvSpPr>
      <xdr:spPr>
        <a:xfrm>
          <a:off x="762000" y="19431000"/>
          <a:ext cx="22250400" cy="190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0</xdr:colOff>
      <xdr:row>113</xdr:row>
      <xdr:rowOff>120650</xdr:rowOff>
    </xdr:from>
    <xdr:to>
      <xdr:col>24</xdr:col>
      <xdr:colOff>38100</xdr:colOff>
      <xdr:row>115</xdr:row>
      <xdr:rowOff>31750</xdr:rowOff>
    </xdr:to>
    <xdr:sp macro="" textlink="">
      <xdr:nvSpPr>
        <xdr:cNvPr id="963" name="正方形/長方形 962">
          <a:extLst>
            <a:ext uri="{FF2B5EF4-FFF2-40B4-BE49-F238E27FC236}">
              <a16:creationId xmlns:a16="http://schemas.microsoft.com/office/drawing/2014/main" id="{F8770C06-E117-493D-9710-1FF5DB674F91}"/>
            </a:ext>
          </a:extLst>
        </xdr:cNvPr>
        <xdr:cNvSpPr/>
      </xdr:nvSpPr>
      <xdr:spPr>
        <a:xfrm>
          <a:off x="762000" y="19494500"/>
          <a:ext cx="38481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200" b="1" i="1">
              <a:solidFill>
                <a:srgbClr val="FF0000"/>
              </a:solidFill>
              <a:latin typeface="ＭＳ Ｐゴシック" panose="020B0600070205080204" pitchFamily="50" charset="-128"/>
              <a:ea typeface="ＭＳ Ｐゴシック" panose="020B0600070205080204" pitchFamily="50" charset="-128"/>
            </a:rPr>
            <a:t>施設情報の分析欄</a:t>
          </a:r>
        </a:p>
      </xdr:txBody>
    </xdr:sp>
    <xdr:clientData/>
  </xdr:twoCellAnchor>
  <xdr:twoCellAnchor>
    <xdr:from>
      <xdr:col>4</xdr:col>
      <xdr:colOff>76200</xdr:colOff>
      <xdr:row>115</xdr:row>
      <xdr:rowOff>31750</xdr:rowOff>
    </xdr:from>
    <xdr:to>
      <xdr:col>120</xdr:col>
      <xdr:colOff>63500</xdr:colOff>
      <xdr:row>123</xdr:row>
      <xdr:rowOff>146050</xdr:rowOff>
    </xdr:to>
    <xdr:sp macro="" textlink="" fLocksText="0">
      <xdr:nvSpPr>
        <xdr:cNvPr id="964" name="テキスト ボックス 963">
          <a:extLst>
            <a:ext uri="{FF2B5EF4-FFF2-40B4-BE49-F238E27FC236}">
              <a16:creationId xmlns:a16="http://schemas.microsoft.com/office/drawing/2014/main" id="{74AC1349-45CC-4118-BE45-F4D90D479834}"/>
            </a:ext>
          </a:extLst>
        </xdr:cNvPr>
        <xdr:cNvSpPr txBox="1"/>
      </xdr:nvSpPr>
      <xdr:spPr>
        <a:xfrm>
          <a:off x="838200" y="19748500"/>
          <a:ext cx="22085300" cy="14859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ja-JP" sz="1100">
              <a:solidFill>
                <a:schemeClr val="dk1"/>
              </a:solidFill>
              <a:effectLst/>
              <a:latin typeface="+mn-lt"/>
              <a:ea typeface="+mn-ea"/>
              <a:cs typeface="+mn-cs"/>
            </a:rPr>
            <a:t>類似団体との比較で、特に有形固定資産減価償却率が高い施設は、図書館、</a:t>
          </a:r>
          <a:r>
            <a:rPr kumimoji="1" lang="ja-JP" altLang="en-US" sz="1100">
              <a:solidFill>
                <a:schemeClr val="dk1"/>
              </a:solidFill>
              <a:effectLst/>
              <a:latin typeface="+mn-lt"/>
              <a:ea typeface="+mn-ea"/>
              <a:cs typeface="+mn-cs"/>
            </a:rPr>
            <a:t>一般廃棄物処理</a:t>
          </a:r>
          <a:r>
            <a:rPr kumimoji="1" lang="ja-JP" altLang="ja-JP" sz="1100">
              <a:solidFill>
                <a:schemeClr val="dk1"/>
              </a:solidFill>
              <a:effectLst/>
              <a:latin typeface="+mn-lt"/>
              <a:ea typeface="+mn-ea"/>
              <a:cs typeface="+mn-cs"/>
            </a:rPr>
            <a:t>施設、市民会館であり、大規模改修や長寿命化を図る必要がある。今後の懸案事項として</a:t>
          </a:r>
          <a:r>
            <a:rPr kumimoji="1" lang="ja-JP" altLang="en-US"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大型施設の一般廃棄物処理施設の更新や文化会館及び保健福祉会館の老朽化が進んでいることから、大規模改修とともに他施設との統廃合や機能の複合化を図り、建物の健全性確保、施設の安定的運営に努める。</a:t>
          </a:r>
          <a:endParaRPr lang="ja-JP" altLang="ja-JP" sz="1400">
            <a:effectLst/>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49AC04-55D6-4A26-AE5F-DC7787080989}">
  <sheetPr>
    <pageSetUpPr fitToPage="1"/>
  </sheetPr>
  <dimension ref="A1:DE85"/>
  <sheetViews>
    <sheetView showGridLines="0" tabSelected="1" zoomScale="85" zoomScaleNormal="85" zoomScaleSheetLayoutView="55" workbookViewId="0"/>
  </sheetViews>
  <sheetFormatPr defaultColWidth="0" defaultRowHeight="13.5" customHeight="1" zeroHeight="1" x14ac:dyDescent="0.2"/>
  <cols>
    <col min="1" max="1" width="6.36328125" style="41" customWidth="1"/>
    <col min="2" max="107" width="2.453125" style="41" customWidth="1"/>
    <col min="108" max="108" width="6.08984375" style="46" customWidth="1"/>
    <col min="109" max="109" width="5.90625" style="45" customWidth="1"/>
    <col min="110" max="16384" width="8.6328125" style="41" hidden="1"/>
  </cols>
  <sheetData>
    <row r="1" spans="1:109" ht="42.75" customHeight="1" x14ac:dyDescent="0.2">
      <c r="A1" s="51"/>
      <c r="B1" s="52"/>
      <c r="DD1" s="41"/>
      <c r="DE1" s="41"/>
    </row>
    <row r="2" spans="1:109" ht="25.5" customHeight="1" x14ac:dyDescent="0.2">
      <c r="A2" s="53"/>
      <c r="C2" s="53"/>
      <c r="O2" s="53"/>
      <c r="P2" s="53"/>
      <c r="Q2" s="53"/>
      <c r="R2" s="53"/>
      <c r="S2" s="53"/>
      <c r="T2" s="53"/>
      <c r="U2" s="53"/>
      <c r="V2" s="53"/>
      <c r="W2" s="53"/>
      <c r="X2" s="53"/>
      <c r="Y2" s="53"/>
      <c r="Z2" s="53"/>
      <c r="AA2" s="53"/>
      <c r="AB2" s="53"/>
      <c r="AC2" s="53"/>
      <c r="AD2" s="53"/>
      <c r="AE2" s="53"/>
      <c r="AF2" s="53"/>
      <c r="AG2" s="53"/>
      <c r="AH2" s="53"/>
      <c r="AI2" s="53"/>
      <c r="AU2" s="53"/>
      <c r="BG2" s="53"/>
      <c r="BS2" s="53"/>
      <c r="CE2" s="53"/>
      <c r="CQ2" s="53"/>
      <c r="DD2" s="41"/>
      <c r="DE2" s="41"/>
    </row>
    <row r="3" spans="1:109" ht="25.5" customHeight="1" x14ac:dyDescent="0.2">
      <c r="A3" s="53"/>
      <c r="C3" s="53"/>
      <c r="O3" s="53"/>
      <c r="P3" s="53"/>
      <c r="Q3" s="53"/>
      <c r="R3" s="53"/>
      <c r="S3" s="53"/>
      <c r="T3" s="53"/>
      <c r="U3" s="53"/>
      <c r="V3" s="53"/>
      <c r="W3" s="53"/>
      <c r="X3" s="53"/>
      <c r="Y3" s="53"/>
      <c r="Z3" s="53"/>
      <c r="AA3" s="53"/>
      <c r="AB3" s="53"/>
      <c r="AC3" s="53"/>
      <c r="AD3" s="53"/>
      <c r="AE3" s="53"/>
      <c r="AF3" s="53"/>
      <c r="AG3" s="53"/>
      <c r="AH3" s="53"/>
      <c r="AI3" s="53"/>
      <c r="AU3" s="53"/>
      <c r="BG3" s="53"/>
      <c r="BS3" s="53"/>
      <c r="CE3" s="53"/>
      <c r="CQ3" s="53"/>
      <c r="DD3" s="41"/>
      <c r="DE3" s="41"/>
    </row>
    <row r="4" spans="1:109" s="39" customFormat="1" ht="13" x14ac:dyDescent="0.2">
      <c r="A4" s="53"/>
      <c r="B4" s="53"/>
      <c r="C4" s="53"/>
      <c r="D4" s="53"/>
      <c r="E4" s="53"/>
      <c r="F4" s="53"/>
      <c r="G4" s="53"/>
      <c r="H4" s="53"/>
      <c r="I4" s="53"/>
      <c r="J4" s="53"/>
      <c r="K4" s="53"/>
      <c r="L4" s="53"/>
      <c r="M4" s="53"/>
      <c r="N4" s="53"/>
      <c r="O4" s="53"/>
      <c r="P4" s="53"/>
      <c r="Q4" s="53"/>
      <c r="R4" s="53"/>
      <c r="S4" s="53"/>
      <c r="T4" s="53"/>
      <c r="U4" s="53"/>
      <c r="V4" s="53"/>
      <c r="W4" s="53"/>
      <c r="X4" s="53"/>
      <c r="Y4" s="53"/>
      <c r="Z4" s="53"/>
      <c r="AA4" s="53"/>
      <c r="AB4" s="53"/>
      <c r="AC4" s="53"/>
      <c r="AD4" s="53"/>
      <c r="AE4" s="53"/>
      <c r="AF4" s="53"/>
      <c r="AG4" s="53"/>
      <c r="AH4" s="53"/>
      <c r="AI4" s="53"/>
      <c r="AJ4" s="53"/>
      <c r="AK4" s="53"/>
      <c r="AL4" s="53"/>
      <c r="AM4" s="53"/>
      <c r="AN4" s="53"/>
      <c r="AO4" s="53"/>
      <c r="AP4" s="53"/>
      <c r="AQ4" s="53"/>
      <c r="AR4" s="53"/>
      <c r="AS4" s="53"/>
      <c r="AT4" s="53"/>
      <c r="AU4" s="53"/>
      <c r="AV4" s="53"/>
      <c r="AW4" s="53"/>
      <c r="AX4" s="53"/>
      <c r="AY4" s="53"/>
      <c r="AZ4" s="53"/>
      <c r="BA4" s="53"/>
      <c r="BB4" s="53"/>
      <c r="BC4" s="53"/>
      <c r="BD4" s="53"/>
      <c r="BE4" s="53"/>
      <c r="BF4" s="53"/>
      <c r="BG4" s="53"/>
      <c r="BH4" s="53"/>
      <c r="BI4" s="53"/>
      <c r="BJ4" s="53"/>
      <c r="BK4" s="53"/>
      <c r="BL4" s="53"/>
      <c r="BM4" s="53"/>
      <c r="BN4" s="53"/>
      <c r="BO4" s="53"/>
      <c r="BP4" s="53"/>
      <c r="BQ4" s="53"/>
      <c r="BR4" s="53"/>
      <c r="BS4" s="53"/>
      <c r="BT4" s="53"/>
      <c r="BU4" s="53"/>
      <c r="BV4" s="53"/>
      <c r="BW4" s="53"/>
      <c r="BX4" s="53"/>
      <c r="BY4" s="53"/>
      <c r="BZ4" s="53"/>
      <c r="CA4" s="53"/>
      <c r="CB4" s="53"/>
      <c r="CC4" s="53"/>
      <c r="CD4" s="53"/>
      <c r="CE4" s="53"/>
      <c r="CF4" s="53"/>
      <c r="CG4" s="53"/>
      <c r="CH4" s="53"/>
      <c r="CI4" s="53"/>
      <c r="CJ4" s="53"/>
      <c r="CK4" s="53"/>
      <c r="CL4" s="53"/>
      <c r="CM4" s="53"/>
      <c r="CN4" s="53"/>
      <c r="CO4" s="53"/>
      <c r="CP4" s="53"/>
      <c r="CQ4" s="53"/>
      <c r="CR4" s="53"/>
      <c r="CS4" s="53"/>
      <c r="CT4" s="53"/>
      <c r="CU4" s="53"/>
      <c r="CV4" s="53"/>
      <c r="CW4" s="53"/>
      <c r="CX4" s="53"/>
      <c r="CY4" s="53"/>
      <c r="CZ4" s="53"/>
      <c r="DA4" s="53"/>
      <c r="DB4" s="53"/>
      <c r="DC4" s="53"/>
      <c r="DD4" s="53"/>
      <c r="DE4" s="53"/>
    </row>
    <row r="5" spans="1:109" s="39" customFormat="1" ht="13" x14ac:dyDescent="0.2">
      <c r="A5" s="53"/>
      <c r="B5" s="53"/>
      <c r="C5" s="53"/>
      <c r="D5" s="53"/>
      <c r="E5" s="53"/>
      <c r="F5" s="53"/>
      <c r="G5" s="53"/>
      <c r="H5" s="53"/>
      <c r="I5" s="53"/>
      <c r="J5" s="53"/>
      <c r="K5" s="53"/>
      <c r="L5" s="53"/>
      <c r="M5" s="53"/>
      <c r="N5" s="53"/>
      <c r="O5" s="53"/>
      <c r="P5" s="53"/>
      <c r="Q5" s="53"/>
      <c r="R5" s="53"/>
      <c r="S5" s="53"/>
      <c r="T5" s="53"/>
      <c r="U5" s="53"/>
      <c r="V5" s="53"/>
      <c r="W5" s="53"/>
      <c r="X5" s="53"/>
      <c r="Y5" s="53"/>
      <c r="Z5" s="53"/>
      <c r="AA5" s="53"/>
      <c r="AB5" s="53"/>
      <c r="AC5" s="53"/>
      <c r="AD5" s="53"/>
      <c r="AE5" s="53"/>
      <c r="AF5" s="53"/>
      <c r="AG5" s="53"/>
      <c r="AH5" s="53"/>
      <c r="AI5" s="53"/>
      <c r="AJ5" s="53"/>
      <c r="AK5" s="53"/>
      <c r="AL5" s="53"/>
      <c r="AM5" s="53"/>
      <c r="AN5" s="53"/>
      <c r="AO5" s="53"/>
      <c r="AP5" s="53"/>
      <c r="AQ5" s="53"/>
      <c r="AR5" s="53"/>
      <c r="AS5" s="53"/>
      <c r="AT5" s="53"/>
      <c r="AU5" s="53"/>
      <c r="AV5" s="53"/>
      <c r="AW5" s="53"/>
      <c r="AX5" s="53"/>
      <c r="AY5" s="53"/>
      <c r="AZ5" s="53"/>
      <c r="BA5" s="53"/>
      <c r="BB5" s="53"/>
      <c r="BC5" s="53"/>
      <c r="BD5" s="53"/>
      <c r="BE5" s="53"/>
      <c r="BF5" s="53"/>
      <c r="BG5" s="53"/>
      <c r="BH5" s="53"/>
      <c r="BI5" s="53"/>
      <c r="BJ5" s="53"/>
      <c r="BK5" s="53"/>
      <c r="BL5" s="53"/>
      <c r="BM5" s="53"/>
      <c r="BN5" s="53"/>
      <c r="BO5" s="53"/>
      <c r="BP5" s="53"/>
      <c r="BQ5" s="53"/>
      <c r="BR5" s="53"/>
      <c r="BS5" s="53"/>
      <c r="BT5" s="53"/>
      <c r="BU5" s="53"/>
      <c r="BV5" s="53"/>
      <c r="BW5" s="53"/>
      <c r="BX5" s="53"/>
      <c r="BY5" s="53"/>
      <c r="BZ5" s="53"/>
      <c r="CA5" s="53"/>
      <c r="CB5" s="53"/>
      <c r="CC5" s="53"/>
      <c r="CD5" s="53"/>
      <c r="CE5" s="53"/>
      <c r="CF5" s="53"/>
      <c r="CG5" s="53"/>
      <c r="CH5" s="53"/>
      <c r="CI5" s="53"/>
      <c r="CJ5" s="53"/>
      <c r="CK5" s="53"/>
      <c r="CL5" s="53"/>
      <c r="CM5" s="53"/>
      <c r="CN5" s="53"/>
      <c r="CO5" s="53"/>
      <c r="CP5" s="53"/>
      <c r="CQ5" s="53"/>
      <c r="CR5" s="53"/>
      <c r="CS5" s="53"/>
      <c r="CT5" s="53"/>
      <c r="CU5" s="53"/>
      <c r="CV5" s="53"/>
      <c r="CW5" s="53"/>
      <c r="CX5" s="53"/>
      <c r="CY5" s="53"/>
      <c r="CZ5" s="53"/>
      <c r="DA5" s="53"/>
      <c r="DB5" s="53"/>
      <c r="DC5" s="53"/>
      <c r="DD5" s="53"/>
      <c r="DE5" s="53"/>
    </row>
    <row r="6" spans="1:109" s="39" customFormat="1" ht="13" x14ac:dyDescent="0.2">
      <c r="A6" s="53"/>
      <c r="B6" s="53"/>
      <c r="C6" s="53"/>
      <c r="D6" s="53"/>
      <c r="E6" s="53"/>
      <c r="F6" s="53"/>
      <c r="G6" s="53"/>
      <c r="H6" s="53"/>
      <c r="I6" s="53"/>
      <c r="J6" s="53"/>
      <c r="K6" s="53"/>
      <c r="L6" s="53"/>
      <c r="M6" s="53"/>
      <c r="N6" s="53"/>
      <c r="O6" s="53"/>
      <c r="P6" s="53"/>
      <c r="Q6" s="53"/>
      <c r="R6" s="53"/>
      <c r="S6" s="53"/>
      <c r="T6" s="53"/>
      <c r="U6" s="53"/>
      <c r="V6" s="53"/>
      <c r="W6" s="53"/>
      <c r="X6" s="53"/>
      <c r="Y6" s="53"/>
      <c r="Z6" s="53"/>
      <c r="AA6" s="53"/>
      <c r="AB6" s="53"/>
      <c r="AC6" s="53"/>
      <c r="AD6" s="53"/>
      <c r="AE6" s="53"/>
      <c r="AF6" s="53"/>
      <c r="AG6" s="53"/>
      <c r="AH6" s="53"/>
      <c r="AI6" s="53"/>
      <c r="AJ6" s="53"/>
      <c r="AK6" s="53"/>
      <c r="AL6" s="53"/>
      <c r="AM6" s="53"/>
      <c r="AN6" s="53"/>
      <c r="AO6" s="53"/>
      <c r="AP6" s="53"/>
      <c r="AQ6" s="53"/>
      <c r="AR6" s="53"/>
      <c r="AS6" s="53"/>
      <c r="AT6" s="53"/>
      <c r="AU6" s="53"/>
      <c r="AV6" s="53"/>
      <c r="AW6" s="53"/>
      <c r="AX6" s="53"/>
      <c r="AY6" s="53"/>
      <c r="AZ6" s="53"/>
      <c r="BA6" s="53"/>
      <c r="BB6" s="53"/>
      <c r="BC6" s="53"/>
      <c r="BD6" s="53"/>
      <c r="BE6" s="53"/>
      <c r="BF6" s="53"/>
      <c r="BG6" s="53"/>
      <c r="BH6" s="53"/>
      <c r="BI6" s="53"/>
      <c r="BJ6" s="53"/>
      <c r="BK6" s="53"/>
      <c r="BL6" s="53"/>
      <c r="BM6" s="53"/>
      <c r="BN6" s="53"/>
      <c r="BO6" s="53"/>
      <c r="BP6" s="53"/>
      <c r="BQ6" s="53"/>
      <c r="BR6" s="53"/>
      <c r="BS6" s="53"/>
      <c r="BT6" s="53"/>
      <c r="BU6" s="53"/>
      <c r="BV6" s="53"/>
      <c r="BW6" s="53"/>
      <c r="BX6" s="53"/>
      <c r="BY6" s="53"/>
      <c r="BZ6" s="53"/>
      <c r="CA6" s="53"/>
      <c r="CB6" s="53"/>
      <c r="CC6" s="53"/>
      <c r="CD6" s="53"/>
      <c r="CE6" s="53"/>
      <c r="CF6" s="53"/>
      <c r="CG6" s="53"/>
      <c r="CH6" s="53"/>
      <c r="CI6" s="53"/>
      <c r="CJ6" s="53"/>
      <c r="CK6" s="53"/>
      <c r="CL6" s="53"/>
      <c r="CM6" s="53"/>
      <c r="CN6" s="53"/>
      <c r="CO6" s="53"/>
      <c r="CP6" s="53"/>
      <c r="CQ6" s="53"/>
      <c r="CR6" s="53"/>
      <c r="CS6" s="53"/>
      <c r="CT6" s="53"/>
      <c r="CU6" s="53"/>
      <c r="CV6" s="53"/>
      <c r="CW6" s="53"/>
      <c r="CX6" s="53"/>
      <c r="CY6" s="53"/>
      <c r="CZ6" s="53"/>
      <c r="DA6" s="53"/>
      <c r="DB6" s="53"/>
      <c r="DC6" s="53"/>
      <c r="DD6" s="53"/>
      <c r="DE6" s="53"/>
    </row>
    <row r="7" spans="1:109" s="39" customFormat="1" ht="13" x14ac:dyDescent="0.2">
      <c r="A7" s="53"/>
      <c r="B7" s="53"/>
      <c r="C7" s="53"/>
      <c r="D7" s="53"/>
      <c r="E7" s="53"/>
      <c r="F7" s="53"/>
      <c r="G7" s="53"/>
      <c r="H7" s="53"/>
      <c r="I7" s="53"/>
      <c r="J7" s="53"/>
      <c r="K7" s="53"/>
      <c r="L7" s="53"/>
      <c r="M7" s="53"/>
      <c r="N7" s="53"/>
      <c r="O7" s="53"/>
      <c r="P7" s="53"/>
      <c r="Q7" s="53"/>
      <c r="R7" s="53"/>
      <c r="S7" s="53"/>
      <c r="T7" s="53"/>
      <c r="U7" s="53"/>
      <c r="V7" s="53"/>
      <c r="W7" s="53"/>
      <c r="X7" s="53"/>
      <c r="Y7" s="53"/>
      <c r="Z7" s="53"/>
      <c r="AA7" s="53"/>
      <c r="AB7" s="53"/>
      <c r="AC7" s="53"/>
      <c r="AD7" s="53"/>
      <c r="AE7" s="53"/>
      <c r="AF7" s="53"/>
      <c r="AG7" s="53"/>
      <c r="AH7" s="53"/>
      <c r="AI7" s="53"/>
      <c r="AJ7" s="53"/>
      <c r="AK7" s="53"/>
      <c r="AL7" s="53"/>
      <c r="AM7" s="53"/>
      <c r="AN7" s="53"/>
      <c r="AO7" s="53"/>
      <c r="AP7" s="53"/>
      <c r="AQ7" s="53"/>
      <c r="AR7" s="53"/>
      <c r="AS7" s="53"/>
      <c r="AT7" s="53"/>
      <c r="AU7" s="53"/>
      <c r="AV7" s="53"/>
      <c r="AW7" s="53"/>
      <c r="AX7" s="53"/>
      <c r="AY7" s="53"/>
      <c r="AZ7" s="53"/>
      <c r="BA7" s="53"/>
      <c r="BB7" s="53"/>
      <c r="BC7" s="53"/>
      <c r="BD7" s="53"/>
      <c r="BE7" s="53"/>
      <c r="BF7" s="53"/>
      <c r="BG7" s="53"/>
      <c r="BH7" s="53"/>
      <c r="BI7" s="53"/>
      <c r="BJ7" s="53"/>
      <c r="BK7" s="53"/>
      <c r="BL7" s="53"/>
      <c r="BM7" s="53"/>
      <c r="BN7" s="53"/>
      <c r="BO7" s="53"/>
      <c r="BP7" s="53"/>
      <c r="BQ7" s="53"/>
      <c r="BR7" s="53"/>
      <c r="BS7" s="53"/>
      <c r="BT7" s="53"/>
      <c r="BU7" s="53"/>
      <c r="BV7" s="53"/>
      <c r="BW7" s="53"/>
      <c r="BX7" s="53"/>
      <c r="BY7" s="53"/>
      <c r="BZ7" s="53"/>
      <c r="CA7" s="53"/>
      <c r="CB7" s="53"/>
      <c r="CC7" s="53"/>
      <c r="CD7" s="53"/>
      <c r="CE7" s="53"/>
      <c r="CF7" s="53"/>
      <c r="CG7" s="53"/>
      <c r="CH7" s="53"/>
      <c r="CI7" s="53"/>
      <c r="CJ7" s="53"/>
      <c r="CK7" s="53"/>
      <c r="CL7" s="53"/>
      <c r="CM7" s="53"/>
      <c r="CN7" s="53"/>
      <c r="CO7" s="53"/>
      <c r="CP7" s="53"/>
      <c r="CQ7" s="53"/>
      <c r="CR7" s="53"/>
      <c r="CS7" s="53"/>
      <c r="CT7" s="53"/>
      <c r="CU7" s="53"/>
      <c r="CV7" s="53"/>
      <c r="CW7" s="53"/>
      <c r="CX7" s="53"/>
      <c r="CY7" s="53"/>
      <c r="CZ7" s="53"/>
      <c r="DA7" s="53"/>
      <c r="DB7" s="53"/>
      <c r="DC7" s="53"/>
      <c r="DD7" s="53"/>
      <c r="DE7" s="53"/>
    </row>
    <row r="8" spans="1:109" s="39" customFormat="1" ht="13" x14ac:dyDescent="0.2">
      <c r="A8" s="53"/>
      <c r="B8" s="53"/>
      <c r="C8" s="53"/>
      <c r="D8" s="53"/>
      <c r="E8" s="53"/>
      <c r="F8" s="53"/>
      <c r="G8" s="53"/>
      <c r="H8" s="53"/>
      <c r="I8" s="53"/>
      <c r="J8" s="53"/>
      <c r="K8" s="53"/>
      <c r="L8" s="53"/>
      <c r="M8" s="53"/>
      <c r="N8" s="53"/>
      <c r="O8" s="53"/>
      <c r="P8" s="53"/>
      <c r="Q8" s="53"/>
      <c r="R8" s="53"/>
      <c r="S8" s="53"/>
      <c r="T8" s="53"/>
      <c r="U8" s="53"/>
      <c r="V8" s="53"/>
      <c r="W8" s="53"/>
      <c r="X8" s="53"/>
      <c r="Y8" s="53"/>
      <c r="Z8" s="53"/>
      <c r="AA8" s="53"/>
      <c r="AB8" s="53"/>
      <c r="AC8" s="53"/>
      <c r="AD8" s="53"/>
      <c r="AE8" s="53"/>
      <c r="AF8" s="53"/>
      <c r="AG8" s="53"/>
      <c r="AH8" s="53"/>
      <c r="AI8" s="53"/>
      <c r="AJ8" s="53"/>
      <c r="AK8" s="53"/>
      <c r="AL8" s="53"/>
      <c r="AM8" s="53"/>
      <c r="AN8" s="53"/>
      <c r="AO8" s="53"/>
      <c r="AP8" s="53"/>
      <c r="AQ8" s="53"/>
      <c r="AR8" s="53"/>
      <c r="AS8" s="53"/>
      <c r="AT8" s="53"/>
      <c r="AU8" s="53"/>
      <c r="AV8" s="53"/>
      <c r="AW8" s="53"/>
      <c r="AX8" s="53"/>
      <c r="AY8" s="53"/>
      <c r="AZ8" s="53"/>
      <c r="BA8" s="53"/>
      <c r="BB8" s="53"/>
      <c r="BC8" s="53"/>
      <c r="BD8" s="53"/>
      <c r="BE8" s="53"/>
      <c r="BF8" s="53"/>
      <c r="BG8" s="53"/>
      <c r="BH8" s="53"/>
      <c r="BI8" s="53"/>
      <c r="BJ8" s="53"/>
      <c r="BK8" s="53"/>
      <c r="BL8" s="53"/>
      <c r="BM8" s="53"/>
      <c r="BN8" s="53"/>
      <c r="BO8" s="53"/>
      <c r="BP8" s="53"/>
      <c r="BQ8" s="53"/>
      <c r="BR8" s="53"/>
      <c r="BS8" s="53"/>
      <c r="BT8" s="53"/>
      <c r="BU8" s="53"/>
      <c r="BV8" s="53"/>
      <c r="BW8" s="53"/>
      <c r="BX8" s="53"/>
      <c r="BY8" s="53"/>
      <c r="BZ8" s="53"/>
      <c r="CA8" s="53"/>
      <c r="CB8" s="53"/>
      <c r="CC8" s="53"/>
      <c r="CD8" s="53"/>
      <c r="CE8" s="53"/>
      <c r="CF8" s="53"/>
      <c r="CG8" s="53"/>
      <c r="CH8" s="53"/>
      <c r="CI8" s="53"/>
      <c r="CJ8" s="53"/>
      <c r="CK8" s="53"/>
      <c r="CL8" s="53"/>
      <c r="CM8" s="53"/>
      <c r="CN8" s="53"/>
      <c r="CO8" s="53"/>
      <c r="CP8" s="53"/>
      <c r="CQ8" s="53"/>
      <c r="CR8" s="53"/>
      <c r="CS8" s="53"/>
      <c r="CT8" s="53"/>
      <c r="CU8" s="53"/>
      <c r="CV8" s="53"/>
      <c r="CW8" s="53"/>
      <c r="CX8" s="53"/>
      <c r="CY8" s="53"/>
      <c r="CZ8" s="53"/>
      <c r="DA8" s="53"/>
      <c r="DB8" s="53"/>
      <c r="DC8" s="53"/>
      <c r="DD8" s="53"/>
      <c r="DE8" s="53"/>
    </row>
    <row r="9" spans="1:109" s="39" customFormat="1" ht="13" x14ac:dyDescent="0.2">
      <c r="A9" s="53"/>
      <c r="B9" s="53"/>
      <c r="C9" s="53"/>
      <c r="D9" s="53"/>
      <c r="E9" s="53"/>
      <c r="F9" s="53"/>
      <c r="G9" s="53"/>
      <c r="H9" s="53"/>
      <c r="I9" s="53"/>
      <c r="J9" s="53"/>
      <c r="K9" s="53"/>
      <c r="L9" s="53"/>
      <c r="M9" s="53"/>
      <c r="N9" s="53"/>
      <c r="O9" s="53"/>
      <c r="P9" s="53"/>
      <c r="Q9" s="53"/>
      <c r="R9" s="53"/>
      <c r="S9" s="53"/>
      <c r="T9" s="53"/>
      <c r="U9" s="53"/>
      <c r="V9" s="53"/>
      <c r="W9" s="53"/>
      <c r="X9" s="53"/>
      <c r="Y9" s="53"/>
      <c r="Z9" s="53"/>
      <c r="AA9" s="53"/>
      <c r="AB9" s="53"/>
      <c r="AC9" s="53"/>
      <c r="AD9" s="53"/>
      <c r="AE9" s="53"/>
      <c r="AF9" s="53"/>
      <c r="AG9" s="53"/>
      <c r="AH9" s="53"/>
      <c r="AI9" s="53"/>
      <c r="AJ9" s="53"/>
      <c r="AK9" s="53"/>
      <c r="AL9" s="53"/>
      <c r="AM9" s="53"/>
      <c r="AN9" s="53"/>
      <c r="AO9" s="53"/>
      <c r="AP9" s="53"/>
      <c r="AQ9" s="53"/>
      <c r="AR9" s="53"/>
      <c r="AS9" s="53"/>
      <c r="AT9" s="53"/>
      <c r="AU9" s="53"/>
      <c r="AV9" s="53"/>
      <c r="AW9" s="53"/>
      <c r="AX9" s="53"/>
      <c r="AY9" s="53"/>
      <c r="AZ9" s="53"/>
      <c r="BA9" s="53"/>
      <c r="BB9" s="53"/>
      <c r="BC9" s="53"/>
      <c r="BD9" s="53"/>
      <c r="BE9" s="53"/>
      <c r="BF9" s="53"/>
      <c r="BG9" s="53"/>
      <c r="BH9" s="53"/>
      <c r="BI9" s="53"/>
      <c r="BJ9" s="53"/>
      <c r="BK9" s="53"/>
      <c r="BL9" s="53"/>
      <c r="BM9" s="53"/>
      <c r="BN9" s="53"/>
      <c r="BO9" s="53"/>
      <c r="BP9" s="53"/>
      <c r="BQ9" s="53"/>
      <c r="BR9" s="53"/>
      <c r="BS9" s="53"/>
      <c r="BT9" s="53"/>
      <c r="BU9" s="53"/>
      <c r="BV9" s="53"/>
      <c r="BW9" s="53"/>
      <c r="BX9" s="53"/>
      <c r="BY9" s="53"/>
      <c r="BZ9" s="53"/>
      <c r="CA9" s="53"/>
      <c r="CB9" s="53"/>
      <c r="CC9" s="53"/>
      <c r="CD9" s="53"/>
      <c r="CE9" s="53"/>
      <c r="CF9" s="53"/>
      <c r="CG9" s="53"/>
      <c r="CH9" s="53"/>
      <c r="CI9" s="53"/>
      <c r="CJ9" s="53"/>
      <c r="CK9" s="53"/>
      <c r="CL9" s="53"/>
      <c r="CM9" s="53"/>
      <c r="CN9" s="53"/>
      <c r="CO9" s="53"/>
      <c r="CP9" s="53"/>
      <c r="CQ9" s="53"/>
      <c r="CR9" s="53"/>
      <c r="CS9" s="53"/>
      <c r="CT9" s="53"/>
      <c r="CU9" s="53"/>
      <c r="CV9" s="53"/>
      <c r="CW9" s="53"/>
      <c r="CX9" s="53"/>
      <c r="CY9" s="53"/>
      <c r="CZ9" s="53"/>
      <c r="DA9" s="53"/>
      <c r="DB9" s="53"/>
      <c r="DC9" s="53"/>
      <c r="DD9" s="53"/>
      <c r="DE9" s="53"/>
    </row>
    <row r="10" spans="1:109" s="39" customFormat="1" ht="13" x14ac:dyDescent="0.2">
      <c r="A10" s="53"/>
      <c r="B10" s="53"/>
      <c r="C10" s="53"/>
      <c r="D10" s="53"/>
      <c r="E10" s="53"/>
      <c r="F10" s="53"/>
      <c r="G10" s="53"/>
      <c r="H10" s="53"/>
      <c r="I10" s="53"/>
      <c r="J10" s="53"/>
      <c r="K10" s="53"/>
      <c r="L10" s="53"/>
      <c r="M10" s="53"/>
      <c r="N10" s="53"/>
      <c r="O10" s="53"/>
      <c r="P10" s="53"/>
      <c r="Q10" s="53"/>
      <c r="R10" s="53"/>
      <c r="S10" s="53"/>
      <c r="T10" s="53"/>
      <c r="U10" s="53"/>
      <c r="V10" s="53"/>
      <c r="W10" s="53"/>
      <c r="X10" s="53"/>
      <c r="Y10" s="53"/>
      <c r="Z10" s="53"/>
      <c r="AA10" s="53"/>
      <c r="AB10" s="53"/>
      <c r="AC10" s="53"/>
      <c r="AD10" s="53"/>
      <c r="AE10" s="53"/>
      <c r="AF10" s="53"/>
      <c r="AG10" s="53"/>
      <c r="AH10" s="53"/>
      <c r="AI10" s="53"/>
      <c r="AJ10" s="53"/>
      <c r="AK10" s="53"/>
      <c r="AL10" s="53"/>
      <c r="AM10" s="53"/>
      <c r="AN10" s="53"/>
      <c r="AO10" s="53"/>
      <c r="AP10" s="53"/>
      <c r="AQ10" s="53"/>
      <c r="AR10" s="53"/>
      <c r="AS10" s="53"/>
      <c r="AT10" s="53"/>
      <c r="AU10" s="53"/>
      <c r="AV10" s="53"/>
      <c r="AW10" s="53"/>
      <c r="AX10" s="53"/>
      <c r="AY10" s="53"/>
      <c r="AZ10" s="53"/>
      <c r="BA10" s="53"/>
      <c r="BB10" s="53"/>
      <c r="BC10" s="53"/>
      <c r="BD10" s="53"/>
      <c r="BE10" s="53"/>
      <c r="BF10" s="53"/>
      <c r="BG10" s="53"/>
      <c r="BH10" s="53"/>
      <c r="BI10" s="53"/>
      <c r="BJ10" s="53"/>
      <c r="BK10" s="53"/>
      <c r="BL10" s="53"/>
      <c r="BM10" s="53"/>
      <c r="BN10" s="53"/>
      <c r="BO10" s="53"/>
      <c r="BP10" s="53"/>
      <c r="BQ10" s="53"/>
      <c r="BR10" s="53"/>
      <c r="BS10" s="53"/>
      <c r="BT10" s="53"/>
      <c r="BU10" s="53"/>
      <c r="BV10" s="53"/>
      <c r="BW10" s="53"/>
      <c r="BX10" s="53"/>
      <c r="BY10" s="53"/>
      <c r="BZ10" s="53"/>
      <c r="CA10" s="53"/>
      <c r="CB10" s="53"/>
      <c r="CC10" s="53"/>
      <c r="CD10" s="53"/>
      <c r="CE10" s="53"/>
      <c r="CF10" s="53"/>
      <c r="CG10" s="53"/>
      <c r="CH10" s="53"/>
      <c r="CI10" s="53"/>
      <c r="CJ10" s="53"/>
      <c r="CK10" s="53"/>
      <c r="CL10" s="53"/>
      <c r="CM10" s="53"/>
      <c r="CN10" s="53"/>
      <c r="CO10" s="53"/>
      <c r="CP10" s="53"/>
      <c r="CQ10" s="53"/>
      <c r="CR10" s="53"/>
      <c r="CS10" s="53"/>
      <c r="CT10" s="53"/>
      <c r="CU10" s="53"/>
      <c r="CV10" s="53"/>
      <c r="CW10" s="53"/>
      <c r="CX10" s="53"/>
      <c r="CY10" s="53"/>
      <c r="CZ10" s="53"/>
      <c r="DA10" s="53"/>
      <c r="DB10" s="53"/>
      <c r="DC10" s="53"/>
      <c r="DD10" s="53"/>
      <c r="DE10" s="53"/>
    </row>
    <row r="11" spans="1:109" s="39" customFormat="1" ht="13" x14ac:dyDescent="0.2">
      <c r="A11" s="53"/>
      <c r="B11" s="53"/>
      <c r="C11" s="53"/>
      <c r="D11" s="53"/>
      <c r="E11" s="53"/>
      <c r="F11" s="53"/>
      <c r="G11" s="53"/>
      <c r="H11" s="53"/>
      <c r="I11" s="53"/>
      <c r="J11" s="53"/>
      <c r="K11" s="53"/>
      <c r="L11" s="53"/>
      <c r="M11" s="53"/>
      <c r="N11" s="53"/>
      <c r="O11" s="53"/>
      <c r="P11" s="53"/>
      <c r="Q11" s="53"/>
      <c r="R11" s="53"/>
      <c r="S11" s="53"/>
      <c r="T11" s="53"/>
      <c r="U11" s="53"/>
      <c r="V11" s="53"/>
      <c r="W11" s="53"/>
      <c r="X11" s="53"/>
      <c r="Y11" s="53"/>
      <c r="Z11" s="53"/>
      <c r="AA11" s="53"/>
      <c r="AB11" s="53"/>
      <c r="AC11" s="53"/>
      <c r="AD11" s="53"/>
      <c r="AE11" s="53"/>
      <c r="AF11" s="53"/>
      <c r="AG11" s="53"/>
      <c r="AH11" s="53"/>
      <c r="AI11" s="53"/>
      <c r="AJ11" s="53"/>
      <c r="AK11" s="53"/>
      <c r="AL11" s="53"/>
      <c r="AM11" s="53"/>
      <c r="AN11" s="53"/>
      <c r="AO11" s="53"/>
      <c r="AP11" s="53"/>
      <c r="AQ11" s="53"/>
      <c r="AR11" s="53"/>
      <c r="AS11" s="53"/>
      <c r="AT11" s="53"/>
      <c r="AU11" s="53"/>
      <c r="AV11" s="53"/>
      <c r="AW11" s="53"/>
      <c r="AX11" s="53"/>
      <c r="AY11" s="53"/>
      <c r="AZ11" s="53"/>
      <c r="BA11" s="53"/>
      <c r="BB11" s="53"/>
      <c r="BC11" s="53"/>
      <c r="BD11" s="53"/>
      <c r="BE11" s="53"/>
      <c r="BF11" s="53"/>
      <c r="BG11" s="53"/>
      <c r="BH11" s="53"/>
      <c r="BI11" s="53"/>
      <c r="BJ11" s="53"/>
      <c r="BK11" s="53"/>
      <c r="BL11" s="53"/>
      <c r="BM11" s="53"/>
      <c r="BN11" s="53"/>
      <c r="BO11" s="53"/>
      <c r="BP11" s="53"/>
      <c r="BQ11" s="53"/>
      <c r="BR11" s="53"/>
      <c r="BS11" s="53"/>
      <c r="BT11" s="53"/>
      <c r="BU11" s="53"/>
      <c r="BV11" s="53"/>
      <c r="BW11" s="53"/>
      <c r="BX11" s="53"/>
      <c r="BY11" s="53"/>
      <c r="BZ11" s="53"/>
      <c r="CA11" s="53"/>
      <c r="CB11" s="53"/>
      <c r="CC11" s="53"/>
      <c r="CD11" s="53"/>
      <c r="CE11" s="53"/>
      <c r="CF11" s="53"/>
      <c r="CG11" s="53"/>
      <c r="CH11" s="53"/>
      <c r="CI11" s="53"/>
      <c r="CJ11" s="53"/>
      <c r="CK11" s="53"/>
      <c r="CL11" s="53"/>
      <c r="CM11" s="53"/>
      <c r="CN11" s="53"/>
      <c r="CO11" s="53"/>
      <c r="CP11" s="53"/>
      <c r="CQ11" s="53"/>
      <c r="CR11" s="53"/>
      <c r="CS11" s="53"/>
      <c r="CT11" s="53"/>
      <c r="CU11" s="53"/>
      <c r="CV11" s="53"/>
      <c r="CW11" s="53"/>
      <c r="CX11" s="53"/>
      <c r="CY11" s="53"/>
      <c r="CZ11" s="53"/>
      <c r="DA11" s="53"/>
      <c r="DB11" s="53"/>
      <c r="DC11" s="53"/>
      <c r="DD11" s="53"/>
      <c r="DE11" s="53"/>
    </row>
    <row r="12" spans="1:109" s="39" customFormat="1" ht="13" x14ac:dyDescent="0.2">
      <c r="A12" s="53"/>
      <c r="B12" s="53"/>
      <c r="C12" s="53"/>
      <c r="D12" s="53"/>
      <c r="E12" s="53"/>
      <c r="F12" s="53"/>
      <c r="G12" s="53"/>
      <c r="H12" s="53"/>
      <c r="I12" s="53"/>
      <c r="J12" s="53"/>
      <c r="K12" s="53"/>
      <c r="L12" s="53"/>
      <c r="M12" s="53"/>
      <c r="N12" s="53"/>
      <c r="O12" s="53"/>
      <c r="P12" s="53"/>
      <c r="Q12" s="53"/>
      <c r="R12" s="53"/>
      <c r="S12" s="53"/>
      <c r="T12" s="53"/>
      <c r="U12" s="53"/>
      <c r="V12" s="53"/>
      <c r="W12" s="53"/>
      <c r="X12" s="53"/>
      <c r="Y12" s="53"/>
      <c r="Z12" s="53"/>
      <c r="AA12" s="53"/>
      <c r="AB12" s="53"/>
      <c r="AC12" s="53"/>
      <c r="AD12" s="53"/>
      <c r="AE12" s="53"/>
      <c r="AF12" s="53"/>
      <c r="AG12" s="53"/>
      <c r="AH12" s="53"/>
      <c r="AI12" s="53"/>
      <c r="AJ12" s="53"/>
      <c r="AK12" s="53"/>
      <c r="AL12" s="53"/>
      <c r="AM12" s="53"/>
      <c r="AN12" s="53"/>
      <c r="AO12" s="53"/>
      <c r="AP12" s="53"/>
      <c r="AQ12" s="53"/>
      <c r="AR12" s="53"/>
      <c r="AS12" s="53"/>
      <c r="AT12" s="53"/>
      <c r="AU12" s="53"/>
      <c r="AV12" s="53"/>
      <c r="AW12" s="53"/>
      <c r="AX12" s="53"/>
      <c r="AY12" s="53"/>
      <c r="AZ12" s="53"/>
      <c r="BA12" s="53"/>
      <c r="BB12" s="53"/>
      <c r="BC12" s="53"/>
      <c r="BD12" s="53"/>
      <c r="BE12" s="53"/>
      <c r="BF12" s="53"/>
      <c r="BG12" s="53"/>
      <c r="BH12" s="53"/>
      <c r="BI12" s="53"/>
      <c r="BJ12" s="53"/>
      <c r="BK12" s="53"/>
      <c r="BL12" s="53"/>
      <c r="BM12" s="53"/>
      <c r="BN12" s="53"/>
      <c r="BO12" s="53"/>
      <c r="BP12" s="53"/>
      <c r="BQ12" s="53"/>
      <c r="BR12" s="53"/>
      <c r="BS12" s="53"/>
      <c r="BT12" s="53"/>
      <c r="BU12" s="53"/>
      <c r="BV12" s="53"/>
      <c r="BW12" s="53"/>
      <c r="BX12" s="53"/>
      <c r="BY12" s="53"/>
      <c r="BZ12" s="53"/>
      <c r="CA12" s="53"/>
      <c r="CB12" s="53"/>
      <c r="CC12" s="53"/>
      <c r="CD12" s="53"/>
      <c r="CE12" s="53"/>
      <c r="CF12" s="53"/>
      <c r="CG12" s="53"/>
      <c r="CH12" s="53"/>
      <c r="CI12" s="53"/>
      <c r="CJ12" s="53"/>
      <c r="CK12" s="53"/>
      <c r="CL12" s="53"/>
      <c r="CM12" s="53"/>
      <c r="CN12" s="53"/>
      <c r="CO12" s="53"/>
      <c r="CP12" s="53"/>
      <c r="CQ12" s="53"/>
      <c r="CR12" s="53"/>
      <c r="CS12" s="53"/>
      <c r="CT12" s="53"/>
      <c r="CU12" s="53"/>
      <c r="CV12" s="53"/>
      <c r="CW12" s="53"/>
      <c r="CX12" s="53"/>
      <c r="CY12" s="53"/>
      <c r="CZ12" s="53"/>
      <c r="DA12" s="53"/>
      <c r="DB12" s="53"/>
      <c r="DC12" s="53"/>
      <c r="DD12" s="53"/>
      <c r="DE12" s="53"/>
    </row>
    <row r="13" spans="1:109" s="39" customFormat="1" ht="13" x14ac:dyDescent="0.2">
      <c r="A13" s="53"/>
      <c r="B13" s="53"/>
      <c r="C13" s="53"/>
      <c r="D13" s="53"/>
      <c r="E13" s="53"/>
      <c r="F13" s="53"/>
      <c r="G13" s="53"/>
      <c r="H13" s="53"/>
      <c r="I13" s="53"/>
      <c r="J13" s="53"/>
      <c r="K13" s="53"/>
      <c r="L13" s="53"/>
      <c r="M13" s="53"/>
      <c r="N13" s="53"/>
      <c r="O13" s="53"/>
      <c r="P13" s="53"/>
      <c r="Q13" s="53"/>
      <c r="R13" s="53"/>
      <c r="S13" s="53"/>
      <c r="T13" s="53"/>
      <c r="U13" s="53"/>
      <c r="V13" s="53"/>
      <c r="W13" s="53"/>
      <c r="X13" s="53"/>
      <c r="Y13" s="53"/>
      <c r="Z13" s="53"/>
      <c r="AA13" s="53"/>
      <c r="AB13" s="53"/>
      <c r="AC13" s="53"/>
      <c r="AD13" s="53"/>
      <c r="AE13" s="53"/>
      <c r="AF13" s="53"/>
      <c r="AG13" s="53"/>
      <c r="AH13" s="53"/>
      <c r="AI13" s="53"/>
      <c r="AJ13" s="53"/>
      <c r="AK13" s="53"/>
      <c r="AL13" s="53"/>
      <c r="AM13" s="53"/>
      <c r="AN13" s="53"/>
      <c r="AO13" s="53"/>
      <c r="AP13" s="53"/>
      <c r="AQ13" s="53"/>
      <c r="AR13" s="53"/>
      <c r="AS13" s="53"/>
      <c r="AT13" s="53"/>
      <c r="AU13" s="53"/>
      <c r="AV13" s="53"/>
      <c r="AW13" s="53"/>
      <c r="AX13" s="53"/>
      <c r="AY13" s="53"/>
      <c r="AZ13" s="53"/>
      <c r="BA13" s="53"/>
      <c r="BB13" s="53"/>
      <c r="BC13" s="53"/>
      <c r="BD13" s="53"/>
      <c r="BE13" s="53"/>
      <c r="BF13" s="53"/>
      <c r="BG13" s="53"/>
      <c r="BH13" s="53"/>
      <c r="BI13" s="53"/>
      <c r="BJ13" s="53"/>
      <c r="BK13" s="53"/>
      <c r="BL13" s="53"/>
      <c r="BM13" s="53"/>
      <c r="BN13" s="53"/>
      <c r="BO13" s="53"/>
      <c r="BP13" s="53"/>
      <c r="BQ13" s="53"/>
      <c r="BR13" s="53"/>
      <c r="BS13" s="53"/>
      <c r="BT13" s="53"/>
      <c r="BU13" s="53"/>
      <c r="BV13" s="53"/>
      <c r="BW13" s="53"/>
      <c r="BX13" s="53"/>
      <c r="BY13" s="53"/>
      <c r="BZ13" s="53"/>
      <c r="CA13" s="53"/>
      <c r="CB13" s="53"/>
      <c r="CC13" s="53"/>
      <c r="CD13" s="53"/>
      <c r="CE13" s="53"/>
      <c r="CF13" s="53"/>
      <c r="CG13" s="53"/>
      <c r="CH13" s="53"/>
      <c r="CI13" s="53"/>
      <c r="CJ13" s="53"/>
      <c r="CK13" s="53"/>
      <c r="CL13" s="53"/>
      <c r="CM13" s="53"/>
      <c r="CN13" s="53"/>
      <c r="CO13" s="53"/>
      <c r="CP13" s="53"/>
      <c r="CQ13" s="53"/>
      <c r="CR13" s="53"/>
      <c r="CS13" s="53"/>
      <c r="CT13" s="53"/>
      <c r="CU13" s="53"/>
      <c r="CV13" s="53"/>
      <c r="CW13" s="53"/>
      <c r="CX13" s="53"/>
      <c r="CY13" s="53"/>
      <c r="CZ13" s="53"/>
      <c r="DA13" s="53"/>
      <c r="DB13" s="53"/>
      <c r="DC13" s="53"/>
      <c r="DD13" s="53"/>
      <c r="DE13" s="53"/>
    </row>
    <row r="14" spans="1:109" s="39" customFormat="1" ht="13" x14ac:dyDescent="0.2">
      <c r="A14" s="53"/>
      <c r="B14" s="53"/>
      <c r="C14" s="53"/>
      <c r="D14" s="53"/>
      <c r="E14" s="53"/>
      <c r="F14" s="53"/>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3"/>
      <c r="AS14" s="53"/>
      <c r="AT14" s="53"/>
      <c r="AU14" s="53"/>
      <c r="AV14" s="53"/>
      <c r="AW14" s="53"/>
      <c r="AX14" s="53"/>
      <c r="AY14" s="53"/>
      <c r="AZ14" s="53"/>
      <c r="BA14" s="53"/>
      <c r="BB14" s="53"/>
      <c r="BC14" s="53"/>
      <c r="BD14" s="53"/>
      <c r="BE14" s="53"/>
      <c r="BF14" s="53"/>
      <c r="BG14" s="53"/>
      <c r="BH14" s="53"/>
      <c r="BI14" s="53"/>
      <c r="BJ14" s="53"/>
      <c r="BK14" s="53"/>
      <c r="BL14" s="53"/>
      <c r="BM14" s="53"/>
      <c r="BN14" s="53"/>
      <c r="BO14" s="53"/>
      <c r="BP14" s="53"/>
      <c r="BQ14" s="53"/>
      <c r="BR14" s="53"/>
      <c r="BS14" s="53"/>
      <c r="BT14" s="53"/>
      <c r="BU14" s="53"/>
      <c r="BV14" s="53"/>
      <c r="BW14" s="53"/>
      <c r="BX14" s="53"/>
      <c r="BY14" s="53"/>
      <c r="BZ14" s="53"/>
      <c r="CA14" s="53"/>
      <c r="CB14" s="53"/>
      <c r="CC14" s="53"/>
      <c r="CD14" s="53"/>
      <c r="CE14" s="53"/>
      <c r="CF14" s="53"/>
      <c r="CG14" s="53"/>
      <c r="CH14" s="53"/>
      <c r="CI14" s="53"/>
      <c r="CJ14" s="53"/>
      <c r="CK14" s="53"/>
      <c r="CL14" s="53"/>
      <c r="CM14" s="53"/>
      <c r="CN14" s="53"/>
      <c r="CO14" s="53"/>
      <c r="CP14" s="53"/>
      <c r="CQ14" s="53"/>
      <c r="CR14" s="53"/>
      <c r="CS14" s="53"/>
      <c r="CT14" s="53"/>
      <c r="CU14" s="53"/>
      <c r="CV14" s="53"/>
      <c r="CW14" s="53"/>
      <c r="CX14" s="53"/>
      <c r="CY14" s="53"/>
      <c r="CZ14" s="53"/>
      <c r="DA14" s="53"/>
      <c r="DB14" s="53"/>
      <c r="DC14" s="53"/>
      <c r="DD14" s="53"/>
      <c r="DE14" s="53"/>
    </row>
    <row r="15" spans="1:109" s="39" customFormat="1" ht="13" x14ac:dyDescent="0.2">
      <c r="A15" s="41"/>
      <c r="B15" s="53"/>
      <c r="C15" s="53"/>
      <c r="D15" s="53"/>
      <c r="E15" s="53"/>
      <c r="F15" s="53"/>
      <c r="G15" s="53"/>
      <c r="H15" s="53"/>
      <c r="I15" s="53"/>
      <c r="J15" s="53"/>
      <c r="K15" s="53"/>
      <c r="L15" s="53"/>
      <c r="M15" s="53"/>
      <c r="N15" s="53"/>
      <c r="O15" s="53"/>
      <c r="P15" s="53"/>
      <c r="Q15" s="53"/>
      <c r="R15" s="53"/>
      <c r="S15" s="53"/>
      <c r="T15" s="53"/>
      <c r="U15" s="53"/>
      <c r="V15" s="53"/>
      <c r="W15" s="53"/>
      <c r="X15" s="53"/>
      <c r="Y15" s="53"/>
      <c r="Z15" s="53"/>
      <c r="AA15" s="53"/>
      <c r="AB15" s="53"/>
      <c r="AC15" s="53"/>
      <c r="AD15" s="53"/>
      <c r="AE15" s="53"/>
      <c r="AF15" s="53"/>
      <c r="AG15" s="53"/>
      <c r="AH15" s="53"/>
      <c r="AI15" s="53"/>
      <c r="AJ15" s="53"/>
      <c r="AK15" s="53"/>
      <c r="AL15" s="53"/>
      <c r="AM15" s="53"/>
      <c r="AN15" s="53"/>
      <c r="AO15" s="53"/>
      <c r="AP15" s="53"/>
      <c r="AQ15" s="53"/>
      <c r="AR15" s="53"/>
      <c r="AS15" s="53"/>
      <c r="AT15" s="53"/>
      <c r="AU15" s="53"/>
      <c r="AV15" s="53"/>
      <c r="AW15" s="53"/>
      <c r="AX15" s="53"/>
      <c r="AY15" s="53"/>
      <c r="AZ15" s="53"/>
      <c r="BA15" s="53"/>
      <c r="BB15" s="53"/>
      <c r="BC15" s="53"/>
      <c r="BD15" s="53"/>
      <c r="BE15" s="53"/>
      <c r="BF15" s="53"/>
      <c r="BG15" s="53"/>
      <c r="BH15" s="53"/>
      <c r="BI15" s="53"/>
      <c r="BJ15" s="53"/>
      <c r="BK15" s="53"/>
      <c r="BL15" s="53"/>
      <c r="BM15" s="53"/>
      <c r="BN15" s="53"/>
      <c r="BO15" s="53"/>
      <c r="BP15" s="53"/>
      <c r="BQ15" s="53"/>
      <c r="BR15" s="53"/>
      <c r="BS15" s="53"/>
      <c r="BT15" s="53"/>
      <c r="BU15" s="53"/>
      <c r="BV15" s="53"/>
      <c r="BW15" s="53"/>
      <c r="BX15" s="53"/>
      <c r="BY15" s="53"/>
      <c r="BZ15" s="53"/>
      <c r="CA15" s="53"/>
      <c r="CB15" s="53"/>
      <c r="CC15" s="53"/>
      <c r="CD15" s="53"/>
      <c r="CE15" s="53"/>
      <c r="CF15" s="53"/>
      <c r="CG15" s="53"/>
      <c r="CH15" s="53"/>
      <c r="CI15" s="53"/>
      <c r="CJ15" s="53"/>
      <c r="CK15" s="53"/>
      <c r="CL15" s="53"/>
      <c r="CM15" s="53"/>
      <c r="CN15" s="53"/>
      <c r="CO15" s="53"/>
      <c r="CP15" s="53"/>
      <c r="CQ15" s="53"/>
      <c r="CR15" s="53"/>
      <c r="CS15" s="53"/>
      <c r="CT15" s="53"/>
      <c r="CU15" s="53"/>
      <c r="CV15" s="53"/>
      <c r="CW15" s="53"/>
      <c r="CX15" s="53"/>
      <c r="CY15" s="53"/>
      <c r="CZ15" s="53"/>
      <c r="DA15" s="53"/>
      <c r="DB15" s="53"/>
      <c r="DC15" s="53"/>
      <c r="DD15" s="53"/>
      <c r="DE15" s="53"/>
    </row>
    <row r="16" spans="1:109" s="39" customFormat="1" ht="13" x14ac:dyDescent="0.2">
      <c r="A16" s="41"/>
      <c r="B16" s="53"/>
      <c r="C16" s="53"/>
      <c r="D16" s="53"/>
      <c r="E16" s="53"/>
      <c r="F16" s="53"/>
      <c r="G16" s="53"/>
      <c r="H16" s="53"/>
      <c r="I16" s="53"/>
      <c r="J16" s="53"/>
      <c r="K16" s="53"/>
      <c r="L16" s="53"/>
      <c r="M16" s="53"/>
      <c r="N16" s="53"/>
      <c r="O16" s="53"/>
      <c r="P16" s="53"/>
      <c r="Q16" s="53"/>
      <c r="R16" s="53"/>
      <c r="S16" s="53"/>
      <c r="T16" s="53"/>
      <c r="U16" s="53"/>
      <c r="V16" s="53"/>
      <c r="W16" s="53"/>
      <c r="X16" s="53"/>
      <c r="Y16" s="53"/>
      <c r="Z16" s="53"/>
      <c r="AA16" s="53"/>
      <c r="AB16" s="53"/>
      <c r="AC16" s="53"/>
      <c r="AD16" s="53"/>
      <c r="AE16" s="53"/>
      <c r="AF16" s="53"/>
      <c r="AG16" s="53"/>
      <c r="AH16" s="53"/>
      <c r="AI16" s="53"/>
      <c r="AJ16" s="53"/>
      <c r="AK16" s="53"/>
      <c r="AL16" s="53"/>
      <c r="AM16" s="53"/>
      <c r="AN16" s="53"/>
      <c r="AO16" s="53"/>
      <c r="AP16" s="53"/>
      <c r="AQ16" s="53"/>
      <c r="AR16" s="53"/>
      <c r="AS16" s="53"/>
      <c r="AT16" s="53"/>
      <c r="AU16" s="53"/>
      <c r="AV16" s="53"/>
      <c r="AW16" s="53"/>
      <c r="AX16" s="53"/>
      <c r="AY16" s="53"/>
      <c r="AZ16" s="53"/>
      <c r="BA16" s="53"/>
      <c r="BB16" s="53"/>
      <c r="BC16" s="53"/>
      <c r="BD16" s="53"/>
      <c r="BE16" s="53"/>
      <c r="BF16" s="53"/>
      <c r="BG16" s="53"/>
      <c r="BH16" s="53"/>
      <c r="BI16" s="53"/>
      <c r="BJ16" s="53"/>
      <c r="BK16" s="53"/>
      <c r="BL16" s="53"/>
      <c r="BM16" s="53"/>
      <c r="BN16" s="53"/>
      <c r="BO16" s="53"/>
      <c r="BP16" s="53"/>
      <c r="BQ16" s="53"/>
      <c r="BR16" s="53"/>
      <c r="BS16" s="53"/>
      <c r="BT16" s="53"/>
      <c r="BU16" s="53"/>
      <c r="BV16" s="53"/>
      <c r="BW16" s="53"/>
      <c r="BX16" s="53"/>
      <c r="BY16" s="53"/>
      <c r="BZ16" s="53"/>
      <c r="CA16" s="53"/>
      <c r="CB16" s="53"/>
      <c r="CC16" s="53"/>
      <c r="CD16" s="53"/>
      <c r="CE16" s="53"/>
      <c r="CF16" s="53"/>
      <c r="CG16" s="53"/>
      <c r="CH16" s="53"/>
      <c r="CI16" s="53"/>
      <c r="CJ16" s="53"/>
      <c r="CK16" s="53"/>
      <c r="CL16" s="53"/>
      <c r="CM16" s="53"/>
      <c r="CN16" s="53"/>
      <c r="CO16" s="53"/>
      <c r="CP16" s="53"/>
      <c r="CQ16" s="53"/>
      <c r="CR16" s="53"/>
      <c r="CS16" s="53"/>
      <c r="CT16" s="53"/>
      <c r="CU16" s="53"/>
      <c r="CV16" s="53"/>
      <c r="CW16" s="53"/>
      <c r="CX16" s="53"/>
      <c r="CY16" s="53"/>
      <c r="CZ16" s="53"/>
      <c r="DA16" s="53"/>
      <c r="DB16" s="53"/>
      <c r="DC16" s="53"/>
      <c r="DD16" s="53"/>
      <c r="DE16" s="53"/>
    </row>
    <row r="17" spans="1:109" s="39" customFormat="1" ht="13" x14ac:dyDescent="0.2">
      <c r="A17" s="41"/>
      <c r="B17" s="53"/>
      <c r="C17" s="53"/>
      <c r="D17" s="53"/>
      <c r="E17" s="53"/>
      <c r="F17" s="53"/>
      <c r="G17" s="53"/>
      <c r="H17" s="53"/>
      <c r="I17" s="53"/>
      <c r="J17" s="53"/>
      <c r="K17" s="53"/>
      <c r="L17" s="53"/>
      <c r="M17" s="53"/>
      <c r="N17" s="53"/>
      <c r="O17" s="53"/>
      <c r="P17" s="53"/>
      <c r="Q17" s="53"/>
      <c r="R17" s="53"/>
      <c r="S17" s="53"/>
      <c r="T17" s="53"/>
      <c r="U17" s="53"/>
      <c r="V17" s="53"/>
      <c r="W17" s="53"/>
      <c r="X17" s="53"/>
      <c r="Y17" s="53"/>
      <c r="Z17" s="53"/>
      <c r="AA17" s="53"/>
      <c r="AB17" s="53"/>
      <c r="AC17" s="53"/>
      <c r="AD17" s="53"/>
      <c r="AE17" s="53"/>
      <c r="AF17" s="53"/>
      <c r="AG17" s="53"/>
      <c r="AH17" s="53"/>
      <c r="AI17" s="53"/>
      <c r="AJ17" s="53"/>
      <c r="AK17" s="53"/>
      <c r="AL17" s="53"/>
      <c r="AM17" s="53"/>
      <c r="AN17" s="53"/>
      <c r="AO17" s="53"/>
      <c r="AP17" s="53"/>
      <c r="AQ17" s="53"/>
      <c r="AR17" s="53"/>
      <c r="AS17" s="53"/>
      <c r="AT17" s="53"/>
      <c r="AU17" s="53"/>
      <c r="AV17" s="53"/>
      <c r="AW17" s="53"/>
      <c r="AX17" s="53"/>
      <c r="AY17" s="53"/>
      <c r="AZ17" s="53"/>
      <c r="BA17" s="53"/>
      <c r="BB17" s="53"/>
      <c r="BC17" s="53"/>
      <c r="BD17" s="53"/>
      <c r="BE17" s="53"/>
      <c r="BF17" s="53"/>
      <c r="BG17" s="53"/>
      <c r="BH17" s="53"/>
      <c r="BI17" s="53"/>
      <c r="BJ17" s="53"/>
      <c r="BK17" s="53"/>
      <c r="BL17" s="53"/>
      <c r="BM17" s="53"/>
      <c r="BN17" s="53"/>
      <c r="BO17" s="53"/>
      <c r="BP17" s="53"/>
      <c r="BQ17" s="53"/>
      <c r="BR17" s="53"/>
      <c r="BS17" s="53"/>
      <c r="BT17" s="53"/>
      <c r="BU17" s="53"/>
      <c r="BV17" s="53"/>
      <c r="BW17" s="53"/>
      <c r="BX17" s="53"/>
      <c r="BY17" s="53"/>
      <c r="BZ17" s="53"/>
      <c r="CA17" s="53"/>
      <c r="CB17" s="53"/>
      <c r="CC17" s="53"/>
      <c r="CD17" s="53"/>
      <c r="CE17" s="53"/>
      <c r="CF17" s="53"/>
      <c r="CG17" s="53"/>
      <c r="CH17" s="53"/>
      <c r="CI17" s="53"/>
      <c r="CJ17" s="53"/>
      <c r="CK17" s="53"/>
      <c r="CL17" s="53"/>
      <c r="CM17" s="53"/>
      <c r="CN17" s="53"/>
      <c r="CO17" s="53"/>
      <c r="CP17" s="53"/>
      <c r="CQ17" s="53"/>
      <c r="CR17" s="53"/>
      <c r="CS17" s="53"/>
      <c r="CT17" s="53"/>
      <c r="CU17" s="53"/>
      <c r="CV17" s="53"/>
      <c r="CW17" s="53"/>
      <c r="CX17" s="53"/>
      <c r="CY17" s="53"/>
      <c r="CZ17" s="53"/>
      <c r="DA17" s="53"/>
      <c r="DB17" s="53"/>
      <c r="DC17" s="53"/>
      <c r="DD17" s="53"/>
      <c r="DE17" s="53"/>
    </row>
    <row r="18" spans="1:109" s="39" customFormat="1" ht="13" x14ac:dyDescent="0.2">
      <c r="A18" s="41"/>
      <c r="B18" s="53"/>
      <c r="C18" s="53"/>
      <c r="D18" s="53"/>
      <c r="E18" s="53"/>
      <c r="F18" s="53"/>
      <c r="G18" s="53"/>
      <c r="H18" s="53"/>
      <c r="I18" s="53"/>
      <c r="J18" s="53"/>
      <c r="K18" s="53"/>
      <c r="L18" s="53"/>
      <c r="M18" s="53"/>
      <c r="N18" s="53"/>
      <c r="O18" s="53"/>
      <c r="P18" s="53"/>
      <c r="Q18" s="53"/>
      <c r="R18" s="53"/>
      <c r="S18" s="53"/>
      <c r="T18" s="53"/>
      <c r="U18" s="53"/>
      <c r="V18" s="53"/>
      <c r="W18" s="53"/>
      <c r="X18" s="53"/>
      <c r="Y18" s="53"/>
      <c r="Z18" s="53"/>
      <c r="AA18" s="53"/>
      <c r="AB18" s="53"/>
      <c r="AC18" s="53"/>
      <c r="AD18" s="53"/>
      <c r="AE18" s="53"/>
      <c r="AF18" s="53"/>
      <c r="AG18" s="53"/>
      <c r="AH18" s="53"/>
      <c r="AI18" s="53"/>
      <c r="AJ18" s="53"/>
      <c r="AK18" s="53"/>
      <c r="AL18" s="53"/>
      <c r="AM18" s="53"/>
      <c r="AN18" s="53"/>
      <c r="AO18" s="53"/>
      <c r="AP18" s="53"/>
      <c r="AQ18" s="53"/>
      <c r="AR18" s="53"/>
      <c r="AS18" s="53"/>
      <c r="AT18" s="53"/>
      <c r="AU18" s="53"/>
      <c r="AV18" s="53"/>
      <c r="AW18" s="53"/>
      <c r="AX18" s="53"/>
      <c r="AY18" s="53"/>
      <c r="AZ18" s="53"/>
      <c r="BA18" s="53"/>
      <c r="BB18" s="53"/>
      <c r="BC18" s="53"/>
      <c r="BD18" s="53"/>
      <c r="BE18" s="53"/>
      <c r="BF18" s="53"/>
      <c r="BG18" s="53"/>
      <c r="BH18" s="53"/>
      <c r="BI18" s="53"/>
      <c r="BJ18" s="53"/>
      <c r="BK18" s="53"/>
      <c r="BL18" s="53"/>
      <c r="BM18" s="53"/>
      <c r="BN18" s="53"/>
      <c r="BO18" s="53"/>
      <c r="BP18" s="53"/>
      <c r="BQ18" s="53"/>
      <c r="BR18" s="53"/>
      <c r="BS18" s="53"/>
      <c r="BT18" s="53"/>
      <c r="BU18" s="53"/>
      <c r="BV18" s="53"/>
      <c r="BW18" s="53"/>
      <c r="BX18" s="53"/>
      <c r="BY18" s="53"/>
      <c r="BZ18" s="53"/>
      <c r="CA18" s="53"/>
      <c r="CB18" s="53"/>
      <c r="CC18" s="53"/>
      <c r="CD18" s="53"/>
      <c r="CE18" s="53"/>
      <c r="CF18" s="53"/>
      <c r="CG18" s="53"/>
      <c r="CH18" s="53"/>
      <c r="CI18" s="53"/>
      <c r="CJ18" s="53"/>
      <c r="CK18" s="53"/>
      <c r="CL18" s="53"/>
      <c r="CM18" s="53"/>
      <c r="CN18" s="53"/>
      <c r="CO18" s="53"/>
      <c r="CP18" s="53"/>
      <c r="CQ18" s="53"/>
      <c r="CR18" s="53"/>
      <c r="CS18" s="53"/>
      <c r="CT18" s="53"/>
      <c r="CU18" s="53"/>
      <c r="CV18" s="53"/>
      <c r="CW18" s="53"/>
      <c r="CX18" s="53"/>
      <c r="CY18" s="53"/>
      <c r="CZ18" s="53"/>
      <c r="DA18" s="53"/>
      <c r="DB18" s="53"/>
      <c r="DC18" s="53"/>
      <c r="DD18" s="53"/>
      <c r="DE18" s="53"/>
    </row>
    <row r="19" spans="1:109" ht="13" x14ac:dyDescent="0.2">
      <c r="DD19" s="41"/>
      <c r="DE19" s="41"/>
    </row>
    <row r="20" spans="1:109" ht="13" x14ac:dyDescent="0.2">
      <c r="DD20" s="41"/>
      <c r="DE20" s="41"/>
    </row>
    <row r="21" spans="1:109" ht="17.25" customHeight="1" x14ac:dyDescent="0.2">
      <c r="B21" s="54"/>
      <c r="C21" s="43"/>
      <c r="D21" s="43"/>
      <c r="E21" s="43"/>
      <c r="F21" s="43"/>
      <c r="G21" s="43"/>
      <c r="H21" s="43"/>
      <c r="I21" s="43"/>
      <c r="J21" s="43"/>
      <c r="K21" s="43"/>
      <c r="L21" s="43"/>
      <c r="M21" s="43"/>
      <c r="N21" s="55"/>
      <c r="O21" s="43"/>
      <c r="P21" s="43"/>
      <c r="Q21" s="43"/>
      <c r="R21" s="43"/>
      <c r="S21" s="43"/>
      <c r="T21" s="43"/>
      <c r="U21" s="43"/>
      <c r="V21" s="43"/>
      <c r="W21" s="43"/>
      <c r="X21" s="43"/>
      <c r="Y21" s="43"/>
      <c r="Z21" s="43"/>
      <c r="AA21" s="43"/>
      <c r="AB21" s="43"/>
      <c r="AC21" s="43"/>
      <c r="AD21" s="43"/>
      <c r="AE21" s="43"/>
      <c r="AF21" s="43"/>
      <c r="AG21" s="43"/>
      <c r="AH21" s="43"/>
      <c r="AI21" s="43"/>
      <c r="AJ21" s="43"/>
      <c r="AK21" s="43"/>
      <c r="AL21" s="43"/>
      <c r="AM21" s="43"/>
      <c r="AN21" s="43"/>
      <c r="AO21" s="43"/>
      <c r="AP21" s="43"/>
      <c r="AQ21" s="43"/>
      <c r="AR21" s="43"/>
      <c r="AS21" s="43"/>
      <c r="AT21" s="55"/>
      <c r="AU21" s="43"/>
      <c r="AV21" s="43"/>
      <c r="AW21" s="43"/>
      <c r="AX21" s="43"/>
      <c r="AY21" s="43"/>
      <c r="AZ21" s="43"/>
      <c r="BA21" s="43"/>
      <c r="BB21" s="43"/>
      <c r="BC21" s="43"/>
      <c r="BD21" s="43"/>
      <c r="BE21" s="43"/>
      <c r="BF21" s="55"/>
      <c r="BG21" s="43"/>
      <c r="BH21" s="43"/>
      <c r="BI21" s="43"/>
      <c r="BJ21" s="43"/>
      <c r="BK21" s="43"/>
      <c r="BL21" s="43"/>
      <c r="BM21" s="43"/>
      <c r="BN21" s="43"/>
      <c r="BO21" s="43"/>
      <c r="BP21" s="43"/>
      <c r="BQ21" s="43"/>
      <c r="BR21" s="55"/>
      <c r="BS21" s="43"/>
      <c r="BT21" s="43"/>
      <c r="BU21" s="43"/>
      <c r="BV21" s="43"/>
      <c r="BW21" s="43"/>
      <c r="BX21" s="43"/>
      <c r="BY21" s="43"/>
      <c r="BZ21" s="43"/>
      <c r="CA21" s="43"/>
      <c r="CB21" s="43"/>
      <c r="CC21" s="43"/>
      <c r="CD21" s="55"/>
      <c r="CE21" s="43"/>
      <c r="CF21" s="43"/>
      <c r="CG21" s="43"/>
      <c r="CH21" s="43"/>
      <c r="CI21" s="43"/>
      <c r="CJ21" s="43"/>
      <c r="CK21" s="43"/>
      <c r="CL21" s="43"/>
      <c r="CM21" s="43"/>
      <c r="CN21" s="43"/>
      <c r="CO21" s="43"/>
      <c r="CP21" s="55"/>
      <c r="CQ21" s="43"/>
      <c r="CR21" s="43"/>
      <c r="CS21" s="43"/>
      <c r="CT21" s="43"/>
      <c r="CU21" s="43"/>
      <c r="CV21" s="43"/>
      <c r="CW21" s="43"/>
      <c r="CX21" s="43"/>
      <c r="CY21" s="43"/>
      <c r="CZ21" s="43"/>
      <c r="DA21" s="43"/>
      <c r="DB21" s="55"/>
      <c r="DC21" s="43"/>
      <c r="DD21" s="44"/>
      <c r="DE21" s="41"/>
    </row>
    <row r="22" spans="1:109" ht="17.25" customHeight="1" x14ac:dyDescent="0.2">
      <c r="B22" s="45"/>
    </row>
    <row r="23" spans="1:109" ht="13" x14ac:dyDescent="0.2">
      <c r="B23" s="45"/>
    </row>
    <row r="24" spans="1:109" ht="13" x14ac:dyDescent="0.2">
      <c r="B24" s="45"/>
    </row>
    <row r="25" spans="1:109" ht="13" x14ac:dyDescent="0.2">
      <c r="B25" s="45"/>
    </row>
    <row r="26" spans="1:109" ht="13" x14ac:dyDescent="0.2">
      <c r="B26" s="45"/>
    </row>
    <row r="27" spans="1:109" ht="13" x14ac:dyDescent="0.2">
      <c r="B27" s="45"/>
    </row>
    <row r="28" spans="1:109" ht="13" x14ac:dyDescent="0.2">
      <c r="B28" s="45"/>
    </row>
    <row r="29" spans="1:109" ht="13" x14ac:dyDescent="0.2">
      <c r="B29" s="45"/>
    </row>
    <row r="30" spans="1:109" ht="13" x14ac:dyDescent="0.2">
      <c r="B30" s="45"/>
    </row>
    <row r="31" spans="1:109" ht="13" x14ac:dyDescent="0.2">
      <c r="B31" s="45"/>
    </row>
    <row r="32" spans="1:109" ht="13" x14ac:dyDescent="0.2">
      <c r="B32" s="45"/>
    </row>
    <row r="33" spans="2:109" ht="13" x14ac:dyDescent="0.2">
      <c r="B33" s="45"/>
    </row>
    <row r="34" spans="2:109" ht="13" x14ac:dyDescent="0.2">
      <c r="B34" s="45"/>
    </row>
    <row r="35" spans="2:109" ht="13" x14ac:dyDescent="0.2">
      <c r="B35" s="45"/>
    </row>
    <row r="36" spans="2:109" ht="13" x14ac:dyDescent="0.2">
      <c r="B36" s="45"/>
    </row>
    <row r="37" spans="2:109" ht="13" x14ac:dyDescent="0.2">
      <c r="B37" s="45"/>
    </row>
    <row r="38" spans="2:109" ht="13" x14ac:dyDescent="0.2">
      <c r="B38" s="45"/>
    </row>
    <row r="39" spans="2:109" ht="13" x14ac:dyDescent="0.2">
      <c r="B39" s="49"/>
      <c r="C39" s="47"/>
      <c r="D39" s="47"/>
      <c r="E39" s="47"/>
      <c r="F39" s="47"/>
      <c r="G39" s="47"/>
      <c r="H39" s="47"/>
      <c r="I39" s="47"/>
      <c r="J39" s="47"/>
      <c r="K39" s="47"/>
      <c r="L39" s="47"/>
      <c r="M39" s="47"/>
      <c r="N39" s="47"/>
      <c r="O39" s="47"/>
      <c r="P39" s="47"/>
      <c r="Q39" s="47"/>
      <c r="R39" s="47"/>
      <c r="S39" s="47"/>
      <c r="T39" s="47"/>
      <c r="U39" s="47"/>
      <c r="V39" s="47"/>
      <c r="W39" s="47"/>
      <c r="X39" s="47"/>
      <c r="Y39" s="47"/>
      <c r="Z39" s="47"/>
      <c r="AA39" s="47"/>
      <c r="AB39" s="47"/>
      <c r="AC39" s="47"/>
      <c r="AD39" s="47"/>
      <c r="AE39" s="47"/>
      <c r="AF39" s="47"/>
      <c r="AG39" s="47"/>
      <c r="AH39" s="47"/>
      <c r="AI39" s="47"/>
      <c r="AJ39" s="47"/>
      <c r="AK39" s="47"/>
      <c r="AL39" s="47"/>
      <c r="AM39" s="47"/>
      <c r="AN39" s="47"/>
      <c r="AO39" s="47"/>
      <c r="AP39" s="47"/>
      <c r="AQ39" s="47"/>
      <c r="AR39" s="47"/>
      <c r="AS39" s="47"/>
      <c r="AT39" s="47"/>
      <c r="AU39" s="47"/>
      <c r="AV39" s="47"/>
      <c r="AW39" s="47"/>
      <c r="AX39" s="47"/>
      <c r="AY39" s="47"/>
      <c r="AZ39" s="47"/>
      <c r="BA39" s="47"/>
      <c r="BB39" s="47"/>
      <c r="BC39" s="47"/>
      <c r="BD39" s="47"/>
      <c r="BE39" s="47"/>
      <c r="BF39" s="47"/>
      <c r="BG39" s="47"/>
      <c r="BH39" s="47"/>
      <c r="BI39" s="47"/>
      <c r="BJ39" s="47"/>
      <c r="BK39" s="47"/>
      <c r="BL39" s="47"/>
      <c r="BM39" s="47"/>
      <c r="BN39" s="47"/>
      <c r="BO39" s="47"/>
      <c r="BP39" s="47"/>
      <c r="BQ39" s="47"/>
      <c r="BR39" s="47"/>
      <c r="BS39" s="47"/>
      <c r="BT39" s="47"/>
      <c r="BU39" s="47"/>
      <c r="BV39" s="47"/>
      <c r="BW39" s="47"/>
      <c r="BX39" s="47"/>
      <c r="BY39" s="47"/>
      <c r="BZ39" s="47"/>
      <c r="CA39" s="47"/>
      <c r="CB39" s="47"/>
      <c r="CC39" s="47"/>
      <c r="CD39" s="47"/>
      <c r="CE39" s="47"/>
      <c r="CF39" s="47"/>
      <c r="CG39" s="47"/>
      <c r="CH39" s="47"/>
      <c r="CI39" s="47"/>
      <c r="CJ39" s="47"/>
      <c r="CK39" s="47"/>
      <c r="CL39" s="47"/>
      <c r="CM39" s="47"/>
      <c r="CN39" s="47"/>
      <c r="CO39" s="47"/>
      <c r="CP39" s="47"/>
      <c r="CQ39" s="47"/>
      <c r="CR39" s="47"/>
      <c r="CS39" s="47"/>
      <c r="CT39" s="47"/>
      <c r="CU39" s="47"/>
      <c r="CV39" s="47"/>
      <c r="CW39" s="47"/>
      <c r="CX39" s="47"/>
      <c r="CY39" s="47"/>
      <c r="CZ39" s="47"/>
      <c r="DA39" s="47"/>
      <c r="DB39" s="47"/>
      <c r="DC39" s="47"/>
      <c r="DD39" s="50"/>
    </row>
    <row r="40" spans="2:109" ht="13" x14ac:dyDescent="0.2">
      <c r="B40" s="56"/>
      <c r="DD40" s="56"/>
      <c r="DE40" s="41"/>
    </row>
    <row r="41" spans="2:109" ht="16.5" x14ac:dyDescent="0.2">
      <c r="B41" s="42" t="s">
        <v>51</v>
      </c>
      <c r="C41" s="43"/>
      <c r="D41" s="43"/>
      <c r="E41" s="43"/>
      <c r="F41" s="43"/>
      <c r="G41" s="43"/>
      <c r="H41" s="43"/>
      <c r="I41" s="43"/>
      <c r="J41" s="43"/>
      <c r="K41" s="43"/>
      <c r="L41" s="43"/>
      <c r="M41" s="43"/>
      <c r="N41" s="43"/>
      <c r="O41" s="43"/>
      <c r="P41" s="43"/>
      <c r="Q41" s="43"/>
      <c r="R41" s="43"/>
      <c r="S41" s="43"/>
      <c r="T41" s="43"/>
      <c r="U41" s="43"/>
      <c r="V41" s="43"/>
      <c r="W41" s="43"/>
      <c r="X41" s="43"/>
      <c r="Y41" s="43"/>
      <c r="Z41" s="43"/>
      <c r="AA41" s="43"/>
      <c r="AB41" s="43"/>
      <c r="AC41" s="43"/>
      <c r="AD41" s="43"/>
      <c r="AE41" s="43"/>
      <c r="AF41" s="43"/>
      <c r="AG41" s="43"/>
      <c r="AH41" s="43"/>
      <c r="AI41" s="43"/>
      <c r="AJ41" s="43"/>
      <c r="AK41" s="43"/>
      <c r="AL41" s="43"/>
      <c r="AM41" s="43"/>
      <c r="AN41" s="43"/>
      <c r="AO41" s="43"/>
      <c r="AP41" s="43"/>
      <c r="AQ41" s="43"/>
      <c r="AR41" s="43"/>
      <c r="AS41" s="43"/>
      <c r="AT41" s="43"/>
      <c r="AU41" s="43"/>
      <c r="AV41" s="43"/>
      <c r="AW41" s="43"/>
      <c r="AX41" s="43"/>
      <c r="AY41" s="43"/>
      <c r="AZ41" s="43"/>
      <c r="BA41" s="43"/>
      <c r="BB41" s="43"/>
      <c r="BC41" s="43"/>
      <c r="BD41" s="43"/>
      <c r="BE41" s="43"/>
      <c r="BF41" s="43"/>
      <c r="BG41" s="43"/>
      <c r="BH41" s="43"/>
      <c r="BI41" s="43"/>
      <c r="BJ41" s="43"/>
      <c r="BK41" s="43"/>
      <c r="BL41" s="43"/>
      <c r="BM41" s="43"/>
      <c r="BN41" s="43"/>
      <c r="BO41" s="43"/>
      <c r="BP41" s="43"/>
      <c r="BQ41" s="43"/>
      <c r="BR41" s="43"/>
      <c r="BS41" s="43"/>
      <c r="BT41" s="43"/>
      <c r="BU41" s="43"/>
      <c r="BV41" s="43"/>
      <c r="BW41" s="43"/>
      <c r="BX41" s="43"/>
      <c r="BY41" s="43"/>
      <c r="BZ41" s="43"/>
      <c r="CA41" s="43"/>
      <c r="CB41" s="43"/>
      <c r="CC41" s="43"/>
      <c r="CD41" s="43"/>
      <c r="CE41" s="43"/>
      <c r="CF41" s="43"/>
      <c r="CG41" s="43"/>
      <c r="CH41" s="43"/>
      <c r="CI41" s="43"/>
      <c r="CJ41" s="43"/>
      <c r="CK41" s="43"/>
      <c r="CL41" s="43"/>
      <c r="CM41" s="43"/>
      <c r="CN41" s="43"/>
      <c r="CO41" s="43"/>
      <c r="CP41" s="43"/>
      <c r="CQ41" s="43"/>
      <c r="CR41" s="43"/>
      <c r="CS41" s="43"/>
      <c r="CT41" s="43"/>
      <c r="CU41" s="43"/>
      <c r="CV41" s="43"/>
      <c r="CW41" s="43"/>
      <c r="CX41" s="43"/>
      <c r="CY41" s="43"/>
      <c r="CZ41" s="43"/>
      <c r="DA41" s="43"/>
      <c r="DB41" s="43"/>
      <c r="DC41" s="43"/>
      <c r="DD41" s="44"/>
    </row>
    <row r="42" spans="2:109" ht="13" x14ac:dyDescent="0.2">
      <c r="B42" s="45"/>
      <c r="G42" s="57"/>
      <c r="I42" s="58"/>
      <c r="J42" s="58"/>
      <c r="K42" s="58"/>
      <c r="AM42" s="57"/>
      <c r="AN42" s="57" t="s">
        <v>52</v>
      </c>
      <c r="AP42" s="58"/>
      <c r="AQ42" s="58"/>
      <c r="AR42" s="58"/>
      <c r="AY42" s="57"/>
      <c r="BA42" s="58"/>
      <c r="BB42" s="58"/>
      <c r="BC42" s="58"/>
      <c r="BK42" s="57"/>
      <c r="BM42" s="58"/>
      <c r="BN42" s="58"/>
      <c r="BO42" s="58"/>
      <c r="BW42" s="57"/>
      <c r="BY42" s="58"/>
      <c r="BZ42" s="58"/>
      <c r="CA42" s="58"/>
      <c r="CI42" s="57"/>
      <c r="CK42" s="58"/>
      <c r="CL42" s="58"/>
      <c r="CM42" s="58"/>
      <c r="CU42" s="57"/>
      <c r="CW42" s="58"/>
      <c r="CX42" s="58"/>
      <c r="CY42" s="58"/>
    </row>
    <row r="43" spans="2:109" ht="13.5" customHeight="1" x14ac:dyDescent="0.2">
      <c r="B43" s="45"/>
      <c r="AN43" s="89" t="s">
        <v>53</v>
      </c>
      <c r="AO43" s="90"/>
      <c r="AP43" s="90"/>
      <c r="AQ43" s="90"/>
      <c r="AR43" s="90"/>
      <c r="AS43" s="90"/>
      <c r="AT43" s="90"/>
      <c r="AU43" s="90"/>
      <c r="AV43" s="90"/>
      <c r="AW43" s="90"/>
      <c r="AX43" s="90"/>
      <c r="AY43" s="90"/>
      <c r="AZ43" s="90"/>
      <c r="BA43" s="90"/>
      <c r="BB43" s="90"/>
      <c r="BC43" s="90"/>
      <c r="BD43" s="90"/>
      <c r="BE43" s="90"/>
      <c r="BF43" s="90"/>
      <c r="BG43" s="90"/>
      <c r="BH43" s="90"/>
      <c r="BI43" s="90"/>
      <c r="BJ43" s="90"/>
      <c r="BK43" s="90"/>
      <c r="BL43" s="90"/>
      <c r="BM43" s="90"/>
      <c r="BN43" s="90"/>
      <c r="BO43" s="90"/>
      <c r="BP43" s="90"/>
      <c r="BQ43" s="90"/>
      <c r="BR43" s="90"/>
      <c r="BS43" s="90"/>
      <c r="BT43" s="90"/>
      <c r="BU43" s="90"/>
      <c r="BV43" s="90"/>
      <c r="BW43" s="90"/>
      <c r="BX43" s="90"/>
      <c r="BY43" s="90"/>
      <c r="BZ43" s="90"/>
      <c r="CA43" s="90"/>
      <c r="CB43" s="90"/>
      <c r="CC43" s="90"/>
      <c r="CD43" s="90"/>
      <c r="CE43" s="90"/>
      <c r="CF43" s="90"/>
      <c r="CG43" s="90"/>
      <c r="CH43" s="90"/>
      <c r="CI43" s="90"/>
      <c r="CJ43" s="90"/>
      <c r="CK43" s="90"/>
      <c r="CL43" s="90"/>
      <c r="CM43" s="90"/>
      <c r="CN43" s="90"/>
      <c r="CO43" s="90"/>
      <c r="CP43" s="90"/>
      <c r="CQ43" s="90"/>
      <c r="CR43" s="90"/>
      <c r="CS43" s="90"/>
      <c r="CT43" s="90"/>
      <c r="CU43" s="90"/>
      <c r="CV43" s="90"/>
      <c r="CW43" s="90"/>
      <c r="CX43" s="90"/>
      <c r="CY43" s="90"/>
      <c r="CZ43" s="90"/>
      <c r="DA43" s="90"/>
      <c r="DB43" s="90"/>
      <c r="DC43" s="91"/>
    </row>
    <row r="44" spans="2:109" ht="13" x14ac:dyDescent="0.2">
      <c r="B44" s="45"/>
      <c r="AN44" s="92"/>
      <c r="AO44" s="93"/>
      <c r="AP44" s="93"/>
      <c r="AQ44" s="93"/>
      <c r="AR44" s="93"/>
      <c r="AS44" s="93"/>
      <c r="AT44" s="93"/>
      <c r="AU44" s="93"/>
      <c r="AV44" s="93"/>
      <c r="AW44" s="93"/>
      <c r="AX44" s="93"/>
      <c r="AY44" s="93"/>
      <c r="AZ44" s="93"/>
      <c r="BA44" s="93"/>
      <c r="BB44" s="93"/>
      <c r="BC44" s="93"/>
      <c r="BD44" s="93"/>
      <c r="BE44" s="93"/>
      <c r="BF44" s="93"/>
      <c r="BG44" s="93"/>
      <c r="BH44" s="93"/>
      <c r="BI44" s="93"/>
      <c r="BJ44" s="93"/>
      <c r="BK44" s="93"/>
      <c r="BL44" s="93"/>
      <c r="BM44" s="93"/>
      <c r="BN44" s="93"/>
      <c r="BO44" s="93"/>
      <c r="BP44" s="93"/>
      <c r="BQ44" s="93"/>
      <c r="BR44" s="93"/>
      <c r="BS44" s="93"/>
      <c r="BT44" s="93"/>
      <c r="BU44" s="93"/>
      <c r="BV44" s="93"/>
      <c r="BW44" s="93"/>
      <c r="BX44" s="93"/>
      <c r="BY44" s="93"/>
      <c r="BZ44" s="93"/>
      <c r="CA44" s="93"/>
      <c r="CB44" s="93"/>
      <c r="CC44" s="93"/>
      <c r="CD44" s="93"/>
      <c r="CE44" s="93"/>
      <c r="CF44" s="93"/>
      <c r="CG44" s="93"/>
      <c r="CH44" s="93"/>
      <c r="CI44" s="93"/>
      <c r="CJ44" s="93"/>
      <c r="CK44" s="93"/>
      <c r="CL44" s="93"/>
      <c r="CM44" s="93"/>
      <c r="CN44" s="93"/>
      <c r="CO44" s="93"/>
      <c r="CP44" s="93"/>
      <c r="CQ44" s="93"/>
      <c r="CR44" s="93"/>
      <c r="CS44" s="93"/>
      <c r="CT44" s="93"/>
      <c r="CU44" s="93"/>
      <c r="CV44" s="93"/>
      <c r="CW44" s="93"/>
      <c r="CX44" s="93"/>
      <c r="CY44" s="93"/>
      <c r="CZ44" s="93"/>
      <c r="DA44" s="93"/>
      <c r="DB44" s="93"/>
      <c r="DC44" s="94"/>
    </row>
    <row r="45" spans="2:109" ht="13" x14ac:dyDescent="0.2">
      <c r="B45" s="45"/>
      <c r="AN45" s="92"/>
      <c r="AO45" s="93"/>
      <c r="AP45" s="93"/>
      <c r="AQ45" s="93"/>
      <c r="AR45" s="93"/>
      <c r="AS45" s="93"/>
      <c r="AT45" s="93"/>
      <c r="AU45" s="93"/>
      <c r="AV45" s="93"/>
      <c r="AW45" s="93"/>
      <c r="AX45" s="93"/>
      <c r="AY45" s="93"/>
      <c r="AZ45" s="93"/>
      <c r="BA45" s="93"/>
      <c r="BB45" s="93"/>
      <c r="BC45" s="93"/>
      <c r="BD45" s="93"/>
      <c r="BE45" s="93"/>
      <c r="BF45" s="93"/>
      <c r="BG45" s="93"/>
      <c r="BH45" s="93"/>
      <c r="BI45" s="93"/>
      <c r="BJ45" s="93"/>
      <c r="BK45" s="93"/>
      <c r="BL45" s="93"/>
      <c r="BM45" s="93"/>
      <c r="BN45" s="93"/>
      <c r="BO45" s="93"/>
      <c r="BP45" s="93"/>
      <c r="BQ45" s="93"/>
      <c r="BR45" s="93"/>
      <c r="BS45" s="93"/>
      <c r="BT45" s="93"/>
      <c r="BU45" s="93"/>
      <c r="BV45" s="93"/>
      <c r="BW45" s="93"/>
      <c r="BX45" s="93"/>
      <c r="BY45" s="93"/>
      <c r="BZ45" s="93"/>
      <c r="CA45" s="93"/>
      <c r="CB45" s="93"/>
      <c r="CC45" s="93"/>
      <c r="CD45" s="93"/>
      <c r="CE45" s="93"/>
      <c r="CF45" s="93"/>
      <c r="CG45" s="93"/>
      <c r="CH45" s="93"/>
      <c r="CI45" s="93"/>
      <c r="CJ45" s="93"/>
      <c r="CK45" s="93"/>
      <c r="CL45" s="93"/>
      <c r="CM45" s="93"/>
      <c r="CN45" s="93"/>
      <c r="CO45" s="93"/>
      <c r="CP45" s="93"/>
      <c r="CQ45" s="93"/>
      <c r="CR45" s="93"/>
      <c r="CS45" s="93"/>
      <c r="CT45" s="93"/>
      <c r="CU45" s="93"/>
      <c r="CV45" s="93"/>
      <c r="CW45" s="93"/>
      <c r="CX45" s="93"/>
      <c r="CY45" s="93"/>
      <c r="CZ45" s="93"/>
      <c r="DA45" s="93"/>
      <c r="DB45" s="93"/>
      <c r="DC45" s="94"/>
    </row>
    <row r="46" spans="2:109" ht="13" x14ac:dyDescent="0.2">
      <c r="B46" s="45"/>
      <c r="AN46" s="92"/>
      <c r="AO46" s="93"/>
      <c r="AP46" s="93"/>
      <c r="AQ46" s="93"/>
      <c r="AR46" s="93"/>
      <c r="AS46" s="93"/>
      <c r="AT46" s="93"/>
      <c r="AU46" s="93"/>
      <c r="AV46" s="93"/>
      <c r="AW46" s="93"/>
      <c r="AX46" s="93"/>
      <c r="AY46" s="93"/>
      <c r="AZ46" s="93"/>
      <c r="BA46" s="93"/>
      <c r="BB46" s="93"/>
      <c r="BC46" s="93"/>
      <c r="BD46" s="93"/>
      <c r="BE46" s="93"/>
      <c r="BF46" s="93"/>
      <c r="BG46" s="93"/>
      <c r="BH46" s="93"/>
      <c r="BI46" s="93"/>
      <c r="BJ46" s="93"/>
      <c r="BK46" s="93"/>
      <c r="BL46" s="93"/>
      <c r="BM46" s="93"/>
      <c r="BN46" s="93"/>
      <c r="BO46" s="93"/>
      <c r="BP46" s="93"/>
      <c r="BQ46" s="93"/>
      <c r="BR46" s="93"/>
      <c r="BS46" s="93"/>
      <c r="BT46" s="93"/>
      <c r="BU46" s="93"/>
      <c r="BV46" s="93"/>
      <c r="BW46" s="93"/>
      <c r="BX46" s="93"/>
      <c r="BY46" s="93"/>
      <c r="BZ46" s="93"/>
      <c r="CA46" s="93"/>
      <c r="CB46" s="93"/>
      <c r="CC46" s="93"/>
      <c r="CD46" s="93"/>
      <c r="CE46" s="93"/>
      <c r="CF46" s="93"/>
      <c r="CG46" s="93"/>
      <c r="CH46" s="93"/>
      <c r="CI46" s="93"/>
      <c r="CJ46" s="93"/>
      <c r="CK46" s="93"/>
      <c r="CL46" s="93"/>
      <c r="CM46" s="93"/>
      <c r="CN46" s="93"/>
      <c r="CO46" s="93"/>
      <c r="CP46" s="93"/>
      <c r="CQ46" s="93"/>
      <c r="CR46" s="93"/>
      <c r="CS46" s="93"/>
      <c r="CT46" s="93"/>
      <c r="CU46" s="93"/>
      <c r="CV46" s="93"/>
      <c r="CW46" s="93"/>
      <c r="CX46" s="93"/>
      <c r="CY46" s="93"/>
      <c r="CZ46" s="93"/>
      <c r="DA46" s="93"/>
      <c r="DB46" s="93"/>
      <c r="DC46" s="94"/>
    </row>
    <row r="47" spans="2:109" ht="13" x14ac:dyDescent="0.2">
      <c r="B47" s="45"/>
      <c r="AN47" s="95"/>
      <c r="AO47" s="96"/>
      <c r="AP47" s="96"/>
      <c r="AQ47" s="96"/>
      <c r="AR47" s="96"/>
      <c r="AS47" s="96"/>
      <c r="AT47" s="96"/>
      <c r="AU47" s="96"/>
      <c r="AV47" s="96"/>
      <c r="AW47" s="96"/>
      <c r="AX47" s="96"/>
      <c r="AY47" s="96"/>
      <c r="AZ47" s="96"/>
      <c r="BA47" s="96"/>
      <c r="BB47" s="96"/>
      <c r="BC47" s="96"/>
      <c r="BD47" s="96"/>
      <c r="BE47" s="96"/>
      <c r="BF47" s="96"/>
      <c r="BG47" s="96"/>
      <c r="BH47" s="96"/>
      <c r="BI47" s="96"/>
      <c r="BJ47" s="96"/>
      <c r="BK47" s="96"/>
      <c r="BL47" s="96"/>
      <c r="BM47" s="96"/>
      <c r="BN47" s="96"/>
      <c r="BO47" s="96"/>
      <c r="BP47" s="96"/>
      <c r="BQ47" s="96"/>
      <c r="BR47" s="96"/>
      <c r="BS47" s="96"/>
      <c r="BT47" s="96"/>
      <c r="BU47" s="96"/>
      <c r="BV47" s="96"/>
      <c r="BW47" s="96"/>
      <c r="BX47" s="96"/>
      <c r="BY47" s="96"/>
      <c r="BZ47" s="96"/>
      <c r="CA47" s="96"/>
      <c r="CB47" s="96"/>
      <c r="CC47" s="96"/>
      <c r="CD47" s="96"/>
      <c r="CE47" s="96"/>
      <c r="CF47" s="96"/>
      <c r="CG47" s="96"/>
      <c r="CH47" s="96"/>
      <c r="CI47" s="96"/>
      <c r="CJ47" s="96"/>
      <c r="CK47" s="96"/>
      <c r="CL47" s="96"/>
      <c r="CM47" s="96"/>
      <c r="CN47" s="96"/>
      <c r="CO47" s="96"/>
      <c r="CP47" s="96"/>
      <c r="CQ47" s="96"/>
      <c r="CR47" s="96"/>
      <c r="CS47" s="96"/>
      <c r="CT47" s="96"/>
      <c r="CU47" s="96"/>
      <c r="CV47" s="96"/>
      <c r="CW47" s="96"/>
      <c r="CX47" s="96"/>
      <c r="CY47" s="96"/>
      <c r="CZ47" s="96"/>
      <c r="DA47" s="96"/>
      <c r="DB47" s="96"/>
      <c r="DC47" s="97"/>
    </row>
    <row r="48" spans="2:109" ht="13" x14ac:dyDescent="0.2">
      <c r="B48" s="45"/>
      <c r="H48" s="59"/>
      <c r="I48" s="59"/>
      <c r="J48" s="59"/>
      <c r="AN48" s="59"/>
      <c r="AO48" s="59"/>
      <c r="AP48" s="59"/>
      <c r="AZ48" s="59"/>
      <c r="BA48" s="59"/>
      <c r="BB48" s="59"/>
      <c r="BL48" s="59"/>
      <c r="BM48" s="59"/>
      <c r="BN48" s="59"/>
      <c r="BX48" s="59"/>
      <c r="BY48" s="59"/>
      <c r="BZ48" s="59"/>
      <c r="CJ48" s="59"/>
      <c r="CK48" s="59"/>
      <c r="CL48" s="59"/>
      <c r="CV48" s="59"/>
      <c r="CW48" s="59"/>
      <c r="CX48" s="59"/>
    </row>
    <row r="49" spans="1:109" ht="13" x14ac:dyDescent="0.2">
      <c r="B49" s="45"/>
      <c r="AN49" s="41" t="s">
        <v>54</v>
      </c>
    </row>
    <row r="50" spans="1:109" ht="13" x14ac:dyDescent="0.2">
      <c r="B50" s="45"/>
      <c r="G50" s="83"/>
      <c r="H50" s="83"/>
      <c r="I50" s="83"/>
      <c r="J50" s="83"/>
      <c r="K50" s="60"/>
      <c r="L50" s="60"/>
      <c r="M50" s="61"/>
      <c r="N50" s="61"/>
      <c r="AN50" s="86"/>
      <c r="AO50" s="87"/>
      <c r="AP50" s="87"/>
      <c r="AQ50" s="87"/>
      <c r="AR50" s="87"/>
      <c r="AS50" s="87"/>
      <c r="AT50" s="87"/>
      <c r="AU50" s="87"/>
      <c r="AV50" s="87"/>
      <c r="AW50" s="87"/>
      <c r="AX50" s="87"/>
      <c r="AY50" s="87"/>
      <c r="AZ50" s="87"/>
      <c r="BA50" s="87"/>
      <c r="BB50" s="87"/>
      <c r="BC50" s="87"/>
      <c r="BD50" s="87"/>
      <c r="BE50" s="87"/>
      <c r="BF50" s="87"/>
      <c r="BG50" s="87"/>
      <c r="BH50" s="87"/>
      <c r="BI50" s="87"/>
      <c r="BJ50" s="87"/>
      <c r="BK50" s="87"/>
      <c r="BL50" s="87"/>
      <c r="BM50" s="87"/>
      <c r="BN50" s="87"/>
      <c r="BO50" s="88"/>
      <c r="BP50" s="82" t="s">
        <v>46</v>
      </c>
      <c r="BQ50" s="82"/>
      <c r="BR50" s="82"/>
      <c r="BS50" s="82"/>
      <c r="BT50" s="82"/>
      <c r="BU50" s="82"/>
      <c r="BV50" s="82"/>
      <c r="BW50" s="82"/>
      <c r="BX50" s="82" t="s">
        <v>47</v>
      </c>
      <c r="BY50" s="82"/>
      <c r="BZ50" s="82"/>
      <c r="CA50" s="82"/>
      <c r="CB50" s="82"/>
      <c r="CC50" s="82"/>
      <c r="CD50" s="82"/>
      <c r="CE50" s="82"/>
      <c r="CF50" s="82" t="s">
        <v>48</v>
      </c>
      <c r="CG50" s="82"/>
      <c r="CH50" s="82"/>
      <c r="CI50" s="82"/>
      <c r="CJ50" s="82"/>
      <c r="CK50" s="82"/>
      <c r="CL50" s="82"/>
      <c r="CM50" s="82"/>
      <c r="CN50" s="82" t="s">
        <v>49</v>
      </c>
      <c r="CO50" s="82"/>
      <c r="CP50" s="82"/>
      <c r="CQ50" s="82"/>
      <c r="CR50" s="82"/>
      <c r="CS50" s="82"/>
      <c r="CT50" s="82"/>
      <c r="CU50" s="82"/>
      <c r="CV50" s="82" t="s">
        <v>50</v>
      </c>
      <c r="CW50" s="82"/>
      <c r="CX50" s="82"/>
      <c r="CY50" s="82"/>
      <c r="CZ50" s="82"/>
      <c r="DA50" s="82"/>
      <c r="DB50" s="82"/>
      <c r="DC50" s="82"/>
    </row>
    <row r="51" spans="1:109" ht="13.5" customHeight="1" x14ac:dyDescent="0.2">
      <c r="B51" s="45"/>
      <c r="G51" s="85"/>
      <c r="H51" s="85"/>
      <c r="I51" s="98"/>
      <c r="J51" s="98"/>
      <c r="K51" s="84"/>
      <c r="L51" s="84"/>
      <c r="M51" s="84"/>
      <c r="N51" s="84"/>
      <c r="AM51" s="59"/>
      <c r="AN51" s="80" t="s">
        <v>55</v>
      </c>
      <c r="AO51" s="80"/>
      <c r="AP51" s="80"/>
      <c r="AQ51" s="80"/>
      <c r="AR51" s="80"/>
      <c r="AS51" s="80"/>
      <c r="AT51" s="80"/>
      <c r="AU51" s="80"/>
      <c r="AV51" s="80"/>
      <c r="AW51" s="80"/>
      <c r="AX51" s="80"/>
      <c r="AY51" s="80"/>
      <c r="AZ51" s="80"/>
      <c r="BA51" s="80"/>
      <c r="BB51" s="80" t="s">
        <v>56</v>
      </c>
      <c r="BC51" s="80"/>
      <c r="BD51" s="80"/>
      <c r="BE51" s="80"/>
      <c r="BF51" s="80"/>
      <c r="BG51" s="80"/>
      <c r="BH51" s="80"/>
      <c r="BI51" s="80"/>
      <c r="BJ51" s="80"/>
      <c r="BK51" s="80"/>
      <c r="BL51" s="80"/>
      <c r="BM51" s="80"/>
      <c r="BN51" s="80"/>
      <c r="BO51" s="80"/>
      <c r="BP51" s="77">
        <v>59.9</v>
      </c>
      <c r="BQ51" s="77"/>
      <c r="BR51" s="77"/>
      <c r="BS51" s="77"/>
      <c r="BT51" s="77"/>
      <c r="BU51" s="77"/>
      <c r="BV51" s="77"/>
      <c r="BW51" s="77"/>
      <c r="BX51" s="77">
        <v>61.1</v>
      </c>
      <c r="BY51" s="77"/>
      <c r="BZ51" s="77"/>
      <c r="CA51" s="77"/>
      <c r="CB51" s="77"/>
      <c r="CC51" s="77"/>
      <c r="CD51" s="77"/>
      <c r="CE51" s="77"/>
      <c r="CF51" s="77">
        <v>40.200000000000003</v>
      </c>
      <c r="CG51" s="77"/>
      <c r="CH51" s="77"/>
      <c r="CI51" s="77"/>
      <c r="CJ51" s="77"/>
      <c r="CK51" s="77"/>
      <c r="CL51" s="77"/>
      <c r="CM51" s="77"/>
      <c r="CN51" s="77">
        <v>31</v>
      </c>
      <c r="CO51" s="77"/>
      <c r="CP51" s="77"/>
      <c r="CQ51" s="77"/>
      <c r="CR51" s="77"/>
      <c r="CS51" s="77"/>
      <c r="CT51" s="77"/>
      <c r="CU51" s="77"/>
      <c r="CV51" s="77">
        <v>20.100000000000001</v>
      </c>
      <c r="CW51" s="77"/>
      <c r="CX51" s="77"/>
      <c r="CY51" s="77"/>
      <c r="CZ51" s="77"/>
      <c r="DA51" s="77"/>
      <c r="DB51" s="77"/>
      <c r="DC51" s="77"/>
    </row>
    <row r="52" spans="1:109" ht="13" x14ac:dyDescent="0.2">
      <c r="B52" s="45"/>
      <c r="G52" s="85"/>
      <c r="H52" s="85"/>
      <c r="I52" s="98"/>
      <c r="J52" s="98"/>
      <c r="K52" s="84"/>
      <c r="L52" s="84"/>
      <c r="M52" s="84"/>
      <c r="N52" s="84"/>
      <c r="AM52" s="59"/>
      <c r="AN52" s="80"/>
      <c r="AO52" s="80"/>
      <c r="AP52" s="80"/>
      <c r="AQ52" s="80"/>
      <c r="AR52" s="80"/>
      <c r="AS52" s="80"/>
      <c r="AT52" s="80"/>
      <c r="AU52" s="80"/>
      <c r="AV52" s="80"/>
      <c r="AW52" s="80"/>
      <c r="AX52" s="80"/>
      <c r="AY52" s="80"/>
      <c r="AZ52" s="80"/>
      <c r="BA52" s="80"/>
      <c r="BB52" s="80"/>
      <c r="BC52" s="80"/>
      <c r="BD52" s="80"/>
      <c r="BE52" s="80"/>
      <c r="BF52" s="80"/>
      <c r="BG52" s="80"/>
      <c r="BH52" s="80"/>
      <c r="BI52" s="80"/>
      <c r="BJ52" s="80"/>
      <c r="BK52" s="80"/>
      <c r="BL52" s="80"/>
      <c r="BM52" s="80"/>
      <c r="BN52" s="80"/>
      <c r="BO52" s="80"/>
      <c r="BP52" s="77"/>
      <c r="BQ52" s="77"/>
      <c r="BR52" s="77"/>
      <c r="BS52" s="77"/>
      <c r="BT52" s="77"/>
      <c r="BU52" s="77"/>
      <c r="BV52" s="77"/>
      <c r="BW52" s="77"/>
      <c r="BX52" s="77"/>
      <c r="BY52" s="77"/>
      <c r="BZ52" s="77"/>
      <c r="CA52" s="77"/>
      <c r="CB52" s="77"/>
      <c r="CC52" s="77"/>
      <c r="CD52" s="77"/>
      <c r="CE52" s="77"/>
      <c r="CF52" s="77"/>
      <c r="CG52" s="77"/>
      <c r="CH52" s="77"/>
      <c r="CI52" s="77"/>
      <c r="CJ52" s="77"/>
      <c r="CK52" s="77"/>
      <c r="CL52" s="77"/>
      <c r="CM52" s="77"/>
      <c r="CN52" s="77"/>
      <c r="CO52" s="77"/>
      <c r="CP52" s="77"/>
      <c r="CQ52" s="77"/>
      <c r="CR52" s="77"/>
      <c r="CS52" s="77"/>
      <c r="CT52" s="77"/>
      <c r="CU52" s="77"/>
      <c r="CV52" s="77"/>
      <c r="CW52" s="77"/>
      <c r="CX52" s="77"/>
      <c r="CY52" s="77"/>
      <c r="CZ52" s="77"/>
      <c r="DA52" s="77"/>
      <c r="DB52" s="77"/>
      <c r="DC52" s="77"/>
    </row>
    <row r="53" spans="1:109" ht="13" x14ac:dyDescent="0.2">
      <c r="A53" s="58"/>
      <c r="B53" s="45"/>
      <c r="G53" s="85"/>
      <c r="H53" s="85"/>
      <c r="I53" s="83"/>
      <c r="J53" s="83"/>
      <c r="K53" s="84"/>
      <c r="L53" s="84"/>
      <c r="M53" s="84"/>
      <c r="N53" s="84"/>
      <c r="AM53" s="59"/>
      <c r="AN53" s="80"/>
      <c r="AO53" s="80"/>
      <c r="AP53" s="80"/>
      <c r="AQ53" s="80"/>
      <c r="AR53" s="80"/>
      <c r="AS53" s="80"/>
      <c r="AT53" s="80"/>
      <c r="AU53" s="80"/>
      <c r="AV53" s="80"/>
      <c r="AW53" s="80"/>
      <c r="AX53" s="80"/>
      <c r="AY53" s="80"/>
      <c r="AZ53" s="80"/>
      <c r="BA53" s="80"/>
      <c r="BB53" s="80" t="s">
        <v>57</v>
      </c>
      <c r="BC53" s="80"/>
      <c r="BD53" s="80"/>
      <c r="BE53" s="80"/>
      <c r="BF53" s="80"/>
      <c r="BG53" s="80"/>
      <c r="BH53" s="80"/>
      <c r="BI53" s="80"/>
      <c r="BJ53" s="80"/>
      <c r="BK53" s="80"/>
      <c r="BL53" s="80"/>
      <c r="BM53" s="80"/>
      <c r="BN53" s="80"/>
      <c r="BO53" s="80"/>
      <c r="BP53" s="77">
        <v>55.6</v>
      </c>
      <c r="BQ53" s="77"/>
      <c r="BR53" s="77"/>
      <c r="BS53" s="77"/>
      <c r="BT53" s="77"/>
      <c r="BU53" s="77"/>
      <c r="BV53" s="77"/>
      <c r="BW53" s="77"/>
      <c r="BX53" s="77">
        <v>56.7</v>
      </c>
      <c r="BY53" s="77"/>
      <c r="BZ53" s="77"/>
      <c r="CA53" s="77"/>
      <c r="CB53" s="77"/>
      <c r="CC53" s="77"/>
      <c r="CD53" s="77"/>
      <c r="CE53" s="77"/>
      <c r="CF53" s="77">
        <v>55.4</v>
      </c>
      <c r="CG53" s="77"/>
      <c r="CH53" s="77"/>
      <c r="CI53" s="77"/>
      <c r="CJ53" s="77"/>
      <c r="CK53" s="77"/>
      <c r="CL53" s="77"/>
      <c r="CM53" s="77"/>
      <c r="CN53" s="77">
        <v>56.9</v>
      </c>
      <c r="CO53" s="77"/>
      <c r="CP53" s="77"/>
      <c r="CQ53" s="77"/>
      <c r="CR53" s="77"/>
      <c r="CS53" s="77"/>
      <c r="CT53" s="77"/>
      <c r="CU53" s="77"/>
      <c r="CV53" s="77">
        <v>58.9</v>
      </c>
      <c r="CW53" s="77"/>
      <c r="CX53" s="77"/>
      <c r="CY53" s="77"/>
      <c r="CZ53" s="77"/>
      <c r="DA53" s="77"/>
      <c r="DB53" s="77"/>
      <c r="DC53" s="77"/>
    </row>
    <row r="54" spans="1:109" ht="13" x14ac:dyDescent="0.2">
      <c r="A54" s="58"/>
      <c r="B54" s="45"/>
      <c r="G54" s="85"/>
      <c r="H54" s="85"/>
      <c r="I54" s="83"/>
      <c r="J54" s="83"/>
      <c r="K54" s="84"/>
      <c r="L54" s="84"/>
      <c r="M54" s="84"/>
      <c r="N54" s="84"/>
      <c r="AM54" s="59"/>
      <c r="AN54" s="80"/>
      <c r="AO54" s="80"/>
      <c r="AP54" s="80"/>
      <c r="AQ54" s="80"/>
      <c r="AR54" s="80"/>
      <c r="AS54" s="80"/>
      <c r="AT54" s="80"/>
      <c r="AU54" s="80"/>
      <c r="AV54" s="80"/>
      <c r="AW54" s="80"/>
      <c r="AX54" s="80"/>
      <c r="AY54" s="80"/>
      <c r="AZ54" s="80"/>
      <c r="BA54" s="80"/>
      <c r="BB54" s="80"/>
      <c r="BC54" s="80"/>
      <c r="BD54" s="80"/>
      <c r="BE54" s="80"/>
      <c r="BF54" s="80"/>
      <c r="BG54" s="80"/>
      <c r="BH54" s="80"/>
      <c r="BI54" s="80"/>
      <c r="BJ54" s="80"/>
      <c r="BK54" s="80"/>
      <c r="BL54" s="80"/>
      <c r="BM54" s="80"/>
      <c r="BN54" s="80"/>
      <c r="BO54" s="80"/>
      <c r="BP54" s="77"/>
      <c r="BQ54" s="77"/>
      <c r="BR54" s="77"/>
      <c r="BS54" s="77"/>
      <c r="BT54" s="77"/>
      <c r="BU54" s="77"/>
      <c r="BV54" s="77"/>
      <c r="BW54" s="77"/>
      <c r="BX54" s="77"/>
      <c r="BY54" s="77"/>
      <c r="BZ54" s="77"/>
      <c r="CA54" s="77"/>
      <c r="CB54" s="77"/>
      <c r="CC54" s="77"/>
      <c r="CD54" s="77"/>
      <c r="CE54" s="77"/>
      <c r="CF54" s="77"/>
      <c r="CG54" s="77"/>
      <c r="CH54" s="77"/>
      <c r="CI54" s="77"/>
      <c r="CJ54" s="77"/>
      <c r="CK54" s="77"/>
      <c r="CL54" s="77"/>
      <c r="CM54" s="77"/>
      <c r="CN54" s="77"/>
      <c r="CO54" s="77"/>
      <c r="CP54" s="77"/>
      <c r="CQ54" s="77"/>
      <c r="CR54" s="77"/>
      <c r="CS54" s="77"/>
      <c r="CT54" s="77"/>
      <c r="CU54" s="77"/>
      <c r="CV54" s="77"/>
      <c r="CW54" s="77"/>
      <c r="CX54" s="77"/>
      <c r="CY54" s="77"/>
      <c r="CZ54" s="77"/>
      <c r="DA54" s="77"/>
      <c r="DB54" s="77"/>
      <c r="DC54" s="77"/>
    </row>
    <row r="55" spans="1:109" ht="13" x14ac:dyDescent="0.2">
      <c r="A55" s="58"/>
      <c r="B55" s="45"/>
      <c r="G55" s="83"/>
      <c r="H55" s="83"/>
      <c r="I55" s="83"/>
      <c r="J55" s="83"/>
      <c r="K55" s="84"/>
      <c r="L55" s="84"/>
      <c r="M55" s="84"/>
      <c r="N55" s="84"/>
      <c r="AN55" s="82" t="s">
        <v>58</v>
      </c>
      <c r="AO55" s="82"/>
      <c r="AP55" s="82"/>
      <c r="AQ55" s="82"/>
      <c r="AR55" s="82"/>
      <c r="AS55" s="82"/>
      <c r="AT55" s="82"/>
      <c r="AU55" s="82"/>
      <c r="AV55" s="82"/>
      <c r="AW55" s="82"/>
      <c r="AX55" s="82"/>
      <c r="AY55" s="82"/>
      <c r="AZ55" s="82"/>
      <c r="BA55" s="82"/>
      <c r="BB55" s="80" t="s">
        <v>56</v>
      </c>
      <c r="BC55" s="80"/>
      <c r="BD55" s="80"/>
      <c r="BE55" s="80"/>
      <c r="BF55" s="80"/>
      <c r="BG55" s="80"/>
      <c r="BH55" s="80"/>
      <c r="BI55" s="80"/>
      <c r="BJ55" s="80"/>
      <c r="BK55" s="80"/>
      <c r="BL55" s="80"/>
      <c r="BM55" s="80"/>
      <c r="BN55" s="80"/>
      <c r="BO55" s="80"/>
      <c r="BP55" s="77">
        <v>20.3</v>
      </c>
      <c r="BQ55" s="77"/>
      <c r="BR55" s="77"/>
      <c r="BS55" s="77"/>
      <c r="BT55" s="77"/>
      <c r="BU55" s="77"/>
      <c r="BV55" s="77"/>
      <c r="BW55" s="77"/>
      <c r="BX55" s="77">
        <v>15.5</v>
      </c>
      <c r="BY55" s="77"/>
      <c r="BZ55" s="77"/>
      <c r="CA55" s="77"/>
      <c r="CB55" s="77"/>
      <c r="CC55" s="77"/>
      <c r="CD55" s="77"/>
      <c r="CE55" s="77"/>
      <c r="CF55" s="77">
        <v>4.5999999999999996</v>
      </c>
      <c r="CG55" s="77"/>
      <c r="CH55" s="77"/>
      <c r="CI55" s="77"/>
      <c r="CJ55" s="77"/>
      <c r="CK55" s="77"/>
      <c r="CL55" s="77"/>
      <c r="CM55" s="77"/>
      <c r="CN55" s="77">
        <v>1.6</v>
      </c>
      <c r="CO55" s="77"/>
      <c r="CP55" s="77"/>
      <c r="CQ55" s="77"/>
      <c r="CR55" s="77"/>
      <c r="CS55" s="77"/>
      <c r="CT55" s="77"/>
      <c r="CU55" s="77"/>
      <c r="CV55" s="77">
        <v>0</v>
      </c>
      <c r="CW55" s="77"/>
      <c r="CX55" s="77"/>
      <c r="CY55" s="77"/>
      <c r="CZ55" s="77"/>
      <c r="DA55" s="77"/>
      <c r="DB55" s="77"/>
      <c r="DC55" s="77"/>
    </row>
    <row r="56" spans="1:109" ht="13" x14ac:dyDescent="0.2">
      <c r="A56" s="58"/>
      <c r="B56" s="45"/>
      <c r="G56" s="83"/>
      <c r="H56" s="83"/>
      <c r="I56" s="83"/>
      <c r="J56" s="83"/>
      <c r="K56" s="84"/>
      <c r="L56" s="84"/>
      <c r="M56" s="84"/>
      <c r="N56" s="84"/>
      <c r="AN56" s="82"/>
      <c r="AO56" s="82"/>
      <c r="AP56" s="82"/>
      <c r="AQ56" s="82"/>
      <c r="AR56" s="82"/>
      <c r="AS56" s="82"/>
      <c r="AT56" s="82"/>
      <c r="AU56" s="82"/>
      <c r="AV56" s="82"/>
      <c r="AW56" s="82"/>
      <c r="AX56" s="82"/>
      <c r="AY56" s="82"/>
      <c r="AZ56" s="82"/>
      <c r="BA56" s="82"/>
      <c r="BB56" s="80"/>
      <c r="BC56" s="80"/>
      <c r="BD56" s="80"/>
      <c r="BE56" s="80"/>
      <c r="BF56" s="80"/>
      <c r="BG56" s="80"/>
      <c r="BH56" s="80"/>
      <c r="BI56" s="80"/>
      <c r="BJ56" s="80"/>
      <c r="BK56" s="80"/>
      <c r="BL56" s="80"/>
      <c r="BM56" s="80"/>
      <c r="BN56" s="80"/>
      <c r="BO56" s="80"/>
      <c r="BP56" s="77"/>
      <c r="BQ56" s="77"/>
      <c r="BR56" s="77"/>
      <c r="BS56" s="77"/>
      <c r="BT56" s="77"/>
      <c r="BU56" s="77"/>
      <c r="BV56" s="77"/>
      <c r="BW56" s="77"/>
      <c r="BX56" s="77"/>
      <c r="BY56" s="77"/>
      <c r="BZ56" s="77"/>
      <c r="CA56" s="77"/>
      <c r="CB56" s="77"/>
      <c r="CC56" s="77"/>
      <c r="CD56" s="77"/>
      <c r="CE56" s="77"/>
      <c r="CF56" s="77"/>
      <c r="CG56" s="77"/>
      <c r="CH56" s="77"/>
      <c r="CI56" s="77"/>
      <c r="CJ56" s="77"/>
      <c r="CK56" s="77"/>
      <c r="CL56" s="77"/>
      <c r="CM56" s="77"/>
      <c r="CN56" s="77"/>
      <c r="CO56" s="77"/>
      <c r="CP56" s="77"/>
      <c r="CQ56" s="77"/>
      <c r="CR56" s="77"/>
      <c r="CS56" s="77"/>
      <c r="CT56" s="77"/>
      <c r="CU56" s="77"/>
      <c r="CV56" s="77"/>
      <c r="CW56" s="77"/>
      <c r="CX56" s="77"/>
      <c r="CY56" s="77"/>
      <c r="CZ56" s="77"/>
      <c r="DA56" s="77"/>
      <c r="DB56" s="77"/>
      <c r="DC56" s="77"/>
    </row>
    <row r="57" spans="1:109" s="58" customFormat="1" ht="13" x14ac:dyDescent="0.2">
      <c r="B57" s="62"/>
      <c r="G57" s="83"/>
      <c r="H57" s="83"/>
      <c r="I57" s="78"/>
      <c r="J57" s="78"/>
      <c r="K57" s="84"/>
      <c r="L57" s="84"/>
      <c r="M57" s="84"/>
      <c r="N57" s="84"/>
      <c r="AM57" s="41"/>
      <c r="AN57" s="82"/>
      <c r="AO57" s="82"/>
      <c r="AP57" s="82"/>
      <c r="AQ57" s="82"/>
      <c r="AR57" s="82"/>
      <c r="AS57" s="82"/>
      <c r="AT57" s="82"/>
      <c r="AU57" s="82"/>
      <c r="AV57" s="82"/>
      <c r="AW57" s="82"/>
      <c r="AX57" s="82"/>
      <c r="AY57" s="82"/>
      <c r="AZ57" s="82"/>
      <c r="BA57" s="82"/>
      <c r="BB57" s="80" t="s">
        <v>57</v>
      </c>
      <c r="BC57" s="80"/>
      <c r="BD57" s="80"/>
      <c r="BE57" s="80"/>
      <c r="BF57" s="80"/>
      <c r="BG57" s="80"/>
      <c r="BH57" s="80"/>
      <c r="BI57" s="80"/>
      <c r="BJ57" s="80"/>
      <c r="BK57" s="80"/>
      <c r="BL57" s="80"/>
      <c r="BM57" s="80"/>
      <c r="BN57" s="80"/>
      <c r="BO57" s="80"/>
      <c r="BP57" s="77">
        <v>60.4</v>
      </c>
      <c r="BQ57" s="77"/>
      <c r="BR57" s="77"/>
      <c r="BS57" s="77"/>
      <c r="BT57" s="77"/>
      <c r="BU57" s="77"/>
      <c r="BV57" s="77"/>
      <c r="BW57" s="77"/>
      <c r="BX57" s="77">
        <v>61.5</v>
      </c>
      <c r="BY57" s="77"/>
      <c r="BZ57" s="77"/>
      <c r="CA57" s="77"/>
      <c r="CB57" s="77"/>
      <c r="CC57" s="77"/>
      <c r="CD57" s="77"/>
      <c r="CE57" s="77"/>
      <c r="CF57" s="77">
        <v>61.3</v>
      </c>
      <c r="CG57" s="77"/>
      <c r="CH57" s="77"/>
      <c r="CI57" s="77"/>
      <c r="CJ57" s="77"/>
      <c r="CK57" s="77"/>
      <c r="CL57" s="77"/>
      <c r="CM57" s="77"/>
      <c r="CN57" s="77">
        <v>62.4</v>
      </c>
      <c r="CO57" s="77"/>
      <c r="CP57" s="77"/>
      <c r="CQ57" s="77"/>
      <c r="CR57" s="77"/>
      <c r="CS57" s="77"/>
      <c r="CT57" s="77"/>
      <c r="CU57" s="77"/>
      <c r="CV57" s="77">
        <v>63.5</v>
      </c>
      <c r="CW57" s="77"/>
      <c r="CX57" s="77"/>
      <c r="CY57" s="77"/>
      <c r="CZ57" s="77"/>
      <c r="DA57" s="77"/>
      <c r="DB57" s="77"/>
      <c r="DC57" s="77"/>
      <c r="DD57" s="63"/>
      <c r="DE57" s="62"/>
    </row>
    <row r="58" spans="1:109" s="58" customFormat="1" ht="13" x14ac:dyDescent="0.2">
      <c r="A58" s="41"/>
      <c r="B58" s="62"/>
      <c r="G58" s="83"/>
      <c r="H58" s="83"/>
      <c r="I58" s="78"/>
      <c r="J58" s="78"/>
      <c r="K58" s="84"/>
      <c r="L58" s="84"/>
      <c r="M58" s="84"/>
      <c r="N58" s="84"/>
      <c r="AM58" s="41"/>
      <c r="AN58" s="82"/>
      <c r="AO58" s="82"/>
      <c r="AP58" s="82"/>
      <c r="AQ58" s="82"/>
      <c r="AR58" s="82"/>
      <c r="AS58" s="82"/>
      <c r="AT58" s="82"/>
      <c r="AU58" s="82"/>
      <c r="AV58" s="82"/>
      <c r="AW58" s="82"/>
      <c r="AX58" s="82"/>
      <c r="AY58" s="82"/>
      <c r="AZ58" s="82"/>
      <c r="BA58" s="82"/>
      <c r="BB58" s="80"/>
      <c r="BC58" s="80"/>
      <c r="BD58" s="80"/>
      <c r="BE58" s="80"/>
      <c r="BF58" s="80"/>
      <c r="BG58" s="80"/>
      <c r="BH58" s="80"/>
      <c r="BI58" s="80"/>
      <c r="BJ58" s="80"/>
      <c r="BK58" s="80"/>
      <c r="BL58" s="80"/>
      <c r="BM58" s="80"/>
      <c r="BN58" s="80"/>
      <c r="BO58" s="80"/>
      <c r="BP58" s="77"/>
      <c r="BQ58" s="77"/>
      <c r="BR58" s="77"/>
      <c r="BS58" s="77"/>
      <c r="BT58" s="77"/>
      <c r="BU58" s="77"/>
      <c r="BV58" s="77"/>
      <c r="BW58" s="77"/>
      <c r="BX58" s="77"/>
      <c r="BY58" s="77"/>
      <c r="BZ58" s="77"/>
      <c r="CA58" s="77"/>
      <c r="CB58" s="77"/>
      <c r="CC58" s="77"/>
      <c r="CD58" s="77"/>
      <c r="CE58" s="77"/>
      <c r="CF58" s="77"/>
      <c r="CG58" s="77"/>
      <c r="CH58" s="77"/>
      <c r="CI58" s="77"/>
      <c r="CJ58" s="77"/>
      <c r="CK58" s="77"/>
      <c r="CL58" s="77"/>
      <c r="CM58" s="77"/>
      <c r="CN58" s="77"/>
      <c r="CO58" s="77"/>
      <c r="CP58" s="77"/>
      <c r="CQ58" s="77"/>
      <c r="CR58" s="77"/>
      <c r="CS58" s="77"/>
      <c r="CT58" s="77"/>
      <c r="CU58" s="77"/>
      <c r="CV58" s="77"/>
      <c r="CW58" s="77"/>
      <c r="CX58" s="77"/>
      <c r="CY58" s="77"/>
      <c r="CZ58" s="77"/>
      <c r="DA58" s="77"/>
      <c r="DB58" s="77"/>
      <c r="DC58" s="77"/>
      <c r="DD58" s="63"/>
      <c r="DE58" s="62"/>
    </row>
    <row r="59" spans="1:109" s="58" customFormat="1" ht="13" x14ac:dyDescent="0.2">
      <c r="A59" s="41"/>
      <c r="B59" s="62"/>
      <c r="K59" s="64"/>
      <c r="L59" s="64"/>
      <c r="M59" s="64"/>
      <c r="N59" s="64"/>
      <c r="AQ59" s="64"/>
      <c r="AR59" s="64"/>
      <c r="AS59" s="64"/>
      <c r="AT59" s="64"/>
      <c r="BC59" s="64"/>
      <c r="BD59" s="64"/>
      <c r="BE59" s="64"/>
      <c r="BF59" s="64"/>
      <c r="BO59" s="64"/>
      <c r="BP59" s="64"/>
      <c r="BQ59" s="64"/>
      <c r="BR59" s="64"/>
      <c r="CA59" s="64"/>
      <c r="CB59" s="64"/>
      <c r="CC59" s="64"/>
      <c r="CD59" s="64"/>
      <c r="CM59" s="64"/>
      <c r="CN59" s="64"/>
      <c r="CO59" s="64"/>
      <c r="CP59" s="64"/>
      <c r="CY59" s="64"/>
      <c r="CZ59" s="64"/>
      <c r="DA59" s="64"/>
      <c r="DB59" s="64"/>
      <c r="DC59" s="64"/>
      <c r="DD59" s="63"/>
      <c r="DE59" s="62"/>
    </row>
    <row r="60" spans="1:109" s="58" customFormat="1" ht="13" x14ac:dyDescent="0.2">
      <c r="A60" s="41"/>
      <c r="B60" s="62"/>
      <c r="K60" s="64"/>
      <c r="L60" s="64"/>
      <c r="M60" s="64"/>
      <c r="N60" s="64"/>
      <c r="AQ60" s="64"/>
      <c r="AR60" s="64"/>
      <c r="AS60" s="64"/>
      <c r="AT60" s="64"/>
      <c r="BC60" s="64"/>
      <c r="BD60" s="64"/>
      <c r="BE60" s="64"/>
      <c r="BF60" s="64"/>
      <c r="BO60" s="64"/>
      <c r="BP60" s="64"/>
      <c r="BQ60" s="64"/>
      <c r="BR60" s="64"/>
      <c r="CA60" s="64"/>
      <c r="CB60" s="64"/>
      <c r="CC60" s="64"/>
      <c r="CD60" s="64"/>
      <c r="CM60" s="64"/>
      <c r="CN60" s="64"/>
      <c r="CO60" s="64"/>
      <c r="CP60" s="64"/>
      <c r="CY60" s="64"/>
      <c r="CZ60" s="64"/>
      <c r="DA60" s="64"/>
      <c r="DB60" s="64"/>
      <c r="DC60" s="64"/>
      <c r="DD60" s="63"/>
      <c r="DE60" s="62"/>
    </row>
    <row r="61" spans="1:109" s="58" customFormat="1" ht="13" x14ac:dyDescent="0.2">
      <c r="A61" s="41"/>
      <c r="B61" s="65"/>
      <c r="C61" s="66"/>
      <c r="D61" s="66"/>
      <c r="E61" s="66"/>
      <c r="F61" s="66"/>
      <c r="G61" s="66"/>
      <c r="H61" s="66"/>
      <c r="I61" s="66"/>
      <c r="J61" s="66"/>
      <c r="K61" s="66"/>
      <c r="L61" s="66"/>
      <c r="M61" s="67"/>
      <c r="N61" s="67"/>
      <c r="O61" s="66"/>
      <c r="P61" s="66"/>
      <c r="Q61" s="66"/>
      <c r="R61" s="66"/>
      <c r="S61" s="66"/>
      <c r="T61" s="66"/>
      <c r="U61" s="66"/>
      <c r="V61" s="66"/>
      <c r="W61" s="66"/>
      <c r="X61" s="66"/>
      <c r="Y61" s="66"/>
      <c r="Z61" s="66"/>
      <c r="AA61" s="66"/>
      <c r="AB61" s="66"/>
      <c r="AC61" s="66"/>
      <c r="AD61" s="66"/>
      <c r="AE61" s="66"/>
      <c r="AF61" s="66"/>
      <c r="AG61" s="66"/>
      <c r="AH61" s="66"/>
      <c r="AI61" s="66"/>
      <c r="AJ61" s="66"/>
      <c r="AK61" s="66"/>
      <c r="AL61" s="66"/>
      <c r="AM61" s="66"/>
      <c r="AN61" s="66"/>
      <c r="AO61" s="66"/>
      <c r="AP61" s="66"/>
      <c r="AQ61" s="66"/>
      <c r="AR61" s="66"/>
      <c r="AS61" s="67"/>
      <c r="AT61" s="67"/>
      <c r="AU61" s="66"/>
      <c r="AV61" s="66"/>
      <c r="AW61" s="66"/>
      <c r="AX61" s="66"/>
      <c r="AY61" s="66"/>
      <c r="AZ61" s="66"/>
      <c r="BA61" s="66"/>
      <c r="BB61" s="66"/>
      <c r="BC61" s="66"/>
      <c r="BD61" s="66"/>
      <c r="BE61" s="67"/>
      <c r="BF61" s="67"/>
      <c r="BG61" s="66"/>
      <c r="BH61" s="66"/>
      <c r="BI61" s="66"/>
      <c r="BJ61" s="66"/>
      <c r="BK61" s="66"/>
      <c r="BL61" s="66"/>
      <c r="BM61" s="66"/>
      <c r="BN61" s="66"/>
      <c r="BO61" s="66"/>
      <c r="BP61" s="66"/>
      <c r="BQ61" s="67"/>
      <c r="BR61" s="67"/>
      <c r="BS61" s="66"/>
      <c r="BT61" s="66"/>
      <c r="BU61" s="66"/>
      <c r="BV61" s="66"/>
      <c r="BW61" s="66"/>
      <c r="BX61" s="66"/>
      <c r="BY61" s="66"/>
      <c r="BZ61" s="66"/>
      <c r="CA61" s="66"/>
      <c r="CB61" s="66"/>
      <c r="CC61" s="67"/>
      <c r="CD61" s="67"/>
      <c r="CE61" s="66"/>
      <c r="CF61" s="66"/>
      <c r="CG61" s="66"/>
      <c r="CH61" s="66"/>
      <c r="CI61" s="66"/>
      <c r="CJ61" s="66"/>
      <c r="CK61" s="66"/>
      <c r="CL61" s="66"/>
      <c r="CM61" s="66"/>
      <c r="CN61" s="66"/>
      <c r="CO61" s="67"/>
      <c r="CP61" s="67"/>
      <c r="CQ61" s="66"/>
      <c r="CR61" s="66"/>
      <c r="CS61" s="66"/>
      <c r="CT61" s="66"/>
      <c r="CU61" s="66"/>
      <c r="CV61" s="66"/>
      <c r="CW61" s="66"/>
      <c r="CX61" s="66"/>
      <c r="CY61" s="66"/>
      <c r="CZ61" s="66"/>
      <c r="DA61" s="67"/>
      <c r="DB61" s="67"/>
      <c r="DC61" s="67"/>
      <c r="DD61" s="68"/>
      <c r="DE61" s="62"/>
    </row>
    <row r="62" spans="1:109" ht="13" x14ac:dyDescent="0.2">
      <c r="B62" s="56"/>
      <c r="C62" s="56"/>
      <c r="D62" s="56"/>
      <c r="E62" s="56"/>
      <c r="F62" s="56"/>
      <c r="G62" s="56"/>
      <c r="H62" s="56"/>
      <c r="I62" s="56"/>
      <c r="J62" s="56"/>
      <c r="K62" s="56"/>
      <c r="L62" s="56"/>
      <c r="M62" s="56"/>
      <c r="N62" s="56"/>
      <c r="O62" s="56"/>
      <c r="P62" s="56"/>
      <c r="Q62" s="56"/>
      <c r="R62" s="56"/>
      <c r="S62" s="56"/>
      <c r="T62" s="56"/>
      <c r="U62" s="56"/>
      <c r="V62" s="56"/>
      <c r="W62" s="56"/>
      <c r="X62" s="56"/>
      <c r="Y62" s="56"/>
      <c r="Z62" s="56"/>
      <c r="AA62" s="56"/>
      <c r="AB62" s="56"/>
      <c r="AC62" s="56"/>
      <c r="AD62" s="56"/>
      <c r="AE62" s="56"/>
      <c r="AF62" s="56"/>
      <c r="AG62" s="56"/>
      <c r="AH62" s="56"/>
      <c r="AI62" s="56"/>
      <c r="AJ62" s="56"/>
      <c r="AK62" s="56"/>
      <c r="AL62" s="56"/>
      <c r="AM62" s="56"/>
      <c r="AN62" s="56"/>
      <c r="AO62" s="56"/>
      <c r="AP62" s="56"/>
      <c r="AQ62" s="56"/>
      <c r="AR62" s="56"/>
      <c r="AS62" s="56"/>
      <c r="AT62" s="56"/>
      <c r="AU62" s="56"/>
      <c r="AV62" s="56"/>
      <c r="AW62" s="56"/>
      <c r="AX62" s="56"/>
      <c r="AY62" s="56"/>
      <c r="AZ62" s="56"/>
      <c r="BA62" s="56"/>
      <c r="BB62" s="56"/>
      <c r="BC62" s="56"/>
      <c r="BD62" s="56"/>
      <c r="BE62" s="56"/>
      <c r="BF62" s="56"/>
      <c r="BG62" s="56"/>
      <c r="BH62" s="56"/>
      <c r="BI62" s="56"/>
      <c r="BJ62" s="56"/>
      <c r="BK62" s="56"/>
      <c r="BL62" s="56"/>
      <c r="BM62" s="56"/>
      <c r="BN62" s="56"/>
      <c r="BO62" s="56"/>
      <c r="BP62" s="56"/>
      <c r="BQ62" s="56"/>
      <c r="BR62" s="56"/>
      <c r="BS62" s="56"/>
      <c r="BT62" s="56"/>
      <c r="BU62" s="56"/>
      <c r="BV62" s="56"/>
      <c r="BW62" s="56"/>
      <c r="BX62" s="56"/>
      <c r="BY62" s="56"/>
      <c r="BZ62" s="56"/>
      <c r="CA62" s="56"/>
      <c r="CB62" s="56"/>
      <c r="CC62" s="56"/>
      <c r="CD62" s="56"/>
      <c r="CE62" s="56"/>
      <c r="CF62" s="56"/>
      <c r="CG62" s="56"/>
      <c r="CH62" s="56"/>
      <c r="CI62" s="56"/>
      <c r="CJ62" s="56"/>
      <c r="CK62" s="56"/>
      <c r="CL62" s="56"/>
      <c r="CM62" s="56"/>
      <c r="CN62" s="56"/>
      <c r="CO62" s="56"/>
      <c r="CP62" s="56"/>
      <c r="CQ62" s="56"/>
      <c r="CR62" s="56"/>
      <c r="CS62" s="56"/>
      <c r="CT62" s="56"/>
      <c r="CU62" s="56"/>
      <c r="CV62" s="56"/>
      <c r="CW62" s="56"/>
      <c r="CX62" s="56"/>
      <c r="CY62" s="56"/>
      <c r="CZ62" s="56"/>
      <c r="DA62" s="56"/>
      <c r="DB62" s="56"/>
      <c r="DC62" s="56"/>
      <c r="DD62" s="56"/>
      <c r="DE62" s="41"/>
    </row>
    <row r="63" spans="1:109" ht="16.5" x14ac:dyDescent="0.2">
      <c r="B63" s="48" t="s">
        <v>59</v>
      </c>
    </row>
    <row r="64" spans="1:109" ht="13" x14ac:dyDescent="0.2">
      <c r="B64" s="45"/>
      <c r="G64" s="57"/>
      <c r="I64" s="69"/>
      <c r="J64" s="69"/>
      <c r="K64" s="69"/>
      <c r="L64" s="69"/>
      <c r="M64" s="69"/>
      <c r="N64" s="70"/>
      <c r="AM64" s="57"/>
      <c r="AN64" s="57" t="s">
        <v>52</v>
      </c>
      <c r="AP64" s="58"/>
      <c r="AQ64" s="58"/>
      <c r="AR64" s="58"/>
      <c r="AY64" s="57"/>
      <c r="BA64" s="58"/>
      <c r="BB64" s="58"/>
      <c r="BC64" s="58"/>
      <c r="BK64" s="57"/>
      <c r="BM64" s="58"/>
      <c r="BN64" s="58"/>
      <c r="BO64" s="58"/>
      <c r="BW64" s="57"/>
      <c r="BY64" s="58"/>
      <c r="BZ64" s="58"/>
      <c r="CA64" s="58"/>
      <c r="CI64" s="57"/>
      <c r="CK64" s="58"/>
      <c r="CL64" s="58"/>
      <c r="CM64" s="58"/>
      <c r="CU64" s="57"/>
      <c r="CW64" s="58"/>
      <c r="CX64" s="58"/>
      <c r="CY64" s="58"/>
    </row>
    <row r="65" spans="2:107" ht="13" x14ac:dyDescent="0.2">
      <c r="B65" s="45"/>
      <c r="AN65" s="89" t="s">
        <v>60</v>
      </c>
      <c r="AO65" s="90"/>
      <c r="AP65" s="90"/>
      <c r="AQ65" s="90"/>
      <c r="AR65" s="90"/>
      <c r="AS65" s="90"/>
      <c r="AT65" s="90"/>
      <c r="AU65" s="90"/>
      <c r="AV65" s="90"/>
      <c r="AW65" s="90"/>
      <c r="AX65" s="90"/>
      <c r="AY65" s="90"/>
      <c r="AZ65" s="90"/>
      <c r="BA65" s="90"/>
      <c r="BB65" s="90"/>
      <c r="BC65" s="90"/>
      <c r="BD65" s="90"/>
      <c r="BE65" s="90"/>
      <c r="BF65" s="90"/>
      <c r="BG65" s="90"/>
      <c r="BH65" s="90"/>
      <c r="BI65" s="90"/>
      <c r="BJ65" s="90"/>
      <c r="BK65" s="90"/>
      <c r="BL65" s="90"/>
      <c r="BM65" s="90"/>
      <c r="BN65" s="90"/>
      <c r="BO65" s="90"/>
      <c r="BP65" s="90"/>
      <c r="BQ65" s="90"/>
      <c r="BR65" s="90"/>
      <c r="BS65" s="90"/>
      <c r="BT65" s="90"/>
      <c r="BU65" s="90"/>
      <c r="BV65" s="90"/>
      <c r="BW65" s="90"/>
      <c r="BX65" s="90"/>
      <c r="BY65" s="90"/>
      <c r="BZ65" s="90"/>
      <c r="CA65" s="90"/>
      <c r="CB65" s="90"/>
      <c r="CC65" s="90"/>
      <c r="CD65" s="90"/>
      <c r="CE65" s="90"/>
      <c r="CF65" s="90"/>
      <c r="CG65" s="90"/>
      <c r="CH65" s="90"/>
      <c r="CI65" s="90"/>
      <c r="CJ65" s="90"/>
      <c r="CK65" s="90"/>
      <c r="CL65" s="90"/>
      <c r="CM65" s="90"/>
      <c r="CN65" s="90"/>
      <c r="CO65" s="90"/>
      <c r="CP65" s="90"/>
      <c r="CQ65" s="90"/>
      <c r="CR65" s="90"/>
      <c r="CS65" s="90"/>
      <c r="CT65" s="90"/>
      <c r="CU65" s="90"/>
      <c r="CV65" s="90"/>
      <c r="CW65" s="90"/>
      <c r="CX65" s="90"/>
      <c r="CY65" s="90"/>
      <c r="CZ65" s="90"/>
      <c r="DA65" s="90"/>
      <c r="DB65" s="90"/>
      <c r="DC65" s="91"/>
    </row>
    <row r="66" spans="2:107" ht="13" x14ac:dyDescent="0.2">
      <c r="B66" s="45"/>
      <c r="AN66" s="92"/>
      <c r="AO66" s="93"/>
      <c r="AP66" s="93"/>
      <c r="AQ66" s="93"/>
      <c r="AR66" s="93"/>
      <c r="AS66" s="93"/>
      <c r="AT66" s="93"/>
      <c r="AU66" s="93"/>
      <c r="AV66" s="93"/>
      <c r="AW66" s="93"/>
      <c r="AX66" s="93"/>
      <c r="AY66" s="93"/>
      <c r="AZ66" s="93"/>
      <c r="BA66" s="93"/>
      <c r="BB66" s="93"/>
      <c r="BC66" s="93"/>
      <c r="BD66" s="93"/>
      <c r="BE66" s="93"/>
      <c r="BF66" s="93"/>
      <c r="BG66" s="93"/>
      <c r="BH66" s="93"/>
      <c r="BI66" s="93"/>
      <c r="BJ66" s="93"/>
      <c r="BK66" s="93"/>
      <c r="BL66" s="93"/>
      <c r="BM66" s="93"/>
      <c r="BN66" s="93"/>
      <c r="BO66" s="93"/>
      <c r="BP66" s="93"/>
      <c r="BQ66" s="93"/>
      <c r="BR66" s="93"/>
      <c r="BS66" s="93"/>
      <c r="BT66" s="93"/>
      <c r="BU66" s="93"/>
      <c r="BV66" s="93"/>
      <c r="BW66" s="93"/>
      <c r="BX66" s="93"/>
      <c r="BY66" s="93"/>
      <c r="BZ66" s="93"/>
      <c r="CA66" s="93"/>
      <c r="CB66" s="93"/>
      <c r="CC66" s="93"/>
      <c r="CD66" s="93"/>
      <c r="CE66" s="93"/>
      <c r="CF66" s="93"/>
      <c r="CG66" s="93"/>
      <c r="CH66" s="93"/>
      <c r="CI66" s="93"/>
      <c r="CJ66" s="93"/>
      <c r="CK66" s="93"/>
      <c r="CL66" s="93"/>
      <c r="CM66" s="93"/>
      <c r="CN66" s="93"/>
      <c r="CO66" s="93"/>
      <c r="CP66" s="93"/>
      <c r="CQ66" s="93"/>
      <c r="CR66" s="93"/>
      <c r="CS66" s="93"/>
      <c r="CT66" s="93"/>
      <c r="CU66" s="93"/>
      <c r="CV66" s="93"/>
      <c r="CW66" s="93"/>
      <c r="CX66" s="93"/>
      <c r="CY66" s="93"/>
      <c r="CZ66" s="93"/>
      <c r="DA66" s="93"/>
      <c r="DB66" s="93"/>
      <c r="DC66" s="94"/>
    </row>
    <row r="67" spans="2:107" ht="13" x14ac:dyDescent="0.2">
      <c r="B67" s="45"/>
      <c r="AN67" s="92"/>
      <c r="AO67" s="93"/>
      <c r="AP67" s="93"/>
      <c r="AQ67" s="93"/>
      <c r="AR67" s="93"/>
      <c r="AS67" s="93"/>
      <c r="AT67" s="93"/>
      <c r="AU67" s="93"/>
      <c r="AV67" s="93"/>
      <c r="AW67" s="93"/>
      <c r="AX67" s="93"/>
      <c r="AY67" s="93"/>
      <c r="AZ67" s="93"/>
      <c r="BA67" s="93"/>
      <c r="BB67" s="93"/>
      <c r="BC67" s="93"/>
      <c r="BD67" s="93"/>
      <c r="BE67" s="93"/>
      <c r="BF67" s="93"/>
      <c r="BG67" s="93"/>
      <c r="BH67" s="93"/>
      <c r="BI67" s="93"/>
      <c r="BJ67" s="93"/>
      <c r="BK67" s="93"/>
      <c r="BL67" s="93"/>
      <c r="BM67" s="93"/>
      <c r="BN67" s="93"/>
      <c r="BO67" s="93"/>
      <c r="BP67" s="93"/>
      <c r="BQ67" s="93"/>
      <c r="BR67" s="93"/>
      <c r="BS67" s="93"/>
      <c r="BT67" s="93"/>
      <c r="BU67" s="93"/>
      <c r="BV67" s="93"/>
      <c r="BW67" s="93"/>
      <c r="BX67" s="93"/>
      <c r="BY67" s="93"/>
      <c r="BZ67" s="93"/>
      <c r="CA67" s="93"/>
      <c r="CB67" s="93"/>
      <c r="CC67" s="93"/>
      <c r="CD67" s="93"/>
      <c r="CE67" s="93"/>
      <c r="CF67" s="93"/>
      <c r="CG67" s="93"/>
      <c r="CH67" s="93"/>
      <c r="CI67" s="93"/>
      <c r="CJ67" s="93"/>
      <c r="CK67" s="93"/>
      <c r="CL67" s="93"/>
      <c r="CM67" s="93"/>
      <c r="CN67" s="93"/>
      <c r="CO67" s="93"/>
      <c r="CP67" s="93"/>
      <c r="CQ67" s="93"/>
      <c r="CR67" s="93"/>
      <c r="CS67" s="93"/>
      <c r="CT67" s="93"/>
      <c r="CU67" s="93"/>
      <c r="CV67" s="93"/>
      <c r="CW67" s="93"/>
      <c r="CX67" s="93"/>
      <c r="CY67" s="93"/>
      <c r="CZ67" s="93"/>
      <c r="DA67" s="93"/>
      <c r="DB67" s="93"/>
      <c r="DC67" s="94"/>
    </row>
    <row r="68" spans="2:107" ht="13" x14ac:dyDescent="0.2">
      <c r="B68" s="45"/>
      <c r="AN68" s="92"/>
      <c r="AO68" s="93"/>
      <c r="AP68" s="93"/>
      <c r="AQ68" s="93"/>
      <c r="AR68" s="93"/>
      <c r="AS68" s="93"/>
      <c r="AT68" s="93"/>
      <c r="AU68" s="93"/>
      <c r="AV68" s="93"/>
      <c r="AW68" s="93"/>
      <c r="AX68" s="93"/>
      <c r="AY68" s="93"/>
      <c r="AZ68" s="93"/>
      <c r="BA68" s="93"/>
      <c r="BB68" s="93"/>
      <c r="BC68" s="93"/>
      <c r="BD68" s="93"/>
      <c r="BE68" s="93"/>
      <c r="BF68" s="93"/>
      <c r="BG68" s="93"/>
      <c r="BH68" s="93"/>
      <c r="BI68" s="93"/>
      <c r="BJ68" s="93"/>
      <c r="BK68" s="93"/>
      <c r="BL68" s="93"/>
      <c r="BM68" s="93"/>
      <c r="BN68" s="93"/>
      <c r="BO68" s="93"/>
      <c r="BP68" s="93"/>
      <c r="BQ68" s="93"/>
      <c r="BR68" s="93"/>
      <c r="BS68" s="93"/>
      <c r="BT68" s="93"/>
      <c r="BU68" s="93"/>
      <c r="BV68" s="93"/>
      <c r="BW68" s="93"/>
      <c r="BX68" s="93"/>
      <c r="BY68" s="93"/>
      <c r="BZ68" s="93"/>
      <c r="CA68" s="93"/>
      <c r="CB68" s="93"/>
      <c r="CC68" s="93"/>
      <c r="CD68" s="93"/>
      <c r="CE68" s="93"/>
      <c r="CF68" s="93"/>
      <c r="CG68" s="93"/>
      <c r="CH68" s="93"/>
      <c r="CI68" s="93"/>
      <c r="CJ68" s="93"/>
      <c r="CK68" s="93"/>
      <c r="CL68" s="93"/>
      <c r="CM68" s="93"/>
      <c r="CN68" s="93"/>
      <c r="CO68" s="93"/>
      <c r="CP68" s="93"/>
      <c r="CQ68" s="93"/>
      <c r="CR68" s="93"/>
      <c r="CS68" s="93"/>
      <c r="CT68" s="93"/>
      <c r="CU68" s="93"/>
      <c r="CV68" s="93"/>
      <c r="CW68" s="93"/>
      <c r="CX68" s="93"/>
      <c r="CY68" s="93"/>
      <c r="CZ68" s="93"/>
      <c r="DA68" s="93"/>
      <c r="DB68" s="93"/>
      <c r="DC68" s="94"/>
    </row>
    <row r="69" spans="2:107" ht="13" x14ac:dyDescent="0.2">
      <c r="B69" s="45"/>
      <c r="AN69" s="95"/>
      <c r="AO69" s="96"/>
      <c r="AP69" s="96"/>
      <c r="AQ69" s="96"/>
      <c r="AR69" s="96"/>
      <c r="AS69" s="96"/>
      <c r="AT69" s="96"/>
      <c r="AU69" s="96"/>
      <c r="AV69" s="96"/>
      <c r="AW69" s="96"/>
      <c r="AX69" s="96"/>
      <c r="AY69" s="96"/>
      <c r="AZ69" s="96"/>
      <c r="BA69" s="96"/>
      <c r="BB69" s="96"/>
      <c r="BC69" s="96"/>
      <c r="BD69" s="96"/>
      <c r="BE69" s="96"/>
      <c r="BF69" s="96"/>
      <c r="BG69" s="96"/>
      <c r="BH69" s="96"/>
      <c r="BI69" s="96"/>
      <c r="BJ69" s="96"/>
      <c r="BK69" s="96"/>
      <c r="BL69" s="96"/>
      <c r="BM69" s="96"/>
      <c r="BN69" s="96"/>
      <c r="BO69" s="96"/>
      <c r="BP69" s="96"/>
      <c r="BQ69" s="96"/>
      <c r="BR69" s="96"/>
      <c r="BS69" s="96"/>
      <c r="BT69" s="96"/>
      <c r="BU69" s="96"/>
      <c r="BV69" s="96"/>
      <c r="BW69" s="96"/>
      <c r="BX69" s="96"/>
      <c r="BY69" s="96"/>
      <c r="BZ69" s="96"/>
      <c r="CA69" s="96"/>
      <c r="CB69" s="96"/>
      <c r="CC69" s="96"/>
      <c r="CD69" s="96"/>
      <c r="CE69" s="96"/>
      <c r="CF69" s="96"/>
      <c r="CG69" s="96"/>
      <c r="CH69" s="96"/>
      <c r="CI69" s="96"/>
      <c r="CJ69" s="96"/>
      <c r="CK69" s="96"/>
      <c r="CL69" s="96"/>
      <c r="CM69" s="96"/>
      <c r="CN69" s="96"/>
      <c r="CO69" s="96"/>
      <c r="CP69" s="96"/>
      <c r="CQ69" s="96"/>
      <c r="CR69" s="96"/>
      <c r="CS69" s="96"/>
      <c r="CT69" s="96"/>
      <c r="CU69" s="96"/>
      <c r="CV69" s="96"/>
      <c r="CW69" s="96"/>
      <c r="CX69" s="96"/>
      <c r="CY69" s="96"/>
      <c r="CZ69" s="96"/>
      <c r="DA69" s="96"/>
      <c r="DB69" s="96"/>
      <c r="DC69" s="97"/>
    </row>
    <row r="70" spans="2:107" ht="13" x14ac:dyDescent="0.2">
      <c r="B70" s="45"/>
      <c r="H70" s="71"/>
      <c r="I70" s="71"/>
      <c r="J70" s="72"/>
      <c r="K70" s="72"/>
      <c r="L70" s="73"/>
      <c r="M70" s="72"/>
      <c r="N70" s="73"/>
      <c r="AN70" s="59"/>
      <c r="AO70" s="59"/>
      <c r="AP70" s="59"/>
      <c r="AZ70" s="59"/>
      <c r="BA70" s="59"/>
      <c r="BB70" s="59"/>
      <c r="BL70" s="59"/>
      <c r="BM70" s="59"/>
      <c r="BN70" s="59"/>
      <c r="BX70" s="59"/>
      <c r="BY70" s="59"/>
      <c r="BZ70" s="59"/>
      <c r="CJ70" s="59"/>
      <c r="CK70" s="59"/>
      <c r="CL70" s="59"/>
      <c r="CV70" s="59"/>
      <c r="CW70" s="59"/>
      <c r="CX70" s="59"/>
    </row>
    <row r="71" spans="2:107" ht="13" x14ac:dyDescent="0.2">
      <c r="B71" s="45"/>
      <c r="G71" s="74"/>
      <c r="I71" s="75"/>
      <c r="J71" s="72"/>
      <c r="K71" s="72"/>
      <c r="L71" s="73"/>
      <c r="M71" s="72"/>
      <c r="N71" s="73"/>
      <c r="AM71" s="74"/>
      <c r="AN71" s="41" t="s">
        <v>54</v>
      </c>
    </row>
    <row r="72" spans="2:107" ht="13" x14ac:dyDescent="0.2">
      <c r="B72" s="45"/>
      <c r="G72" s="83"/>
      <c r="H72" s="83"/>
      <c r="I72" s="83"/>
      <c r="J72" s="83"/>
      <c r="K72" s="60"/>
      <c r="L72" s="60"/>
      <c r="M72" s="61"/>
      <c r="N72" s="61"/>
      <c r="AN72" s="86"/>
      <c r="AO72" s="87"/>
      <c r="AP72" s="87"/>
      <c r="AQ72" s="87"/>
      <c r="AR72" s="87"/>
      <c r="AS72" s="87"/>
      <c r="AT72" s="87"/>
      <c r="AU72" s="87"/>
      <c r="AV72" s="87"/>
      <c r="AW72" s="87"/>
      <c r="AX72" s="87"/>
      <c r="AY72" s="87"/>
      <c r="AZ72" s="87"/>
      <c r="BA72" s="87"/>
      <c r="BB72" s="87"/>
      <c r="BC72" s="87"/>
      <c r="BD72" s="87"/>
      <c r="BE72" s="87"/>
      <c r="BF72" s="87"/>
      <c r="BG72" s="87"/>
      <c r="BH72" s="87"/>
      <c r="BI72" s="87"/>
      <c r="BJ72" s="87"/>
      <c r="BK72" s="87"/>
      <c r="BL72" s="87"/>
      <c r="BM72" s="87"/>
      <c r="BN72" s="87"/>
      <c r="BO72" s="88"/>
      <c r="BP72" s="82" t="s">
        <v>46</v>
      </c>
      <c r="BQ72" s="82"/>
      <c r="BR72" s="82"/>
      <c r="BS72" s="82"/>
      <c r="BT72" s="82"/>
      <c r="BU72" s="82"/>
      <c r="BV72" s="82"/>
      <c r="BW72" s="82"/>
      <c r="BX72" s="82" t="s">
        <v>47</v>
      </c>
      <c r="BY72" s="82"/>
      <c r="BZ72" s="82"/>
      <c r="CA72" s="82"/>
      <c r="CB72" s="82"/>
      <c r="CC72" s="82"/>
      <c r="CD72" s="82"/>
      <c r="CE72" s="82"/>
      <c r="CF72" s="82" t="s">
        <v>48</v>
      </c>
      <c r="CG72" s="82"/>
      <c r="CH72" s="82"/>
      <c r="CI72" s="82"/>
      <c r="CJ72" s="82"/>
      <c r="CK72" s="82"/>
      <c r="CL72" s="82"/>
      <c r="CM72" s="82"/>
      <c r="CN72" s="82" t="s">
        <v>49</v>
      </c>
      <c r="CO72" s="82"/>
      <c r="CP72" s="82"/>
      <c r="CQ72" s="82"/>
      <c r="CR72" s="82"/>
      <c r="CS72" s="82"/>
      <c r="CT72" s="82"/>
      <c r="CU72" s="82"/>
      <c r="CV72" s="82" t="s">
        <v>50</v>
      </c>
      <c r="CW72" s="82"/>
      <c r="CX72" s="82"/>
      <c r="CY72" s="82"/>
      <c r="CZ72" s="82"/>
      <c r="DA72" s="82"/>
      <c r="DB72" s="82"/>
      <c r="DC72" s="82"/>
    </row>
    <row r="73" spans="2:107" ht="13" x14ac:dyDescent="0.2">
      <c r="B73" s="45"/>
      <c r="G73" s="85"/>
      <c r="H73" s="85"/>
      <c r="I73" s="85"/>
      <c r="J73" s="85"/>
      <c r="K73" s="81"/>
      <c r="L73" s="81"/>
      <c r="M73" s="81"/>
      <c r="N73" s="81"/>
      <c r="AM73" s="59"/>
      <c r="AN73" s="80" t="s">
        <v>55</v>
      </c>
      <c r="AO73" s="80"/>
      <c r="AP73" s="80"/>
      <c r="AQ73" s="80"/>
      <c r="AR73" s="80"/>
      <c r="AS73" s="80"/>
      <c r="AT73" s="80"/>
      <c r="AU73" s="80"/>
      <c r="AV73" s="80"/>
      <c r="AW73" s="80"/>
      <c r="AX73" s="80"/>
      <c r="AY73" s="80"/>
      <c r="AZ73" s="80"/>
      <c r="BA73" s="80"/>
      <c r="BB73" s="80" t="s">
        <v>56</v>
      </c>
      <c r="BC73" s="80"/>
      <c r="BD73" s="80"/>
      <c r="BE73" s="80"/>
      <c r="BF73" s="80"/>
      <c r="BG73" s="80"/>
      <c r="BH73" s="80"/>
      <c r="BI73" s="80"/>
      <c r="BJ73" s="80"/>
      <c r="BK73" s="80"/>
      <c r="BL73" s="80"/>
      <c r="BM73" s="80"/>
      <c r="BN73" s="80"/>
      <c r="BO73" s="80"/>
      <c r="BP73" s="77">
        <v>59.9</v>
      </c>
      <c r="BQ73" s="77"/>
      <c r="BR73" s="77"/>
      <c r="BS73" s="77"/>
      <c r="BT73" s="77"/>
      <c r="BU73" s="77"/>
      <c r="BV73" s="77"/>
      <c r="BW73" s="77"/>
      <c r="BX73" s="77">
        <v>61.1</v>
      </c>
      <c r="BY73" s="77"/>
      <c r="BZ73" s="77"/>
      <c r="CA73" s="77"/>
      <c r="CB73" s="77"/>
      <c r="CC73" s="77"/>
      <c r="CD73" s="77"/>
      <c r="CE73" s="77"/>
      <c r="CF73" s="77">
        <v>40.200000000000003</v>
      </c>
      <c r="CG73" s="77"/>
      <c r="CH73" s="77"/>
      <c r="CI73" s="77"/>
      <c r="CJ73" s="77"/>
      <c r="CK73" s="77"/>
      <c r="CL73" s="77"/>
      <c r="CM73" s="77"/>
      <c r="CN73" s="77">
        <v>31</v>
      </c>
      <c r="CO73" s="77"/>
      <c r="CP73" s="77"/>
      <c r="CQ73" s="77"/>
      <c r="CR73" s="77"/>
      <c r="CS73" s="77"/>
      <c r="CT73" s="77"/>
      <c r="CU73" s="77"/>
      <c r="CV73" s="77">
        <v>20.100000000000001</v>
      </c>
      <c r="CW73" s="77"/>
      <c r="CX73" s="77"/>
      <c r="CY73" s="77"/>
      <c r="CZ73" s="77"/>
      <c r="DA73" s="77"/>
      <c r="DB73" s="77"/>
      <c r="DC73" s="77"/>
    </row>
    <row r="74" spans="2:107" ht="13" x14ac:dyDescent="0.2">
      <c r="B74" s="45"/>
      <c r="G74" s="85"/>
      <c r="H74" s="85"/>
      <c r="I74" s="85"/>
      <c r="J74" s="85"/>
      <c r="K74" s="81"/>
      <c r="L74" s="81"/>
      <c r="M74" s="81"/>
      <c r="N74" s="81"/>
      <c r="AM74" s="59"/>
      <c r="AN74" s="80"/>
      <c r="AO74" s="80"/>
      <c r="AP74" s="80"/>
      <c r="AQ74" s="80"/>
      <c r="AR74" s="80"/>
      <c r="AS74" s="80"/>
      <c r="AT74" s="80"/>
      <c r="AU74" s="80"/>
      <c r="AV74" s="80"/>
      <c r="AW74" s="80"/>
      <c r="AX74" s="80"/>
      <c r="AY74" s="80"/>
      <c r="AZ74" s="80"/>
      <c r="BA74" s="80"/>
      <c r="BB74" s="80"/>
      <c r="BC74" s="80"/>
      <c r="BD74" s="80"/>
      <c r="BE74" s="80"/>
      <c r="BF74" s="80"/>
      <c r="BG74" s="80"/>
      <c r="BH74" s="80"/>
      <c r="BI74" s="80"/>
      <c r="BJ74" s="80"/>
      <c r="BK74" s="80"/>
      <c r="BL74" s="80"/>
      <c r="BM74" s="80"/>
      <c r="BN74" s="80"/>
      <c r="BO74" s="80"/>
      <c r="BP74" s="77"/>
      <c r="BQ74" s="77"/>
      <c r="BR74" s="77"/>
      <c r="BS74" s="77"/>
      <c r="BT74" s="77"/>
      <c r="BU74" s="77"/>
      <c r="BV74" s="77"/>
      <c r="BW74" s="77"/>
      <c r="BX74" s="77"/>
      <c r="BY74" s="77"/>
      <c r="BZ74" s="77"/>
      <c r="CA74" s="77"/>
      <c r="CB74" s="77"/>
      <c r="CC74" s="77"/>
      <c r="CD74" s="77"/>
      <c r="CE74" s="77"/>
      <c r="CF74" s="77"/>
      <c r="CG74" s="77"/>
      <c r="CH74" s="77"/>
      <c r="CI74" s="77"/>
      <c r="CJ74" s="77"/>
      <c r="CK74" s="77"/>
      <c r="CL74" s="77"/>
      <c r="CM74" s="77"/>
      <c r="CN74" s="77"/>
      <c r="CO74" s="77"/>
      <c r="CP74" s="77"/>
      <c r="CQ74" s="77"/>
      <c r="CR74" s="77"/>
      <c r="CS74" s="77"/>
      <c r="CT74" s="77"/>
      <c r="CU74" s="77"/>
      <c r="CV74" s="77"/>
      <c r="CW74" s="77"/>
      <c r="CX74" s="77"/>
      <c r="CY74" s="77"/>
      <c r="CZ74" s="77"/>
      <c r="DA74" s="77"/>
      <c r="DB74" s="77"/>
      <c r="DC74" s="77"/>
    </row>
    <row r="75" spans="2:107" ht="13" x14ac:dyDescent="0.2">
      <c r="B75" s="45"/>
      <c r="G75" s="85"/>
      <c r="H75" s="85"/>
      <c r="I75" s="83"/>
      <c r="J75" s="83"/>
      <c r="K75" s="84"/>
      <c r="L75" s="84"/>
      <c r="M75" s="84"/>
      <c r="N75" s="84"/>
      <c r="AM75" s="59"/>
      <c r="AN75" s="80"/>
      <c r="AO75" s="80"/>
      <c r="AP75" s="80"/>
      <c r="AQ75" s="80"/>
      <c r="AR75" s="80"/>
      <c r="AS75" s="80"/>
      <c r="AT75" s="80"/>
      <c r="AU75" s="80"/>
      <c r="AV75" s="80"/>
      <c r="AW75" s="80"/>
      <c r="AX75" s="80"/>
      <c r="AY75" s="80"/>
      <c r="AZ75" s="80"/>
      <c r="BA75" s="80"/>
      <c r="BB75" s="80" t="s">
        <v>61</v>
      </c>
      <c r="BC75" s="80"/>
      <c r="BD75" s="80"/>
      <c r="BE75" s="80"/>
      <c r="BF75" s="80"/>
      <c r="BG75" s="80"/>
      <c r="BH75" s="80"/>
      <c r="BI75" s="80"/>
      <c r="BJ75" s="80"/>
      <c r="BK75" s="80"/>
      <c r="BL75" s="80"/>
      <c r="BM75" s="80"/>
      <c r="BN75" s="80"/>
      <c r="BO75" s="80"/>
      <c r="BP75" s="77">
        <v>9.9</v>
      </c>
      <c r="BQ75" s="77"/>
      <c r="BR75" s="77"/>
      <c r="BS75" s="77"/>
      <c r="BT75" s="77"/>
      <c r="BU75" s="77"/>
      <c r="BV75" s="77"/>
      <c r="BW75" s="77"/>
      <c r="BX75" s="77">
        <v>9.5</v>
      </c>
      <c r="BY75" s="77"/>
      <c r="BZ75" s="77"/>
      <c r="CA75" s="77"/>
      <c r="CB75" s="77"/>
      <c r="CC75" s="77"/>
      <c r="CD75" s="77"/>
      <c r="CE75" s="77"/>
      <c r="CF75" s="77">
        <v>9.6</v>
      </c>
      <c r="CG75" s="77"/>
      <c r="CH75" s="77"/>
      <c r="CI75" s="77"/>
      <c r="CJ75" s="77"/>
      <c r="CK75" s="77"/>
      <c r="CL75" s="77"/>
      <c r="CM75" s="77"/>
      <c r="CN75" s="77">
        <v>10.6</v>
      </c>
      <c r="CO75" s="77"/>
      <c r="CP75" s="77"/>
      <c r="CQ75" s="77"/>
      <c r="CR75" s="77"/>
      <c r="CS75" s="77"/>
      <c r="CT75" s="77"/>
      <c r="CU75" s="77"/>
      <c r="CV75" s="77">
        <v>11.3</v>
      </c>
      <c r="CW75" s="77"/>
      <c r="CX75" s="77"/>
      <c r="CY75" s="77"/>
      <c r="CZ75" s="77"/>
      <c r="DA75" s="77"/>
      <c r="DB75" s="77"/>
      <c r="DC75" s="77"/>
    </row>
    <row r="76" spans="2:107" ht="13" x14ac:dyDescent="0.2">
      <c r="B76" s="45"/>
      <c r="G76" s="85"/>
      <c r="H76" s="85"/>
      <c r="I76" s="83"/>
      <c r="J76" s="83"/>
      <c r="K76" s="84"/>
      <c r="L76" s="84"/>
      <c r="M76" s="84"/>
      <c r="N76" s="84"/>
      <c r="AM76" s="59"/>
      <c r="AN76" s="80"/>
      <c r="AO76" s="80"/>
      <c r="AP76" s="80"/>
      <c r="AQ76" s="80"/>
      <c r="AR76" s="80"/>
      <c r="AS76" s="80"/>
      <c r="AT76" s="80"/>
      <c r="AU76" s="80"/>
      <c r="AV76" s="80"/>
      <c r="AW76" s="80"/>
      <c r="AX76" s="80"/>
      <c r="AY76" s="80"/>
      <c r="AZ76" s="80"/>
      <c r="BA76" s="80"/>
      <c r="BB76" s="80"/>
      <c r="BC76" s="80"/>
      <c r="BD76" s="80"/>
      <c r="BE76" s="80"/>
      <c r="BF76" s="80"/>
      <c r="BG76" s="80"/>
      <c r="BH76" s="80"/>
      <c r="BI76" s="80"/>
      <c r="BJ76" s="80"/>
      <c r="BK76" s="80"/>
      <c r="BL76" s="80"/>
      <c r="BM76" s="80"/>
      <c r="BN76" s="80"/>
      <c r="BO76" s="80"/>
      <c r="BP76" s="77"/>
      <c r="BQ76" s="77"/>
      <c r="BR76" s="77"/>
      <c r="BS76" s="77"/>
      <c r="BT76" s="77"/>
      <c r="BU76" s="77"/>
      <c r="BV76" s="77"/>
      <c r="BW76" s="77"/>
      <c r="BX76" s="77"/>
      <c r="BY76" s="77"/>
      <c r="BZ76" s="77"/>
      <c r="CA76" s="77"/>
      <c r="CB76" s="77"/>
      <c r="CC76" s="77"/>
      <c r="CD76" s="77"/>
      <c r="CE76" s="77"/>
      <c r="CF76" s="77"/>
      <c r="CG76" s="77"/>
      <c r="CH76" s="77"/>
      <c r="CI76" s="77"/>
      <c r="CJ76" s="77"/>
      <c r="CK76" s="77"/>
      <c r="CL76" s="77"/>
      <c r="CM76" s="77"/>
      <c r="CN76" s="77"/>
      <c r="CO76" s="77"/>
      <c r="CP76" s="77"/>
      <c r="CQ76" s="77"/>
      <c r="CR76" s="77"/>
      <c r="CS76" s="77"/>
      <c r="CT76" s="77"/>
      <c r="CU76" s="77"/>
      <c r="CV76" s="77"/>
      <c r="CW76" s="77"/>
      <c r="CX76" s="77"/>
      <c r="CY76" s="77"/>
      <c r="CZ76" s="77"/>
      <c r="DA76" s="77"/>
      <c r="DB76" s="77"/>
      <c r="DC76" s="77"/>
    </row>
    <row r="77" spans="2:107" ht="13" x14ac:dyDescent="0.2">
      <c r="B77" s="45"/>
      <c r="G77" s="83"/>
      <c r="H77" s="83"/>
      <c r="I77" s="83"/>
      <c r="J77" s="83"/>
      <c r="K77" s="81"/>
      <c r="L77" s="81"/>
      <c r="M77" s="81"/>
      <c r="N77" s="81"/>
      <c r="AN77" s="82" t="s">
        <v>58</v>
      </c>
      <c r="AO77" s="82"/>
      <c r="AP77" s="82"/>
      <c r="AQ77" s="82"/>
      <c r="AR77" s="82"/>
      <c r="AS77" s="82"/>
      <c r="AT77" s="82"/>
      <c r="AU77" s="82"/>
      <c r="AV77" s="82"/>
      <c r="AW77" s="82"/>
      <c r="AX77" s="82"/>
      <c r="AY77" s="82"/>
      <c r="AZ77" s="82"/>
      <c r="BA77" s="82"/>
      <c r="BB77" s="80" t="s">
        <v>56</v>
      </c>
      <c r="BC77" s="80"/>
      <c r="BD77" s="80"/>
      <c r="BE77" s="80"/>
      <c r="BF77" s="80"/>
      <c r="BG77" s="80"/>
      <c r="BH77" s="80"/>
      <c r="BI77" s="80"/>
      <c r="BJ77" s="80"/>
      <c r="BK77" s="80"/>
      <c r="BL77" s="80"/>
      <c r="BM77" s="80"/>
      <c r="BN77" s="80"/>
      <c r="BO77" s="80"/>
      <c r="BP77" s="77">
        <v>20.3</v>
      </c>
      <c r="BQ77" s="77"/>
      <c r="BR77" s="77"/>
      <c r="BS77" s="77"/>
      <c r="BT77" s="77"/>
      <c r="BU77" s="77"/>
      <c r="BV77" s="77"/>
      <c r="BW77" s="77"/>
      <c r="BX77" s="77">
        <v>15.5</v>
      </c>
      <c r="BY77" s="77"/>
      <c r="BZ77" s="77"/>
      <c r="CA77" s="77"/>
      <c r="CB77" s="77"/>
      <c r="CC77" s="77"/>
      <c r="CD77" s="77"/>
      <c r="CE77" s="77"/>
      <c r="CF77" s="77">
        <v>4.5999999999999996</v>
      </c>
      <c r="CG77" s="77"/>
      <c r="CH77" s="77"/>
      <c r="CI77" s="77"/>
      <c r="CJ77" s="77"/>
      <c r="CK77" s="77"/>
      <c r="CL77" s="77"/>
      <c r="CM77" s="77"/>
      <c r="CN77" s="77">
        <v>1.6</v>
      </c>
      <c r="CO77" s="77"/>
      <c r="CP77" s="77"/>
      <c r="CQ77" s="77"/>
      <c r="CR77" s="77"/>
      <c r="CS77" s="77"/>
      <c r="CT77" s="77"/>
      <c r="CU77" s="77"/>
      <c r="CV77" s="77">
        <v>0</v>
      </c>
      <c r="CW77" s="77"/>
      <c r="CX77" s="77"/>
      <c r="CY77" s="77"/>
      <c r="CZ77" s="77"/>
      <c r="DA77" s="77"/>
      <c r="DB77" s="77"/>
      <c r="DC77" s="77"/>
    </row>
    <row r="78" spans="2:107" ht="13" x14ac:dyDescent="0.2">
      <c r="B78" s="45"/>
      <c r="G78" s="83"/>
      <c r="H78" s="83"/>
      <c r="I78" s="83"/>
      <c r="J78" s="83"/>
      <c r="K78" s="81"/>
      <c r="L78" s="81"/>
      <c r="M78" s="81"/>
      <c r="N78" s="81"/>
      <c r="AN78" s="82"/>
      <c r="AO78" s="82"/>
      <c r="AP78" s="82"/>
      <c r="AQ78" s="82"/>
      <c r="AR78" s="82"/>
      <c r="AS78" s="82"/>
      <c r="AT78" s="82"/>
      <c r="AU78" s="82"/>
      <c r="AV78" s="82"/>
      <c r="AW78" s="82"/>
      <c r="AX78" s="82"/>
      <c r="AY78" s="82"/>
      <c r="AZ78" s="82"/>
      <c r="BA78" s="82"/>
      <c r="BB78" s="80"/>
      <c r="BC78" s="80"/>
      <c r="BD78" s="80"/>
      <c r="BE78" s="80"/>
      <c r="BF78" s="80"/>
      <c r="BG78" s="80"/>
      <c r="BH78" s="80"/>
      <c r="BI78" s="80"/>
      <c r="BJ78" s="80"/>
      <c r="BK78" s="80"/>
      <c r="BL78" s="80"/>
      <c r="BM78" s="80"/>
      <c r="BN78" s="80"/>
      <c r="BO78" s="80"/>
      <c r="BP78" s="77"/>
      <c r="BQ78" s="77"/>
      <c r="BR78" s="77"/>
      <c r="BS78" s="77"/>
      <c r="BT78" s="77"/>
      <c r="BU78" s="77"/>
      <c r="BV78" s="77"/>
      <c r="BW78" s="77"/>
      <c r="BX78" s="77"/>
      <c r="BY78" s="77"/>
      <c r="BZ78" s="77"/>
      <c r="CA78" s="77"/>
      <c r="CB78" s="77"/>
      <c r="CC78" s="77"/>
      <c r="CD78" s="77"/>
      <c r="CE78" s="77"/>
      <c r="CF78" s="77"/>
      <c r="CG78" s="77"/>
      <c r="CH78" s="77"/>
      <c r="CI78" s="77"/>
      <c r="CJ78" s="77"/>
      <c r="CK78" s="77"/>
      <c r="CL78" s="77"/>
      <c r="CM78" s="77"/>
      <c r="CN78" s="77"/>
      <c r="CO78" s="77"/>
      <c r="CP78" s="77"/>
      <c r="CQ78" s="77"/>
      <c r="CR78" s="77"/>
      <c r="CS78" s="77"/>
      <c r="CT78" s="77"/>
      <c r="CU78" s="77"/>
      <c r="CV78" s="77"/>
      <c r="CW78" s="77"/>
      <c r="CX78" s="77"/>
      <c r="CY78" s="77"/>
      <c r="CZ78" s="77"/>
      <c r="DA78" s="77"/>
      <c r="DB78" s="77"/>
      <c r="DC78" s="77"/>
    </row>
    <row r="79" spans="2:107" ht="13" x14ac:dyDescent="0.2">
      <c r="B79" s="45"/>
      <c r="G79" s="83"/>
      <c r="H79" s="83"/>
      <c r="I79" s="78"/>
      <c r="J79" s="78"/>
      <c r="K79" s="79"/>
      <c r="L79" s="79"/>
      <c r="M79" s="79"/>
      <c r="N79" s="79"/>
      <c r="AN79" s="82"/>
      <c r="AO79" s="82"/>
      <c r="AP79" s="82"/>
      <c r="AQ79" s="82"/>
      <c r="AR79" s="82"/>
      <c r="AS79" s="82"/>
      <c r="AT79" s="82"/>
      <c r="AU79" s="82"/>
      <c r="AV79" s="82"/>
      <c r="AW79" s="82"/>
      <c r="AX79" s="82"/>
      <c r="AY79" s="82"/>
      <c r="AZ79" s="82"/>
      <c r="BA79" s="82"/>
      <c r="BB79" s="80" t="s">
        <v>61</v>
      </c>
      <c r="BC79" s="80"/>
      <c r="BD79" s="80"/>
      <c r="BE79" s="80"/>
      <c r="BF79" s="80"/>
      <c r="BG79" s="80"/>
      <c r="BH79" s="80"/>
      <c r="BI79" s="80"/>
      <c r="BJ79" s="80"/>
      <c r="BK79" s="80"/>
      <c r="BL79" s="80"/>
      <c r="BM79" s="80"/>
      <c r="BN79" s="80"/>
      <c r="BO79" s="80"/>
      <c r="BP79" s="77">
        <v>6.6</v>
      </c>
      <c r="BQ79" s="77"/>
      <c r="BR79" s="77"/>
      <c r="BS79" s="77"/>
      <c r="BT79" s="77"/>
      <c r="BU79" s="77"/>
      <c r="BV79" s="77"/>
      <c r="BW79" s="77"/>
      <c r="BX79" s="77">
        <v>6.4</v>
      </c>
      <c r="BY79" s="77"/>
      <c r="BZ79" s="77"/>
      <c r="CA79" s="77"/>
      <c r="CB79" s="77"/>
      <c r="CC79" s="77"/>
      <c r="CD79" s="77"/>
      <c r="CE79" s="77"/>
      <c r="CF79" s="77">
        <v>6.3</v>
      </c>
      <c r="CG79" s="77"/>
      <c r="CH79" s="77"/>
      <c r="CI79" s="77"/>
      <c r="CJ79" s="77"/>
      <c r="CK79" s="77"/>
      <c r="CL79" s="77"/>
      <c r="CM79" s="77"/>
      <c r="CN79" s="77">
        <v>6.6</v>
      </c>
      <c r="CO79" s="77"/>
      <c r="CP79" s="77"/>
      <c r="CQ79" s="77"/>
      <c r="CR79" s="77"/>
      <c r="CS79" s="77"/>
      <c r="CT79" s="77"/>
      <c r="CU79" s="77"/>
      <c r="CV79" s="77">
        <v>6.8</v>
      </c>
      <c r="CW79" s="77"/>
      <c r="CX79" s="77"/>
      <c r="CY79" s="77"/>
      <c r="CZ79" s="77"/>
      <c r="DA79" s="77"/>
      <c r="DB79" s="77"/>
      <c r="DC79" s="77"/>
    </row>
    <row r="80" spans="2:107" ht="13" x14ac:dyDescent="0.2">
      <c r="B80" s="45"/>
      <c r="G80" s="83"/>
      <c r="H80" s="83"/>
      <c r="I80" s="78"/>
      <c r="J80" s="78"/>
      <c r="K80" s="79"/>
      <c r="L80" s="79"/>
      <c r="M80" s="79"/>
      <c r="N80" s="79"/>
      <c r="AN80" s="82"/>
      <c r="AO80" s="82"/>
      <c r="AP80" s="82"/>
      <c r="AQ80" s="82"/>
      <c r="AR80" s="82"/>
      <c r="AS80" s="82"/>
      <c r="AT80" s="82"/>
      <c r="AU80" s="82"/>
      <c r="AV80" s="82"/>
      <c r="AW80" s="82"/>
      <c r="AX80" s="82"/>
      <c r="AY80" s="82"/>
      <c r="AZ80" s="82"/>
      <c r="BA80" s="82"/>
      <c r="BB80" s="80"/>
      <c r="BC80" s="80"/>
      <c r="BD80" s="80"/>
      <c r="BE80" s="80"/>
      <c r="BF80" s="80"/>
      <c r="BG80" s="80"/>
      <c r="BH80" s="80"/>
      <c r="BI80" s="80"/>
      <c r="BJ80" s="80"/>
      <c r="BK80" s="80"/>
      <c r="BL80" s="80"/>
      <c r="BM80" s="80"/>
      <c r="BN80" s="80"/>
      <c r="BO80" s="80"/>
      <c r="BP80" s="77"/>
      <c r="BQ80" s="77"/>
      <c r="BR80" s="77"/>
      <c r="BS80" s="77"/>
      <c r="BT80" s="77"/>
      <c r="BU80" s="77"/>
      <c r="BV80" s="77"/>
      <c r="BW80" s="77"/>
      <c r="BX80" s="77"/>
      <c r="BY80" s="77"/>
      <c r="BZ80" s="77"/>
      <c r="CA80" s="77"/>
      <c r="CB80" s="77"/>
      <c r="CC80" s="77"/>
      <c r="CD80" s="77"/>
      <c r="CE80" s="77"/>
      <c r="CF80" s="77"/>
      <c r="CG80" s="77"/>
      <c r="CH80" s="77"/>
      <c r="CI80" s="77"/>
      <c r="CJ80" s="77"/>
      <c r="CK80" s="77"/>
      <c r="CL80" s="77"/>
      <c r="CM80" s="77"/>
      <c r="CN80" s="77"/>
      <c r="CO80" s="77"/>
      <c r="CP80" s="77"/>
      <c r="CQ80" s="77"/>
      <c r="CR80" s="77"/>
      <c r="CS80" s="77"/>
      <c r="CT80" s="77"/>
      <c r="CU80" s="77"/>
      <c r="CV80" s="77"/>
      <c r="CW80" s="77"/>
      <c r="CX80" s="77"/>
      <c r="CY80" s="77"/>
      <c r="CZ80" s="77"/>
      <c r="DA80" s="77"/>
      <c r="DB80" s="77"/>
      <c r="DC80" s="77"/>
    </row>
    <row r="81" spans="2:109" ht="13" x14ac:dyDescent="0.2">
      <c r="B81" s="45"/>
    </row>
    <row r="82" spans="2:109" ht="16.5" x14ac:dyDescent="0.2">
      <c r="B82" s="45"/>
      <c r="K82" s="76"/>
      <c r="L82" s="76"/>
      <c r="M82" s="76"/>
      <c r="N82" s="76"/>
      <c r="AQ82" s="76"/>
      <c r="AR82" s="76"/>
      <c r="AS82" s="76"/>
      <c r="AT82" s="76"/>
      <c r="BC82" s="76"/>
      <c r="BD82" s="76"/>
      <c r="BE82" s="76"/>
      <c r="BF82" s="76"/>
      <c r="BO82" s="76"/>
      <c r="BP82" s="76"/>
      <c r="BQ82" s="76"/>
      <c r="BR82" s="76"/>
      <c r="CA82" s="76"/>
      <c r="CB82" s="76"/>
      <c r="CC82" s="76"/>
      <c r="CD82" s="76"/>
      <c r="CM82" s="76"/>
      <c r="CN82" s="76"/>
      <c r="CO82" s="76"/>
      <c r="CP82" s="76"/>
      <c r="CY82" s="76"/>
      <c r="CZ82" s="76"/>
      <c r="DA82" s="76"/>
      <c r="DB82" s="76"/>
      <c r="DC82" s="76"/>
    </row>
    <row r="83" spans="2:109" ht="13" x14ac:dyDescent="0.2">
      <c r="B83" s="49"/>
      <c r="C83" s="47"/>
      <c r="D83" s="47"/>
      <c r="E83" s="47"/>
      <c r="F83" s="47"/>
      <c r="G83" s="47"/>
      <c r="H83" s="47"/>
      <c r="I83" s="47"/>
      <c r="J83" s="47"/>
      <c r="K83" s="47"/>
      <c r="L83" s="47"/>
      <c r="M83" s="47"/>
      <c r="N83" s="47"/>
      <c r="O83" s="47"/>
      <c r="P83" s="47"/>
      <c r="Q83" s="47"/>
      <c r="R83" s="47"/>
      <c r="S83" s="47"/>
      <c r="T83" s="47"/>
      <c r="U83" s="47"/>
      <c r="V83" s="47"/>
      <c r="W83" s="47"/>
      <c r="X83" s="47"/>
      <c r="Y83" s="47"/>
      <c r="Z83" s="47"/>
      <c r="AA83" s="47"/>
      <c r="AB83" s="47"/>
      <c r="AC83" s="47"/>
      <c r="AD83" s="47"/>
      <c r="AE83" s="47"/>
      <c r="AF83" s="47"/>
      <c r="AG83" s="47"/>
      <c r="AH83" s="47"/>
      <c r="AI83" s="47"/>
      <c r="AJ83" s="47"/>
      <c r="AK83" s="47"/>
      <c r="AL83" s="47"/>
      <c r="AM83" s="47"/>
      <c r="AN83" s="47"/>
      <c r="AO83" s="47"/>
      <c r="AP83" s="47"/>
      <c r="AQ83" s="47"/>
      <c r="AR83" s="47"/>
      <c r="AS83" s="47"/>
      <c r="AT83" s="47"/>
      <c r="AU83" s="47"/>
      <c r="AV83" s="47"/>
      <c r="AW83" s="47"/>
      <c r="AX83" s="47"/>
      <c r="AY83" s="47"/>
      <c r="AZ83" s="47"/>
      <c r="BA83" s="47"/>
      <c r="BB83" s="47"/>
      <c r="BC83" s="47"/>
      <c r="BD83" s="47"/>
      <c r="BE83" s="47"/>
      <c r="BF83" s="47"/>
      <c r="BG83" s="47"/>
      <c r="BH83" s="47"/>
      <c r="BI83" s="47"/>
      <c r="BJ83" s="47"/>
      <c r="BK83" s="47"/>
      <c r="BL83" s="47"/>
      <c r="BM83" s="47"/>
      <c r="BN83" s="47"/>
      <c r="BO83" s="47"/>
      <c r="BP83" s="47"/>
      <c r="BQ83" s="47"/>
      <c r="BR83" s="47"/>
      <c r="BS83" s="47"/>
      <c r="BT83" s="47"/>
      <c r="BU83" s="47"/>
      <c r="BV83" s="47"/>
      <c r="BW83" s="47"/>
      <c r="BX83" s="47"/>
      <c r="BY83" s="47"/>
      <c r="BZ83" s="47"/>
      <c r="CA83" s="47"/>
      <c r="CB83" s="47"/>
      <c r="CC83" s="47"/>
      <c r="CD83" s="47"/>
      <c r="CE83" s="47"/>
      <c r="CF83" s="47"/>
      <c r="CG83" s="47"/>
      <c r="CH83" s="47"/>
      <c r="CI83" s="47"/>
      <c r="CJ83" s="47"/>
      <c r="CK83" s="47"/>
      <c r="CL83" s="47"/>
      <c r="CM83" s="47"/>
      <c r="CN83" s="47"/>
      <c r="CO83" s="47"/>
      <c r="CP83" s="47"/>
      <c r="CQ83" s="47"/>
      <c r="CR83" s="47"/>
      <c r="CS83" s="47"/>
      <c r="CT83" s="47"/>
      <c r="CU83" s="47"/>
      <c r="CV83" s="47"/>
      <c r="CW83" s="47"/>
      <c r="CX83" s="47"/>
      <c r="CY83" s="47"/>
      <c r="CZ83" s="47"/>
      <c r="DA83" s="47"/>
      <c r="DB83" s="47"/>
      <c r="DC83" s="47"/>
      <c r="DD83" s="50"/>
    </row>
    <row r="84" spans="2:109" ht="13" x14ac:dyDescent="0.2">
      <c r="DD84" s="41"/>
      <c r="DE84" s="41"/>
    </row>
    <row r="85" spans="2:109" ht="13" x14ac:dyDescent="0.2">
      <c r="DD85" s="41"/>
      <c r="DE85" s="41"/>
    </row>
  </sheetData>
  <sheetProtection algorithmName="SHA-512" hashValue="unuSLDg1ToACaPBunBMVICII+MD7MI2mXRtmL3GQvTBXgh/p76j2vZHNh+OvQPzyystASaN6cjmFfutLEVtxtQ==" saltValue="GuF0iLWtElNJRqsnLvv1nw==" spinCount="100000" sheet="1" objects="1" scenarios="1" formatCells="0"/>
  <dataConsolidate/>
  <mergeCells count="112">
    <mergeCell ref="AN43:DC47"/>
    <mergeCell ref="G50:J50"/>
    <mergeCell ref="AN50:BO50"/>
    <mergeCell ref="BP50:BW50"/>
    <mergeCell ref="BX50:CE50"/>
    <mergeCell ref="CF50:CM50"/>
    <mergeCell ref="CN50:CU50"/>
    <mergeCell ref="CV50:DC50"/>
    <mergeCell ref="CV51:DC52"/>
    <mergeCell ref="I53:J54"/>
    <mergeCell ref="K53:K54"/>
    <mergeCell ref="L53:L54"/>
    <mergeCell ref="M53:M54"/>
    <mergeCell ref="N53:N54"/>
    <mergeCell ref="BB53:BO54"/>
    <mergeCell ref="BP53:BW54"/>
    <mergeCell ref="BX53:CE54"/>
    <mergeCell ref="CF53:CM54"/>
    <mergeCell ref="AN51:BA54"/>
    <mergeCell ref="BB51:BO52"/>
    <mergeCell ref="BP51:BW52"/>
    <mergeCell ref="BX51:CE52"/>
    <mergeCell ref="CF51:CM52"/>
    <mergeCell ref="CN51:CU52"/>
    <mergeCell ref="CN53:CU54"/>
    <mergeCell ref="I51:J52"/>
    <mergeCell ref="K51:K52"/>
    <mergeCell ref="L51:L52"/>
    <mergeCell ref="M51:M52"/>
    <mergeCell ref="N51:N52"/>
    <mergeCell ref="I57:J58"/>
    <mergeCell ref="K57:K58"/>
    <mergeCell ref="L57:L58"/>
    <mergeCell ref="M57:M58"/>
    <mergeCell ref="N57:N58"/>
    <mergeCell ref="BB57:BO58"/>
    <mergeCell ref="CV53:DC54"/>
    <mergeCell ref="G55:H58"/>
    <mergeCell ref="I55:J56"/>
    <mergeCell ref="K55:K56"/>
    <mergeCell ref="L55:L56"/>
    <mergeCell ref="M55:M56"/>
    <mergeCell ref="N55:N56"/>
    <mergeCell ref="AN55:BA58"/>
    <mergeCell ref="BB55:BO56"/>
    <mergeCell ref="BP55:BW56"/>
    <mergeCell ref="G51:H54"/>
    <mergeCell ref="BP57:BW58"/>
    <mergeCell ref="BX57:CE58"/>
    <mergeCell ref="CF57:CM58"/>
    <mergeCell ref="CN57:CU58"/>
    <mergeCell ref="CV57:DC58"/>
    <mergeCell ref="AN65:DC69"/>
    <mergeCell ref="BX55:CE56"/>
    <mergeCell ref="CF55:CM56"/>
    <mergeCell ref="CN55:CU56"/>
    <mergeCell ref="CV55:DC56"/>
    <mergeCell ref="CV72:DC72"/>
    <mergeCell ref="G73:H76"/>
    <mergeCell ref="I73:J74"/>
    <mergeCell ref="K73:K74"/>
    <mergeCell ref="L73:L74"/>
    <mergeCell ref="M73:M74"/>
    <mergeCell ref="N73:N74"/>
    <mergeCell ref="AN73:BA76"/>
    <mergeCell ref="BB73:BO74"/>
    <mergeCell ref="BP73:BW74"/>
    <mergeCell ref="G72:J72"/>
    <mergeCell ref="AN72:BO72"/>
    <mergeCell ref="BP72:BW72"/>
    <mergeCell ref="BX72:CE72"/>
    <mergeCell ref="CF72:CM72"/>
    <mergeCell ref="CN72:CU72"/>
    <mergeCell ref="BX73:CE74"/>
    <mergeCell ref="CF73:CM74"/>
    <mergeCell ref="CN73:CU74"/>
    <mergeCell ref="CV73:DC74"/>
    <mergeCell ref="I75:J76"/>
    <mergeCell ref="K75:K76"/>
    <mergeCell ref="L75:L76"/>
    <mergeCell ref="M75:M76"/>
    <mergeCell ref="N75:N76"/>
    <mergeCell ref="BB75:BO76"/>
    <mergeCell ref="BP75:BW76"/>
    <mergeCell ref="BX75:CE76"/>
    <mergeCell ref="CF75:CM76"/>
    <mergeCell ref="CN75:CU76"/>
    <mergeCell ref="CV75:DC76"/>
    <mergeCell ref="G77:H80"/>
    <mergeCell ref="I77:J78"/>
    <mergeCell ref="K77:K78"/>
    <mergeCell ref="L77:L78"/>
    <mergeCell ref="M77:M78"/>
    <mergeCell ref="CN79:CU80"/>
    <mergeCell ref="CV79:DC80"/>
    <mergeCell ref="CN77:CU78"/>
    <mergeCell ref="CV77:DC78"/>
    <mergeCell ref="I79:J80"/>
    <mergeCell ref="K79:K80"/>
    <mergeCell ref="L79:L80"/>
    <mergeCell ref="M79:M80"/>
    <mergeCell ref="N79:N80"/>
    <mergeCell ref="BB79:BO80"/>
    <mergeCell ref="BP79:BW80"/>
    <mergeCell ref="BX79:CE80"/>
    <mergeCell ref="N77:N78"/>
    <mergeCell ref="AN77:BA80"/>
    <mergeCell ref="BB77:BO78"/>
    <mergeCell ref="BP77:BW78"/>
    <mergeCell ref="BX77:CE78"/>
    <mergeCell ref="CF77:CM78"/>
    <mergeCell ref="CF79:CM80"/>
  </mergeCells>
  <phoneticPr fontId="2"/>
  <printOptions horizontalCentered="1" verticalCentered="1"/>
  <pageMargins left="0" right="0" top="0.19685039370078741" bottom="0.31496062992125984" header="0.39370078740157483" footer="0"/>
  <pageSetup paperSize="9" scale="51" orientation="landscape" horizontalDpi="300" verticalDpi="300" r:id="rId1"/>
  <headerFooter alignWithMargins="0">
    <oddFooter>&amp;C&amp;P/&amp;N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85CA94-28BD-4EA5-8FB6-8324C5CD307B}">
  <sheetPr>
    <pageSetUpPr fitToPage="1"/>
  </sheetPr>
  <dimension ref="A1:DR125"/>
  <sheetViews>
    <sheetView showGridLines="0" zoomScale="55" zoomScaleNormal="55" zoomScaleSheetLayoutView="70" workbookViewId="0"/>
  </sheetViews>
  <sheetFormatPr defaultColWidth="0" defaultRowHeight="13.5" customHeight="1" zeroHeight="1" x14ac:dyDescent="0.2"/>
  <cols>
    <col min="1" max="34" width="2.453125" style="40" customWidth="1"/>
    <col min="35" max="122" width="2.453125" style="39" customWidth="1"/>
    <col min="123" max="16384" width="2.453125" style="39" hidden="1"/>
  </cols>
  <sheetData>
    <row r="1" spans="1:34" ht="13.5" customHeight="1" x14ac:dyDescent="0.2">
      <c r="A1" s="39"/>
      <c r="B1" s="39"/>
      <c r="C1" s="39"/>
      <c r="D1" s="39"/>
      <c r="E1" s="39"/>
      <c r="F1" s="39"/>
      <c r="G1" s="39"/>
      <c r="H1" s="39"/>
      <c r="I1" s="39"/>
      <c r="J1" s="39"/>
      <c r="K1" s="39"/>
      <c r="L1" s="39"/>
      <c r="M1" s="39"/>
      <c r="N1" s="39"/>
      <c r="O1" s="39"/>
      <c r="P1" s="39"/>
      <c r="Q1" s="39"/>
      <c r="R1" s="39"/>
      <c r="S1" s="39"/>
      <c r="T1" s="39"/>
      <c r="U1" s="39"/>
      <c r="V1" s="39"/>
      <c r="W1" s="39"/>
      <c r="X1" s="39"/>
      <c r="Y1" s="39"/>
      <c r="Z1" s="39"/>
      <c r="AA1" s="39"/>
      <c r="AB1" s="39"/>
      <c r="AC1" s="39"/>
      <c r="AD1" s="39"/>
      <c r="AE1" s="39"/>
      <c r="AF1" s="39"/>
      <c r="AG1" s="39"/>
      <c r="AH1" s="39"/>
    </row>
    <row r="2" spans="1:34" ht="13" x14ac:dyDescent="0.2">
      <c r="S2" s="39"/>
      <c r="AH2" s="39"/>
    </row>
    <row r="3" spans="1:34" ht="13" x14ac:dyDescent="0.2">
      <c r="C3" s="39"/>
      <c r="D3" s="39"/>
      <c r="E3" s="39"/>
      <c r="F3" s="39"/>
      <c r="G3" s="39"/>
      <c r="H3" s="39"/>
      <c r="I3" s="39"/>
      <c r="J3" s="39"/>
      <c r="K3" s="39"/>
      <c r="L3" s="39"/>
      <c r="M3" s="39"/>
      <c r="N3" s="39"/>
      <c r="O3" s="39"/>
      <c r="P3" s="39"/>
      <c r="Q3" s="39"/>
      <c r="R3" s="39"/>
      <c r="S3" s="39"/>
      <c r="U3" s="39"/>
      <c r="V3" s="39"/>
      <c r="W3" s="39"/>
      <c r="X3" s="39"/>
      <c r="Y3" s="39"/>
      <c r="Z3" s="39"/>
      <c r="AA3" s="39"/>
      <c r="AB3" s="39"/>
      <c r="AC3" s="39"/>
      <c r="AD3" s="39"/>
      <c r="AE3" s="39"/>
      <c r="AF3" s="39"/>
      <c r="AG3" s="39"/>
      <c r="AH3" s="39"/>
    </row>
    <row r="4" spans="1:34" ht="13" x14ac:dyDescent="0.2"/>
    <row r="5" spans="1:34" ht="13" x14ac:dyDescent="0.2"/>
    <row r="6" spans="1:34" ht="13" x14ac:dyDescent="0.2"/>
    <row r="7" spans="1:34" ht="13" x14ac:dyDescent="0.2"/>
    <row r="8" spans="1:34" ht="13" x14ac:dyDescent="0.2"/>
    <row r="9" spans="1:34" ht="13" x14ac:dyDescent="0.2">
      <c r="AH9" s="39"/>
    </row>
    <row r="10" spans="1:34" ht="13" x14ac:dyDescent="0.2"/>
    <row r="11" spans="1:34" ht="13" x14ac:dyDescent="0.2"/>
    <row r="12" spans="1:34" ht="13" x14ac:dyDescent="0.2"/>
    <row r="13" spans="1:34" ht="13" x14ac:dyDescent="0.2"/>
    <row r="14" spans="1:34" ht="13" x14ac:dyDescent="0.2"/>
    <row r="15" spans="1:34" ht="13" x14ac:dyDescent="0.2"/>
    <row r="16" spans="1:34" ht="13" x14ac:dyDescent="0.2"/>
    <row r="17" spans="12:34" ht="13" x14ac:dyDescent="0.2">
      <c r="AH17" s="39"/>
    </row>
    <row r="18" spans="12:34" ht="13" x14ac:dyDescent="0.2"/>
    <row r="19" spans="12:34" ht="13" x14ac:dyDescent="0.2"/>
    <row r="20" spans="12:34" ht="13" x14ac:dyDescent="0.2">
      <c r="AH20" s="39"/>
    </row>
    <row r="21" spans="12:34" ht="13" x14ac:dyDescent="0.2">
      <c r="AH21" s="39"/>
    </row>
    <row r="22" spans="12:34" ht="13" x14ac:dyDescent="0.2"/>
    <row r="23" spans="12:34" ht="13" x14ac:dyDescent="0.2"/>
    <row r="24" spans="12:34" ht="13" x14ac:dyDescent="0.2">
      <c r="Q24" s="39"/>
    </row>
    <row r="25" spans="12:34" ht="13" x14ac:dyDescent="0.2"/>
    <row r="26" spans="12:34" ht="13" x14ac:dyDescent="0.2"/>
    <row r="27" spans="12:34" ht="13" x14ac:dyDescent="0.2"/>
    <row r="28" spans="12:34" ht="13" x14ac:dyDescent="0.2">
      <c r="O28" s="39"/>
      <c r="T28" s="39"/>
      <c r="AH28" s="39"/>
    </row>
    <row r="29" spans="12:34" ht="13" x14ac:dyDescent="0.2"/>
    <row r="30" spans="12:34" ht="13" x14ac:dyDescent="0.2"/>
    <row r="31" spans="12:34" ht="13" x14ac:dyDescent="0.2">
      <c r="Q31" s="39"/>
    </row>
    <row r="32" spans="12:34" ht="13" x14ac:dyDescent="0.2">
      <c r="L32" s="39"/>
    </row>
    <row r="33" spans="2:34" ht="13" x14ac:dyDescent="0.2">
      <c r="C33" s="39"/>
      <c r="E33" s="39"/>
      <c r="G33" s="39"/>
      <c r="I33" s="39"/>
      <c r="X33" s="39"/>
    </row>
    <row r="34" spans="2:34" ht="13" x14ac:dyDescent="0.2">
      <c r="B34" s="39"/>
      <c r="P34" s="39"/>
      <c r="R34" s="39"/>
      <c r="T34" s="39"/>
    </row>
    <row r="35" spans="2:34" ht="13" x14ac:dyDescent="0.2">
      <c r="D35" s="39"/>
      <c r="W35" s="39"/>
      <c r="AC35" s="39"/>
      <c r="AD35" s="39"/>
      <c r="AE35" s="39"/>
      <c r="AF35" s="39"/>
      <c r="AG35" s="39"/>
      <c r="AH35" s="39"/>
    </row>
    <row r="36" spans="2:34" ht="13" x14ac:dyDescent="0.2">
      <c r="H36" s="39"/>
      <c r="J36" s="39"/>
      <c r="K36" s="39"/>
      <c r="M36" s="39"/>
      <c r="Y36" s="39"/>
      <c r="Z36" s="39"/>
      <c r="AA36" s="39"/>
      <c r="AB36" s="39"/>
      <c r="AC36" s="39"/>
      <c r="AD36" s="39"/>
      <c r="AE36" s="39"/>
      <c r="AF36" s="39"/>
      <c r="AG36" s="39"/>
      <c r="AH36" s="39"/>
    </row>
    <row r="37" spans="2:34" ht="13" x14ac:dyDescent="0.2">
      <c r="AH37" s="39"/>
    </row>
    <row r="38" spans="2:34" ht="13" x14ac:dyDescent="0.2">
      <c r="AG38" s="39"/>
      <c r="AH38" s="39"/>
    </row>
    <row r="39" spans="2:34" ht="13" x14ac:dyDescent="0.2"/>
    <row r="40" spans="2:34" ht="13" x14ac:dyDescent="0.2">
      <c r="X40" s="39"/>
    </row>
    <row r="41" spans="2:34" ht="13" x14ac:dyDescent="0.2">
      <c r="R41" s="39"/>
    </row>
    <row r="42" spans="2:34" ht="13" x14ac:dyDescent="0.2">
      <c r="W42" s="39"/>
    </row>
    <row r="43" spans="2:34" ht="13" x14ac:dyDescent="0.2">
      <c r="Y43" s="39"/>
      <c r="Z43" s="39"/>
      <c r="AA43" s="39"/>
      <c r="AB43" s="39"/>
      <c r="AC43" s="39"/>
      <c r="AD43" s="39"/>
      <c r="AE43" s="39"/>
      <c r="AF43" s="39"/>
      <c r="AG43" s="39"/>
      <c r="AH43" s="39"/>
    </row>
    <row r="44" spans="2:34" ht="13" x14ac:dyDescent="0.2">
      <c r="AH44" s="39"/>
    </row>
    <row r="45" spans="2:34" ht="13" x14ac:dyDescent="0.2">
      <c r="X45" s="39"/>
    </row>
    <row r="46" spans="2:34" ht="13" x14ac:dyDescent="0.2"/>
    <row r="47" spans="2:34" ht="13" x14ac:dyDescent="0.2"/>
    <row r="48" spans="2:34" ht="13" x14ac:dyDescent="0.2">
      <c r="W48" s="39"/>
      <c r="Y48" s="39"/>
      <c r="Z48" s="39"/>
      <c r="AA48" s="39"/>
      <c r="AB48" s="39"/>
      <c r="AC48" s="39"/>
      <c r="AD48" s="39"/>
      <c r="AE48" s="39"/>
      <c r="AF48" s="39"/>
      <c r="AG48" s="39"/>
      <c r="AH48" s="39"/>
    </row>
    <row r="49" spans="28:34" ht="13" x14ac:dyDescent="0.2"/>
    <row r="50" spans="28:34" ht="13" x14ac:dyDescent="0.2">
      <c r="AE50" s="39"/>
      <c r="AF50" s="39"/>
      <c r="AG50" s="39"/>
      <c r="AH50" s="39"/>
    </row>
    <row r="51" spans="28:34" ht="13" x14ac:dyDescent="0.2">
      <c r="AC51" s="39"/>
      <c r="AD51" s="39"/>
      <c r="AE51" s="39"/>
      <c r="AF51" s="39"/>
      <c r="AG51" s="39"/>
      <c r="AH51" s="39"/>
    </row>
    <row r="52" spans="28:34" ht="13" x14ac:dyDescent="0.2"/>
    <row r="53" spans="28:34" ht="13" x14ac:dyDescent="0.2">
      <c r="AF53" s="39"/>
      <c r="AG53" s="39"/>
      <c r="AH53" s="39"/>
    </row>
    <row r="54" spans="28:34" ht="13" x14ac:dyDescent="0.2">
      <c r="AH54" s="39"/>
    </row>
    <row r="55" spans="28:34" ht="13" x14ac:dyDescent="0.2"/>
    <row r="56" spans="28:34" ht="13" x14ac:dyDescent="0.2">
      <c r="AB56" s="39"/>
      <c r="AC56" s="39"/>
      <c r="AD56" s="39"/>
      <c r="AE56" s="39"/>
      <c r="AF56" s="39"/>
      <c r="AG56" s="39"/>
      <c r="AH56" s="39"/>
    </row>
    <row r="57" spans="28:34" ht="13" x14ac:dyDescent="0.2">
      <c r="AH57" s="39"/>
    </row>
    <row r="58" spans="28:34" ht="13" x14ac:dyDescent="0.2">
      <c r="AH58" s="39"/>
    </row>
    <row r="59" spans="28:34" ht="13" x14ac:dyDescent="0.2"/>
    <row r="60" spans="28:34" ht="13" x14ac:dyDescent="0.2"/>
    <row r="61" spans="28:34" ht="13" x14ac:dyDescent="0.2"/>
    <row r="62" spans="28:34" ht="13" x14ac:dyDescent="0.2"/>
    <row r="63" spans="28:34" ht="13" x14ac:dyDescent="0.2">
      <c r="AH63" s="39"/>
    </row>
    <row r="64" spans="28:34" ht="13" x14ac:dyDescent="0.2">
      <c r="AG64" s="39"/>
      <c r="AH64" s="39"/>
    </row>
    <row r="65" spans="28:34" ht="13" x14ac:dyDescent="0.2"/>
    <row r="66" spans="28:34" ht="13" x14ac:dyDescent="0.2"/>
    <row r="67" spans="28:34" ht="13" x14ac:dyDescent="0.2"/>
    <row r="68" spans="28:34" ht="13" x14ac:dyDescent="0.2">
      <c r="AB68" s="39"/>
      <c r="AC68" s="39"/>
      <c r="AD68" s="39"/>
      <c r="AE68" s="39"/>
      <c r="AF68" s="39"/>
      <c r="AG68" s="39"/>
      <c r="AH68" s="39"/>
    </row>
    <row r="69" spans="28:34" ht="13" x14ac:dyDescent="0.2">
      <c r="AF69" s="39"/>
      <c r="AG69" s="39"/>
      <c r="AH69" s="39"/>
    </row>
    <row r="70" spans="28:34" ht="13" x14ac:dyDescent="0.2"/>
    <row r="71" spans="28:34" ht="13" x14ac:dyDescent="0.2"/>
    <row r="72" spans="28:34" ht="13" x14ac:dyDescent="0.2"/>
    <row r="73" spans="28:34" ht="13" x14ac:dyDescent="0.2"/>
    <row r="74" spans="28:34" ht="13" x14ac:dyDescent="0.2"/>
    <row r="75" spans="28:34" ht="13" x14ac:dyDescent="0.2">
      <c r="AH75" s="39"/>
    </row>
    <row r="76" spans="28:34" ht="13" x14ac:dyDescent="0.2">
      <c r="AF76" s="39"/>
      <c r="AG76" s="39"/>
      <c r="AH76" s="39"/>
    </row>
    <row r="77" spans="28:34" ht="13" x14ac:dyDescent="0.2">
      <c r="AG77" s="39"/>
      <c r="AH77" s="39"/>
    </row>
    <row r="78" spans="28:34" ht="13" x14ac:dyDescent="0.2"/>
    <row r="79" spans="28:34" ht="13" x14ac:dyDescent="0.2"/>
    <row r="80" spans="28:34" ht="13" x14ac:dyDescent="0.2"/>
    <row r="81" spans="25:34" ht="13" x14ac:dyDescent="0.2"/>
    <row r="82" spans="25:34" ht="13" x14ac:dyDescent="0.2">
      <c r="Y82" s="39"/>
    </row>
    <row r="83" spans="25:34" ht="13" x14ac:dyDescent="0.2">
      <c r="Y83" s="39"/>
      <c r="Z83" s="39"/>
      <c r="AA83" s="39"/>
      <c r="AB83" s="39"/>
      <c r="AC83" s="39"/>
      <c r="AD83" s="39"/>
      <c r="AE83" s="39"/>
      <c r="AF83" s="39"/>
      <c r="AG83" s="39"/>
      <c r="AH83" s="39"/>
    </row>
    <row r="84" spans="25:34" ht="13" x14ac:dyDescent="0.2"/>
    <row r="85" spans="25:34" ht="13" x14ac:dyDescent="0.2"/>
    <row r="86" spans="25:34" ht="13" x14ac:dyDescent="0.2"/>
    <row r="87" spans="25:34" ht="13" x14ac:dyDescent="0.2"/>
    <row r="88" spans="25:34" ht="13" x14ac:dyDescent="0.2">
      <c r="AH88" s="39"/>
    </row>
    <row r="89" spans="25:34" ht="13" x14ac:dyDescent="0.2"/>
    <row r="90" spans="25:34" ht="13" x14ac:dyDescent="0.2"/>
    <row r="91" spans="25:34" ht="13" x14ac:dyDescent="0.2"/>
    <row r="92" spans="25:34" ht="13.5" customHeight="1" x14ac:dyDescent="0.2"/>
    <row r="93" spans="25:34" ht="13.5" customHeight="1" x14ac:dyDescent="0.2"/>
    <row r="94" spans="25:34" ht="13.5" customHeight="1" x14ac:dyDescent="0.2">
      <c r="AF94" s="39"/>
      <c r="AG94" s="39"/>
      <c r="AH94" s="39"/>
    </row>
    <row r="95" spans="25:34" ht="13.5" customHeight="1" x14ac:dyDescent="0.2">
      <c r="AH95" s="39"/>
    </row>
    <row r="96" spans="25:34" ht="13.5" customHeight="1" x14ac:dyDescent="0.2"/>
    <row r="97" spans="33:34" ht="13.5" customHeight="1" x14ac:dyDescent="0.2"/>
    <row r="98" spans="33:34" ht="13.5" customHeight="1" x14ac:dyDescent="0.2"/>
    <row r="99" spans="33:34" ht="13.5" customHeight="1" x14ac:dyDescent="0.2"/>
    <row r="100" spans="33:34" ht="13.5" customHeight="1" x14ac:dyDescent="0.2"/>
    <row r="101" spans="33:34" ht="13.5" customHeight="1" x14ac:dyDescent="0.2">
      <c r="AH101" s="39"/>
    </row>
    <row r="102" spans="33:34" ht="13.5" customHeight="1" x14ac:dyDescent="0.2"/>
    <row r="103" spans="33:34" ht="13.5" customHeight="1" x14ac:dyDescent="0.2"/>
    <row r="104" spans="33:34" ht="13.5" customHeight="1" x14ac:dyDescent="0.2">
      <c r="AG104" s="39"/>
      <c r="AH104" s="39"/>
    </row>
    <row r="105" spans="33:34" ht="13.5" customHeight="1" x14ac:dyDescent="0.2"/>
    <row r="106" spans="33:34" ht="13.5" customHeight="1" x14ac:dyDescent="0.2"/>
    <row r="107" spans="33:34" ht="13.5" customHeight="1" x14ac:dyDescent="0.2"/>
    <row r="108" spans="33:34" ht="13.5" customHeight="1" x14ac:dyDescent="0.2"/>
    <row r="109" spans="33:34" ht="13.5" customHeight="1" x14ac:dyDescent="0.2"/>
    <row r="110" spans="33:34" ht="13.5" customHeight="1" x14ac:dyDescent="0.2"/>
    <row r="111" spans="33:34" ht="13.5" customHeight="1" x14ac:dyDescent="0.2"/>
    <row r="112" spans="33:34" ht="13.5" customHeight="1" x14ac:dyDescent="0.2"/>
    <row r="113" spans="34:122" ht="13.5" customHeight="1" x14ac:dyDescent="0.2"/>
    <row r="114" spans="34:122" ht="13.5" customHeight="1" x14ac:dyDescent="0.2"/>
    <row r="115" spans="34:122" ht="13.5" customHeight="1" x14ac:dyDescent="0.2"/>
    <row r="116" spans="34:122" ht="13.5" customHeight="1" x14ac:dyDescent="0.2">
      <c r="AH116" s="39"/>
    </row>
    <row r="117" spans="34:122" ht="13.5" customHeight="1" x14ac:dyDescent="0.2"/>
    <row r="118" spans="34:122" ht="13.5" customHeight="1" x14ac:dyDescent="0.2"/>
    <row r="119" spans="34:122" ht="13.5" customHeight="1" x14ac:dyDescent="0.2"/>
    <row r="120" spans="34:122" ht="13.5" customHeight="1" x14ac:dyDescent="0.2">
      <c r="AH120" s="39"/>
    </row>
    <row r="121" spans="34:122" ht="13.5" customHeight="1" x14ac:dyDescent="0.2">
      <c r="AH121" s="39"/>
    </row>
    <row r="122" spans="34:122" ht="13.5" customHeight="1" x14ac:dyDescent="0.2"/>
    <row r="123" spans="34:122" ht="13.5" customHeight="1" x14ac:dyDescent="0.2"/>
    <row r="124" spans="34:122" ht="13.5" customHeight="1" x14ac:dyDescent="0.2"/>
    <row r="125" spans="34:122" ht="13.5" customHeight="1" x14ac:dyDescent="0.2">
      <c r="DR125" s="39" t="s">
        <v>39</v>
      </c>
    </row>
  </sheetData>
  <sheetProtection algorithmName="SHA-512" hashValue="loCocJaAdvIWqT/CNNTiCVR/xh4iBTt+2wKAFkXHJjXZcL9HgsdOTcB2dk5EuQd9d25XB/AyKsU+y7ZrGqkfOQ==" saltValue="yCU82p+BZ5mq7/5OJKIXLQ==" spinCount="100000" sheet="1" objects="1" scenarios="1"/>
  <dataConsolidate/>
  <phoneticPr fontId="2"/>
  <printOptions horizontalCentered="1" verticalCentered="1"/>
  <pageMargins left="0" right="0" top="0.19685039370078741" bottom="0" header="0.39370078740157483" footer="0"/>
  <pageSetup paperSize="9" scale="33" orientation="landscape" horizontalDpi="300" verticalDpi="300" r:id="rId1"/>
  <headerFooter alignWithMargins="0">
    <oddFooter>&amp;C&amp;P/&amp;N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137FC4-E6D6-4BC3-B7D3-66B570E9FD01}">
  <sheetPr>
    <pageSetUpPr fitToPage="1"/>
  </sheetPr>
  <dimension ref="A1:DR125"/>
  <sheetViews>
    <sheetView showGridLines="0" zoomScale="70" zoomScaleNormal="70" zoomScaleSheetLayoutView="55" workbookViewId="0"/>
  </sheetViews>
  <sheetFormatPr defaultColWidth="0" defaultRowHeight="13.5" customHeight="1" zeroHeight="1" x14ac:dyDescent="0.2"/>
  <cols>
    <col min="1" max="34" width="2.453125" style="40" customWidth="1"/>
    <col min="35" max="122" width="2.453125" style="39" customWidth="1"/>
    <col min="123" max="16384" width="2.453125" style="39" hidden="1"/>
  </cols>
  <sheetData>
    <row r="1" spans="2:34" ht="13.5" customHeight="1" x14ac:dyDescent="0.2">
      <c r="B1" s="39"/>
      <c r="C1" s="39"/>
      <c r="D1" s="39"/>
      <c r="E1" s="39"/>
      <c r="F1" s="39"/>
      <c r="G1" s="39"/>
      <c r="H1" s="39"/>
      <c r="I1" s="39"/>
      <c r="J1" s="39"/>
      <c r="K1" s="39"/>
      <c r="L1" s="39"/>
      <c r="M1" s="39"/>
      <c r="N1" s="39"/>
      <c r="O1" s="39"/>
      <c r="P1" s="39"/>
      <c r="Q1" s="39"/>
      <c r="R1" s="39"/>
      <c r="S1" s="39"/>
      <c r="T1" s="39"/>
      <c r="U1" s="39"/>
      <c r="V1" s="39"/>
      <c r="W1" s="39"/>
      <c r="X1" s="39"/>
      <c r="Y1" s="39"/>
      <c r="Z1" s="39"/>
      <c r="AA1" s="39"/>
      <c r="AB1" s="39"/>
      <c r="AC1" s="39"/>
      <c r="AD1" s="39"/>
      <c r="AE1" s="39"/>
      <c r="AF1" s="39"/>
      <c r="AG1" s="39"/>
      <c r="AH1" s="39"/>
    </row>
    <row r="2" spans="2:34" ht="13" x14ac:dyDescent="0.2">
      <c r="S2" s="39"/>
      <c r="AH2" s="39"/>
    </row>
    <row r="3" spans="2:34" ht="13" x14ac:dyDescent="0.2">
      <c r="C3" s="39"/>
      <c r="D3" s="39"/>
      <c r="E3" s="39"/>
      <c r="F3" s="39"/>
      <c r="G3" s="39"/>
      <c r="H3" s="39"/>
      <c r="I3" s="39"/>
      <c r="J3" s="39"/>
      <c r="K3" s="39"/>
      <c r="L3" s="39"/>
      <c r="M3" s="39"/>
      <c r="N3" s="39"/>
      <c r="O3" s="39"/>
      <c r="P3" s="39"/>
      <c r="Q3" s="39"/>
      <c r="R3" s="39"/>
      <c r="S3" s="39"/>
      <c r="U3" s="39"/>
      <c r="V3" s="39"/>
      <c r="W3" s="39"/>
      <c r="X3" s="39"/>
      <c r="Y3" s="39"/>
      <c r="Z3" s="39"/>
      <c r="AA3" s="39"/>
      <c r="AB3" s="39"/>
      <c r="AC3" s="39"/>
      <c r="AD3" s="39"/>
      <c r="AE3" s="39"/>
      <c r="AF3" s="39"/>
      <c r="AG3" s="39"/>
      <c r="AH3" s="39"/>
    </row>
    <row r="4" spans="2:34" ht="13" x14ac:dyDescent="0.2"/>
    <row r="5" spans="2:34" ht="13" x14ac:dyDescent="0.2"/>
    <row r="6" spans="2:34" ht="13" x14ac:dyDescent="0.2"/>
    <row r="7" spans="2:34" ht="13" x14ac:dyDescent="0.2"/>
    <row r="8" spans="2:34" ht="13" x14ac:dyDescent="0.2"/>
    <row r="9" spans="2:34" ht="13" x14ac:dyDescent="0.2">
      <c r="AH9" s="39"/>
    </row>
    <row r="10" spans="2:34" ht="13" x14ac:dyDescent="0.2"/>
    <row r="11" spans="2:34" ht="13" x14ac:dyDescent="0.2"/>
    <row r="12" spans="2:34" ht="13" x14ac:dyDescent="0.2"/>
    <row r="13" spans="2:34" ht="13" x14ac:dyDescent="0.2"/>
    <row r="14" spans="2:34" ht="13" x14ac:dyDescent="0.2"/>
    <row r="15" spans="2:34" ht="13" x14ac:dyDescent="0.2"/>
    <row r="16" spans="2:34" ht="13" x14ac:dyDescent="0.2"/>
    <row r="17" spans="12:34" ht="13" x14ac:dyDescent="0.2">
      <c r="AH17" s="39"/>
    </row>
    <row r="18" spans="12:34" ht="13" x14ac:dyDescent="0.2"/>
    <row r="19" spans="12:34" ht="13" x14ac:dyDescent="0.2"/>
    <row r="20" spans="12:34" ht="13" x14ac:dyDescent="0.2">
      <c r="AH20" s="39"/>
    </row>
    <row r="21" spans="12:34" ht="13" x14ac:dyDescent="0.2">
      <c r="AH21" s="39"/>
    </row>
    <row r="22" spans="12:34" ht="13" x14ac:dyDescent="0.2"/>
    <row r="23" spans="12:34" ht="13" x14ac:dyDescent="0.2"/>
    <row r="24" spans="12:34" ht="13" x14ac:dyDescent="0.2">
      <c r="Q24" s="39"/>
    </row>
    <row r="25" spans="12:34" ht="13" x14ac:dyDescent="0.2"/>
    <row r="26" spans="12:34" ht="13" x14ac:dyDescent="0.2"/>
    <row r="27" spans="12:34" ht="13" x14ac:dyDescent="0.2"/>
    <row r="28" spans="12:34" ht="13" x14ac:dyDescent="0.2">
      <c r="O28" s="39"/>
      <c r="T28" s="39"/>
      <c r="AH28" s="39"/>
    </row>
    <row r="29" spans="12:34" ht="13" x14ac:dyDescent="0.2"/>
    <row r="30" spans="12:34" ht="13" x14ac:dyDescent="0.2"/>
    <row r="31" spans="12:34" ht="13" x14ac:dyDescent="0.2">
      <c r="Q31" s="39"/>
    </row>
    <row r="32" spans="12:34" ht="13" x14ac:dyDescent="0.2">
      <c r="L32" s="39"/>
    </row>
    <row r="33" spans="2:34" ht="13" x14ac:dyDescent="0.2">
      <c r="C33" s="39"/>
      <c r="E33" s="39"/>
      <c r="G33" s="39"/>
      <c r="I33" s="39"/>
      <c r="X33" s="39"/>
    </row>
    <row r="34" spans="2:34" ht="13" x14ac:dyDescent="0.2">
      <c r="B34" s="39"/>
      <c r="P34" s="39"/>
      <c r="R34" s="39"/>
      <c r="T34" s="39"/>
    </row>
    <row r="35" spans="2:34" ht="13" x14ac:dyDescent="0.2">
      <c r="D35" s="39"/>
      <c r="W35" s="39"/>
      <c r="AC35" s="39"/>
      <c r="AD35" s="39"/>
      <c r="AE35" s="39"/>
      <c r="AF35" s="39"/>
      <c r="AG35" s="39"/>
      <c r="AH35" s="39"/>
    </row>
    <row r="36" spans="2:34" ht="13" x14ac:dyDescent="0.2">
      <c r="H36" s="39"/>
      <c r="J36" s="39"/>
      <c r="K36" s="39"/>
      <c r="M36" s="39"/>
      <c r="Y36" s="39"/>
      <c r="Z36" s="39"/>
      <c r="AA36" s="39"/>
      <c r="AB36" s="39"/>
      <c r="AC36" s="39"/>
      <c r="AD36" s="39"/>
      <c r="AE36" s="39"/>
      <c r="AF36" s="39"/>
      <c r="AG36" s="39"/>
      <c r="AH36" s="39"/>
    </row>
    <row r="37" spans="2:34" ht="13" x14ac:dyDescent="0.2">
      <c r="AH37" s="39"/>
    </row>
    <row r="38" spans="2:34" ht="13" x14ac:dyDescent="0.2">
      <c r="AG38" s="39"/>
      <c r="AH38" s="39"/>
    </row>
    <row r="39" spans="2:34" ht="13" x14ac:dyDescent="0.2"/>
    <row r="40" spans="2:34" ht="13" x14ac:dyDescent="0.2">
      <c r="X40" s="39"/>
    </row>
    <row r="41" spans="2:34" ht="13" x14ac:dyDescent="0.2">
      <c r="R41" s="39"/>
    </row>
    <row r="42" spans="2:34" ht="13" x14ac:dyDescent="0.2">
      <c r="W42" s="39"/>
    </row>
    <row r="43" spans="2:34" ht="13" x14ac:dyDescent="0.2">
      <c r="Y43" s="39"/>
      <c r="Z43" s="39"/>
      <c r="AA43" s="39"/>
      <c r="AB43" s="39"/>
      <c r="AC43" s="39"/>
      <c r="AD43" s="39"/>
      <c r="AE43" s="39"/>
      <c r="AF43" s="39"/>
      <c r="AG43" s="39"/>
      <c r="AH43" s="39"/>
    </row>
    <row r="44" spans="2:34" ht="13" x14ac:dyDescent="0.2">
      <c r="AH44" s="39"/>
    </row>
    <row r="45" spans="2:34" ht="13" x14ac:dyDescent="0.2">
      <c r="X45" s="39"/>
    </row>
    <row r="46" spans="2:34" ht="13" x14ac:dyDescent="0.2"/>
    <row r="47" spans="2:34" ht="13" x14ac:dyDescent="0.2"/>
    <row r="48" spans="2:34" ht="13" x14ac:dyDescent="0.2">
      <c r="W48" s="39"/>
      <c r="Y48" s="39"/>
      <c r="Z48" s="39"/>
      <c r="AA48" s="39"/>
      <c r="AB48" s="39"/>
      <c r="AC48" s="39"/>
      <c r="AD48" s="39"/>
      <c r="AE48" s="39"/>
      <c r="AF48" s="39"/>
      <c r="AG48" s="39"/>
      <c r="AH48" s="39"/>
    </row>
    <row r="49" spans="28:34" ht="13" x14ac:dyDescent="0.2"/>
    <row r="50" spans="28:34" ht="13" x14ac:dyDescent="0.2">
      <c r="AE50" s="39"/>
      <c r="AF50" s="39"/>
      <c r="AG50" s="39"/>
      <c r="AH50" s="39"/>
    </row>
    <row r="51" spans="28:34" ht="13" x14ac:dyDescent="0.2">
      <c r="AC51" s="39"/>
      <c r="AD51" s="39"/>
      <c r="AE51" s="39"/>
      <c r="AF51" s="39"/>
      <c r="AG51" s="39"/>
      <c r="AH51" s="39"/>
    </row>
    <row r="52" spans="28:34" ht="13" x14ac:dyDescent="0.2"/>
    <row r="53" spans="28:34" ht="13" x14ac:dyDescent="0.2">
      <c r="AF53" s="39"/>
      <c r="AG53" s="39"/>
      <c r="AH53" s="39"/>
    </row>
    <row r="54" spans="28:34" ht="13" x14ac:dyDescent="0.2">
      <c r="AH54" s="39"/>
    </row>
    <row r="55" spans="28:34" ht="13" x14ac:dyDescent="0.2"/>
    <row r="56" spans="28:34" ht="13" x14ac:dyDescent="0.2">
      <c r="AB56" s="39"/>
      <c r="AC56" s="39"/>
      <c r="AD56" s="39"/>
      <c r="AE56" s="39"/>
      <c r="AF56" s="39"/>
      <c r="AG56" s="39"/>
      <c r="AH56" s="39"/>
    </row>
    <row r="57" spans="28:34" ht="13" x14ac:dyDescent="0.2">
      <c r="AH57" s="39"/>
    </row>
    <row r="58" spans="28:34" ht="13" x14ac:dyDescent="0.2">
      <c r="AH58" s="39"/>
    </row>
    <row r="59" spans="28:34" ht="13" x14ac:dyDescent="0.2">
      <c r="AG59" s="39"/>
      <c r="AH59" s="39"/>
    </row>
    <row r="60" spans="28:34" ht="13" x14ac:dyDescent="0.2"/>
    <row r="61" spans="28:34" ht="13" x14ac:dyDescent="0.2"/>
    <row r="62" spans="28:34" ht="13" x14ac:dyDescent="0.2"/>
    <row r="63" spans="28:34" ht="13" x14ac:dyDescent="0.2">
      <c r="AH63" s="39"/>
    </row>
    <row r="64" spans="28:34" ht="13" x14ac:dyDescent="0.2">
      <c r="AG64" s="39"/>
      <c r="AH64" s="39"/>
    </row>
    <row r="65" spans="28:34" ht="13" x14ac:dyDescent="0.2"/>
    <row r="66" spans="28:34" ht="13" x14ac:dyDescent="0.2"/>
    <row r="67" spans="28:34" ht="13" x14ac:dyDescent="0.2"/>
    <row r="68" spans="28:34" ht="13" x14ac:dyDescent="0.2">
      <c r="AB68" s="39"/>
      <c r="AC68" s="39"/>
      <c r="AD68" s="39"/>
      <c r="AE68" s="39"/>
      <c r="AF68" s="39"/>
      <c r="AG68" s="39"/>
      <c r="AH68" s="39"/>
    </row>
    <row r="69" spans="28:34" ht="13" x14ac:dyDescent="0.2">
      <c r="AF69" s="39"/>
      <c r="AG69" s="39"/>
      <c r="AH69" s="39"/>
    </row>
    <row r="70" spans="28:34" ht="13" x14ac:dyDescent="0.2"/>
    <row r="71" spans="28:34" ht="13" x14ac:dyDescent="0.2"/>
    <row r="72" spans="28:34" ht="13" x14ac:dyDescent="0.2"/>
    <row r="73" spans="28:34" ht="13" x14ac:dyDescent="0.2"/>
    <row r="74" spans="28:34" ht="13" x14ac:dyDescent="0.2"/>
    <row r="75" spans="28:34" ht="13" x14ac:dyDescent="0.2">
      <c r="AH75" s="39"/>
    </row>
    <row r="76" spans="28:34" ht="13" x14ac:dyDescent="0.2">
      <c r="AF76" s="39"/>
      <c r="AG76" s="39"/>
      <c r="AH76" s="39"/>
    </row>
    <row r="77" spans="28:34" ht="13" x14ac:dyDescent="0.2">
      <c r="AG77" s="39"/>
      <c r="AH77" s="39"/>
    </row>
    <row r="78" spans="28:34" ht="13" x14ac:dyDescent="0.2"/>
    <row r="79" spans="28:34" ht="13" x14ac:dyDescent="0.2"/>
    <row r="80" spans="28:34" ht="13" x14ac:dyDescent="0.2"/>
    <row r="81" spans="25:34" ht="13" x14ac:dyDescent="0.2"/>
    <row r="82" spans="25:34" ht="13" x14ac:dyDescent="0.2">
      <c r="Y82" s="39"/>
    </row>
    <row r="83" spans="25:34" ht="13" x14ac:dyDescent="0.2">
      <c r="Y83" s="39"/>
      <c r="Z83" s="39"/>
      <c r="AA83" s="39"/>
      <c r="AB83" s="39"/>
      <c r="AC83" s="39"/>
      <c r="AD83" s="39"/>
      <c r="AE83" s="39"/>
      <c r="AF83" s="39"/>
      <c r="AG83" s="39"/>
      <c r="AH83" s="39"/>
    </row>
    <row r="84" spans="25:34" ht="13" x14ac:dyDescent="0.2"/>
    <row r="85" spans="25:34" ht="13" x14ac:dyDescent="0.2"/>
    <row r="86" spans="25:34" ht="13" x14ac:dyDescent="0.2"/>
    <row r="87" spans="25:34" ht="13" x14ac:dyDescent="0.2"/>
    <row r="88" spans="25:34" ht="13" x14ac:dyDescent="0.2">
      <c r="AH88" s="39"/>
    </row>
    <row r="89" spans="25:34" ht="13" x14ac:dyDescent="0.2"/>
    <row r="90" spans="25:34" ht="13" x14ac:dyDescent="0.2"/>
    <row r="91" spans="25:34" ht="13" x14ac:dyDescent="0.2"/>
    <row r="92" spans="25:34" ht="13.5" customHeight="1" x14ac:dyDescent="0.2"/>
    <row r="93" spans="25:34" ht="13.5" customHeight="1" x14ac:dyDescent="0.2"/>
    <row r="94" spans="25:34" ht="13.5" customHeight="1" x14ac:dyDescent="0.2">
      <c r="AF94" s="39"/>
      <c r="AG94" s="39"/>
      <c r="AH94" s="39"/>
    </row>
    <row r="95" spans="25:34" ht="13.5" customHeight="1" x14ac:dyDescent="0.2">
      <c r="AH95" s="39"/>
    </row>
    <row r="96" spans="25:34" ht="13.5" customHeight="1" x14ac:dyDescent="0.2"/>
    <row r="97" spans="33:34" ht="13.5" customHeight="1" x14ac:dyDescent="0.2"/>
    <row r="98" spans="33:34" ht="13.5" customHeight="1" x14ac:dyDescent="0.2"/>
    <row r="99" spans="33:34" ht="13.5" customHeight="1" x14ac:dyDescent="0.2"/>
    <row r="100" spans="33:34" ht="13.5" customHeight="1" x14ac:dyDescent="0.2"/>
    <row r="101" spans="33:34" ht="13.5" customHeight="1" x14ac:dyDescent="0.2">
      <c r="AH101" s="39"/>
    </row>
    <row r="102" spans="33:34" ht="13.5" customHeight="1" x14ac:dyDescent="0.2"/>
    <row r="103" spans="33:34" ht="13.5" customHeight="1" x14ac:dyDescent="0.2"/>
    <row r="104" spans="33:34" ht="13.5" customHeight="1" x14ac:dyDescent="0.2">
      <c r="AG104" s="39"/>
      <c r="AH104" s="39"/>
    </row>
    <row r="105" spans="33:34" ht="13.5" customHeight="1" x14ac:dyDescent="0.2"/>
    <row r="106" spans="33:34" ht="13.5" customHeight="1" x14ac:dyDescent="0.2"/>
    <row r="107" spans="33:34" ht="13.5" customHeight="1" x14ac:dyDescent="0.2"/>
    <row r="108" spans="33:34" ht="13.5" customHeight="1" x14ac:dyDescent="0.2"/>
    <row r="109" spans="33:34" ht="13.5" customHeight="1" x14ac:dyDescent="0.2"/>
    <row r="110" spans="33:34" ht="13.5" customHeight="1" x14ac:dyDescent="0.2"/>
    <row r="111" spans="33:34" ht="13.5" customHeight="1" x14ac:dyDescent="0.2"/>
    <row r="112" spans="33:34" ht="13.5" customHeight="1" x14ac:dyDescent="0.2"/>
    <row r="113" spans="34:122" ht="13.5" customHeight="1" x14ac:dyDescent="0.2"/>
    <row r="114" spans="34:122" ht="13.5" customHeight="1" x14ac:dyDescent="0.2"/>
    <row r="115" spans="34:122" ht="13.5" customHeight="1" x14ac:dyDescent="0.2"/>
    <row r="116" spans="34:122" ht="13.5" customHeight="1" x14ac:dyDescent="0.2">
      <c r="AH116" s="39"/>
    </row>
    <row r="117" spans="34:122" ht="13.5" customHeight="1" x14ac:dyDescent="0.2"/>
    <row r="118" spans="34:122" ht="13.5" customHeight="1" x14ac:dyDescent="0.2"/>
    <row r="119" spans="34:122" ht="13.5" customHeight="1" x14ac:dyDescent="0.2"/>
    <row r="120" spans="34:122" ht="13.5" customHeight="1" x14ac:dyDescent="0.2">
      <c r="AH120" s="39"/>
    </row>
    <row r="121" spans="34:122" ht="13.5" customHeight="1" x14ac:dyDescent="0.2">
      <c r="AH121" s="39"/>
    </row>
    <row r="122" spans="34:122" ht="13.5" customHeight="1" x14ac:dyDescent="0.2"/>
    <row r="123" spans="34:122" ht="13.5" customHeight="1" x14ac:dyDescent="0.2"/>
    <row r="124" spans="34:122" ht="13.5" customHeight="1" x14ac:dyDescent="0.2"/>
    <row r="125" spans="34:122" ht="13.5" customHeight="1" x14ac:dyDescent="0.2">
      <c r="DR125" s="39" t="s">
        <v>39</v>
      </c>
    </row>
  </sheetData>
  <sheetProtection algorithmName="SHA-512" hashValue="RQuumKlKdzOJiGG4TB4e5umOl8dL7nwCdYd6a6Pd1cv6YLNfmxvAPxpgOSnDtEB51WSEGN/hkwB8ZoMWT1jgHw==" saltValue="UEvJWNGFtx7WWITCGxRR4Q==" spinCount="100000" sheet="1" objects="1" scenarios="1"/>
  <dataConsolidate/>
  <phoneticPr fontId="2"/>
  <printOptions horizontalCentered="1" verticalCentered="1"/>
  <pageMargins left="0" right="0" top="0.19685039370078741" bottom="0" header="0.39370078740157483" footer="0"/>
  <pageSetup paperSize="9" scale="37" orientation="landscape" horizontalDpi="300" verticalDpi="300" r:id="rId1"/>
  <headerFooter alignWithMargins="0">
    <oddFooter>&amp;C&amp;P/&amp;N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DataSheet"/>
  <dimension ref="A1:P74"/>
  <sheetViews>
    <sheetView workbookViewId="0"/>
  </sheetViews>
  <sheetFormatPr defaultColWidth="11.08984375" defaultRowHeight="13" x14ac:dyDescent="0.2"/>
  <cols>
    <col min="1" max="1" width="45.90625" style="7" customWidth="1"/>
    <col min="2" max="8" width="13.36328125" style="7" customWidth="1"/>
    <col min="9" max="16384" width="11.08984375" style="7"/>
  </cols>
  <sheetData>
    <row r="1" spans="1:8" x14ac:dyDescent="0.2">
      <c r="A1" s="1"/>
      <c r="B1" s="2"/>
      <c r="C1" s="3"/>
      <c r="D1" s="4"/>
      <c r="E1" s="5"/>
      <c r="F1" s="5"/>
      <c r="G1" s="5"/>
      <c r="H1" s="6"/>
    </row>
    <row r="2" spans="1:8" x14ac:dyDescent="0.2">
      <c r="A2" s="8"/>
      <c r="B2" s="9"/>
      <c r="C2" s="10"/>
      <c r="D2" s="11" t="s">
        <v>13</v>
      </c>
      <c r="E2" s="12"/>
      <c r="F2" s="13" t="s">
        <v>45</v>
      </c>
      <c r="G2" s="14"/>
      <c r="H2" s="15"/>
    </row>
    <row r="3" spans="1:8" x14ac:dyDescent="0.2">
      <c r="A3" s="11" t="s">
        <v>40</v>
      </c>
      <c r="B3" s="16"/>
      <c r="C3" s="17"/>
      <c r="D3" s="18">
        <v>58589</v>
      </c>
      <c r="E3" s="19"/>
      <c r="F3" s="20">
        <v>51264</v>
      </c>
      <c r="G3" s="21"/>
      <c r="H3" s="22"/>
    </row>
    <row r="4" spans="1:8" x14ac:dyDescent="0.2">
      <c r="A4" s="23"/>
      <c r="B4" s="24"/>
      <c r="C4" s="25"/>
      <c r="D4" s="26">
        <v>30677</v>
      </c>
      <c r="E4" s="27"/>
      <c r="F4" s="28">
        <v>26040</v>
      </c>
      <c r="G4" s="29"/>
      <c r="H4" s="30"/>
    </row>
    <row r="5" spans="1:8" x14ac:dyDescent="0.2">
      <c r="A5" s="11" t="s">
        <v>41</v>
      </c>
      <c r="B5" s="16"/>
      <c r="C5" s="17"/>
      <c r="D5" s="18">
        <v>66896</v>
      </c>
      <c r="E5" s="19"/>
      <c r="F5" s="20">
        <v>52068</v>
      </c>
      <c r="G5" s="21"/>
      <c r="H5" s="22"/>
    </row>
    <row r="6" spans="1:8" x14ac:dyDescent="0.2">
      <c r="A6" s="23"/>
      <c r="B6" s="24"/>
      <c r="C6" s="25"/>
      <c r="D6" s="26">
        <v>32788</v>
      </c>
      <c r="E6" s="27"/>
      <c r="F6" s="28">
        <v>26936</v>
      </c>
      <c r="G6" s="29"/>
      <c r="H6" s="30"/>
    </row>
    <row r="7" spans="1:8" x14ac:dyDescent="0.2">
      <c r="A7" s="11" t="s">
        <v>42</v>
      </c>
      <c r="B7" s="16"/>
      <c r="C7" s="17"/>
      <c r="D7" s="18">
        <v>22906</v>
      </c>
      <c r="E7" s="19"/>
      <c r="F7" s="20">
        <v>47161</v>
      </c>
      <c r="G7" s="21"/>
      <c r="H7" s="22"/>
    </row>
    <row r="8" spans="1:8" x14ac:dyDescent="0.2">
      <c r="A8" s="23"/>
      <c r="B8" s="24"/>
      <c r="C8" s="25"/>
      <c r="D8" s="26">
        <v>10854</v>
      </c>
      <c r="E8" s="27"/>
      <c r="F8" s="28">
        <v>24595</v>
      </c>
      <c r="G8" s="29"/>
      <c r="H8" s="30"/>
    </row>
    <row r="9" spans="1:8" x14ac:dyDescent="0.2">
      <c r="A9" s="11" t="s">
        <v>43</v>
      </c>
      <c r="B9" s="16"/>
      <c r="C9" s="17"/>
      <c r="D9" s="18">
        <v>19511</v>
      </c>
      <c r="E9" s="19"/>
      <c r="F9" s="20">
        <v>43423</v>
      </c>
      <c r="G9" s="21"/>
      <c r="H9" s="22"/>
    </row>
    <row r="10" spans="1:8" x14ac:dyDescent="0.2">
      <c r="A10" s="23"/>
      <c r="B10" s="24"/>
      <c r="C10" s="25"/>
      <c r="D10" s="26">
        <v>8038</v>
      </c>
      <c r="E10" s="27"/>
      <c r="F10" s="28">
        <v>22207</v>
      </c>
      <c r="G10" s="29"/>
      <c r="H10" s="30"/>
    </row>
    <row r="11" spans="1:8" x14ac:dyDescent="0.2">
      <c r="A11" s="11" t="s">
        <v>44</v>
      </c>
      <c r="B11" s="16"/>
      <c r="C11" s="17"/>
      <c r="D11" s="18">
        <v>13281</v>
      </c>
      <c r="E11" s="19"/>
      <c r="F11" s="20">
        <v>45265</v>
      </c>
      <c r="G11" s="21"/>
      <c r="H11" s="22"/>
    </row>
    <row r="12" spans="1:8" x14ac:dyDescent="0.2">
      <c r="A12" s="23"/>
      <c r="B12" s="24"/>
      <c r="C12" s="31"/>
      <c r="D12" s="26">
        <v>9188</v>
      </c>
      <c r="E12" s="27"/>
      <c r="F12" s="28">
        <v>22600</v>
      </c>
      <c r="G12" s="29"/>
      <c r="H12" s="30"/>
    </row>
    <row r="13" spans="1:8" x14ac:dyDescent="0.2">
      <c r="A13" s="11"/>
      <c r="B13" s="16"/>
      <c r="C13" s="17"/>
      <c r="D13" s="18">
        <v>36237</v>
      </c>
      <c r="E13" s="19"/>
      <c r="F13" s="20">
        <v>47836</v>
      </c>
      <c r="G13" s="32"/>
      <c r="H13" s="22"/>
    </row>
    <row r="14" spans="1:8" x14ac:dyDescent="0.2">
      <c r="A14" s="23"/>
      <c r="B14" s="24"/>
      <c r="C14" s="25"/>
      <c r="D14" s="26">
        <v>18309</v>
      </c>
      <c r="E14" s="27"/>
      <c r="F14" s="28">
        <v>24476</v>
      </c>
      <c r="G14" s="29"/>
      <c r="H14" s="30"/>
    </row>
    <row r="17" spans="1:11" x14ac:dyDescent="0.2">
      <c r="A17" s="7" t="s">
        <v>14</v>
      </c>
    </row>
    <row r="18" spans="1:11" x14ac:dyDescent="0.2">
      <c r="A18" s="33"/>
      <c r="B18" s="33" t="e">
        <f>#REF!</f>
        <v>#REF!</v>
      </c>
      <c r="C18" s="33" t="e">
        <f>#REF!</f>
        <v>#REF!</v>
      </c>
      <c r="D18" s="33" t="e">
        <f>#REF!</f>
        <v>#REF!</v>
      </c>
      <c r="E18" s="33" t="e">
        <f>#REF!</f>
        <v>#REF!</v>
      </c>
      <c r="F18" s="33" t="e">
        <f>#REF!</f>
        <v>#REF!</v>
      </c>
    </row>
    <row r="19" spans="1:11" x14ac:dyDescent="0.2">
      <c r="A19" s="33" t="s">
        <v>15</v>
      </c>
      <c r="B19" s="33" t="e">
        <f>ROUND(VALUE(SUBSTITUTE(#REF!,"▲","-")),2)</f>
        <v>#REF!</v>
      </c>
      <c r="C19" s="33" t="e">
        <f>ROUND(VALUE(SUBSTITUTE(#REF!,"▲","-")),2)</f>
        <v>#REF!</v>
      </c>
      <c r="D19" s="33" t="e">
        <f>ROUND(VALUE(SUBSTITUTE(#REF!,"▲","-")),2)</f>
        <v>#REF!</v>
      </c>
      <c r="E19" s="33" t="e">
        <f>ROUND(VALUE(SUBSTITUTE(#REF!,"▲","-")),2)</f>
        <v>#REF!</v>
      </c>
      <c r="F19" s="33" t="e">
        <f>ROUND(VALUE(SUBSTITUTE(#REF!,"▲","-")),2)</f>
        <v>#REF!</v>
      </c>
    </row>
    <row r="20" spans="1:11" x14ac:dyDescent="0.2">
      <c r="A20" s="33" t="s">
        <v>16</v>
      </c>
      <c r="B20" s="33" t="e">
        <f>ROUND(VALUE(SUBSTITUTE(#REF!,"▲","-")),2)</f>
        <v>#REF!</v>
      </c>
      <c r="C20" s="33" t="e">
        <f>ROUND(VALUE(SUBSTITUTE(#REF!,"▲","-")),2)</f>
        <v>#REF!</v>
      </c>
      <c r="D20" s="33" t="e">
        <f>ROUND(VALUE(SUBSTITUTE(#REF!,"▲","-")),2)</f>
        <v>#REF!</v>
      </c>
      <c r="E20" s="33" t="e">
        <f>ROUND(VALUE(SUBSTITUTE(#REF!,"▲","-")),2)</f>
        <v>#REF!</v>
      </c>
      <c r="F20" s="33" t="e">
        <f>ROUND(VALUE(SUBSTITUTE(#REF!,"▲","-")),2)</f>
        <v>#REF!</v>
      </c>
    </row>
    <row r="21" spans="1:11" x14ac:dyDescent="0.2">
      <c r="A21" s="33" t="s">
        <v>17</v>
      </c>
      <c r="B21" s="33" t="e">
        <f>IF(ISNUMBER(VALUE(SUBSTITUTE(#REF!,"▲","-"))),ROUND(VALUE(SUBSTITUTE(#REF!,"▲","-")),2),NA())</f>
        <v>#N/A</v>
      </c>
      <c r="C21" s="33" t="e">
        <f>IF(ISNUMBER(VALUE(SUBSTITUTE(#REF!,"▲","-"))),ROUND(VALUE(SUBSTITUTE(#REF!,"▲","-")),2),NA())</f>
        <v>#N/A</v>
      </c>
      <c r="D21" s="33" t="e">
        <f>IF(ISNUMBER(VALUE(SUBSTITUTE(#REF!,"▲","-"))),ROUND(VALUE(SUBSTITUTE(#REF!,"▲","-")),2),NA())</f>
        <v>#N/A</v>
      </c>
      <c r="E21" s="33" t="e">
        <f>IF(ISNUMBER(VALUE(SUBSTITUTE(#REF!,"▲","-"))),ROUND(VALUE(SUBSTITUTE(#REF!,"▲","-")),2),NA())</f>
        <v>#N/A</v>
      </c>
      <c r="F21" s="33" t="e">
        <f>IF(ISNUMBER(VALUE(SUBSTITUTE(#REF!,"▲","-"))),ROUND(VALUE(SUBSTITUTE(#REF!,"▲","-")),2),NA())</f>
        <v>#N/A</v>
      </c>
    </row>
    <row r="24" spans="1:11" x14ac:dyDescent="0.2">
      <c r="A24" s="7" t="s">
        <v>18</v>
      </c>
    </row>
    <row r="25" spans="1:11" x14ac:dyDescent="0.2">
      <c r="A25" s="34"/>
      <c r="B25" s="34" t="e">
        <f>#REF!</f>
        <v>#REF!</v>
      </c>
      <c r="C25" s="34"/>
      <c r="D25" s="34" t="e">
        <f>#REF!</f>
        <v>#REF!</v>
      </c>
      <c r="E25" s="34"/>
      <c r="F25" s="34" t="e">
        <f>#REF!</f>
        <v>#REF!</v>
      </c>
      <c r="G25" s="34"/>
      <c r="H25" s="34" t="e">
        <f>#REF!</f>
        <v>#REF!</v>
      </c>
      <c r="I25" s="34"/>
      <c r="J25" s="34" t="e">
        <f>#REF!</f>
        <v>#REF!</v>
      </c>
      <c r="K25" s="34"/>
    </row>
    <row r="26" spans="1:11" x14ac:dyDescent="0.2">
      <c r="A26" s="34"/>
      <c r="B26" s="34" t="s">
        <v>19</v>
      </c>
      <c r="C26" s="34" t="s">
        <v>20</v>
      </c>
      <c r="D26" s="34" t="s">
        <v>19</v>
      </c>
      <c r="E26" s="34" t="s">
        <v>20</v>
      </c>
      <c r="F26" s="34" t="s">
        <v>19</v>
      </c>
      <c r="G26" s="34" t="s">
        <v>20</v>
      </c>
      <c r="H26" s="34" t="s">
        <v>19</v>
      </c>
      <c r="I26" s="34" t="s">
        <v>20</v>
      </c>
      <c r="J26" s="34" t="s">
        <v>19</v>
      </c>
      <c r="K26" s="34" t="s">
        <v>20</v>
      </c>
    </row>
    <row r="27" spans="1:11" x14ac:dyDescent="0.2">
      <c r="A27" s="34" t="e">
        <f>IF(#REF!="",NA(),#REF!)</f>
        <v>#REF!</v>
      </c>
      <c r="B27" s="34" t="e">
        <f>IF(ROUND(VALUE(SUBSTITUTE(#REF!,"▲", "-")), 2) &lt; 0, ABS(ROUND(VALUE(SUBSTITUTE(#REF!,"▲", "-")), 2)), NA())</f>
        <v>#REF!</v>
      </c>
      <c r="C27" s="34" t="e">
        <f>IF(ROUND(VALUE(SUBSTITUTE(#REF!,"▲", "-")), 2) &gt;= 0, ABS(ROUND(VALUE(SUBSTITUTE(#REF!,"▲", "-")), 2)), NA())</f>
        <v>#REF!</v>
      </c>
      <c r="D27" s="34" t="e">
        <f>IF(ROUND(VALUE(SUBSTITUTE(#REF!,"▲", "-")), 2) &lt; 0, ABS(ROUND(VALUE(SUBSTITUTE(#REF!,"▲", "-")), 2)), NA())</f>
        <v>#REF!</v>
      </c>
      <c r="E27" s="34" t="e">
        <f>IF(ROUND(VALUE(SUBSTITUTE(#REF!,"▲", "-")), 2) &gt;= 0, ABS(ROUND(VALUE(SUBSTITUTE(#REF!,"▲", "-")), 2)), NA())</f>
        <v>#REF!</v>
      </c>
      <c r="F27" s="34" t="e">
        <f>IF(ROUND(VALUE(SUBSTITUTE(#REF!,"▲", "-")), 2) &lt; 0, ABS(ROUND(VALUE(SUBSTITUTE(#REF!,"▲", "-")), 2)), NA())</f>
        <v>#REF!</v>
      </c>
      <c r="G27" s="34" t="e">
        <f>IF(ROUND(VALUE(SUBSTITUTE(#REF!,"▲", "-")), 2) &gt;= 0, ABS(ROUND(VALUE(SUBSTITUTE(#REF!,"▲", "-")), 2)), NA())</f>
        <v>#REF!</v>
      </c>
      <c r="H27" s="34" t="e">
        <f>IF(ROUND(VALUE(SUBSTITUTE(#REF!,"▲", "-")), 2) &lt; 0, ABS(ROUND(VALUE(SUBSTITUTE(#REF!,"▲", "-")), 2)), NA())</f>
        <v>#REF!</v>
      </c>
      <c r="I27" s="34" t="e">
        <f>IF(ROUND(VALUE(SUBSTITUTE(#REF!,"▲", "-")), 2) &gt;= 0, ABS(ROUND(VALUE(SUBSTITUTE(#REF!,"▲", "-")), 2)), NA())</f>
        <v>#REF!</v>
      </c>
      <c r="J27" s="34" t="e">
        <f>IF(ROUND(VALUE(SUBSTITUTE(#REF!,"▲", "-")), 2) &lt; 0, ABS(ROUND(VALUE(SUBSTITUTE(#REF!,"▲", "-")), 2)), NA())</f>
        <v>#REF!</v>
      </c>
      <c r="K27" s="34" t="e">
        <f>IF(ROUND(VALUE(SUBSTITUTE(#REF!,"▲", "-")), 2) &gt;= 0, ABS(ROUND(VALUE(SUBSTITUTE(#REF!,"▲", "-")), 2)), NA())</f>
        <v>#REF!</v>
      </c>
    </row>
    <row r="28" spans="1:11" x14ac:dyDescent="0.2">
      <c r="A28" s="34" t="e">
        <f>IF(#REF!="",NA(),#REF!)</f>
        <v>#REF!</v>
      </c>
      <c r="B28" s="34" t="e">
        <f>IF(ROUND(VALUE(SUBSTITUTE(#REF!,"▲", "-")), 2) &lt; 0, ABS(ROUND(VALUE(SUBSTITUTE(#REF!,"▲", "-")), 2)), NA())</f>
        <v>#REF!</v>
      </c>
      <c r="C28" s="34" t="e">
        <f>IF(ROUND(VALUE(SUBSTITUTE(#REF!,"▲", "-")), 2) &gt;= 0, ABS(ROUND(VALUE(SUBSTITUTE(#REF!,"▲", "-")), 2)), NA())</f>
        <v>#REF!</v>
      </c>
      <c r="D28" s="34" t="e">
        <f>IF(ROUND(VALUE(SUBSTITUTE(#REF!,"▲", "-")), 2) &lt; 0, ABS(ROUND(VALUE(SUBSTITUTE(#REF!,"▲", "-")), 2)), NA())</f>
        <v>#REF!</v>
      </c>
      <c r="E28" s="34" t="e">
        <f>IF(ROUND(VALUE(SUBSTITUTE(#REF!,"▲", "-")), 2) &gt;= 0, ABS(ROUND(VALUE(SUBSTITUTE(#REF!,"▲", "-")), 2)), NA())</f>
        <v>#REF!</v>
      </c>
      <c r="F28" s="34" t="e">
        <f>IF(ROUND(VALUE(SUBSTITUTE(#REF!,"▲", "-")), 2) &lt; 0, ABS(ROUND(VALUE(SUBSTITUTE(#REF!,"▲", "-")), 2)), NA())</f>
        <v>#REF!</v>
      </c>
      <c r="G28" s="34" t="e">
        <f>IF(ROUND(VALUE(SUBSTITUTE(#REF!,"▲", "-")), 2) &gt;= 0, ABS(ROUND(VALUE(SUBSTITUTE(#REF!,"▲", "-")), 2)), NA())</f>
        <v>#REF!</v>
      </c>
      <c r="H28" s="34" t="e">
        <f>IF(ROUND(VALUE(SUBSTITUTE(#REF!,"▲", "-")), 2) &lt; 0, ABS(ROUND(VALUE(SUBSTITUTE(#REF!,"▲", "-")), 2)), NA())</f>
        <v>#REF!</v>
      </c>
      <c r="I28" s="34" t="e">
        <f>IF(ROUND(VALUE(SUBSTITUTE(#REF!,"▲", "-")), 2) &gt;= 0, ABS(ROUND(VALUE(SUBSTITUTE(#REF!,"▲", "-")), 2)), NA())</f>
        <v>#REF!</v>
      </c>
      <c r="J28" s="34" t="e">
        <f>IF(ROUND(VALUE(SUBSTITUTE(#REF!,"▲", "-")), 2) &lt; 0, ABS(ROUND(VALUE(SUBSTITUTE(#REF!,"▲", "-")), 2)), NA())</f>
        <v>#REF!</v>
      </c>
      <c r="K28" s="34" t="e">
        <f>IF(ROUND(VALUE(SUBSTITUTE(#REF!,"▲", "-")), 2) &gt;= 0, ABS(ROUND(VALUE(SUBSTITUTE(#REF!,"▲", "-")), 2)), NA())</f>
        <v>#REF!</v>
      </c>
    </row>
    <row r="29" spans="1:11" x14ac:dyDescent="0.2">
      <c r="A29" s="34" t="e">
        <f>IF(#REF!="",NA(),#REF!)</f>
        <v>#REF!</v>
      </c>
      <c r="B29" s="34" t="e">
        <f>IF(ROUND(VALUE(SUBSTITUTE(#REF!,"▲", "-")), 2) &lt; 0, ABS(ROUND(VALUE(SUBSTITUTE(#REF!,"▲", "-")), 2)), NA())</f>
        <v>#REF!</v>
      </c>
      <c r="C29" s="34" t="e">
        <f>IF(ROUND(VALUE(SUBSTITUTE(#REF!,"▲", "-")), 2) &gt;= 0, ABS(ROUND(VALUE(SUBSTITUTE(#REF!,"▲", "-")), 2)), NA())</f>
        <v>#REF!</v>
      </c>
      <c r="D29" s="34" t="e">
        <f>IF(ROUND(VALUE(SUBSTITUTE(#REF!,"▲", "-")), 2) &lt; 0, ABS(ROUND(VALUE(SUBSTITUTE(#REF!,"▲", "-")), 2)), NA())</f>
        <v>#REF!</v>
      </c>
      <c r="E29" s="34" t="e">
        <f>IF(ROUND(VALUE(SUBSTITUTE(#REF!,"▲", "-")), 2) &gt;= 0, ABS(ROUND(VALUE(SUBSTITUTE(#REF!,"▲", "-")), 2)), NA())</f>
        <v>#REF!</v>
      </c>
      <c r="F29" s="34" t="e">
        <f>IF(ROUND(VALUE(SUBSTITUTE(#REF!,"▲", "-")), 2) &lt; 0, ABS(ROUND(VALUE(SUBSTITUTE(#REF!,"▲", "-")), 2)), NA())</f>
        <v>#REF!</v>
      </c>
      <c r="G29" s="34" t="e">
        <f>IF(ROUND(VALUE(SUBSTITUTE(#REF!,"▲", "-")), 2) &gt;= 0, ABS(ROUND(VALUE(SUBSTITUTE(#REF!,"▲", "-")), 2)), NA())</f>
        <v>#REF!</v>
      </c>
      <c r="H29" s="34" t="e">
        <f>IF(ROUND(VALUE(SUBSTITUTE(#REF!,"▲", "-")), 2) &lt; 0, ABS(ROUND(VALUE(SUBSTITUTE(#REF!,"▲", "-")), 2)), NA())</f>
        <v>#REF!</v>
      </c>
      <c r="I29" s="34" t="e">
        <f>IF(ROUND(VALUE(SUBSTITUTE(#REF!,"▲", "-")), 2) &gt;= 0, ABS(ROUND(VALUE(SUBSTITUTE(#REF!,"▲", "-")), 2)), NA())</f>
        <v>#REF!</v>
      </c>
      <c r="J29" s="34" t="e">
        <f>IF(ROUND(VALUE(SUBSTITUTE(#REF!,"▲", "-")), 2) &lt; 0, ABS(ROUND(VALUE(SUBSTITUTE(#REF!,"▲", "-")), 2)), NA())</f>
        <v>#REF!</v>
      </c>
      <c r="K29" s="34" t="e">
        <f>IF(ROUND(VALUE(SUBSTITUTE(#REF!,"▲", "-")), 2) &gt;= 0, ABS(ROUND(VALUE(SUBSTITUTE(#REF!,"▲", "-")), 2)), NA())</f>
        <v>#REF!</v>
      </c>
    </row>
    <row r="30" spans="1:11" x14ac:dyDescent="0.2">
      <c r="A30" s="34" t="e">
        <f>IF(#REF!="",NA(),#REF!)</f>
        <v>#REF!</v>
      </c>
      <c r="B30" s="34" t="e">
        <f>IF(ROUND(VALUE(SUBSTITUTE(#REF!,"▲", "-")), 2) &lt; 0, ABS(ROUND(VALUE(SUBSTITUTE(#REF!,"▲", "-")), 2)), NA())</f>
        <v>#REF!</v>
      </c>
      <c r="C30" s="34" t="e">
        <f>IF(ROUND(VALUE(SUBSTITUTE(#REF!,"▲", "-")), 2) &gt;= 0, ABS(ROUND(VALUE(SUBSTITUTE(#REF!,"▲", "-")), 2)), NA())</f>
        <v>#REF!</v>
      </c>
      <c r="D30" s="34" t="e">
        <f>IF(ROUND(VALUE(SUBSTITUTE(#REF!,"▲", "-")), 2) &lt; 0, ABS(ROUND(VALUE(SUBSTITUTE(#REF!,"▲", "-")), 2)), NA())</f>
        <v>#REF!</v>
      </c>
      <c r="E30" s="34" t="e">
        <f>IF(ROUND(VALUE(SUBSTITUTE(#REF!,"▲", "-")), 2) &gt;= 0, ABS(ROUND(VALUE(SUBSTITUTE(#REF!,"▲", "-")), 2)), NA())</f>
        <v>#REF!</v>
      </c>
      <c r="F30" s="34" t="e">
        <f>IF(ROUND(VALUE(SUBSTITUTE(#REF!,"▲", "-")), 2) &lt; 0, ABS(ROUND(VALUE(SUBSTITUTE(#REF!,"▲", "-")), 2)), NA())</f>
        <v>#REF!</v>
      </c>
      <c r="G30" s="34" t="e">
        <f>IF(ROUND(VALUE(SUBSTITUTE(#REF!,"▲", "-")), 2) &gt;= 0, ABS(ROUND(VALUE(SUBSTITUTE(#REF!,"▲", "-")), 2)), NA())</f>
        <v>#REF!</v>
      </c>
      <c r="H30" s="34" t="e">
        <f>IF(ROUND(VALUE(SUBSTITUTE(#REF!,"▲", "-")), 2) &lt; 0, ABS(ROUND(VALUE(SUBSTITUTE(#REF!,"▲", "-")), 2)), NA())</f>
        <v>#REF!</v>
      </c>
      <c r="I30" s="34" t="e">
        <f>IF(ROUND(VALUE(SUBSTITUTE(#REF!,"▲", "-")), 2) &gt;= 0, ABS(ROUND(VALUE(SUBSTITUTE(#REF!,"▲", "-")), 2)), NA())</f>
        <v>#REF!</v>
      </c>
      <c r="J30" s="34" t="e">
        <f>IF(ROUND(VALUE(SUBSTITUTE(#REF!,"▲", "-")), 2) &lt; 0, ABS(ROUND(VALUE(SUBSTITUTE(#REF!,"▲", "-")), 2)), NA())</f>
        <v>#REF!</v>
      </c>
      <c r="K30" s="34" t="e">
        <f>IF(ROUND(VALUE(SUBSTITUTE(#REF!,"▲", "-")), 2) &gt;= 0, ABS(ROUND(VALUE(SUBSTITUTE(#REF!,"▲", "-")), 2)), NA())</f>
        <v>#REF!</v>
      </c>
    </row>
    <row r="31" spans="1:11" x14ac:dyDescent="0.2">
      <c r="A31" s="34" t="e">
        <f>IF(#REF!="",NA(),#REF!)</f>
        <v>#REF!</v>
      </c>
      <c r="B31" s="34" t="e">
        <f>IF(ROUND(VALUE(SUBSTITUTE(#REF!,"▲", "-")), 2) &lt; 0, ABS(ROUND(VALUE(SUBSTITUTE(#REF!,"▲", "-")), 2)), NA())</f>
        <v>#REF!</v>
      </c>
      <c r="C31" s="34" t="e">
        <f>IF(ROUND(VALUE(SUBSTITUTE(#REF!,"▲", "-")), 2) &gt;= 0, ABS(ROUND(VALUE(SUBSTITUTE(#REF!,"▲", "-")), 2)), NA())</f>
        <v>#REF!</v>
      </c>
      <c r="D31" s="34" t="e">
        <f>IF(ROUND(VALUE(SUBSTITUTE(#REF!,"▲", "-")), 2) &lt; 0, ABS(ROUND(VALUE(SUBSTITUTE(#REF!,"▲", "-")), 2)), NA())</f>
        <v>#REF!</v>
      </c>
      <c r="E31" s="34" t="e">
        <f>IF(ROUND(VALUE(SUBSTITUTE(#REF!,"▲", "-")), 2) &gt;= 0, ABS(ROUND(VALUE(SUBSTITUTE(#REF!,"▲", "-")), 2)), NA())</f>
        <v>#REF!</v>
      </c>
      <c r="F31" s="34" t="e">
        <f>IF(ROUND(VALUE(SUBSTITUTE(#REF!,"▲", "-")), 2) &lt; 0, ABS(ROUND(VALUE(SUBSTITUTE(#REF!,"▲", "-")), 2)), NA())</f>
        <v>#REF!</v>
      </c>
      <c r="G31" s="34" t="e">
        <f>IF(ROUND(VALUE(SUBSTITUTE(#REF!,"▲", "-")), 2) &gt;= 0, ABS(ROUND(VALUE(SUBSTITUTE(#REF!,"▲", "-")), 2)), NA())</f>
        <v>#REF!</v>
      </c>
      <c r="H31" s="34" t="e">
        <f>IF(ROUND(VALUE(SUBSTITUTE(#REF!,"▲", "-")), 2) &lt; 0, ABS(ROUND(VALUE(SUBSTITUTE(#REF!,"▲", "-")), 2)), NA())</f>
        <v>#REF!</v>
      </c>
      <c r="I31" s="34" t="e">
        <f>IF(ROUND(VALUE(SUBSTITUTE(#REF!,"▲", "-")), 2) &gt;= 0, ABS(ROUND(VALUE(SUBSTITUTE(#REF!,"▲", "-")), 2)), NA())</f>
        <v>#REF!</v>
      </c>
      <c r="J31" s="34" t="e">
        <f>IF(ROUND(VALUE(SUBSTITUTE(#REF!,"▲", "-")), 2) &lt; 0, ABS(ROUND(VALUE(SUBSTITUTE(#REF!,"▲", "-")), 2)), NA())</f>
        <v>#REF!</v>
      </c>
      <c r="K31" s="34" t="e">
        <f>IF(ROUND(VALUE(SUBSTITUTE(#REF!,"▲", "-")), 2) &gt;= 0, ABS(ROUND(VALUE(SUBSTITUTE(#REF!,"▲", "-")), 2)), NA())</f>
        <v>#REF!</v>
      </c>
    </row>
    <row r="32" spans="1:11" x14ac:dyDescent="0.2">
      <c r="A32" s="34" t="e">
        <f>IF(#REF!="",NA(),#REF!)</f>
        <v>#REF!</v>
      </c>
      <c r="B32" s="34" t="e">
        <f>IF(ROUND(VALUE(SUBSTITUTE(#REF!,"▲", "-")), 2) &lt; 0, ABS(ROUND(VALUE(SUBSTITUTE(#REF!,"▲", "-")), 2)), NA())</f>
        <v>#REF!</v>
      </c>
      <c r="C32" s="34" t="e">
        <f>IF(ROUND(VALUE(SUBSTITUTE(#REF!,"▲", "-")), 2) &gt;= 0, ABS(ROUND(VALUE(SUBSTITUTE(#REF!,"▲", "-")), 2)), NA())</f>
        <v>#REF!</v>
      </c>
      <c r="D32" s="34" t="e">
        <f>IF(ROUND(VALUE(SUBSTITUTE(#REF!,"▲", "-")), 2) &lt; 0, ABS(ROUND(VALUE(SUBSTITUTE(#REF!,"▲", "-")), 2)), NA())</f>
        <v>#REF!</v>
      </c>
      <c r="E32" s="34" t="e">
        <f>IF(ROUND(VALUE(SUBSTITUTE(#REF!,"▲", "-")), 2) &gt;= 0, ABS(ROUND(VALUE(SUBSTITUTE(#REF!,"▲", "-")), 2)), NA())</f>
        <v>#REF!</v>
      </c>
      <c r="F32" s="34" t="e">
        <f>IF(ROUND(VALUE(SUBSTITUTE(#REF!,"▲", "-")), 2) &lt; 0, ABS(ROUND(VALUE(SUBSTITUTE(#REF!,"▲", "-")), 2)), NA())</f>
        <v>#REF!</v>
      </c>
      <c r="G32" s="34" t="e">
        <f>IF(ROUND(VALUE(SUBSTITUTE(#REF!,"▲", "-")), 2) &gt;= 0, ABS(ROUND(VALUE(SUBSTITUTE(#REF!,"▲", "-")), 2)), NA())</f>
        <v>#REF!</v>
      </c>
      <c r="H32" s="34" t="e">
        <f>IF(ROUND(VALUE(SUBSTITUTE(#REF!,"▲", "-")), 2) &lt; 0, ABS(ROUND(VALUE(SUBSTITUTE(#REF!,"▲", "-")), 2)), NA())</f>
        <v>#REF!</v>
      </c>
      <c r="I32" s="34" t="e">
        <f>IF(ROUND(VALUE(SUBSTITUTE(#REF!,"▲", "-")), 2) &gt;= 0, ABS(ROUND(VALUE(SUBSTITUTE(#REF!,"▲", "-")), 2)), NA())</f>
        <v>#REF!</v>
      </c>
      <c r="J32" s="34" t="e">
        <f>IF(ROUND(VALUE(SUBSTITUTE(#REF!,"▲", "-")), 2) &lt; 0, ABS(ROUND(VALUE(SUBSTITUTE(#REF!,"▲", "-")), 2)), NA())</f>
        <v>#REF!</v>
      </c>
      <c r="K32" s="34" t="e">
        <f>IF(ROUND(VALUE(SUBSTITUTE(#REF!,"▲", "-")), 2) &gt;= 0, ABS(ROUND(VALUE(SUBSTITUTE(#REF!,"▲", "-")), 2)), NA())</f>
        <v>#REF!</v>
      </c>
    </row>
    <row r="33" spans="1:16" x14ac:dyDescent="0.2">
      <c r="A33" s="34" t="e">
        <f>IF(#REF!="",NA(),#REF!)</f>
        <v>#REF!</v>
      </c>
      <c r="B33" s="34" t="e">
        <f>IF(ROUND(VALUE(SUBSTITUTE(#REF!,"▲", "-")), 2) &lt; 0, ABS(ROUND(VALUE(SUBSTITUTE(#REF!,"▲", "-")), 2)), NA())</f>
        <v>#REF!</v>
      </c>
      <c r="C33" s="34" t="e">
        <f>IF(ROUND(VALUE(SUBSTITUTE(#REF!,"▲", "-")), 2) &gt;= 0, ABS(ROUND(VALUE(SUBSTITUTE(#REF!,"▲", "-")), 2)), NA())</f>
        <v>#REF!</v>
      </c>
      <c r="D33" s="34" t="e">
        <f>IF(ROUND(VALUE(SUBSTITUTE(#REF!,"▲", "-")), 2) &lt; 0, ABS(ROUND(VALUE(SUBSTITUTE(#REF!,"▲", "-")), 2)), NA())</f>
        <v>#REF!</v>
      </c>
      <c r="E33" s="34" t="e">
        <f>IF(ROUND(VALUE(SUBSTITUTE(#REF!,"▲", "-")), 2) &gt;= 0, ABS(ROUND(VALUE(SUBSTITUTE(#REF!,"▲", "-")), 2)), NA())</f>
        <v>#REF!</v>
      </c>
      <c r="F33" s="34" t="e">
        <f>IF(ROUND(VALUE(SUBSTITUTE(#REF!,"▲", "-")), 2) &lt; 0, ABS(ROUND(VALUE(SUBSTITUTE(#REF!,"▲", "-")), 2)), NA())</f>
        <v>#REF!</v>
      </c>
      <c r="G33" s="34" t="e">
        <f>IF(ROUND(VALUE(SUBSTITUTE(#REF!,"▲", "-")), 2) &gt;= 0, ABS(ROUND(VALUE(SUBSTITUTE(#REF!,"▲", "-")), 2)), NA())</f>
        <v>#REF!</v>
      </c>
      <c r="H33" s="34" t="e">
        <f>IF(ROUND(VALUE(SUBSTITUTE(#REF!,"▲", "-")), 2) &lt; 0, ABS(ROUND(VALUE(SUBSTITUTE(#REF!,"▲", "-")), 2)), NA())</f>
        <v>#REF!</v>
      </c>
      <c r="I33" s="34" t="e">
        <f>IF(ROUND(VALUE(SUBSTITUTE(#REF!,"▲", "-")), 2) &gt;= 0, ABS(ROUND(VALUE(SUBSTITUTE(#REF!,"▲", "-")), 2)), NA())</f>
        <v>#REF!</v>
      </c>
      <c r="J33" s="34" t="e">
        <f>IF(ROUND(VALUE(SUBSTITUTE(#REF!,"▲", "-")), 2) &lt; 0, ABS(ROUND(VALUE(SUBSTITUTE(#REF!,"▲", "-")), 2)), NA())</f>
        <v>#REF!</v>
      </c>
      <c r="K33" s="34" t="e">
        <f>IF(ROUND(VALUE(SUBSTITUTE(#REF!,"▲", "-")), 2) &gt;= 0, ABS(ROUND(VALUE(SUBSTITUTE(#REF!,"▲", "-")), 2)), NA())</f>
        <v>#REF!</v>
      </c>
    </row>
    <row r="34" spans="1:16" x14ac:dyDescent="0.2">
      <c r="A34" s="34" t="e">
        <f>IF(#REF!="",NA(),#REF!)</f>
        <v>#REF!</v>
      </c>
      <c r="B34" s="34" t="e">
        <f>IF(ROUND(VALUE(SUBSTITUTE(#REF!,"▲", "-")), 2) &lt; 0, ABS(ROUND(VALUE(SUBSTITUTE(#REF!,"▲", "-")), 2)), NA())</f>
        <v>#REF!</v>
      </c>
      <c r="C34" s="34" t="e">
        <f>IF(ROUND(VALUE(SUBSTITUTE(#REF!,"▲", "-")), 2) &gt;= 0, ABS(ROUND(VALUE(SUBSTITUTE(#REF!,"▲", "-")), 2)), NA())</f>
        <v>#REF!</v>
      </c>
      <c r="D34" s="34" t="e">
        <f>IF(ROUND(VALUE(SUBSTITUTE(#REF!,"▲", "-")), 2) &lt; 0, ABS(ROUND(VALUE(SUBSTITUTE(#REF!,"▲", "-")), 2)), NA())</f>
        <v>#REF!</v>
      </c>
      <c r="E34" s="34" t="e">
        <f>IF(ROUND(VALUE(SUBSTITUTE(#REF!,"▲", "-")), 2) &gt;= 0, ABS(ROUND(VALUE(SUBSTITUTE(#REF!,"▲", "-")), 2)), NA())</f>
        <v>#REF!</v>
      </c>
      <c r="F34" s="34" t="e">
        <f>IF(ROUND(VALUE(SUBSTITUTE(#REF!,"▲", "-")), 2) &lt; 0, ABS(ROUND(VALUE(SUBSTITUTE(#REF!,"▲", "-")), 2)), NA())</f>
        <v>#REF!</v>
      </c>
      <c r="G34" s="34" t="e">
        <f>IF(ROUND(VALUE(SUBSTITUTE(#REF!,"▲", "-")), 2) &gt;= 0, ABS(ROUND(VALUE(SUBSTITUTE(#REF!,"▲", "-")), 2)), NA())</f>
        <v>#REF!</v>
      </c>
      <c r="H34" s="34" t="e">
        <f>IF(ROUND(VALUE(SUBSTITUTE(#REF!,"▲", "-")), 2) &lt; 0, ABS(ROUND(VALUE(SUBSTITUTE(#REF!,"▲", "-")), 2)), NA())</f>
        <v>#REF!</v>
      </c>
      <c r="I34" s="34" t="e">
        <f>IF(ROUND(VALUE(SUBSTITUTE(#REF!,"▲", "-")), 2) &gt;= 0, ABS(ROUND(VALUE(SUBSTITUTE(#REF!,"▲", "-")), 2)), NA())</f>
        <v>#REF!</v>
      </c>
      <c r="J34" s="34" t="e">
        <f>IF(ROUND(VALUE(SUBSTITUTE(#REF!,"▲", "-")), 2) &lt; 0, ABS(ROUND(VALUE(SUBSTITUTE(#REF!,"▲", "-")), 2)), NA())</f>
        <v>#REF!</v>
      </c>
      <c r="K34" s="34" t="e">
        <f>IF(ROUND(VALUE(SUBSTITUTE(#REF!,"▲", "-")), 2) &gt;= 0, ABS(ROUND(VALUE(SUBSTITUTE(#REF!,"▲", "-")), 2)), NA())</f>
        <v>#REF!</v>
      </c>
    </row>
    <row r="35" spans="1:16" x14ac:dyDescent="0.2">
      <c r="A35" s="34" t="e">
        <f>IF(#REF!="",NA(),#REF!)</f>
        <v>#REF!</v>
      </c>
      <c r="B35" s="34" t="e">
        <f>IF(ROUND(VALUE(SUBSTITUTE(#REF!,"▲", "-")), 2) &lt; 0, ABS(ROUND(VALUE(SUBSTITUTE(#REF!,"▲", "-")), 2)), NA())</f>
        <v>#REF!</v>
      </c>
      <c r="C35" s="34" t="e">
        <f>IF(ROUND(VALUE(SUBSTITUTE(#REF!,"▲", "-")), 2) &gt;= 0, ABS(ROUND(VALUE(SUBSTITUTE(#REF!,"▲", "-")), 2)), NA())</f>
        <v>#REF!</v>
      </c>
      <c r="D35" s="34" t="e">
        <f>IF(ROUND(VALUE(SUBSTITUTE(#REF!,"▲", "-")), 2) &lt; 0, ABS(ROUND(VALUE(SUBSTITUTE(#REF!,"▲", "-")), 2)), NA())</f>
        <v>#REF!</v>
      </c>
      <c r="E35" s="34" t="e">
        <f>IF(ROUND(VALUE(SUBSTITUTE(#REF!,"▲", "-")), 2) &gt;= 0, ABS(ROUND(VALUE(SUBSTITUTE(#REF!,"▲", "-")), 2)), NA())</f>
        <v>#REF!</v>
      </c>
      <c r="F35" s="34" t="e">
        <f>IF(ROUND(VALUE(SUBSTITUTE(#REF!,"▲", "-")), 2) &lt; 0, ABS(ROUND(VALUE(SUBSTITUTE(#REF!,"▲", "-")), 2)), NA())</f>
        <v>#REF!</v>
      </c>
      <c r="G35" s="34" t="e">
        <f>IF(ROUND(VALUE(SUBSTITUTE(#REF!,"▲", "-")), 2) &gt;= 0, ABS(ROUND(VALUE(SUBSTITUTE(#REF!,"▲", "-")), 2)), NA())</f>
        <v>#REF!</v>
      </c>
      <c r="H35" s="34" t="e">
        <f>IF(ROUND(VALUE(SUBSTITUTE(#REF!,"▲", "-")), 2) &lt; 0, ABS(ROUND(VALUE(SUBSTITUTE(#REF!,"▲", "-")), 2)), NA())</f>
        <v>#REF!</v>
      </c>
      <c r="I35" s="34" t="e">
        <f>IF(ROUND(VALUE(SUBSTITUTE(#REF!,"▲", "-")), 2) &gt;= 0, ABS(ROUND(VALUE(SUBSTITUTE(#REF!,"▲", "-")), 2)), NA())</f>
        <v>#REF!</v>
      </c>
      <c r="J35" s="34" t="e">
        <f>IF(ROUND(VALUE(SUBSTITUTE(#REF!,"▲", "-")), 2) &lt; 0, ABS(ROUND(VALUE(SUBSTITUTE(#REF!,"▲", "-")), 2)), NA())</f>
        <v>#REF!</v>
      </c>
      <c r="K35" s="34" t="e">
        <f>IF(ROUND(VALUE(SUBSTITUTE(#REF!,"▲", "-")), 2) &gt;= 0, ABS(ROUND(VALUE(SUBSTITUTE(#REF!,"▲", "-")), 2)), NA())</f>
        <v>#REF!</v>
      </c>
    </row>
    <row r="36" spans="1:16" x14ac:dyDescent="0.2">
      <c r="A36" s="34" t="e">
        <f>IF(#REF!="",NA(),#REF!)</f>
        <v>#REF!</v>
      </c>
      <c r="B36" s="34" t="e">
        <f>IF(ROUND(VALUE(SUBSTITUTE(#REF!,"▲", "-")), 2) &lt; 0, ABS(ROUND(VALUE(SUBSTITUTE(#REF!,"▲", "-")), 2)), NA())</f>
        <v>#REF!</v>
      </c>
      <c r="C36" s="34" t="e">
        <f>IF(ROUND(VALUE(SUBSTITUTE(#REF!,"▲", "-")), 2) &gt;= 0, ABS(ROUND(VALUE(SUBSTITUTE(#REF!,"▲", "-")), 2)), NA())</f>
        <v>#REF!</v>
      </c>
      <c r="D36" s="34" t="e">
        <f>IF(ROUND(VALUE(SUBSTITUTE(#REF!,"▲", "-")), 2) &lt; 0, ABS(ROUND(VALUE(SUBSTITUTE(#REF!,"▲", "-")), 2)), NA())</f>
        <v>#REF!</v>
      </c>
      <c r="E36" s="34" t="e">
        <f>IF(ROUND(VALUE(SUBSTITUTE(#REF!,"▲", "-")), 2) &gt;= 0, ABS(ROUND(VALUE(SUBSTITUTE(#REF!,"▲", "-")), 2)), NA())</f>
        <v>#REF!</v>
      </c>
      <c r="F36" s="34" t="e">
        <f>IF(ROUND(VALUE(SUBSTITUTE(#REF!,"▲", "-")), 2) &lt; 0, ABS(ROUND(VALUE(SUBSTITUTE(#REF!,"▲", "-")), 2)), NA())</f>
        <v>#REF!</v>
      </c>
      <c r="G36" s="34" t="e">
        <f>IF(ROUND(VALUE(SUBSTITUTE(#REF!,"▲", "-")), 2) &gt;= 0, ABS(ROUND(VALUE(SUBSTITUTE(#REF!,"▲", "-")), 2)), NA())</f>
        <v>#REF!</v>
      </c>
      <c r="H36" s="34" t="e">
        <f>IF(ROUND(VALUE(SUBSTITUTE(#REF!,"▲", "-")), 2) &lt; 0, ABS(ROUND(VALUE(SUBSTITUTE(#REF!,"▲", "-")), 2)), NA())</f>
        <v>#REF!</v>
      </c>
      <c r="I36" s="34" t="e">
        <f>IF(ROUND(VALUE(SUBSTITUTE(#REF!,"▲", "-")), 2) &gt;= 0, ABS(ROUND(VALUE(SUBSTITUTE(#REF!,"▲", "-")), 2)), NA())</f>
        <v>#REF!</v>
      </c>
      <c r="J36" s="34" t="e">
        <f>IF(ROUND(VALUE(SUBSTITUTE(#REF!,"▲", "-")), 2) &lt; 0, ABS(ROUND(VALUE(SUBSTITUTE(#REF!,"▲", "-")), 2)), NA())</f>
        <v>#REF!</v>
      </c>
      <c r="K36" s="34" t="e">
        <f>IF(ROUND(VALUE(SUBSTITUTE(#REF!,"▲", "-")), 2) &gt;= 0, ABS(ROUND(VALUE(SUBSTITUTE(#REF!,"▲", "-")), 2)), NA())</f>
        <v>#REF!</v>
      </c>
    </row>
    <row r="39" spans="1:16" x14ac:dyDescent="0.2">
      <c r="A39" s="7" t="s">
        <v>21</v>
      </c>
    </row>
    <row r="40" spans="1:16" x14ac:dyDescent="0.2">
      <c r="A40" s="35"/>
      <c r="B40" s="35" t="e">
        <f>#REF!</f>
        <v>#REF!</v>
      </c>
      <c r="C40" s="35"/>
      <c r="D40" s="35"/>
      <c r="E40" s="35" t="e">
        <f>#REF!</f>
        <v>#REF!</v>
      </c>
      <c r="F40" s="35"/>
      <c r="G40" s="35"/>
      <c r="H40" s="35" t="e">
        <f>#REF!</f>
        <v>#REF!</v>
      </c>
      <c r="I40" s="35"/>
      <c r="J40" s="35"/>
      <c r="K40" s="35" t="e">
        <f>#REF!</f>
        <v>#REF!</v>
      </c>
      <c r="L40" s="35"/>
      <c r="M40" s="35"/>
      <c r="N40" s="35" t="e">
        <f>#REF!</f>
        <v>#REF!</v>
      </c>
      <c r="O40" s="35"/>
      <c r="P40" s="35"/>
    </row>
    <row r="41" spans="1:16" x14ac:dyDescent="0.2">
      <c r="A41" s="35"/>
      <c r="B41" s="35" t="s">
        <v>22</v>
      </c>
      <c r="C41" s="35"/>
      <c r="D41" s="35" t="s">
        <v>23</v>
      </c>
      <c r="E41" s="35" t="s">
        <v>22</v>
      </c>
      <c r="F41" s="35"/>
      <c r="G41" s="35" t="s">
        <v>23</v>
      </c>
      <c r="H41" s="35" t="s">
        <v>22</v>
      </c>
      <c r="I41" s="35"/>
      <c r="J41" s="35" t="s">
        <v>23</v>
      </c>
      <c r="K41" s="35" t="s">
        <v>22</v>
      </c>
      <c r="L41" s="35"/>
      <c r="M41" s="35" t="s">
        <v>23</v>
      </c>
      <c r="N41" s="35" t="s">
        <v>22</v>
      </c>
      <c r="O41" s="35"/>
      <c r="P41" s="35" t="s">
        <v>23</v>
      </c>
    </row>
    <row r="42" spans="1:16" x14ac:dyDescent="0.2">
      <c r="A42" s="35" t="s">
        <v>24</v>
      </c>
      <c r="B42" s="35"/>
      <c r="C42" s="35"/>
      <c r="D42" s="35" t="e">
        <f>#REF!</f>
        <v>#REF!</v>
      </c>
      <c r="E42" s="35"/>
      <c r="F42" s="35"/>
      <c r="G42" s="35" t="e">
        <f>#REF!</f>
        <v>#REF!</v>
      </c>
      <c r="H42" s="35"/>
      <c r="I42" s="35"/>
      <c r="J42" s="35" t="e">
        <f>#REF!</f>
        <v>#REF!</v>
      </c>
      <c r="K42" s="35"/>
      <c r="L42" s="35"/>
      <c r="M42" s="35" t="e">
        <f>#REF!</f>
        <v>#REF!</v>
      </c>
      <c r="N42" s="35"/>
      <c r="O42" s="35"/>
      <c r="P42" s="35" t="e">
        <f>#REF!</f>
        <v>#REF!</v>
      </c>
    </row>
    <row r="43" spans="1:16" x14ac:dyDescent="0.2">
      <c r="A43" s="35" t="s">
        <v>1</v>
      </c>
      <c r="B43" s="35" t="e">
        <f>#REF!</f>
        <v>#REF!</v>
      </c>
      <c r="C43" s="35"/>
      <c r="D43" s="35"/>
      <c r="E43" s="35" t="e">
        <f>#REF!</f>
        <v>#REF!</v>
      </c>
      <c r="F43" s="35"/>
      <c r="G43" s="35"/>
      <c r="H43" s="35" t="e">
        <f>#REF!</f>
        <v>#REF!</v>
      </c>
      <c r="I43" s="35"/>
      <c r="J43" s="35"/>
      <c r="K43" s="35" t="e">
        <f>#REF!</f>
        <v>#REF!</v>
      </c>
      <c r="L43" s="35"/>
      <c r="M43" s="35"/>
      <c r="N43" s="35" t="e">
        <f>#REF!</f>
        <v>#REF!</v>
      </c>
      <c r="O43" s="35"/>
      <c r="P43" s="35"/>
    </row>
    <row r="44" spans="1:16" x14ac:dyDescent="0.2">
      <c r="A44" s="35" t="s">
        <v>25</v>
      </c>
      <c r="B44" s="35" t="e">
        <f>#REF!</f>
        <v>#REF!</v>
      </c>
      <c r="C44" s="35"/>
      <c r="D44" s="35"/>
      <c r="E44" s="35" t="e">
        <f>#REF!</f>
        <v>#REF!</v>
      </c>
      <c r="F44" s="35"/>
      <c r="G44" s="35"/>
      <c r="H44" s="35" t="e">
        <f>#REF!</f>
        <v>#REF!</v>
      </c>
      <c r="I44" s="35"/>
      <c r="J44" s="35"/>
      <c r="K44" s="35" t="e">
        <f>#REF!</f>
        <v>#REF!</v>
      </c>
      <c r="L44" s="35"/>
      <c r="M44" s="35"/>
      <c r="N44" s="35" t="e">
        <f>#REF!</f>
        <v>#REF!</v>
      </c>
      <c r="O44" s="35"/>
      <c r="P44" s="35"/>
    </row>
    <row r="45" spans="1:16" x14ac:dyDescent="0.2">
      <c r="A45" s="35" t="s">
        <v>26</v>
      </c>
      <c r="B45" s="35" t="e">
        <f>#REF!</f>
        <v>#REF!</v>
      </c>
      <c r="C45" s="35"/>
      <c r="D45" s="35"/>
      <c r="E45" s="35" t="e">
        <f>#REF!</f>
        <v>#REF!</v>
      </c>
      <c r="F45" s="35"/>
      <c r="G45" s="35"/>
      <c r="H45" s="35" t="e">
        <f>#REF!</f>
        <v>#REF!</v>
      </c>
      <c r="I45" s="35"/>
      <c r="J45" s="35"/>
      <c r="K45" s="35" t="e">
        <f>#REF!</f>
        <v>#REF!</v>
      </c>
      <c r="L45" s="35"/>
      <c r="M45" s="35"/>
      <c r="N45" s="35" t="e">
        <f>#REF!</f>
        <v>#REF!</v>
      </c>
      <c r="O45" s="35"/>
      <c r="P45" s="35"/>
    </row>
    <row r="46" spans="1:16" x14ac:dyDescent="0.2">
      <c r="A46" s="35" t="s">
        <v>27</v>
      </c>
      <c r="B46" s="35" t="e">
        <f>#REF!</f>
        <v>#REF!</v>
      </c>
      <c r="C46" s="35"/>
      <c r="D46" s="35"/>
      <c r="E46" s="35" t="e">
        <f>#REF!</f>
        <v>#REF!</v>
      </c>
      <c r="F46" s="35"/>
      <c r="G46" s="35"/>
      <c r="H46" s="35" t="e">
        <f>#REF!</f>
        <v>#REF!</v>
      </c>
      <c r="I46" s="35"/>
      <c r="J46" s="35"/>
      <c r="K46" s="35" t="e">
        <f>#REF!</f>
        <v>#REF!</v>
      </c>
      <c r="L46" s="35"/>
      <c r="M46" s="35"/>
      <c r="N46" s="35" t="e">
        <f>#REF!</f>
        <v>#REF!</v>
      </c>
      <c r="O46" s="35"/>
      <c r="P46" s="35"/>
    </row>
    <row r="47" spans="1:16" x14ac:dyDescent="0.2">
      <c r="A47" s="35" t="s">
        <v>0</v>
      </c>
      <c r="B47" s="35" t="e">
        <f>#REF!</f>
        <v>#REF!</v>
      </c>
      <c r="C47" s="35"/>
      <c r="D47" s="35"/>
      <c r="E47" s="35" t="e">
        <f>#REF!</f>
        <v>#REF!</v>
      </c>
      <c r="F47" s="35"/>
      <c r="G47" s="35"/>
      <c r="H47" s="35" t="e">
        <f>#REF!</f>
        <v>#REF!</v>
      </c>
      <c r="I47" s="35"/>
      <c r="J47" s="35"/>
      <c r="K47" s="35" t="e">
        <f>#REF!</f>
        <v>#REF!</v>
      </c>
      <c r="L47" s="35"/>
      <c r="M47" s="35"/>
      <c r="N47" s="35" t="e">
        <f>#REF!</f>
        <v>#REF!</v>
      </c>
      <c r="O47" s="35"/>
      <c r="P47" s="35"/>
    </row>
    <row r="48" spans="1:16" x14ac:dyDescent="0.2">
      <c r="A48" s="35" t="s">
        <v>28</v>
      </c>
      <c r="B48" s="35" t="e">
        <f>#REF!</f>
        <v>#REF!</v>
      </c>
      <c r="C48" s="35"/>
      <c r="D48" s="35"/>
      <c r="E48" s="35" t="e">
        <f>#REF!</f>
        <v>#REF!</v>
      </c>
      <c r="F48" s="35"/>
      <c r="G48" s="35"/>
      <c r="H48" s="35" t="e">
        <f>#REF!</f>
        <v>#REF!</v>
      </c>
      <c r="I48" s="35"/>
      <c r="J48" s="35"/>
      <c r="K48" s="35" t="e">
        <f>#REF!</f>
        <v>#REF!</v>
      </c>
      <c r="L48" s="35"/>
      <c r="M48" s="35"/>
      <c r="N48" s="35" t="e">
        <f>#REF!</f>
        <v>#REF!</v>
      </c>
      <c r="O48" s="35"/>
      <c r="P48" s="35"/>
    </row>
    <row r="49" spans="1:16" x14ac:dyDescent="0.2">
      <c r="A49" s="35" t="s">
        <v>29</v>
      </c>
      <c r="B49" s="35" t="e">
        <f>#REF!</f>
        <v>#REF!</v>
      </c>
      <c r="C49" s="35"/>
      <c r="D49" s="35"/>
      <c r="E49" s="35" t="e">
        <f>#REF!</f>
        <v>#REF!</v>
      </c>
      <c r="F49" s="35"/>
      <c r="G49" s="35"/>
      <c r="H49" s="35" t="e">
        <f>#REF!</f>
        <v>#REF!</v>
      </c>
      <c r="I49" s="35"/>
      <c r="J49" s="35"/>
      <c r="K49" s="35" t="e">
        <f>#REF!</f>
        <v>#REF!</v>
      </c>
      <c r="L49" s="35"/>
      <c r="M49" s="35"/>
      <c r="N49" s="35" t="e">
        <f>#REF!</f>
        <v>#REF!</v>
      </c>
      <c r="O49" s="35"/>
      <c r="P49" s="35"/>
    </row>
    <row r="50" spans="1:16" x14ac:dyDescent="0.2">
      <c r="A50" s="35" t="s">
        <v>30</v>
      </c>
      <c r="B50" s="35" t="e">
        <f>NA()</f>
        <v>#N/A</v>
      </c>
      <c r="C50" s="35" t="e">
        <f>IF(ISNUMBER(#REF!),#REF!,NA())</f>
        <v>#N/A</v>
      </c>
      <c r="D50" s="35" t="e">
        <f>NA()</f>
        <v>#N/A</v>
      </c>
      <c r="E50" s="35" t="e">
        <f>NA()</f>
        <v>#N/A</v>
      </c>
      <c r="F50" s="35" t="e">
        <f>IF(ISNUMBER(#REF!),#REF!,NA())</f>
        <v>#N/A</v>
      </c>
      <c r="G50" s="35" t="e">
        <f>NA()</f>
        <v>#N/A</v>
      </c>
      <c r="H50" s="35" t="e">
        <f>NA()</f>
        <v>#N/A</v>
      </c>
      <c r="I50" s="35" t="e">
        <f>IF(ISNUMBER(#REF!),#REF!,NA())</f>
        <v>#N/A</v>
      </c>
      <c r="J50" s="35" t="e">
        <f>NA()</f>
        <v>#N/A</v>
      </c>
      <c r="K50" s="35" t="e">
        <f>NA()</f>
        <v>#N/A</v>
      </c>
      <c r="L50" s="35" t="e">
        <f>IF(ISNUMBER(#REF!),#REF!,NA())</f>
        <v>#N/A</v>
      </c>
      <c r="M50" s="35" t="e">
        <f>NA()</f>
        <v>#N/A</v>
      </c>
      <c r="N50" s="35" t="e">
        <f>NA()</f>
        <v>#N/A</v>
      </c>
      <c r="O50" s="35" t="e">
        <f>IF(ISNUMBER(#REF!),#REF!,NA())</f>
        <v>#N/A</v>
      </c>
      <c r="P50" s="35" t="e">
        <f>NA()</f>
        <v>#N/A</v>
      </c>
    </row>
    <row r="53" spans="1:16" x14ac:dyDescent="0.2">
      <c r="A53" s="7" t="s">
        <v>31</v>
      </c>
    </row>
    <row r="54" spans="1:16" x14ac:dyDescent="0.2">
      <c r="A54" s="34"/>
      <c r="B54" s="34" t="e">
        <f>#REF!</f>
        <v>#REF!</v>
      </c>
      <c r="C54" s="34"/>
      <c r="D54" s="34"/>
      <c r="E54" s="34" t="e">
        <f>#REF!</f>
        <v>#REF!</v>
      </c>
      <c r="F54" s="34"/>
      <c r="G54" s="34"/>
      <c r="H54" s="34" t="e">
        <f>#REF!</f>
        <v>#REF!</v>
      </c>
      <c r="I54" s="34"/>
      <c r="J54" s="34"/>
      <c r="K54" s="34" t="e">
        <f>#REF!</f>
        <v>#REF!</v>
      </c>
      <c r="L54" s="34"/>
      <c r="M54" s="34"/>
      <c r="N54" s="34" t="e">
        <f>#REF!</f>
        <v>#REF!</v>
      </c>
      <c r="O54" s="34"/>
      <c r="P54" s="34"/>
    </row>
    <row r="55" spans="1:16" x14ac:dyDescent="0.2">
      <c r="A55" s="34"/>
      <c r="B55" s="34" t="s">
        <v>32</v>
      </c>
      <c r="C55" s="34"/>
      <c r="D55" s="34" t="s">
        <v>33</v>
      </c>
      <c r="E55" s="34" t="s">
        <v>32</v>
      </c>
      <c r="F55" s="34"/>
      <c r="G55" s="34" t="s">
        <v>33</v>
      </c>
      <c r="H55" s="34" t="s">
        <v>32</v>
      </c>
      <c r="I55" s="34"/>
      <c r="J55" s="34" t="s">
        <v>33</v>
      </c>
      <c r="K55" s="34" t="s">
        <v>32</v>
      </c>
      <c r="L55" s="34"/>
      <c r="M55" s="34" t="s">
        <v>33</v>
      </c>
      <c r="N55" s="34" t="s">
        <v>32</v>
      </c>
      <c r="O55" s="34"/>
      <c r="P55" s="34" t="s">
        <v>33</v>
      </c>
    </row>
    <row r="56" spans="1:16" x14ac:dyDescent="0.2">
      <c r="A56" s="34" t="s">
        <v>12</v>
      </c>
      <c r="B56" s="34"/>
      <c r="C56" s="34"/>
      <c r="D56" s="34" t="e">
        <f>#REF!</f>
        <v>#REF!</v>
      </c>
      <c r="E56" s="34"/>
      <c r="F56" s="34"/>
      <c r="G56" s="34" t="e">
        <f>#REF!</f>
        <v>#REF!</v>
      </c>
      <c r="H56" s="34"/>
      <c r="I56" s="34"/>
      <c r="J56" s="34" t="e">
        <f>#REF!</f>
        <v>#REF!</v>
      </c>
      <c r="K56" s="34"/>
      <c r="L56" s="34"/>
      <c r="M56" s="34" t="e">
        <f>#REF!</f>
        <v>#REF!</v>
      </c>
      <c r="N56" s="34"/>
      <c r="O56" s="34"/>
      <c r="P56" s="34" t="e">
        <f>#REF!</f>
        <v>#REF!</v>
      </c>
    </row>
    <row r="57" spans="1:16" x14ac:dyDescent="0.2">
      <c r="A57" s="34" t="s">
        <v>11</v>
      </c>
      <c r="B57" s="34"/>
      <c r="C57" s="34"/>
      <c r="D57" s="34" t="e">
        <f>#REF!</f>
        <v>#REF!</v>
      </c>
      <c r="E57" s="34"/>
      <c r="F57" s="34"/>
      <c r="G57" s="34" t="e">
        <f>#REF!</f>
        <v>#REF!</v>
      </c>
      <c r="H57" s="34"/>
      <c r="I57" s="34"/>
      <c r="J57" s="34" t="e">
        <f>#REF!</f>
        <v>#REF!</v>
      </c>
      <c r="K57" s="34"/>
      <c r="L57" s="34"/>
      <c r="M57" s="34" t="e">
        <f>#REF!</f>
        <v>#REF!</v>
      </c>
      <c r="N57" s="34"/>
      <c r="O57" s="34"/>
      <c r="P57" s="34" t="e">
        <f>#REF!</f>
        <v>#REF!</v>
      </c>
    </row>
    <row r="58" spans="1:16" x14ac:dyDescent="0.2">
      <c r="A58" s="34" t="s">
        <v>10</v>
      </c>
      <c r="B58" s="34"/>
      <c r="C58" s="34"/>
      <c r="D58" s="34" t="e">
        <f>#REF!</f>
        <v>#REF!</v>
      </c>
      <c r="E58" s="34"/>
      <c r="F58" s="34"/>
      <c r="G58" s="34" t="e">
        <f>#REF!</f>
        <v>#REF!</v>
      </c>
      <c r="H58" s="34"/>
      <c r="I58" s="34"/>
      <c r="J58" s="34" t="e">
        <f>#REF!</f>
        <v>#REF!</v>
      </c>
      <c r="K58" s="34"/>
      <c r="L58" s="34"/>
      <c r="M58" s="34" t="e">
        <f>#REF!</f>
        <v>#REF!</v>
      </c>
      <c r="N58" s="34"/>
      <c r="O58" s="34"/>
      <c r="P58" s="34" t="e">
        <f>#REF!</f>
        <v>#REF!</v>
      </c>
    </row>
    <row r="59" spans="1:16" x14ac:dyDescent="0.2">
      <c r="A59" s="34" t="s">
        <v>9</v>
      </c>
      <c r="B59" s="34" t="e">
        <f>#REF!</f>
        <v>#REF!</v>
      </c>
      <c r="C59" s="34"/>
      <c r="D59" s="34"/>
      <c r="E59" s="34" t="e">
        <f>#REF!</f>
        <v>#REF!</v>
      </c>
      <c r="F59" s="34"/>
      <c r="G59" s="34"/>
      <c r="H59" s="34" t="e">
        <f>#REF!</f>
        <v>#REF!</v>
      </c>
      <c r="I59" s="34"/>
      <c r="J59" s="34"/>
      <c r="K59" s="34" t="e">
        <f>#REF!</f>
        <v>#REF!</v>
      </c>
      <c r="L59" s="34"/>
      <c r="M59" s="34"/>
      <c r="N59" s="34" t="e">
        <f>#REF!</f>
        <v>#REF!</v>
      </c>
      <c r="O59" s="34"/>
      <c r="P59" s="34"/>
    </row>
    <row r="60" spans="1:16" x14ac:dyDescent="0.2">
      <c r="A60" s="34" t="s">
        <v>8</v>
      </c>
      <c r="B60" s="34" t="e">
        <f>#REF!</f>
        <v>#REF!</v>
      </c>
      <c r="C60" s="34"/>
      <c r="D60" s="34"/>
      <c r="E60" s="34" t="e">
        <f>#REF!</f>
        <v>#REF!</v>
      </c>
      <c r="F60" s="34"/>
      <c r="G60" s="34"/>
      <c r="H60" s="34" t="e">
        <f>#REF!</f>
        <v>#REF!</v>
      </c>
      <c r="I60" s="34"/>
      <c r="J60" s="34"/>
      <c r="K60" s="34" t="e">
        <f>#REF!</f>
        <v>#REF!</v>
      </c>
      <c r="L60" s="34"/>
      <c r="M60" s="34"/>
      <c r="N60" s="34" t="e">
        <f>#REF!</f>
        <v>#REF!</v>
      </c>
      <c r="O60" s="34"/>
      <c r="P60" s="34"/>
    </row>
    <row r="61" spans="1:16" x14ac:dyDescent="0.2">
      <c r="A61" s="34" t="s">
        <v>7</v>
      </c>
      <c r="B61" s="34" t="e">
        <f>#REF!</f>
        <v>#REF!</v>
      </c>
      <c r="C61" s="34"/>
      <c r="D61" s="34"/>
      <c r="E61" s="34" t="e">
        <f>#REF!</f>
        <v>#REF!</v>
      </c>
      <c r="F61" s="34"/>
      <c r="G61" s="34"/>
      <c r="H61" s="34" t="e">
        <f>#REF!</f>
        <v>#REF!</v>
      </c>
      <c r="I61" s="34"/>
      <c r="J61" s="34"/>
      <c r="K61" s="34" t="e">
        <f>#REF!</f>
        <v>#REF!</v>
      </c>
      <c r="L61" s="34"/>
      <c r="M61" s="34"/>
      <c r="N61" s="34" t="e">
        <f>#REF!</f>
        <v>#REF!</v>
      </c>
      <c r="O61" s="34"/>
      <c r="P61" s="34"/>
    </row>
    <row r="62" spans="1:16" x14ac:dyDescent="0.2">
      <c r="A62" s="34" t="s">
        <v>6</v>
      </c>
      <c r="B62" s="34" t="e">
        <f>#REF!</f>
        <v>#REF!</v>
      </c>
      <c r="C62" s="34"/>
      <c r="D62" s="34"/>
      <c r="E62" s="34" t="e">
        <f>#REF!</f>
        <v>#REF!</v>
      </c>
      <c r="F62" s="34"/>
      <c r="G62" s="34"/>
      <c r="H62" s="34" t="e">
        <f>#REF!</f>
        <v>#REF!</v>
      </c>
      <c r="I62" s="34"/>
      <c r="J62" s="34"/>
      <c r="K62" s="34" t="e">
        <f>#REF!</f>
        <v>#REF!</v>
      </c>
      <c r="L62" s="34"/>
      <c r="M62" s="34"/>
      <c r="N62" s="34" t="e">
        <f>#REF!</f>
        <v>#REF!</v>
      </c>
      <c r="O62" s="34"/>
      <c r="P62" s="34"/>
    </row>
    <row r="63" spans="1:16" x14ac:dyDescent="0.2">
      <c r="A63" s="34" t="s">
        <v>5</v>
      </c>
      <c r="B63" s="34" t="e">
        <f>#REF!</f>
        <v>#REF!</v>
      </c>
      <c r="C63" s="34"/>
      <c r="D63" s="34"/>
      <c r="E63" s="34" t="e">
        <f>#REF!</f>
        <v>#REF!</v>
      </c>
      <c r="F63" s="34"/>
      <c r="G63" s="34"/>
      <c r="H63" s="34" t="e">
        <f>#REF!</f>
        <v>#REF!</v>
      </c>
      <c r="I63" s="34"/>
      <c r="J63" s="34"/>
      <c r="K63" s="34" t="e">
        <f>#REF!</f>
        <v>#REF!</v>
      </c>
      <c r="L63" s="34"/>
      <c r="M63" s="34"/>
      <c r="N63" s="34" t="e">
        <f>#REF!</f>
        <v>#REF!</v>
      </c>
      <c r="O63" s="34"/>
      <c r="P63" s="34"/>
    </row>
    <row r="64" spans="1:16" x14ac:dyDescent="0.2">
      <c r="A64" s="34" t="s">
        <v>4</v>
      </c>
      <c r="B64" s="34" t="e">
        <f>#REF!</f>
        <v>#REF!</v>
      </c>
      <c r="C64" s="34"/>
      <c r="D64" s="34"/>
      <c r="E64" s="34" t="e">
        <f>#REF!</f>
        <v>#REF!</v>
      </c>
      <c r="F64" s="34"/>
      <c r="G64" s="34"/>
      <c r="H64" s="34" t="e">
        <f>#REF!</f>
        <v>#REF!</v>
      </c>
      <c r="I64" s="34"/>
      <c r="J64" s="34"/>
      <c r="K64" s="34" t="e">
        <f>#REF!</f>
        <v>#REF!</v>
      </c>
      <c r="L64" s="34"/>
      <c r="M64" s="34"/>
      <c r="N64" s="34" t="e">
        <f>#REF!</f>
        <v>#REF!</v>
      </c>
      <c r="O64" s="34"/>
      <c r="P64" s="34"/>
    </row>
    <row r="65" spans="1:16" x14ac:dyDescent="0.2">
      <c r="A65" s="34" t="s">
        <v>3</v>
      </c>
      <c r="B65" s="34" t="e">
        <f>#REF!</f>
        <v>#REF!</v>
      </c>
      <c r="C65" s="34"/>
      <c r="D65" s="34"/>
      <c r="E65" s="34" t="e">
        <f>#REF!</f>
        <v>#REF!</v>
      </c>
      <c r="F65" s="34"/>
      <c r="G65" s="34"/>
      <c r="H65" s="34" t="e">
        <f>#REF!</f>
        <v>#REF!</v>
      </c>
      <c r="I65" s="34"/>
      <c r="J65" s="34"/>
      <c r="K65" s="34" t="e">
        <f>#REF!</f>
        <v>#REF!</v>
      </c>
      <c r="L65" s="34"/>
      <c r="M65" s="34"/>
      <c r="N65" s="34" t="e">
        <f>#REF!</f>
        <v>#REF!</v>
      </c>
      <c r="O65" s="34"/>
      <c r="P65" s="34"/>
    </row>
    <row r="66" spans="1:16" x14ac:dyDescent="0.2">
      <c r="A66" s="34" t="s">
        <v>2</v>
      </c>
      <c r="B66" s="34" t="e">
        <f>#REF!</f>
        <v>#REF!</v>
      </c>
      <c r="C66" s="34"/>
      <c r="D66" s="34"/>
      <c r="E66" s="34" t="e">
        <f>#REF!</f>
        <v>#REF!</v>
      </c>
      <c r="F66" s="34"/>
      <c r="G66" s="34"/>
      <c r="H66" s="34" t="e">
        <f>#REF!</f>
        <v>#REF!</v>
      </c>
      <c r="I66" s="34"/>
      <c r="J66" s="34"/>
      <c r="K66" s="34" t="e">
        <f>#REF!</f>
        <v>#REF!</v>
      </c>
      <c r="L66" s="34"/>
      <c r="M66" s="34"/>
      <c r="N66" s="34" t="e">
        <f>#REF!</f>
        <v>#REF!</v>
      </c>
      <c r="O66" s="34"/>
      <c r="P66" s="34"/>
    </row>
    <row r="67" spans="1:16" x14ac:dyDescent="0.2">
      <c r="A67" s="34" t="s">
        <v>34</v>
      </c>
      <c r="B67" s="34" t="e">
        <f>NA()</f>
        <v>#N/A</v>
      </c>
      <c r="C67" s="34" t="e">
        <f>IF(ISNUMBER(#REF!), IF(#REF! &lt; 0, 0,#REF!), NA())</f>
        <v>#N/A</v>
      </c>
      <c r="D67" s="34" t="e">
        <f>NA()</f>
        <v>#N/A</v>
      </c>
      <c r="E67" s="34" t="e">
        <f>NA()</f>
        <v>#N/A</v>
      </c>
      <c r="F67" s="34" t="e">
        <f>IF(ISNUMBER(#REF!), IF(#REF! &lt; 0, 0,#REF!), NA())</f>
        <v>#N/A</v>
      </c>
      <c r="G67" s="34" t="e">
        <f>NA()</f>
        <v>#N/A</v>
      </c>
      <c r="H67" s="34" t="e">
        <f>NA()</f>
        <v>#N/A</v>
      </c>
      <c r="I67" s="34" t="e">
        <f>IF(ISNUMBER(#REF!), IF(#REF! &lt; 0, 0,#REF!), NA())</f>
        <v>#N/A</v>
      </c>
      <c r="J67" s="34" t="e">
        <f>NA()</f>
        <v>#N/A</v>
      </c>
      <c r="K67" s="34" t="e">
        <f>NA()</f>
        <v>#N/A</v>
      </c>
      <c r="L67" s="34" t="e">
        <f>IF(ISNUMBER(#REF!), IF(#REF! &lt; 0, 0,#REF!), NA())</f>
        <v>#N/A</v>
      </c>
      <c r="M67" s="34" t="e">
        <f>NA()</f>
        <v>#N/A</v>
      </c>
      <c r="N67" s="34" t="e">
        <f>NA()</f>
        <v>#N/A</v>
      </c>
      <c r="O67" s="34" t="e">
        <f>IF(ISNUMBER(#REF!), IF(#REF! &lt; 0, 0,#REF!), NA())</f>
        <v>#N/A</v>
      </c>
      <c r="P67" s="34" t="e">
        <f>NA()</f>
        <v>#N/A</v>
      </c>
    </row>
    <row r="70" spans="1:16" x14ac:dyDescent="0.2">
      <c r="A70" s="36" t="s">
        <v>35</v>
      </c>
      <c r="B70" s="36"/>
      <c r="C70" s="36"/>
      <c r="D70" s="36"/>
      <c r="E70" s="36"/>
      <c r="F70" s="36"/>
    </row>
    <row r="71" spans="1:16" x14ac:dyDescent="0.2">
      <c r="A71" s="37"/>
      <c r="B71" s="37" t="e">
        <f>#REF!</f>
        <v>#REF!</v>
      </c>
      <c r="C71" s="37" t="e">
        <f>#REF!</f>
        <v>#REF!</v>
      </c>
      <c r="D71" s="37" t="e">
        <f>#REF!</f>
        <v>#REF!</v>
      </c>
    </row>
    <row r="72" spans="1:16" x14ac:dyDescent="0.2">
      <c r="A72" s="37" t="s">
        <v>36</v>
      </c>
      <c r="B72" s="38" t="e">
        <f>#REF!</f>
        <v>#REF!</v>
      </c>
      <c r="C72" s="38" t="e">
        <f>#REF!</f>
        <v>#REF!</v>
      </c>
      <c r="D72" s="38" t="e">
        <f>#REF!</f>
        <v>#REF!</v>
      </c>
    </row>
    <row r="73" spans="1:16" x14ac:dyDescent="0.2">
      <c r="A73" s="37" t="s">
        <v>37</v>
      </c>
      <c r="B73" s="38" t="e">
        <f>#REF!</f>
        <v>#REF!</v>
      </c>
      <c r="C73" s="38" t="e">
        <f>#REF!</f>
        <v>#REF!</v>
      </c>
      <c r="D73" s="38" t="e">
        <f>#REF!</f>
        <v>#REF!</v>
      </c>
    </row>
    <row r="74" spans="1:16" x14ac:dyDescent="0.2">
      <c r="A74" s="37" t="s">
        <v>38</v>
      </c>
      <c r="B74" s="38" t="e">
        <f>#REF!</f>
        <v>#REF!</v>
      </c>
      <c r="C74" s="38" t="e">
        <f>#REF!</f>
        <v>#REF!</v>
      </c>
      <c r="D74" s="38" t="e">
        <f>#REF!</f>
        <v>#REF!</v>
      </c>
    </row>
  </sheetData>
  <sheetProtection algorithmName="SHA-512" hashValue="Dxd7BTzLPK+EtoUh1pQ+46xdJr7rABhuQdbTNy2tjszvHPBfG/1Z2420DgY8wOZZ0SF6H5FEiiLqyx08dkW/eQ==" saltValue="UY5xkR3VYK3pp4xK+u9c9Q==" spinCount="100000" sheet="1" objects="1" scenarios="1"/>
  <phoneticPr fontId="2"/>
  <pageMargins left="0.78700000000000003" right="0.78700000000000003" top="0.98399999999999999" bottom="0.98399999999999999" header="0.51200000000000001" footer="0.51200000000000001"/>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公会計指標分析・財政指標組合せ分析表</vt:lpstr>
      <vt:lpstr>施設類型別ストック情報分析表①</vt:lpstr>
      <vt:lpstr>施設類型別ストック情報分析表②</vt:lpstr>
      <vt:lpstr>データシート</vt:lpstr>
    </vt:vector>
  </TitlesOfParts>
  <Manager>財務調査課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財政状況資料集</dc:title>
  <dc:subject/>
  <dc:creator>財務調査課</dc:creator>
  <cp:keywords/>
  <dc:description/>
  <cp:lastModifiedBy>東條　祐太朗</cp:lastModifiedBy>
  <cp:lastPrinted>2025-03-12T05:43:33Z</cp:lastPrinted>
  <dcterms:created xsi:type="dcterms:W3CDTF">2025-02-19T03:42:17Z</dcterms:created>
  <dcterms:modified xsi:type="dcterms:W3CDTF">2025-09-24T06:40:16Z</dcterms:modified>
  <cp:category/>
</cp:coreProperties>
</file>