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Ｒ４・５・６年度\06 　会計年度任用職員★\R6\■R7事務所採用\02申込書\"/>
    </mc:Choice>
  </mc:AlternateContent>
  <bookViews>
    <workbookView xWindow="-28920" yWindow="-120" windowWidth="29040" windowHeight="15720"/>
  </bookViews>
  <sheets>
    <sheet name="申込書①" sheetId="1" r:id="rId1"/>
    <sheet name="申込書②" sheetId="2" r:id="rId2"/>
    <sheet name="申込書③" sheetId="3" r:id="rId3"/>
  </sheets>
  <definedNames>
    <definedName name="_xlnm.Print_Area" localSheetId="1">申込書②!$A$1:$X$33</definedName>
    <definedName name="_xlnm.Print_Area" localSheetId="2">申込書③!$A$1:$X$34</definedName>
    <definedName name="Z_0400F653_46C8_4F4F_8372_B84EE10BBBDF_.wvu.PrintArea" localSheetId="0" hidden="1">申込書①!$A$1:$X$35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2" l="1"/>
  <c r="V31" i="2"/>
  <c r="X32" i="2" s="1"/>
  <c r="X29" i="2"/>
  <c r="V29" i="2"/>
  <c r="X30" i="2" s="1"/>
  <c r="X27" i="2"/>
  <c r="V27" i="2"/>
  <c r="X28" i="2" s="1"/>
  <c r="X26" i="2"/>
  <c r="X25" i="2"/>
  <c r="V25" i="2"/>
  <c r="X23" i="2"/>
  <c r="V23" i="2"/>
  <c r="X24" i="2" s="1"/>
  <c r="X21" i="2" l="1"/>
  <c r="V21" i="2"/>
  <c r="X22" i="2" s="1"/>
  <c r="X19" i="2"/>
  <c r="V19" i="2"/>
  <c r="X20" i="2" s="1"/>
  <c r="X17" i="2"/>
  <c r="V17" i="2"/>
  <c r="X18" i="2" s="1"/>
  <c r="X15" i="2" l="1"/>
  <c r="V15" i="2"/>
  <c r="X16" i="2" s="1"/>
  <c r="X13" i="2"/>
  <c r="V13" i="2"/>
  <c r="X14" i="2" s="1"/>
  <c r="X11" i="2"/>
  <c r="V11" i="2"/>
  <c r="X12" i="2" s="1"/>
  <c r="X9" i="2"/>
  <c r="V9" i="2"/>
  <c r="X10" i="2" s="1"/>
  <c r="X7" i="2"/>
  <c r="V7" i="2"/>
  <c r="X8" i="2" s="1"/>
  <c r="X5" i="2"/>
  <c r="V5" i="2"/>
  <c r="X6" i="2" s="1"/>
</calcChain>
</file>

<file path=xl/sharedStrings.xml><?xml version="1.0" encoding="utf-8"?>
<sst xmlns="http://schemas.openxmlformats.org/spreadsheetml/2006/main" count="332" uniqueCount="115">
  <si>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</si>
  <si>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</si>
  <si>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</si>
  <si>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</si>
  <si>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</si>
  <si>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</si>
  <si>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</si>
  <si>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</si>
  <si>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</si>
  <si>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</si>
  <si>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</si>
  <si>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</si>
  <si>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</si>
  <si>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</si>
  <si>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</si>
  <si>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</si>
  <si>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</si>
  <si>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</si>
  <si>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</si>
  <si>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</si>
  <si>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</si>
  <si>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</si>
  <si>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</si>
  <si>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</si>
  <si>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</si>
  <si>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</si>
  <si>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</si>
  <si>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</si>
  <si>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</si>
  <si>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</si>
  <si>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</si>
  <si>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</si>
  <si>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</si>
  <si>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</si>
  <si>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</si>
  <si>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</si>
  <si>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</si>
  <si>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</si>
  <si>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</si>
  <si>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</si>
  <si>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</si>
  <si>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</si>
  <si>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</si>
  <si>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</si>
  <si>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</si>
  <si>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</si>
  <si>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</si>
  <si>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</si>
  <si>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</si>
  <si>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</si>
  <si>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</si>
  <si>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</si>
  <si>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</si>
  <si>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</si>
  <si>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</si>
  <si>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</si>
  <si>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</si>
  <si>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</si>
  <si>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</si>
  <si>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H19</t>
    <phoneticPr fontId="1"/>
  </si>
  <si>
    <t>○○専攻</t>
    <rPh sb="2" eb="4">
      <t>センコウ</t>
    </rPh>
    <phoneticPr fontId="1"/>
  </si>
  <si>
    <t>４</t>
    <phoneticPr fontId="1"/>
  </si>
  <si>
    <t>３</t>
    <phoneticPr fontId="1"/>
  </si>
  <si>
    <t>３</t>
    <phoneticPr fontId="1"/>
  </si>
  <si>
    <t>一般事務</t>
    <rPh sb="0" eb="2">
      <t>イッパン</t>
    </rPh>
    <rPh sb="2" eb="4">
      <t>ジム</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</si>
  <si>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8"/>
  </si>
  <si>
    <t>住所</t>
    <rPh sb="0" eb="2">
      <t>ジュウショ</t>
    </rPh>
    <phoneticPr fontId="28"/>
  </si>
  <si>
    <t>電話</t>
    <rPh sb="0" eb="2">
      <t>デンワ</t>
    </rPh>
    <phoneticPr fontId="28"/>
  </si>
  <si>
    <t>家族等氏名</t>
    <rPh sb="0" eb="2">
      <t>カゾク</t>
    </rPh>
    <rPh sb="2" eb="3">
      <t>トウ</t>
    </rPh>
    <rPh sb="3" eb="5">
      <t>シメイ</t>
    </rPh>
    <phoneticPr fontId="28"/>
  </si>
  <si>
    <t>続柄</t>
    <rPh sb="0" eb="2">
      <t>ゾクガラ</t>
    </rPh>
    <phoneticPr fontId="28"/>
  </si>
  <si>
    <t>資格･免許　　</t>
    <rPh sb="0" eb="2">
      <t>シカク</t>
    </rPh>
    <rPh sb="3" eb="5">
      <t>メンキョ</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</si>
  <si>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</si>
  <si>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</si>
  <si>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</si>
  <si>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</si>
  <si>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</si>
  <si>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</si>
  <si>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t>営業</t>
    <rPh sb="0" eb="2">
      <t>エイギョウ</t>
    </rPh>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</si>
  <si>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</si>
  <si>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</si>
  <si>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</si>
  <si>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</si>
  <si>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t>専攻学科及びゼミナール・卒論等での研究分野、知識に関する専門・得意分野等を記入してください。</t>
    <rPh sb="0" eb="2">
      <t>センコウ</t>
    </rPh>
    <rPh sb="2" eb="4">
      <t>ガッカ</t>
    </rPh>
    <rPh sb="4" eb="5">
      <t>オヨ</t>
    </rPh>
    <rPh sb="12" eb="14">
      <t>ソツロン</t>
    </rPh>
    <rPh sb="14" eb="15">
      <t>トウ</t>
    </rPh>
    <rPh sb="17" eb="19">
      <t>ケンキュウ</t>
    </rPh>
    <rPh sb="19" eb="21">
      <t>ブンヤ</t>
    </rPh>
    <rPh sb="22" eb="24">
      <t>チシキ</t>
    </rPh>
    <rPh sb="25" eb="26">
      <t>カン</t>
    </rPh>
    <rPh sb="28" eb="30">
      <t>センモン</t>
    </rPh>
    <rPh sb="31" eb="33">
      <t>トクイ</t>
    </rPh>
    <rPh sb="33" eb="35">
      <t>ブンヤ</t>
    </rPh>
    <rPh sb="35" eb="36">
      <t>トウ</t>
    </rPh>
    <rPh sb="37" eb="39">
      <t>キニュウ</t>
    </rPh>
    <phoneticPr fontId="1"/>
  </si>
  <si>
    <t>氏　　名</t>
    <rPh sb="0" eb="1">
      <t>シ</t>
    </rPh>
    <rPh sb="3" eb="4">
      <t>ナ</t>
    </rPh>
    <phoneticPr fontId="1"/>
  </si>
  <si>
    <t>資料の収集、展示、調査</t>
    <rPh sb="0" eb="2">
      <t>シリョウ</t>
    </rPh>
    <rPh sb="3" eb="5">
      <t>シュウシュウ</t>
    </rPh>
    <rPh sb="6" eb="8">
      <t>テンジ</t>
    </rPh>
    <rPh sb="9" eb="11">
      <t>チョウサ</t>
    </rPh>
    <phoneticPr fontId="1"/>
  </si>
  <si>
    <t>学芸員</t>
    <rPh sb="0" eb="3">
      <t>ガクゲイイン</t>
    </rPh>
    <phoneticPr fontId="1"/>
  </si>
  <si>
    <t>自社製品の法人向け営業</t>
    <rPh sb="0" eb="2">
      <t>ジシャ</t>
    </rPh>
    <rPh sb="2" eb="4">
      <t>セイヒン</t>
    </rPh>
    <rPh sb="5" eb="7">
      <t>ホウジン</t>
    </rPh>
    <rPh sb="7" eb="8">
      <t>ム</t>
    </rPh>
    <rPh sb="9" eb="11">
      <t>エイギョウ</t>
    </rPh>
    <phoneticPr fontId="1"/>
  </si>
  <si>
    <t>歴史文化に関する業務の企画・調整</t>
    <rPh sb="0" eb="2">
      <t>レキシ</t>
    </rPh>
    <rPh sb="2" eb="4">
      <t>ブンカ</t>
    </rPh>
    <rPh sb="5" eb="6">
      <t>カン</t>
    </rPh>
    <rPh sb="8" eb="10">
      <t>ギョウム</t>
    </rPh>
    <rPh sb="11" eb="13">
      <t>キカク</t>
    </rPh>
    <rPh sb="14" eb="16">
      <t>チョウセイ</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</si>
  <si>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３</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</si>
  <si>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３</t>
    </r>
    <r>
      <rPr>
        <sz val="10.5"/>
        <rFont val="ＭＳ Ｐゴシック"/>
        <family val="3"/>
        <charset val="128"/>
      </rPr>
      <t xml:space="preserve">  ）</t>
    </r>
    <phoneticPr fontId="1"/>
  </si>
  <si>
    <r>
      <t>（　</t>
    </r>
    <r>
      <rPr>
        <b/>
        <sz val="10.5"/>
        <rFont val="ＭＳ Ｐゴシック"/>
        <family val="3"/>
        <charset val="128"/>
      </rPr>
      <t>３</t>
    </r>
    <r>
      <rPr>
        <sz val="10.5"/>
        <rFont val="ＭＳ Ｐゴシック"/>
        <family val="3"/>
        <charset val="128"/>
      </rPr>
      <t>　／　</t>
    </r>
    <r>
      <rPr>
        <b/>
        <sz val="10.5"/>
        <rFont val="ＭＳ Ｐゴシック"/>
        <family val="3"/>
        <charset val="128"/>
      </rPr>
      <t>３　</t>
    </r>
    <r>
      <rPr>
        <sz val="10.5"/>
        <rFont val="ＭＳ Ｐゴシック"/>
        <family val="3"/>
        <charset val="128"/>
      </rPr>
      <t>）</t>
    </r>
    <phoneticPr fontId="1"/>
  </si>
  <si>
    <t>H28</t>
    <phoneticPr fontId="1"/>
  </si>
  <si>
    <t>上記以外で自己ＰＲや職務に活かせる強み、その他兵庫県への愛着・想い等があれば記入してください。</t>
    <rPh sb="0" eb="2">
      <t>ジョウキ</t>
    </rPh>
    <rPh sb="2" eb="4">
      <t>イガイ</t>
    </rPh>
    <rPh sb="5" eb="7">
      <t>ジコ</t>
    </rPh>
    <rPh sb="10" eb="12">
      <t>ショクム</t>
    </rPh>
    <rPh sb="13" eb="14">
      <t>イ</t>
    </rPh>
    <rPh sb="17" eb="18">
      <t>ツヨ</t>
    </rPh>
    <rPh sb="22" eb="23">
      <t>タ</t>
    </rPh>
    <rPh sb="23" eb="26">
      <t>ヒョウゴケン</t>
    </rPh>
    <rPh sb="28" eb="30">
      <t>アイチャク</t>
    </rPh>
    <rPh sb="31" eb="32">
      <t>オモ</t>
    </rPh>
    <rPh sb="33" eb="34">
      <t>トウ</t>
    </rPh>
    <rPh sb="38" eb="40">
      <t>キニュウ</t>
    </rPh>
    <phoneticPr fontId="1"/>
  </si>
  <si>
    <t>○○科</t>
    <rPh sb="2" eb="3">
      <t>カ</t>
    </rPh>
    <phoneticPr fontId="1"/>
  </si>
  <si>
    <t>　本人希望記入欄（職務等に関する希望などがあれば記入）</t>
    <rPh sb="1" eb="3">
      <t>ホンニン</t>
    </rPh>
    <rPh sb="3" eb="5">
      <t>キボウ</t>
    </rPh>
    <rPh sb="5" eb="7">
      <t>キニュウ</t>
    </rPh>
    <rPh sb="7" eb="8">
      <t>ラン</t>
    </rPh>
    <rPh sb="9" eb="11">
      <t>ショクム</t>
    </rPh>
    <rPh sb="11" eb="12">
      <t>トウ</t>
    </rPh>
    <rPh sb="13" eb="14">
      <t>カン</t>
    </rPh>
    <rPh sb="16" eb="18">
      <t>キボウ</t>
    </rPh>
    <rPh sb="24" eb="26">
      <t>キニュウ</t>
    </rPh>
    <phoneticPr fontId="1"/>
  </si>
  <si>
    <r>
      <rPr>
        <sz val="9"/>
        <rFont val="ＭＳ Ｐゴシック"/>
        <family val="3"/>
        <charset val="128"/>
      </rPr>
      <t>（その前）</t>
    </r>
    <r>
      <rPr>
        <b/>
        <sz val="9"/>
        <rFont val="ＭＳ Ｐゴシック"/>
        <family val="3"/>
        <charset val="128"/>
      </rPr>
      <t xml:space="preserve">
○○県○○課
</t>
    </r>
    <rPh sb="3" eb="4">
      <t>マエ</t>
    </rPh>
    <rPh sb="9" eb="10">
      <t>ケン</t>
    </rPh>
    <rPh sb="12" eb="13">
      <t>カ</t>
    </rPh>
    <phoneticPr fontId="1"/>
  </si>
  <si>
    <t>兵　庫　太　郎</t>
    <rPh sb="0" eb="1">
      <t>ヘイ</t>
    </rPh>
    <rPh sb="2" eb="3">
      <t>コ</t>
    </rPh>
    <rPh sb="4" eb="5">
      <t>フトシ</t>
    </rPh>
    <rPh sb="6" eb="7">
      <t>ロウ</t>
    </rPh>
    <phoneticPr fontId="1"/>
  </si>
  <si>
    <r>
      <rPr>
        <sz val="9"/>
        <rFont val="ＭＳ Ｐゴシック"/>
        <family val="3"/>
        <charset val="128"/>
      </rPr>
      <t>（最終職歴）</t>
    </r>
    <r>
      <rPr>
        <b/>
        <sz val="9"/>
        <rFont val="ＭＳ Ｐゴシック"/>
        <family val="3"/>
        <charset val="128"/>
      </rPr>
      <t xml:space="preserve">
○○博物館　○○課
</t>
    </r>
    <rPh sb="1" eb="3">
      <t>サイシュウ</t>
    </rPh>
    <rPh sb="3" eb="5">
      <t>ショクレキ</t>
    </rPh>
    <rPh sb="10" eb="13">
      <t>ハクブツカン</t>
    </rPh>
    <rPh sb="16" eb="17">
      <t>カ</t>
    </rPh>
    <phoneticPr fontId="1"/>
  </si>
  <si>
    <t>　普通自動車運転免許</t>
    <rPh sb="1" eb="3">
      <t>フツウ</t>
    </rPh>
    <rPh sb="3" eb="6">
      <t>ジドウシャ</t>
    </rPh>
    <rPh sb="6" eb="8">
      <t>ウンテン</t>
    </rPh>
    <rPh sb="8" eb="10">
      <t>メンキョ</t>
    </rPh>
    <phoneticPr fontId="1"/>
  </si>
  <si>
    <r>
      <rPr>
        <sz val="9"/>
        <rFont val="ＭＳ Ｐゴシック"/>
        <family val="3"/>
        <charset val="128"/>
      </rPr>
      <t>（その前）</t>
    </r>
    <r>
      <rPr>
        <b/>
        <sz val="10"/>
        <rFont val="ＭＳ Ｐゴシック"/>
        <family val="3"/>
        <charset val="128"/>
      </rPr>
      <t xml:space="preserve">
○○株式会社
○○部○○課</t>
    </r>
    <phoneticPr fontId="1"/>
  </si>
  <si>
    <r>
      <t>　</t>
    </r>
    <r>
      <rPr>
        <u/>
        <sz val="10"/>
        <rFont val="ＭＳ Ｐゴシック"/>
        <family val="3"/>
        <charset val="128"/>
      </rPr>
      <t>学芸員資格の取得年月日（見込み含む）は必ず記入してください。</t>
    </r>
    <rPh sb="1" eb="4">
      <t>ガクゲイイン</t>
    </rPh>
    <rPh sb="4" eb="6">
      <t>シカク</t>
    </rPh>
    <rPh sb="7" eb="9">
      <t>シュトク</t>
    </rPh>
    <rPh sb="9" eb="12">
      <t>ネンガッピ</t>
    </rPh>
    <rPh sb="13" eb="15">
      <t>ミコ</t>
    </rPh>
    <rPh sb="16" eb="17">
      <t>フク</t>
    </rPh>
    <rPh sb="20" eb="21">
      <t>カナラ</t>
    </rPh>
    <rPh sb="22" eb="24">
      <t>キニュウ</t>
    </rPh>
    <phoneticPr fontId="1"/>
  </si>
  <si>
    <t>これまでの職務上の経験・その他活動等から特に力を入れて取り組んだこと、
そこから得たことを具体的に記入してください。</t>
    <rPh sb="5" eb="8">
      <t>ショクムジョウ</t>
    </rPh>
    <rPh sb="9" eb="11">
      <t>ケイケン</t>
    </rPh>
    <rPh sb="14" eb="15">
      <t>タ</t>
    </rPh>
    <rPh sb="15" eb="17">
      <t>カツドウ</t>
    </rPh>
    <rPh sb="17" eb="18">
      <t>トウ</t>
    </rPh>
    <rPh sb="20" eb="21">
      <t>トク</t>
    </rPh>
    <rPh sb="22" eb="23">
      <t>チカラ</t>
    </rPh>
    <rPh sb="24" eb="25">
      <t>イ</t>
    </rPh>
    <rPh sb="27" eb="28">
      <t>ト</t>
    </rPh>
    <rPh sb="29" eb="30">
      <t>ク</t>
    </rPh>
    <rPh sb="40" eb="41">
      <t>エ</t>
    </rPh>
    <rPh sb="45" eb="48">
      <t>グタイテキ</t>
    </rPh>
    <rPh sb="49" eb="51">
      <t>キニュウ</t>
    </rPh>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</si>
  <si>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</si>
  <si>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t>（令和　　　年　　　月　　　日 現在）</t>
    <rPh sb="1" eb="3">
      <t>レイワ</t>
    </rPh>
    <rPh sb="6" eb="7">
      <t>ネン</t>
    </rPh>
    <rPh sb="10" eb="11">
      <t>ガツ</t>
    </rPh>
    <rPh sb="14" eb="15">
      <t>ニチ</t>
    </rPh>
    <rPh sb="16" eb="18">
      <t>ゲンザイ</t>
    </rPh>
    <phoneticPr fontId="1"/>
  </si>
  <si>
    <r>
      <t>歳）　</t>
    </r>
    <r>
      <rPr>
        <sz val="9"/>
        <rFont val="ＭＳ 明朝"/>
        <family val="1"/>
        <charset val="128"/>
      </rPr>
      <t>※R7.4.1現在</t>
    </r>
    <rPh sb="0" eb="1">
      <t>サイ</t>
    </rPh>
    <rPh sb="10" eb="12">
      <t>ゲンザイ</t>
    </rPh>
    <phoneticPr fontId="1"/>
  </si>
  <si>
    <t>H22</t>
    <phoneticPr fontId="1"/>
  </si>
  <si>
    <t>H26</t>
    <phoneticPr fontId="1"/>
  </si>
  <si>
    <t>　H２９．○．○　　学芸員資格　取得</t>
    <rPh sb="10" eb="13">
      <t>ガクゲイイン</t>
    </rPh>
    <rPh sb="13" eb="15">
      <t>シカク</t>
    </rPh>
    <rPh sb="16" eb="18">
      <t>シュトク</t>
    </rPh>
    <phoneticPr fontId="1"/>
  </si>
  <si>
    <t>H30</t>
    <phoneticPr fontId="1"/>
  </si>
  <si>
    <t>H29</t>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</si>
  <si>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</si>
  <si>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展示企画・運営推進員</t>
    <rPh sb="0" eb="2">
      <t>テンジ</t>
    </rPh>
    <rPh sb="2" eb="4">
      <t>キカク</t>
    </rPh>
    <rPh sb="5" eb="7">
      <t>ウンエイ</t>
    </rPh>
    <rPh sb="7" eb="10">
      <t>スイシンイン</t>
    </rPh>
    <phoneticPr fontId="1"/>
  </si>
  <si>
    <t>展示企画・運営推進員</t>
    <rPh sb="5" eb="7">
      <t>ウンエイ</t>
    </rPh>
    <rPh sb="7" eb="9">
      <t>スイシン</t>
    </rPh>
    <phoneticPr fontId="1"/>
  </si>
  <si>
    <t>□　男
□　女
□　他</t>
    <rPh sb="10" eb="11">
      <t>ホカ</t>
    </rPh>
    <phoneticPr fontId="1"/>
  </si>
  <si>
    <t>□正規　□非正規
①臨時 ②会計年度任用職員
③非常勤嘱託 ④アルバイト
⑤他（　　　 　　　　　 ）</t>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</si>
</sst>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6"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8"/>
      <name val="ＭＳ Ｐゴシック"/>
      <family val="3"/>
      <charset val="128"/>
    </font>
    <font>
      <sz val="16"/>
      <name val="HGP創英角ｺﾞｼｯｸUB"/>
      <family val="3"/>
      <charset val="128"/>
    </font>
    <font>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2" fillId="0" borderId="14" xfId="0" applyFont="1" applyBorder="1" applyAlignment="1">
      <alignment horizontal="center" vertical="center"/>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5" fillId="0" borderId="22" xfId="0" applyFont="1" applyBorder="1" applyAlignment="1">
      <alignment vertical="top" wrapText="1"/>
    </xf>
    <xf numFmtId="0" fontId="14" fillId="0" borderId="38" xfId="0" applyFont="1" applyBorder="1">
      <alignment vertical="center"/>
    </xf>
    <xf numFmtId="0" fontId="15" fillId="0" borderId="40" xfId="0" applyFont="1" applyBorder="1" applyAlignment="1">
      <alignment horizontal="left" vertical="top"/>
    </xf>
    <xf numFmtId="0" fontId="15" fillId="0" borderId="23" xfId="0" applyFont="1" applyBorder="1" applyAlignment="1">
      <alignment vertical="top"/>
    </xf>
    <xf numFmtId="177" fontId="15" fillId="0" borderId="39" xfId="0" applyNumberFormat="1" applyFont="1" applyBorder="1">
      <alignment vertical="center"/>
    </xf>
    <xf numFmtId="0" fontId="15" fillId="0" borderId="37" xfId="0" applyFont="1" applyBorder="1" applyAlignment="1">
      <alignment vertical="top"/>
    </xf>
    <xf numFmtId="176" fontId="16" fillId="0" borderId="24" xfId="0" applyNumberFormat="1" applyFont="1" applyBorder="1">
      <alignment vertical="center"/>
    </xf>
    <xf numFmtId="0" fontId="17" fillId="0" borderId="15" xfId="0" applyFont="1" applyBorder="1">
      <alignment vertical="center"/>
    </xf>
    <xf numFmtId="0" fontId="19" fillId="0" borderId="2" xfId="0" applyFont="1" applyBorder="1">
      <alignment vertical="center"/>
    </xf>
    <xf numFmtId="0" fontId="20" fillId="0" borderId="10" xfId="0" applyFont="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5" fillId="0" borderId="14" xfId="0" applyNumberFormat="1" applyFont="1" applyBorder="1" applyAlignment="1">
      <alignment horizontal="center" vertical="center"/>
    </xf>
    <xf numFmtId="49" fontId="25" fillId="0" borderId="7" xfId="0" applyNumberFormat="1" applyFont="1" applyBorder="1" applyAlignment="1">
      <alignment horizontal="center" vertical="center"/>
    </xf>
    <xf numFmtId="0" fontId="24" fillId="0" borderId="13" xfId="0" applyFont="1" applyBorder="1" applyAlignment="1">
      <alignment horizontal="right" vertical="center" wrapText="1"/>
    </xf>
    <xf numFmtId="0" fontId="24" fillId="0" borderId="6" xfId="0" applyFont="1" applyBorder="1" applyAlignment="1">
      <alignment horizontal="right" vertical="center"/>
    </xf>
    <xf numFmtId="0" fontId="29" fillId="4" borderId="30" xfId="0" applyFont="1" applyFill="1" applyBorder="1" applyAlignment="1">
      <alignment vertical="center" shrinkToFit="1"/>
    </xf>
    <xf numFmtId="0" fontId="29" fillId="4" borderId="21" xfId="0" applyFont="1" applyFill="1" applyBorder="1" applyAlignment="1">
      <alignment vertical="center" shrinkToFit="1"/>
    </xf>
    <xf numFmtId="0" fontId="17" fillId="0" borderId="38" xfId="0" applyFont="1" applyBorder="1">
      <alignment vertical="center"/>
    </xf>
    <xf numFmtId="177" fontId="16" fillId="0" borderId="39" xfId="0" applyNumberFormat="1" applyFont="1" applyBorder="1">
      <alignment vertical="center"/>
    </xf>
    <xf numFmtId="0" fontId="24" fillId="0" borderId="13" xfId="0" applyFont="1" applyBorder="1" applyAlignment="1">
      <alignment vertical="center" shrinkToFit="1"/>
    </xf>
    <xf numFmtId="0" fontId="24" fillId="0" borderId="14" xfId="0" applyFont="1" applyBorder="1" applyAlignment="1">
      <alignment vertical="center" shrinkToFit="1"/>
    </xf>
    <xf numFmtId="0" fontId="24" fillId="0" borderId="15" xfId="0" applyFont="1" applyBorder="1" applyAlignment="1">
      <alignment vertical="center" shrinkToFit="1"/>
    </xf>
    <xf numFmtId="0" fontId="24" fillId="0" borderId="7" xfId="0" applyFont="1" applyBorder="1">
      <alignment vertical="center"/>
    </xf>
    <xf numFmtId="0" fontId="2" fillId="0" borderId="0" xfId="0" applyFont="1" applyAlignment="1">
      <alignment vertical="center" wrapText="1"/>
    </xf>
    <xf numFmtId="0" fontId="24" fillId="0" borderId="0" xfId="0" applyFont="1">
      <alignment vertical="center"/>
    </xf>
    <xf numFmtId="0" fontId="5" fillId="2" borderId="14" xfId="0" applyFont="1" applyFill="1" applyBorder="1">
      <alignment vertical="center"/>
    </xf>
    <xf numFmtId="0" fontId="5" fillId="2" borderId="15" xfId="0" applyFont="1" applyFill="1" applyBorder="1">
      <alignment vertical="center"/>
    </xf>
    <xf numFmtId="0" fontId="11" fillId="0" borderId="12" xfId="0" applyFont="1" applyBorder="1">
      <alignment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31" fillId="0" borderId="13" xfId="0" applyFont="1" applyBorder="1" applyAlignment="1">
      <alignment horizontal="left" vertical="top"/>
    </xf>
    <xf numFmtId="0" fontId="31" fillId="0" borderId="14"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0" xfId="0" applyFont="1" applyAlignment="1">
      <alignment horizontal="left" vertical="top"/>
    </xf>
    <xf numFmtId="0" fontId="31" fillId="0" borderId="17" xfId="0" applyFont="1" applyBorder="1" applyAlignment="1">
      <alignment horizontal="left" vertical="top"/>
    </xf>
    <xf numFmtId="0" fontId="24" fillId="0" borderId="6" xfId="0" applyFont="1" applyBorder="1" applyAlignment="1">
      <alignment horizontal="center" vertical="top" shrinkToFit="1"/>
    </xf>
    <xf numFmtId="0" fontId="24" fillId="0" borderId="7" xfId="0" applyFont="1" applyBorder="1" applyAlignment="1">
      <alignment horizontal="center" vertical="top" shrinkToFit="1"/>
    </xf>
    <xf numFmtId="0" fontId="24" fillId="0" borderId="8" xfId="0" applyFont="1" applyBorder="1" applyAlignment="1">
      <alignment horizontal="center" vertical="top"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6" xfId="0" applyFont="1" applyBorder="1" applyAlignment="1">
      <alignment horizontal="center" vertical="top"/>
    </xf>
    <xf numFmtId="0" fontId="24" fillId="0" borderId="7" xfId="0" applyFont="1" applyBorder="1" applyAlignment="1">
      <alignment horizontal="center" vertical="top"/>
    </xf>
    <xf numFmtId="0" fontId="24" fillId="0" borderId="8" xfId="0" applyFont="1" applyBorder="1" applyAlignment="1">
      <alignment horizontal="center" vertical="top"/>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7" fillId="0" borderId="13" xfId="0" applyFont="1" applyBorder="1" applyAlignment="1">
      <alignment horizontal="left" vertical="top" wrapText="1"/>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13" fillId="0" borderId="4" xfId="0" applyFont="1" applyBorder="1" applyAlignment="1">
      <alignment horizontal="left" vertical="top" shrinkToFit="1"/>
    </xf>
    <xf numFmtId="0" fontId="13" fillId="0" borderId="12" xfId="0" applyFont="1" applyBorder="1" applyAlignment="1">
      <alignment horizontal="left" vertical="top" shrinkToFit="1"/>
    </xf>
    <xf numFmtId="0" fontId="13" fillId="0" borderId="5" xfId="0" applyFont="1" applyBorder="1" applyAlignment="1">
      <alignment horizontal="left" vertical="top" shrinkToFit="1"/>
    </xf>
    <xf numFmtId="0" fontId="7" fillId="0" borderId="14" xfId="0" applyFont="1" applyBorder="1" applyAlignment="1">
      <alignment horizontal="left" vertical="top" wrapText="1"/>
    </xf>
    <xf numFmtId="0" fontId="24" fillId="0" borderId="13" xfId="0" applyFont="1" applyBorder="1" applyAlignment="1">
      <alignment horizontal="center" shrinkToFit="1"/>
    </xf>
    <xf numFmtId="0" fontId="24" fillId="0" borderId="14" xfId="0" applyFont="1" applyBorder="1" applyAlignment="1">
      <alignment horizontal="center" shrinkToFit="1"/>
    </xf>
    <xf numFmtId="0" fontId="24" fillId="0" borderId="15" xfId="0" applyFont="1" applyBorder="1" applyAlignment="1">
      <alignment horizont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21" xfId="0" applyFont="1" applyFill="1" applyBorder="1" applyAlignment="1">
      <alignment horizontal="center" vertical="center" shrinkToFit="1"/>
    </xf>
    <xf numFmtId="0" fontId="2" fillId="0" borderId="14" xfId="0" applyFont="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1" fillId="0" borderId="12" xfId="0" quotePrefix="1" applyFont="1" applyBorder="1" applyAlignment="1">
      <alignment horizontal="center" vertical="center"/>
    </xf>
    <xf numFmtId="0" fontId="21" fillId="0" borderId="12" xfId="0" applyFont="1" applyBorder="1" applyAlignment="1">
      <alignment horizontal="center" vertical="center"/>
    </xf>
    <xf numFmtId="0" fontId="19" fillId="0" borderId="21" xfId="1" applyFont="1" applyFill="1" applyBorder="1" applyAlignment="1">
      <alignment horizontal="center" vertical="center"/>
    </xf>
    <xf numFmtId="0" fontId="21" fillId="0" borderId="21" xfId="0" applyFont="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3" fillId="0" borderId="21" xfId="0" applyFont="1" applyBorder="1" applyAlignment="1">
      <alignment horizontal="center" vertical="center"/>
    </xf>
    <xf numFmtId="0" fontId="2" fillId="0" borderId="21"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34"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19" fillId="0" borderId="4" xfId="0" applyFont="1" applyBorder="1" applyAlignment="1">
      <alignment horizontal="left" vertical="center" wrapText="1"/>
    </xf>
    <xf numFmtId="0" fontId="19" fillId="0" borderId="12" xfId="0" applyFont="1" applyBorder="1" applyAlignment="1">
      <alignment horizontal="left" vertical="center"/>
    </xf>
    <xf numFmtId="0" fontId="19" fillId="0" borderId="5" xfId="0" applyFont="1" applyBorder="1" applyAlignment="1">
      <alignment horizontal="left"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5"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5" xfId="0" applyFont="1" applyBorder="1" applyAlignment="1">
      <alignment horizontal="center" vertical="center"/>
    </xf>
    <xf numFmtId="0" fontId="27"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32" fillId="0" borderId="4"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5" xfId="0" applyFont="1" applyBorder="1" applyAlignment="1">
      <alignment horizontal="center" vertical="center" shrinkToFit="1"/>
    </xf>
    <xf numFmtId="0" fontId="30" fillId="4" borderId="4" xfId="0" applyFont="1" applyFill="1" applyBorder="1" applyAlignment="1">
      <alignment horizontal="center" vertical="center" shrinkToFit="1"/>
    </xf>
    <xf numFmtId="0" fontId="30" fillId="4" borderId="12" xfId="0" applyFont="1" applyFill="1" applyBorder="1" applyAlignment="1">
      <alignment horizontal="center" vertical="center" shrinkToFi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2" fillId="0" borderId="12" xfId="0" applyFont="1" applyBorder="1">
      <alignment vertical="center"/>
    </xf>
    <xf numFmtId="0" fontId="22" fillId="0" borderId="14" xfId="0" quotePrefix="1" applyFont="1" applyBorder="1" applyAlignment="1">
      <alignment horizontal="center" vertical="center"/>
    </xf>
    <xf numFmtId="0" fontId="22" fillId="0" borderId="14" xfId="0" applyFont="1" applyBorder="1" applyAlignment="1">
      <alignment horizontal="center" vertical="center"/>
    </xf>
    <xf numFmtId="0" fontId="23" fillId="0" borderId="7" xfId="0" applyFont="1" applyBorder="1">
      <alignment vertical="center"/>
    </xf>
    <xf numFmtId="0" fontId="23"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3" fillId="0" borderId="40" xfId="0" applyFont="1" applyBorder="1" applyAlignment="1">
      <alignment horizontal="left" vertical="center" wrapText="1" shrinkToFit="1"/>
    </xf>
    <xf numFmtId="0" fontId="24" fillId="0" borderId="14" xfId="0" applyFont="1" applyBorder="1" applyAlignment="1">
      <alignment horizontal="left" vertical="center" wrapText="1" shrinkToFit="1"/>
    </xf>
    <xf numFmtId="0" fontId="24" fillId="0" borderId="15" xfId="0" applyFont="1" applyBorder="1" applyAlignment="1">
      <alignment horizontal="left" vertical="center" wrapText="1" shrinkToFit="1"/>
    </xf>
    <xf numFmtId="0" fontId="24" fillId="0" borderId="43" xfId="0" applyFont="1" applyBorder="1" applyAlignment="1">
      <alignment horizontal="left" vertical="center" wrapText="1" shrinkToFit="1"/>
    </xf>
    <xf numFmtId="0" fontId="24" fillId="0" borderId="7" xfId="0" applyFont="1" applyBorder="1" applyAlignment="1">
      <alignment horizontal="left" vertical="center" wrapText="1" shrinkToFit="1"/>
    </xf>
    <xf numFmtId="0" fontId="24" fillId="0" borderId="8" xfId="0" applyFont="1" applyBorder="1" applyAlignment="1">
      <alignment horizontal="left" vertical="center" wrapText="1" shrinkToFit="1"/>
    </xf>
    <xf numFmtId="0" fontId="25" fillId="0" borderId="13" xfId="0" applyFont="1" applyBorder="1" applyAlignment="1">
      <alignment horizontal="left" vertical="center" wrapText="1"/>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4" fillId="0" borderId="13"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24"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4" xfId="0" applyFont="1" applyBorder="1" applyAlignment="1">
      <alignment horizontal="center" vertical="center" wrapText="1"/>
    </xf>
    <xf numFmtId="0" fontId="19" fillId="0" borderId="12"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123825</xdr:colOff>
      <xdr:row>0</xdr:row>
      <xdr:rowOff>514349</xdr:rowOff>
    </xdr:from>
    <xdr:to>
      <xdr:col>22</xdr:col>
      <xdr:colOff>228600</xdr:colOff>
      <xdr:row>4</xdr:row>
      <xdr:rowOff>419100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14925" y="514349"/>
          <a:ext cx="1209675" cy="159067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44450</xdr:colOff>
      <xdr:row>3</xdr:row>
      <xdr:rowOff>257176</xdr:rowOff>
    </xdr:from>
    <xdr:to>
      <xdr:col>16</xdr:col>
      <xdr:colOff>3175</xdr:colOff>
      <xdr:row>4</xdr:row>
      <xdr:rowOff>112713</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4227513" y="1670051"/>
          <a:ext cx="236537" cy="133350"/>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57150</xdr:colOff>
      <xdr:row>5</xdr:row>
      <xdr:rowOff>28575</xdr:rowOff>
    </xdr:from>
    <xdr:to>
      <xdr:col>6</xdr:col>
      <xdr:colOff>219075</xdr:colOff>
      <xdr:row>5</xdr:row>
      <xdr:rowOff>238125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438275" y="2286000"/>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152399</xdr:colOff>
      <xdr:row>24</xdr:row>
      <xdr:rowOff>105276</xdr:rowOff>
    </xdr:from>
    <xdr:to>
      <xdr:col>20</xdr:col>
      <xdr:colOff>133349</xdr:colOff>
      <xdr:row>25</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24</xdr:row>
      <xdr:rowOff>105276</xdr:rowOff>
    </xdr:from>
    <xdr:to>
      <xdr:col>15</xdr:col>
      <xdr:colOff>190499</xdr:colOff>
      <xdr:row>25</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27</xdr:row>
      <xdr:rowOff>66675</xdr:rowOff>
    </xdr:from>
    <xdr:to>
      <xdr:col>13</xdr:col>
      <xdr:colOff>142875</xdr:colOff>
      <xdr:row>28</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27</xdr:row>
      <xdr:rowOff>85725</xdr:rowOff>
    </xdr:from>
    <xdr:to>
      <xdr:col>3</xdr:col>
      <xdr:colOff>104775</xdr:colOff>
      <xdr:row>28</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32</xdr:row>
      <xdr:rowOff>228599</xdr:rowOff>
    </xdr:from>
    <xdr:to>
      <xdr:col>0</xdr:col>
      <xdr:colOff>196851</xdr:colOff>
      <xdr:row>33</xdr:row>
      <xdr:rowOff>98424</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959974"/>
          <a:ext cx="120651" cy="107950"/>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76202</xdr:colOff>
      <xdr:row>33</xdr:row>
      <xdr:rowOff>168275</xdr:rowOff>
    </xdr:from>
    <xdr:to>
      <xdr:col>0</xdr:col>
      <xdr:colOff>189133</xdr:colOff>
      <xdr:row>33</xdr:row>
      <xdr:rowOff>276225</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76202" y="10137775"/>
          <a:ext cx="112931" cy="107950"/>
          <a:chOff x="441" y="231"/>
          <a:chExt cx="21"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49"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57150</xdr:colOff>
      <xdr:row>33</xdr:row>
      <xdr:rowOff>292100</xdr:rowOff>
    </xdr:from>
    <xdr:to>
      <xdr:col>0</xdr:col>
      <xdr:colOff>180976</xdr:colOff>
      <xdr:row>33</xdr:row>
      <xdr:rowOff>396875</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57150" y="10261600"/>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12</xdr:row>
      <xdr:rowOff>28575</xdr:rowOff>
    </xdr:from>
    <xdr:to>
      <xdr:col>6</xdr:col>
      <xdr:colOff>142875</xdr:colOff>
      <xdr:row>12</xdr:row>
      <xdr:rowOff>133350</xdr:rowOff>
    </xdr:to>
    <xdr:grpSp>
      <xdr:nvGrpSpPr>
        <xdr:cNvPr id="28" name="Group 98">
          <a:extLst>
            <a:ext uri="{FF2B5EF4-FFF2-40B4-BE49-F238E27FC236}">
              <a16:creationId xmlns:a16="http://schemas.microsoft.com/office/drawing/2014/main" id="{00000000-0008-0000-0000-00001C000000}"/>
            </a:ext>
          </a:extLst>
        </xdr:cNvPr>
        <xdr:cNvGrpSpPr>
          <a:grpSpLocks/>
        </xdr:cNvGrpSpPr>
      </xdr:nvGrpSpPr>
      <xdr:grpSpPr bwMode="auto">
        <a:xfrm>
          <a:off x="1701800" y="4616450"/>
          <a:ext cx="123825" cy="104775"/>
          <a:chOff x="441" y="231"/>
          <a:chExt cx="23" cy="14"/>
        </a:xfrm>
      </xdr:grpSpPr>
      <xdr:sp macro="" textlink="">
        <xdr:nvSpPr>
          <xdr:cNvPr id="29" name="Line 96">
            <a:extLst>
              <a:ext uri="{FF2B5EF4-FFF2-40B4-BE49-F238E27FC236}">
                <a16:creationId xmlns:a16="http://schemas.microsoft.com/office/drawing/2014/main" id="{00000000-0008-0000-0000-00001D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00000000-0008-0000-0000-00001E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16</xdr:row>
      <xdr:rowOff>28575</xdr:rowOff>
    </xdr:from>
    <xdr:to>
      <xdr:col>6</xdr:col>
      <xdr:colOff>142875</xdr:colOff>
      <xdr:row>16</xdr:row>
      <xdr:rowOff>133350</xdr:rowOff>
    </xdr:to>
    <xdr:grpSp>
      <xdr:nvGrpSpPr>
        <xdr:cNvPr id="31" name="Group 98">
          <a:extLst>
            <a:ext uri="{FF2B5EF4-FFF2-40B4-BE49-F238E27FC236}">
              <a16:creationId xmlns:a16="http://schemas.microsoft.com/office/drawing/2014/main" id="{00000000-0008-0000-0000-00001F000000}"/>
            </a:ext>
          </a:extLst>
        </xdr:cNvPr>
        <xdr:cNvGrpSpPr>
          <a:grpSpLocks/>
        </xdr:cNvGrpSpPr>
      </xdr:nvGrpSpPr>
      <xdr:grpSpPr bwMode="auto">
        <a:xfrm>
          <a:off x="1701800" y="5695950"/>
          <a:ext cx="123825" cy="104775"/>
          <a:chOff x="441" y="231"/>
          <a:chExt cx="23" cy="14"/>
        </a:xfrm>
      </xdr:grpSpPr>
      <xdr:sp macro="" textlink="">
        <xdr:nvSpPr>
          <xdr:cNvPr id="32" name="Line 96">
            <a:extLst>
              <a:ext uri="{FF2B5EF4-FFF2-40B4-BE49-F238E27FC236}">
                <a16:creationId xmlns:a16="http://schemas.microsoft.com/office/drawing/2014/main" id="{00000000-0008-0000-0000-000020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0000000-0008-0000-0000-000021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14</xdr:row>
      <xdr:rowOff>28575</xdr:rowOff>
    </xdr:from>
    <xdr:to>
      <xdr:col>6</xdr:col>
      <xdr:colOff>142875</xdr:colOff>
      <xdr:row>14</xdr:row>
      <xdr:rowOff>133350</xdr:rowOff>
    </xdr:to>
    <xdr:grpSp>
      <xdr:nvGrpSpPr>
        <xdr:cNvPr id="34" name="Group 98">
          <a:extLst>
            <a:ext uri="{FF2B5EF4-FFF2-40B4-BE49-F238E27FC236}">
              <a16:creationId xmlns:a16="http://schemas.microsoft.com/office/drawing/2014/main" id="{00000000-0008-0000-0000-000022000000}"/>
            </a:ext>
          </a:extLst>
        </xdr:cNvPr>
        <xdr:cNvGrpSpPr>
          <a:grpSpLocks/>
        </xdr:cNvGrpSpPr>
      </xdr:nvGrpSpPr>
      <xdr:grpSpPr bwMode="auto">
        <a:xfrm>
          <a:off x="1701800" y="5156200"/>
          <a:ext cx="123825" cy="104775"/>
          <a:chOff x="441" y="231"/>
          <a:chExt cx="23" cy="14"/>
        </a:xfrm>
      </xdr:grpSpPr>
      <xdr:sp macro="" textlink="">
        <xdr:nvSpPr>
          <xdr:cNvPr id="35" name="Line 96">
            <a:extLst>
              <a:ext uri="{FF2B5EF4-FFF2-40B4-BE49-F238E27FC236}">
                <a16:creationId xmlns:a16="http://schemas.microsoft.com/office/drawing/2014/main" id="{00000000-0008-0000-0000-00002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97">
            <a:extLst>
              <a:ext uri="{FF2B5EF4-FFF2-40B4-BE49-F238E27FC236}">
                <a16:creationId xmlns:a16="http://schemas.microsoft.com/office/drawing/2014/main" id="{00000000-0008-0000-0000-00002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57150</xdr:colOff>
      <xdr:row>33</xdr:row>
      <xdr:rowOff>561975</xdr:rowOff>
    </xdr:from>
    <xdr:to>
      <xdr:col>0</xdr:col>
      <xdr:colOff>177801</xdr:colOff>
      <xdr:row>33</xdr:row>
      <xdr:rowOff>663575</xdr:rowOff>
    </xdr:to>
    <xdr:grpSp>
      <xdr:nvGrpSpPr>
        <xdr:cNvPr id="3" name="Group 98">
          <a:extLst>
            <a:ext uri="{FF2B5EF4-FFF2-40B4-BE49-F238E27FC236}">
              <a16:creationId xmlns:a16="http://schemas.microsoft.com/office/drawing/2014/main" id="{00DD5BCC-FE9D-7D93-5A77-3A4C81B672A9}"/>
            </a:ext>
          </a:extLst>
        </xdr:cNvPr>
        <xdr:cNvGrpSpPr>
          <a:grpSpLocks/>
        </xdr:cNvGrpSpPr>
      </xdr:nvGrpSpPr>
      <xdr:grpSpPr bwMode="auto">
        <a:xfrm>
          <a:off x="57150" y="10531475"/>
          <a:ext cx="120651" cy="101600"/>
          <a:chOff x="441" y="231"/>
          <a:chExt cx="23" cy="14"/>
        </a:xfrm>
      </xdr:grpSpPr>
      <xdr:sp macro="" textlink="">
        <xdr:nvSpPr>
          <xdr:cNvPr id="8" name="Line 96">
            <a:extLst>
              <a:ext uri="{FF2B5EF4-FFF2-40B4-BE49-F238E27FC236}">
                <a16:creationId xmlns:a16="http://schemas.microsoft.com/office/drawing/2014/main" id="{B2C73E98-8489-D1BA-8EBE-4500BC710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7">
            <a:extLst>
              <a:ext uri="{FF2B5EF4-FFF2-40B4-BE49-F238E27FC236}">
                <a16:creationId xmlns:a16="http://schemas.microsoft.com/office/drawing/2014/main" id="{00576E8D-9C60-42B3-6F25-C5A872E288F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375565</xdr:colOff>
      <xdr:row>4</xdr:row>
      <xdr:rowOff>41966</xdr:rowOff>
    </xdr:from>
    <xdr:to>
      <xdr:col>7</xdr:col>
      <xdr:colOff>106932</xdr:colOff>
      <xdr:row>4</xdr:row>
      <xdr:rowOff>149916</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705890" y="1353793"/>
          <a:ext cx="120650"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19411</xdr:colOff>
      <xdr:row>8</xdr:row>
      <xdr:rowOff>28575</xdr:rowOff>
    </xdr:from>
    <xdr:to>
      <xdr:col>6</xdr:col>
      <xdr:colOff>143236</xdr:colOff>
      <xdr:row>8</xdr:row>
      <xdr:rowOff>133350</xdr:rowOff>
    </xdr:to>
    <xdr:grpSp>
      <xdr:nvGrpSpPr>
        <xdr:cNvPr id="14" name="Group 98">
          <a:extLst>
            <a:ext uri="{FF2B5EF4-FFF2-40B4-BE49-F238E27FC236}">
              <a16:creationId xmlns:a16="http://schemas.microsoft.com/office/drawing/2014/main" id="{00000000-0008-0000-0100-00000E000000}"/>
            </a:ext>
          </a:extLst>
        </xdr:cNvPr>
        <xdr:cNvGrpSpPr>
          <a:grpSpLocks/>
        </xdr:cNvGrpSpPr>
      </xdr:nvGrpSpPr>
      <xdr:grpSpPr bwMode="auto">
        <a:xfrm>
          <a:off x="1352911" y="2626139"/>
          <a:ext cx="120650" cy="107950"/>
          <a:chOff x="441" y="231"/>
          <a:chExt cx="23" cy="14"/>
        </a:xfrm>
      </xdr:grpSpPr>
      <xdr:sp macro="" textlink="">
        <xdr:nvSpPr>
          <xdr:cNvPr id="15" name="Line 96">
            <a:extLst>
              <a:ext uri="{FF2B5EF4-FFF2-40B4-BE49-F238E27FC236}">
                <a16:creationId xmlns:a16="http://schemas.microsoft.com/office/drawing/2014/main" id="{00000000-0008-0000-0100-00000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a:extLst>
              <a:ext uri="{FF2B5EF4-FFF2-40B4-BE49-F238E27FC236}">
                <a16:creationId xmlns:a16="http://schemas.microsoft.com/office/drawing/2014/main" id="{00000000-0008-0000-0100-00001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372028</xdr:colOff>
      <xdr:row>6</xdr:row>
      <xdr:rowOff>45141</xdr:rowOff>
    </xdr:from>
    <xdr:to>
      <xdr:col>7</xdr:col>
      <xdr:colOff>109745</xdr:colOff>
      <xdr:row>6</xdr:row>
      <xdr:rowOff>146741</xdr:rowOff>
    </xdr:to>
    <xdr:grpSp>
      <xdr:nvGrpSpPr>
        <xdr:cNvPr id="17" name="Group 98">
          <a:extLst>
            <a:ext uri="{FF2B5EF4-FFF2-40B4-BE49-F238E27FC236}">
              <a16:creationId xmlns:a16="http://schemas.microsoft.com/office/drawing/2014/main" id="{00000000-0008-0000-0100-000011000000}"/>
            </a:ext>
          </a:extLst>
        </xdr:cNvPr>
        <xdr:cNvGrpSpPr>
          <a:grpSpLocks/>
        </xdr:cNvGrpSpPr>
      </xdr:nvGrpSpPr>
      <xdr:grpSpPr bwMode="auto">
        <a:xfrm>
          <a:off x="1702353" y="2003012"/>
          <a:ext cx="127000" cy="95250"/>
          <a:chOff x="441" y="231"/>
          <a:chExt cx="23" cy="14"/>
        </a:xfrm>
      </xdr:grpSpPr>
      <xdr:sp macro="" textlink="">
        <xdr:nvSpPr>
          <xdr:cNvPr id="18" name="Line 96">
            <a:extLst>
              <a:ext uri="{FF2B5EF4-FFF2-40B4-BE49-F238E27FC236}">
                <a16:creationId xmlns:a16="http://schemas.microsoft.com/office/drawing/2014/main" id="{00000000-0008-0000-0100-000012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a:extLst>
              <a:ext uri="{FF2B5EF4-FFF2-40B4-BE49-F238E27FC236}">
                <a16:creationId xmlns:a16="http://schemas.microsoft.com/office/drawing/2014/main" id="{00000000-0008-0000-0100-000013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292927</xdr:colOff>
      <xdr:row>4</xdr:row>
      <xdr:rowOff>184840</xdr:rowOff>
    </xdr:from>
    <xdr:to>
      <xdr:col>8</xdr:col>
      <xdr:colOff>362777</xdr:colOff>
      <xdr:row>5</xdr:row>
      <xdr:rowOff>51490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2015710" y="1493492"/>
          <a:ext cx="459132"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192295</xdr:colOff>
      <xdr:row>10</xdr:row>
      <xdr:rowOff>234674</xdr:rowOff>
    </xdr:from>
    <xdr:to>
      <xdr:col>19</xdr:col>
      <xdr:colOff>182218</xdr:colOff>
      <xdr:row>13</xdr:row>
      <xdr:rowOff>119132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851012" y="3481457"/>
          <a:ext cx="2557532" cy="8535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採用予定日以降も、現在の職務を継続する場合など、兼業を行う場合は、必ずその旨も記載してください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5</xdr:col>
      <xdr:colOff>215349</xdr:colOff>
      <xdr:row>6</xdr:row>
      <xdr:rowOff>173934</xdr:rowOff>
    </xdr:from>
    <xdr:to>
      <xdr:col>6</xdr:col>
      <xdr:colOff>428212</xdr:colOff>
      <xdr:row>7</xdr:row>
      <xdr:rowOff>31474</xdr:rowOff>
    </xdr:to>
    <xdr:sp macro="" textlink="">
      <xdr:nvSpPr>
        <xdr:cNvPr id="29" name="円/楕円 19">
          <a:extLst>
            <a:ext uri="{FF2B5EF4-FFF2-40B4-BE49-F238E27FC236}">
              <a16:creationId xmlns:a16="http://schemas.microsoft.com/office/drawing/2014/main" id="{00000000-0008-0000-0100-00001D000000}"/>
            </a:ext>
          </a:extLst>
        </xdr:cNvPr>
        <xdr:cNvSpPr/>
      </xdr:nvSpPr>
      <xdr:spPr>
        <a:xfrm>
          <a:off x="1391479" y="2128630"/>
          <a:ext cx="502755" cy="18056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6"/>
  <sheetViews>
    <sheetView showGridLines="0" tabSelected="1" view="pageBreakPreview" zoomScale="120" zoomScaleNormal="100" zoomScaleSheetLayoutView="120" workbookViewId="0">
      <selection activeCell="I2" sqref="I2"/>
    </sheetView>
  </sheetViews>
  <sheetFormatPr defaultColWidth="3.625" defaultRowHeight="24" customHeight="1" x14ac:dyDescent="0.15"/>
  <cols>
    <col min="1" max="1" width="3.625" style="1" customWidth="1"/>
    <col min="2" max="2" width="3.875" style="1" customWidth="1"/>
    <col min="3" max="3" width="3.625" style="1" customWidth="1"/>
    <col min="4" max="24" width="3.625" style="1"/>
    <col min="25" max="25" width="2.125" style="1" customWidth="1"/>
    <col min="26" max="16384" width="3.625" style="1"/>
  </cols>
  <sheetData>
    <row r="1" spans="1:24" ht="44.25" customHeight="1" x14ac:dyDescent="0.15">
      <c r="A1" s="152" t="s">
        <v>102</v>
      </c>
      <c r="B1" s="152"/>
      <c r="C1" s="152"/>
      <c r="D1" s="152"/>
      <c r="E1" s="152"/>
      <c r="F1" s="152"/>
      <c r="G1" s="152"/>
      <c r="H1" s="152"/>
      <c r="I1" s="152"/>
      <c r="J1" s="152"/>
      <c r="K1" s="152"/>
      <c r="L1" s="152"/>
      <c r="M1" s="152"/>
      <c r="N1" s="152"/>
      <c r="O1" s="152"/>
      <c r="P1" s="152"/>
      <c r="Q1" s="152"/>
      <c r="R1" s="152"/>
      <c r="S1" s="152"/>
      <c r="T1" s="152"/>
      <c r="U1" s="152"/>
      <c r="V1" s="152"/>
      <c r="W1" s="152"/>
      <c r="X1" s="152"/>
    </row>
    <row r="2" spans="1:24" ht="27" customHeight="1" x14ac:dyDescent="0.15">
      <c r="A2" s="16" t="s">
        <v>103</v>
      </c>
      <c r="R2" s="2"/>
    </row>
    <row r="3" spans="1:24" ht="39.75" customHeight="1" x14ac:dyDescent="0.15">
      <c r="A3" s="104" t="s">
        <v>19</v>
      </c>
      <c r="B3" s="132"/>
      <c r="C3" s="133"/>
      <c r="D3" s="166" t="s">
        <v>111</v>
      </c>
      <c r="E3" s="167"/>
      <c r="F3" s="167"/>
      <c r="G3" s="167"/>
      <c r="H3" s="167"/>
      <c r="I3" s="167"/>
      <c r="J3" s="167"/>
      <c r="K3" s="168"/>
      <c r="L3" s="161" t="s">
        <v>17</v>
      </c>
      <c r="M3" s="162"/>
      <c r="N3" s="163" t="s">
        <v>18</v>
      </c>
      <c r="O3" s="164"/>
      <c r="P3" s="164"/>
      <c r="Q3" s="165"/>
    </row>
    <row r="4" spans="1:24" ht="21.95" customHeight="1" x14ac:dyDescent="0.15">
      <c r="A4" s="153" t="s">
        <v>1</v>
      </c>
      <c r="B4" s="154"/>
      <c r="C4" s="155"/>
      <c r="D4" s="3"/>
      <c r="E4" s="48" t="s">
        <v>46</v>
      </c>
      <c r="F4" s="3"/>
      <c r="G4" s="3"/>
      <c r="H4" s="3"/>
      <c r="I4" s="3"/>
      <c r="J4" s="3"/>
      <c r="K4" s="3"/>
      <c r="L4" s="3"/>
      <c r="M4" s="3"/>
      <c r="N4" s="3"/>
      <c r="O4" s="3"/>
      <c r="P4" s="131" t="s">
        <v>2</v>
      </c>
      <c r="Q4" s="133"/>
    </row>
    <row r="5" spans="1:24" ht="45" customHeight="1" x14ac:dyDescent="0.15">
      <c r="A5" s="156" t="s">
        <v>3</v>
      </c>
      <c r="B5" s="157"/>
      <c r="C5" s="158"/>
      <c r="D5" s="4"/>
      <c r="E5" s="49" t="s">
        <v>45</v>
      </c>
      <c r="F5" s="5"/>
      <c r="G5" s="5"/>
      <c r="H5" s="5"/>
      <c r="I5" s="5"/>
      <c r="J5" s="5"/>
      <c r="K5" s="5"/>
      <c r="L5" s="5"/>
      <c r="M5" s="5"/>
      <c r="N5" s="5"/>
      <c r="O5" s="6"/>
      <c r="P5" s="159" t="s">
        <v>113</v>
      </c>
      <c r="Q5" s="160"/>
    </row>
    <row r="6" spans="1:24" ht="21.95" customHeight="1" x14ac:dyDescent="0.15">
      <c r="A6" s="131" t="s">
        <v>4</v>
      </c>
      <c r="B6" s="132"/>
      <c r="C6" s="133"/>
      <c r="D6" s="134" t="s">
        <v>5</v>
      </c>
      <c r="E6" s="135"/>
      <c r="F6" s="135"/>
      <c r="G6" s="135"/>
      <c r="H6" s="139">
        <v>4</v>
      </c>
      <c r="I6" s="140"/>
      <c r="J6" s="8" t="s">
        <v>6</v>
      </c>
      <c r="K6" s="139" t="s">
        <v>47</v>
      </c>
      <c r="L6" s="140"/>
      <c r="M6" s="8" t="s">
        <v>7</v>
      </c>
      <c r="N6" s="139" t="s">
        <v>47</v>
      </c>
      <c r="O6" s="140"/>
      <c r="P6" s="8" t="s">
        <v>8</v>
      </c>
      <c r="Q6" s="7" t="s">
        <v>9</v>
      </c>
      <c r="R6" s="203">
        <v>33</v>
      </c>
      <c r="S6" s="203"/>
      <c r="T6" s="7" t="s">
        <v>104</v>
      </c>
      <c r="U6" s="72"/>
      <c r="V6" s="7"/>
      <c r="W6" s="7"/>
      <c r="X6" s="9"/>
    </row>
    <row r="7" spans="1:24" ht="18.75" customHeight="1" x14ac:dyDescent="0.15">
      <c r="A7" s="208" t="s">
        <v>10</v>
      </c>
      <c r="B7" s="209"/>
      <c r="C7" s="210"/>
      <c r="D7" s="10" t="s">
        <v>11</v>
      </c>
      <c r="E7" s="204" t="s">
        <v>48</v>
      </c>
      <c r="F7" s="205"/>
      <c r="G7" s="36" t="s">
        <v>49</v>
      </c>
      <c r="H7" s="204" t="s">
        <v>50</v>
      </c>
      <c r="I7" s="205"/>
      <c r="J7" s="11"/>
      <c r="K7" s="11"/>
      <c r="L7" s="11"/>
      <c r="M7" s="11"/>
      <c r="N7" s="11"/>
      <c r="O7" s="11"/>
      <c r="P7" s="11"/>
      <c r="Q7" s="11"/>
      <c r="R7" s="11"/>
      <c r="S7" s="11"/>
      <c r="T7" s="11"/>
      <c r="U7" s="11"/>
      <c r="V7" s="11"/>
      <c r="W7" s="11"/>
      <c r="X7" s="12"/>
    </row>
    <row r="8" spans="1:24" ht="31.5" customHeight="1" x14ac:dyDescent="0.15">
      <c r="A8" s="211"/>
      <c r="B8" s="212"/>
      <c r="C8" s="213"/>
      <c r="D8" s="13"/>
      <c r="E8" s="206" t="s">
        <v>75</v>
      </c>
      <c r="F8" s="206"/>
      <c r="G8" s="206"/>
      <c r="H8" s="206"/>
      <c r="I8" s="206"/>
      <c r="J8" s="206"/>
      <c r="K8" s="206"/>
      <c r="L8" s="206"/>
      <c r="M8" s="206"/>
      <c r="N8" s="206"/>
      <c r="O8" s="206"/>
      <c r="P8" s="206"/>
      <c r="Q8" s="206"/>
      <c r="R8" s="206"/>
      <c r="S8" s="206"/>
      <c r="T8" s="206"/>
      <c r="U8" s="206"/>
      <c r="V8" s="206"/>
      <c r="W8" s="206"/>
      <c r="X8" s="207"/>
    </row>
    <row r="9" spans="1:24" ht="26.25" customHeight="1" x14ac:dyDescent="0.15">
      <c r="A9" s="186" t="s">
        <v>41</v>
      </c>
      <c r="B9" s="187"/>
      <c r="C9" s="188"/>
      <c r="D9" s="189" t="s">
        <v>51</v>
      </c>
      <c r="E9" s="190"/>
      <c r="F9" s="190"/>
      <c r="G9" s="190"/>
      <c r="H9" s="191"/>
      <c r="I9" s="143" t="s">
        <v>40</v>
      </c>
      <c r="J9" s="145"/>
      <c r="K9" s="189" t="s">
        <v>52</v>
      </c>
      <c r="L9" s="190"/>
      <c r="M9" s="190"/>
      <c r="N9" s="190"/>
      <c r="O9" s="191"/>
      <c r="P9" s="146" t="s">
        <v>42</v>
      </c>
      <c r="Q9" s="146"/>
      <c r="R9" s="141" t="s">
        <v>53</v>
      </c>
      <c r="S9" s="142"/>
      <c r="T9" s="142"/>
      <c r="U9" s="142"/>
      <c r="V9" s="142"/>
      <c r="W9" s="142"/>
      <c r="X9" s="142"/>
    </row>
    <row r="10" spans="1:24" customFormat="1" ht="27" customHeight="1" x14ac:dyDescent="0.15">
      <c r="A10" s="192" t="s">
        <v>65</v>
      </c>
      <c r="B10" s="193"/>
      <c r="C10" s="60" t="s">
        <v>66</v>
      </c>
      <c r="D10" s="196" t="s">
        <v>76</v>
      </c>
      <c r="E10" s="197"/>
      <c r="F10" s="197"/>
      <c r="G10" s="197"/>
      <c r="H10" s="197"/>
      <c r="I10" s="197"/>
      <c r="J10" s="197"/>
      <c r="K10" s="197"/>
      <c r="L10" s="197"/>
      <c r="M10" s="197"/>
      <c r="N10" s="197"/>
      <c r="O10" s="197"/>
      <c r="P10" s="197"/>
      <c r="Q10" s="197"/>
      <c r="R10" s="197"/>
      <c r="S10" s="197"/>
      <c r="T10" s="197"/>
      <c r="U10" s="197"/>
      <c r="V10" s="197"/>
      <c r="W10" s="197"/>
      <c r="X10" s="198"/>
    </row>
    <row r="11" spans="1:24" customFormat="1" ht="27" customHeight="1" x14ac:dyDescent="0.15">
      <c r="A11" s="194"/>
      <c r="B11" s="195"/>
      <c r="C11" s="60" t="s">
        <v>67</v>
      </c>
      <c r="D11" s="196" t="s">
        <v>76</v>
      </c>
      <c r="E11" s="197"/>
      <c r="F11" s="197"/>
      <c r="G11" s="197"/>
      <c r="H11" s="197"/>
      <c r="I11" s="197"/>
      <c r="J11" s="197"/>
      <c r="K11" s="197"/>
      <c r="L11" s="199" t="s">
        <v>68</v>
      </c>
      <c r="M11" s="200"/>
      <c r="N11" s="196" t="s">
        <v>73</v>
      </c>
      <c r="O11" s="197"/>
      <c r="P11" s="197"/>
      <c r="Q11" s="197"/>
      <c r="R11" s="197"/>
      <c r="S11" s="197"/>
      <c r="T11" s="197"/>
      <c r="U11" s="198"/>
      <c r="V11" s="61" t="s">
        <v>69</v>
      </c>
      <c r="W11" s="201" t="s">
        <v>74</v>
      </c>
      <c r="X11" s="202"/>
    </row>
    <row r="12" spans="1:24" ht="31.5" customHeight="1" x14ac:dyDescent="0.15">
      <c r="A12" s="101" t="s">
        <v>29</v>
      </c>
      <c r="B12" s="104" t="s">
        <v>71</v>
      </c>
      <c r="C12" s="105"/>
      <c r="D12" s="105"/>
      <c r="E12" s="105"/>
      <c r="F12" s="105"/>
      <c r="G12" s="125" t="s">
        <v>23</v>
      </c>
      <c r="H12" s="126"/>
      <c r="I12" s="127"/>
      <c r="J12" s="128" t="s">
        <v>30</v>
      </c>
      <c r="K12" s="126"/>
      <c r="L12" s="126"/>
      <c r="M12" s="126"/>
      <c r="N12" s="126"/>
      <c r="O12" s="127"/>
      <c r="P12" s="129" t="s">
        <v>21</v>
      </c>
      <c r="Q12" s="129"/>
      <c r="R12" s="129"/>
      <c r="S12" s="129"/>
      <c r="T12" s="129"/>
      <c r="U12" s="115" t="s">
        <v>22</v>
      </c>
      <c r="V12" s="116"/>
      <c r="W12" s="116"/>
      <c r="X12" s="117"/>
    </row>
    <row r="13" spans="1:24" ht="21" customHeight="1" x14ac:dyDescent="0.15">
      <c r="A13" s="102"/>
      <c r="B13" s="73" t="s">
        <v>106</v>
      </c>
      <c r="C13" s="26" t="s">
        <v>6</v>
      </c>
      <c r="D13" s="56" t="s">
        <v>61</v>
      </c>
      <c r="E13" s="27" t="s">
        <v>36</v>
      </c>
      <c r="F13" s="28" t="s">
        <v>37</v>
      </c>
      <c r="G13" s="92" t="s">
        <v>25</v>
      </c>
      <c r="H13" s="93"/>
      <c r="I13" s="94"/>
      <c r="J13" s="106" t="s">
        <v>56</v>
      </c>
      <c r="K13" s="118"/>
      <c r="L13" s="118"/>
      <c r="M13" s="51"/>
      <c r="N13" s="51"/>
      <c r="O13" s="52"/>
      <c r="P13" s="119" t="s">
        <v>80</v>
      </c>
      <c r="Q13" s="120"/>
      <c r="R13" s="120"/>
      <c r="S13" s="120"/>
      <c r="T13" s="121"/>
      <c r="U13" s="76"/>
      <c r="V13" s="76"/>
      <c r="W13" s="76"/>
      <c r="X13" s="77"/>
    </row>
    <row r="14" spans="1:24" ht="21" customHeight="1" x14ac:dyDescent="0.15">
      <c r="A14" s="102"/>
      <c r="B14" s="74" t="s">
        <v>91</v>
      </c>
      <c r="C14" s="29" t="s">
        <v>6</v>
      </c>
      <c r="D14" s="57" t="s">
        <v>62</v>
      </c>
      <c r="E14" s="30" t="s">
        <v>36</v>
      </c>
      <c r="F14" s="31" t="s">
        <v>38</v>
      </c>
      <c r="G14" s="95"/>
      <c r="H14" s="96"/>
      <c r="I14" s="97"/>
      <c r="J14" s="98" t="s">
        <v>58</v>
      </c>
      <c r="K14" s="99"/>
      <c r="L14" s="99"/>
      <c r="M14" s="99"/>
      <c r="N14" s="99"/>
      <c r="O14" s="100"/>
      <c r="P14" s="122" t="s">
        <v>60</v>
      </c>
      <c r="Q14" s="123"/>
      <c r="R14" s="123"/>
      <c r="S14" s="123"/>
      <c r="T14" s="124"/>
      <c r="U14" s="78"/>
      <c r="V14" s="78"/>
      <c r="W14" s="78"/>
      <c r="X14" s="79"/>
    </row>
    <row r="15" spans="1:24" ht="21" customHeight="1" x14ac:dyDescent="0.15">
      <c r="A15" s="102"/>
      <c r="B15" s="73" t="s">
        <v>105</v>
      </c>
      <c r="C15" s="26" t="s">
        <v>6</v>
      </c>
      <c r="D15" s="56" t="s">
        <v>61</v>
      </c>
      <c r="E15" s="27" t="s">
        <v>36</v>
      </c>
      <c r="F15" s="28" t="s">
        <v>37</v>
      </c>
      <c r="G15" s="92" t="s">
        <v>25</v>
      </c>
      <c r="H15" s="93"/>
      <c r="I15" s="94"/>
      <c r="J15" s="106" t="s">
        <v>79</v>
      </c>
      <c r="K15" s="107"/>
      <c r="L15" s="107"/>
      <c r="M15" s="107"/>
      <c r="N15" s="107"/>
      <c r="O15" s="108"/>
      <c r="P15" s="64"/>
      <c r="Q15" s="65"/>
      <c r="R15" s="65"/>
      <c r="S15" s="65"/>
      <c r="T15" s="66"/>
      <c r="U15" s="76"/>
      <c r="V15" s="76"/>
      <c r="W15" s="76"/>
      <c r="X15" s="77"/>
    </row>
    <row r="16" spans="1:24" ht="21" customHeight="1" x14ac:dyDescent="0.15">
      <c r="A16" s="102"/>
      <c r="B16" s="74" t="s">
        <v>106</v>
      </c>
      <c r="C16" s="29" t="s">
        <v>6</v>
      </c>
      <c r="D16" s="57" t="s">
        <v>62</v>
      </c>
      <c r="E16" s="30" t="s">
        <v>36</v>
      </c>
      <c r="F16" s="31" t="s">
        <v>38</v>
      </c>
      <c r="G16" s="95"/>
      <c r="H16" s="96"/>
      <c r="I16" s="97"/>
      <c r="J16" s="109"/>
      <c r="K16" s="110"/>
      <c r="L16" s="110"/>
      <c r="M16" s="110"/>
      <c r="N16" s="110"/>
      <c r="O16" s="111"/>
      <c r="P16" s="89" t="s">
        <v>78</v>
      </c>
      <c r="Q16" s="90"/>
      <c r="R16" s="90"/>
      <c r="S16" s="90"/>
      <c r="T16" s="91"/>
      <c r="U16" s="78"/>
      <c r="V16" s="78"/>
      <c r="W16" s="78"/>
      <c r="X16" s="79"/>
    </row>
    <row r="17" spans="1:26" ht="21" customHeight="1" x14ac:dyDescent="0.15">
      <c r="A17" s="102"/>
      <c r="B17" s="73" t="s">
        <v>59</v>
      </c>
      <c r="C17" s="26" t="s">
        <v>6</v>
      </c>
      <c r="D17" s="56" t="s">
        <v>61</v>
      </c>
      <c r="E17" s="27" t="s">
        <v>36</v>
      </c>
      <c r="F17" s="28" t="s">
        <v>37</v>
      </c>
      <c r="G17" s="92" t="s">
        <v>25</v>
      </c>
      <c r="H17" s="93"/>
      <c r="I17" s="94"/>
      <c r="J17" s="53" t="s">
        <v>24</v>
      </c>
      <c r="K17" s="54"/>
      <c r="L17" s="54"/>
      <c r="M17" s="54"/>
      <c r="N17" s="54"/>
      <c r="O17" s="55"/>
      <c r="P17" s="64"/>
      <c r="Q17" s="65"/>
      <c r="R17" s="65"/>
      <c r="S17" s="65"/>
      <c r="T17" s="66"/>
      <c r="U17" s="76"/>
      <c r="V17" s="76"/>
      <c r="W17" s="76"/>
      <c r="X17" s="77"/>
    </row>
    <row r="18" spans="1:26" ht="21" customHeight="1" x14ac:dyDescent="0.15">
      <c r="A18" s="102"/>
      <c r="B18" s="74" t="s">
        <v>105</v>
      </c>
      <c r="C18" s="29" t="s">
        <v>6</v>
      </c>
      <c r="D18" s="57" t="s">
        <v>62</v>
      </c>
      <c r="E18" s="30" t="s">
        <v>36</v>
      </c>
      <c r="F18" s="31" t="s">
        <v>38</v>
      </c>
      <c r="G18" s="95"/>
      <c r="H18" s="96"/>
      <c r="I18" s="97"/>
      <c r="J18" s="98" t="s">
        <v>57</v>
      </c>
      <c r="K18" s="99"/>
      <c r="L18" s="99"/>
      <c r="M18" s="99"/>
      <c r="N18" s="99"/>
      <c r="O18" s="100"/>
      <c r="P18" s="89" t="s">
        <v>93</v>
      </c>
      <c r="Q18" s="90"/>
      <c r="R18" s="90"/>
      <c r="S18" s="90"/>
      <c r="T18" s="91"/>
      <c r="U18" s="78"/>
      <c r="V18" s="78"/>
      <c r="W18" s="78"/>
      <c r="X18" s="79"/>
    </row>
    <row r="19" spans="1:26" ht="21" customHeight="1" x14ac:dyDescent="0.15">
      <c r="A19" s="102"/>
      <c r="B19" s="24"/>
      <c r="C19" s="26" t="s">
        <v>6</v>
      </c>
      <c r="D19" s="27"/>
      <c r="E19" s="27" t="s">
        <v>36</v>
      </c>
      <c r="F19" s="28" t="s">
        <v>37</v>
      </c>
      <c r="G19" s="92" t="s">
        <v>25</v>
      </c>
      <c r="H19" s="93"/>
      <c r="I19" s="94"/>
      <c r="J19" s="112" t="s">
        <v>24</v>
      </c>
      <c r="K19" s="107"/>
      <c r="L19" s="107"/>
      <c r="M19" s="107"/>
      <c r="N19" s="107"/>
      <c r="O19" s="108"/>
      <c r="P19" s="113"/>
      <c r="Q19" s="113"/>
      <c r="R19" s="113"/>
      <c r="S19" s="113"/>
      <c r="T19" s="113"/>
      <c r="U19" s="76"/>
      <c r="V19" s="76"/>
      <c r="W19" s="76"/>
      <c r="X19" s="77"/>
    </row>
    <row r="20" spans="1:26" ht="21" customHeight="1" x14ac:dyDescent="0.15">
      <c r="A20" s="103"/>
      <c r="B20" s="20"/>
      <c r="C20" s="29" t="s">
        <v>6</v>
      </c>
      <c r="D20" s="30"/>
      <c r="E20" s="30" t="s">
        <v>36</v>
      </c>
      <c r="F20" s="31" t="s">
        <v>38</v>
      </c>
      <c r="G20" s="95"/>
      <c r="H20" s="96"/>
      <c r="I20" s="97"/>
      <c r="J20" s="109"/>
      <c r="K20" s="110"/>
      <c r="L20" s="110"/>
      <c r="M20" s="110"/>
      <c r="N20" s="110"/>
      <c r="O20" s="111"/>
      <c r="P20" s="114"/>
      <c r="Q20" s="114"/>
      <c r="R20" s="114"/>
      <c r="S20" s="114"/>
      <c r="T20" s="114"/>
      <c r="U20" s="78"/>
      <c r="V20" s="78"/>
      <c r="W20" s="78"/>
      <c r="X20" s="79"/>
    </row>
    <row r="21" spans="1:26" customFormat="1" ht="18" customHeight="1" x14ac:dyDescent="0.15">
      <c r="A21" s="80" t="s">
        <v>70</v>
      </c>
      <c r="B21" s="33" t="s">
        <v>100</v>
      </c>
      <c r="C21" s="70"/>
      <c r="D21" s="70"/>
      <c r="E21" s="70"/>
      <c r="F21" s="70"/>
      <c r="G21" s="70"/>
      <c r="H21" s="70"/>
      <c r="I21" s="70"/>
      <c r="J21" s="70"/>
      <c r="K21" s="70"/>
      <c r="L21" s="70"/>
      <c r="M21" s="70"/>
      <c r="N21" s="70"/>
      <c r="O21" s="70"/>
      <c r="P21" s="70"/>
      <c r="Q21" s="70"/>
      <c r="R21" s="70"/>
      <c r="S21" s="70"/>
      <c r="T21" s="71"/>
      <c r="U21" s="83" t="s">
        <v>22</v>
      </c>
      <c r="V21" s="84"/>
      <c r="W21" s="84"/>
      <c r="X21" s="85"/>
      <c r="Y21" s="14"/>
    </row>
    <row r="22" spans="1:26" customFormat="1" ht="21.75" customHeight="1" x14ac:dyDescent="0.15">
      <c r="A22" s="81"/>
      <c r="B22" s="69" t="s">
        <v>107</v>
      </c>
      <c r="C22" s="69"/>
      <c r="D22" s="69"/>
      <c r="E22" s="69"/>
      <c r="F22" s="69"/>
      <c r="G22" s="69"/>
      <c r="H22" s="69"/>
      <c r="I22" s="69"/>
      <c r="J22" s="69"/>
      <c r="K22" s="69"/>
      <c r="L22" s="69"/>
      <c r="M22" s="69"/>
      <c r="N22" s="69"/>
      <c r="O22" s="69"/>
      <c r="P22" s="69"/>
      <c r="Q22" s="69"/>
      <c r="R22" s="69"/>
      <c r="S22" s="69"/>
      <c r="T22" s="69"/>
      <c r="U22" s="86"/>
      <c r="V22" s="87"/>
      <c r="W22" s="87"/>
      <c r="X22" s="88"/>
      <c r="Y22" s="14"/>
    </row>
    <row r="23" spans="1:26" ht="21.75" customHeight="1" x14ac:dyDescent="0.15">
      <c r="A23" s="82"/>
      <c r="B23" s="69" t="s">
        <v>98</v>
      </c>
      <c r="C23" s="67"/>
      <c r="D23" s="67"/>
      <c r="E23" s="67"/>
      <c r="F23" s="67"/>
      <c r="G23" s="67"/>
      <c r="H23" s="67"/>
      <c r="I23" s="67"/>
      <c r="J23" s="67"/>
      <c r="K23" s="67"/>
      <c r="L23" s="67"/>
      <c r="M23" s="67"/>
      <c r="N23" s="67"/>
      <c r="O23" s="67"/>
      <c r="P23" s="67"/>
      <c r="Q23" s="67"/>
      <c r="R23" s="67"/>
      <c r="S23" s="67"/>
      <c r="T23" s="67"/>
      <c r="U23" s="20"/>
      <c r="V23" s="21"/>
      <c r="W23" s="21"/>
      <c r="X23" s="22"/>
    </row>
    <row r="24" spans="1:26" ht="21" customHeight="1" x14ac:dyDescent="0.15">
      <c r="A24" s="146" t="s">
        <v>12</v>
      </c>
      <c r="B24" s="146"/>
      <c r="C24" s="146"/>
      <c r="D24" s="146"/>
      <c r="E24" s="146"/>
      <c r="F24" s="146"/>
      <c r="G24" s="146"/>
      <c r="H24" s="146"/>
      <c r="I24" s="146"/>
      <c r="J24" s="146"/>
      <c r="K24" s="146"/>
      <c r="L24" s="146" t="s">
        <v>33</v>
      </c>
      <c r="M24" s="146"/>
      <c r="N24" s="146"/>
      <c r="O24" s="146"/>
      <c r="P24" s="146"/>
      <c r="Q24" s="146"/>
      <c r="R24" s="146"/>
      <c r="S24" s="146"/>
      <c r="T24" s="146"/>
      <c r="U24" s="146"/>
      <c r="V24" s="146"/>
      <c r="W24" s="146"/>
      <c r="X24" s="146"/>
    </row>
    <row r="25" spans="1:26" ht="19.5" customHeight="1" x14ac:dyDescent="0.15">
      <c r="A25" s="147" t="s">
        <v>55</v>
      </c>
      <c r="B25" s="147"/>
      <c r="C25" s="147"/>
      <c r="D25" s="147"/>
      <c r="E25" s="147"/>
      <c r="F25" s="147"/>
      <c r="G25" s="147"/>
      <c r="H25" s="147"/>
      <c r="I25" s="147"/>
      <c r="J25" s="147"/>
      <c r="K25" s="147"/>
      <c r="L25" s="148" t="s">
        <v>32</v>
      </c>
      <c r="M25" s="148"/>
      <c r="N25" s="148"/>
      <c r="O25" s="148"/>
      <c r="P25" s="148"/>
      <c r="Q25" s="148"/>
      <c r="R25" s="148"/>
      <c r="S25" s="148"/>
      <c r="T25" s="148"/>
      <c r="U25" s="148"/>
      <c r="V25" s="148"/>
      <c r="W25" s="148"/>
      <c r="X25" s="148"/>
    </row>
    <row r="26" spans="1:26" ht="19.5" customHeight="1" x14ac:dyDescent="0.15">
      <c r="A26" s="147"/>
      <c r="B26" s="147"/>
      <c r="C26" s="147"/>
      <c r="D26" s="147"/>
      <c r="E26" s="147"/>
      <c r="F26" s="147"/>
      <c r="G26" s="147"/>
      <c r="H26" s="147"/>
      <c r="I26" s="147"/>
      <c r="J26" s="147"/>
      <c r="K26" s="147"/>
      <c r="L26" s="148"/>
      <c r="M26" s="148"/>
      <c r="N26" s="148"/>
      <c r="O26" s="148"/>
      <c r="P26" s="148"/>
      <c r="Q26" s="148"/>
      <c r="R26" s="148"/>
      <c r="S26" s="148"/>
      <c r="T26" s="148"/>
      <c r="U26" s="148"/>
      <c r="V26" s="148"/>
      <c r="W26" s="148"/>
      <c r="X26" s="148"/>
    </row>
    <row r="27" spans="1:26" ht="21.75" customHeight="1" x14ac:dyDescent="0.15">
      <c r="A27" s="143" t="s">
        <v>13</v>
      </c>
      <c r="B27" s="144"/>
      <c r="C27" s="144"/>
      <c r="D27" s="144"/>
      <c r="E27" s="144"/>
      <c r="F27" s="144"/>
      <c r="G27" s="144"/>
      <c r="H27" s="145"/>
      <c r="I27" s="143" t="s">
        <v>14</v>
      </c>
      <c r="J27" s="144"/>
      <c r="K27" s="144"/>
      <c r="L27" s="144"/>
      <c r="M27" s="144"/>
      <c r="N27" s="144"/>
      <c r="O27" s="144"/>
      <c r="P27" s="145"/>
      <c r="Q27" s="143" t="s">
        <v>15</v>
      </c>
      <c r="R27" s="144"/>
      <c r="S27" s="144"/>
      <c r="T27" s="144"/>
      <c r="U27" s="144"/>
      <c r="V27" s="144"/>
      <c r="W27" s="144"/>
      <c r="X27" s="145"/>
      <c r="Y27" s="50"/>
      <c r="Z27"/>
    </row>
    <row r="28" spans="1:26" ht="17.25" customHeight="1" x14ac:dyDescent="0.15">
      <c r="A28" s="180" t="s">
        <v>16</v>
      </c>
      <c r="B28" s="181"/>
      <c r="C28" s="181"/>
      <c r="D28" s="181"/>
      <c r="E28" s="181"/>
      <c r="F28" s="181"/>
      <c r="G28" s="181"/>
      <c r="H28" s="181"/>
      <c r="I28" s="180" t="s">
        <v>16</v>
      </c>
      <c r="J28" s="181"/>
      <c r="K28" s="181"/>
      <c r="L28" s="181"/>
      <c r="M28" s="181"/>
      <c r="N28" s="181"/>
      <c r="O28" s="181"/>
      <c r="P28" s="182"/>
      <c r="Q28" s="174" t="s">
        <v>54</v>
      </c>
      <c r="R28" s="175"/>
      <c r="S28" s="175"/>
      <c r="T28" s="175"/>
      <c r="U28" s="175"/>
      <c r="V28" s="175"/>
      <c r="W28" s="175"/>
      <c r="X28" s="176"/>
      <c r="Y28" s="50"/>
      <c r="Z28"/>
    </row>
    <row r="29" spans="1:26" ht="17.25" customHeight="1" x14ac:dyDescent="0.15">
      <c r="A29" s="183"/>
      <c r="B29" s="184"/>
      <c r="C29" s="184"/>
      <c r="D29" s="184"/>
      <c r="E29" s="184"/>
      <c r="F29" s="184"/>
      <c r="G29" s="184"/>
      <c r="H29" s="184"/>
      <c r="I29" s="183"/>
      <c r="J29" s="184"/>
      <c r="K29" s="184"/>
      <c r="L29" s="184"/>
      <c r="M29" s="184"/>
      <c r="N29" s="184"/>
      <c r="O29" s="184"/>
      <c r="P29" s="185"/>
      <c r="Q29" s="177"/>
      <c r="R29" s="178"/>
      <c r="S29" s="178"/>
      <c r="T29" s="178"/>
      <c r="U29" s="178"/>
      <c r="V29" s="178"/>
      <c r="W29" s="178"/>
      <c r="X29" s="179"/>
      <c r="Y29" s="50"/>
      <c r="Z29"/>
    </row>
    <row r="30" spans="1:26" ht="23.25" customHeight="1" x14ac:dyDescent="0.15">
      <c r="A30" s="146" t="s">
        <v>94</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50"/>
      <c r="Z30"/>
    </row>
    <row r="31" spans="1:26" ht="18.75" customHeight="1" x14ac:dyDescent="0.15">
      <c r="A31" s="169"/>
      <c r="B31" s="130"/>
      <c r="C31" s="130"/>
      <c r="D31" s="130"/>
      <c r="E31" s="130"/>
      <c r="F31" s="130"/>
      <c r="G31" s="130"/>
      <c r="H31" s="130"/>
      <c r="I31" s="130"/>
      <c r="J31" s="130"/>
      <c r="K31" s="130"/>
      <c r="L31" s="130"/>
      <c r="M31" s="130"/>
      <c r="N31" s="130"/>
      <c r="O31" s="130"/>
      <c r="P31" s="130"/>
      <c r="Q31" s="130"/>
      <c r="R31" s="130"/>
      <c r="S31" s="130"/>
      <c r="T31" s="130"/>
      <c r="U31" s="130"/>
      <c r="V31" s="130"/>
      <c r="W31" s="130"/>
      <c r="X31" s="170"/>
    </row>
    <row r="32" spans="1:26" ht="14.45" customHeight="1" x14ac:dyDescent="0.15">
      <c r="A32" s="171"/>
      <c r="B32" s="172"/>
      <c r="C32" s="172"/>
      <c r="D32" s="172"/>
      <c r="E32" s="172"/>
      <c r="F32" s="172"/>
      <c r="G32" s="172"/>
      <c r="H32" s="172"/>
      <c r="I32" s="172"/>
      <c r="J32" s="172"/>
      <c r="K32" s="172"/>
      <c r="L32" s="172"/>
      <c r="M32" s="172"/>
      <c r="N32" s="172"/>
      <c r="O32" s="172"/>
      <c r="P32" s="172"/>
      <c r="Q32" s="172"/>
      <c r="R32" s="172"/>
      <c r="S32" s="172"/>
      <c r="T32" s="172"/>
      <c r="U32" s="172"/>
      <c r="V32" s="172"/>
      <c r="W32" s="172"/>
      <c r="X32" s="173"/>
    </row>
    <row r="33" spans="1:24" ht="18.75" customHeight="1" x14ac:dyDescent="0.15">
      <c r="A33" s="136" t="s">
        <v>44</v>
      </c>
      <c r="B33" s="137"/>
      <c r="C33" s="137"/>
      <c r="D33" s="137"/>
      <c r="E33" s="137"/>
      <c r="F33" s="137"/>
      <c r="G33" s="137"/>
      <c r="H33" s="137"/>
      <c r="I33" s="137"/>
      <c r="J33" s="137"/>
      <c r="K33" s="137"/>
      <c r="L33" s="137"/>
      <c r="M33" s="137"/>
      <c r="N33" s="137"/>
      <c r="O33" s="137"/>
      <c r="P33" s="137"/>
      <c r="Q33" s="137"/>
      <c r="R33" s="137"/>
      <c r="S33" s="137"/>
      <c r="T33" s="137"/>
      <c r="U33" s="137"/>
      <c r="V33" s="137"/>
      <c r="W33" s="137"/>
      <c r="X33" s="138"/>
    </row>
    <row r="34" spans="1:24" customFormat="1" ht="59.1" customHeight="1" x14ac:dyDescent="0.15">
      <c r="A34" s="149" t="s">
        <v>110</v>
      </c>
      <c r="B34" s="150"/>
      <c r="C34" s="150"/>
      <c r="D34" s="150"/>
      <c r="E34" s="150"/>
      <c r="F34" s="150"/>
      <c r="G34" s="150"/>
      <c r="H34" s="150"/>
      <c r="I34" s="150"/>
      <c r="J34" s="150"/>
      <c r="K34" s="150"/>
      <c r="L34" s="150"/>
      <c r="M34" s="150"/>
      <c r="N34" s="150"/>
      <c r="O34" s="150"/>
      <c r="P34" s="150"/>
      <c r="Q34" s="150"/>
      <c r="R34" s="150"/>
      <c r="S34" s="150"/>
      <c r="T34" s="150"/>
      <c r="U34" s="150"/>
      <c r="V34" s="150"/>
      <c r="W34" s="150"/>
      <c r="X34" s="151"/>
    </row>
    <row r="35" spans="1:24" ht="18" customHeight="1" x14ac:dyDescent="0.15">
      <c r="A35" s="130" t="s">
        <v>88</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row>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9"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72">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A30:X30"/>
    <mergeCell ref="A31:X32"/>
    <mergeCell ref="Q28:X29"/>
    <mergeCell ref="I28:P29"/>
    <mergeCell ref="A28:H29"/>
    <mergeCell ref="A1:X1"/>
    <mergeCell ref="A4:C4"/>
    <mergeCell ref="P4:Q4"/>
    <mergeCell ref="A5:C5"/>
    <mergeCell ref="P5:Q5"/>
    <mergeCell ref="L3:M3"/>
    <mergeCell ref="N3:Q3"/>
    <mergeCell ref="A3:C3"/>
    <mergeCell ref="D3:K3"/>
    <mergeCell ref="A35:X35"/>
    <mergeCell ref="A6:C6"/>
    <mergeCell ref="D6:G6"/>
    <mergeCell ref="A33:X33"/>
    <mergeCell ref="H6:I6"/>
    <mergeCell ref="K6:L6"/>
    <mergeCell ref="N6:O6"/>
    <mergeCell ref="R9:X9"/>
    <mergeCell ref="Q27:X27"/>
    <mergeCell ref="I27:P27"/>
    <mergeCell ref="A24:K24"/>
    <mergeCell ref="L24:X24"/>
    <mergeCell ref="A27:H27"/>
    <mergeCell ref="A25:K26"/>
    <mergeCell ref="L25:X26"/>
    <mergeCell ref="A34:X34"/>
    <mergeCell ref="U12:X12"/>
    <mergeCell ref="G13:I14"/>
    <mergeCell ref="J13:L13"/>
    <mergeCell ref="P13:T13"/>
    <mergeCell ref="U13:X14"/>
    <mergeCell ref="J14:O14"/>
    <mergeCell ref="P14:T14"/>
    <mergeCell ref="G12:I12"/>
    <mergeCell ref="J12:O12"/>
    <mergeCell ref="P12:T12"/>
    <mergeCell ref="U19:X20"/>
    <mergeCell ref="A21:A23"/>
    <mergeCell ref="U21:X22"/>
    <mergeCell ref="U15:X16"/>
    <mergeCell ref="P16:T16"/>
    <mergeCell ref="G17:I18"/>
    <mergeCell ref="U17:X18"/>
    <mergeCell ref="J18:O18"/>
    <mergeCell ref="P18:T18"/>
    <mergeCell ref="A12:A20"/>
    <mergeCell ref="B12:F12"/>
    <mergeCell ref="G15:I16"/>
    <mergeCell ref="J15:O16"/>
    <mergeCell ref="G19:I20"/>
    <mergeCell ref="J19:O20"/>
    <mergeCell ref="P19:T20"/>
  </mergeCells>
  <phoneticPr fontId="1"/>
  <printOptions horizontalCentered="1" verticalCentered="1"/>
  <pageMargins left="0.78740157480314965" right="0.59055118110236227"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1"/>
  <sheetViews>
    <sheetView showGridLines="0" view="pageBreakPreview" zoomScale="115" zoomScaleNormal="100" zoomScaleSheetLayoutView="115" workbookViewId="0">
      <selection activeCell="G9" sqref="G9:I10"/>
    </sheetView>
  </sheetViews>
  <sheetFormatPr defaultColWidth="3.625" defaultRowHeight="24" customHeight="1" x14ac:dyDescent="0.15"/>
  <cols>
    <col min="1" max="2" width="4.125" style="1" customWidth="1"/>
    <col min="3" max="5" width="2.375" style="1" customWidth="1"/>
    <col min="6" max="6" width="3.75" style="1" customWidth="1"/>
    <col min="7" max="8" width="5.625" style="1" customWidth="1"/>
    <col min="9" max="9" width="7.875" style="1" customWidth="1"/>
    <col min="10" max="14" width="3.375" style="1" customWidth="1"/>
    <col min="15" max="15" width="1.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7" customFormat="1" ht="16.5" customHeight="1" x14ac:dyDescent="0.15">
      <c r="A1" s="186" t="s">
        <v>20</v>
      </c>
      <c r="B1" s="187"/>
      <c r="C1" s="187"/>
      <c r="D1" s="187"/>
      <c r="E1" s="187"/>
      <c r="F1" s="187"/>
      <c r="G1" s="188"/>
      <c r="H1" s="186" t="s">
        <v>83</v>
      </c>
      <c r="I1" s="187"/>
      <c r="J1" s="187"/>
      <c r="K1" s="187"/>
      <c r="L1" s="187"/>
      <c r="M1" s="187"/>
      <c r="N1" s="254" t="s">
        <v>0</v>
      </c>
      <c r="O1" s="255"/>
      <c r="P1" s="255"/>
      <c r="Q1" s="256"/>
    </row>
    <row r="2" spans="1:27" customFormat="1" ht="33" customHeight="1" x14ac:dyDescent="0.15">
      <c r="A2" s="263" t="s">
        <v>112</v>
      </c>
      <c r="B2" s="264"/>
      <c r="C2" s="264"/>
      <c r="D2" s="264"/>
      <c r="E2" s="264"/>
      <c r="F2" s="264"/>
      <c r="G2" s="265"/>
      <c r="H2" s="266" t="s">
        <v>45</v>
      </c>
      <c r="I2" s="264"/>
      <c r="J2" s="264"/>
      <c r="K2" s="264"/>
      <c r="L2" s="264"/>
      <c r="M2" s="264"/>
      <c r="N2" s="37" t="s">
        <v>18</v>
      </c>
      <c r="O2" s="38"/>
      <c r="P2" s="38"/>
      <c r="Q2" s="39"/>
    </row>
    <row r="3" spans="1:27" customFormat="1" ht="17.25" customHeight="1" x14ac:dyDescent="0.15">
      <c r="A3" s="17"/>
      <c r="H3" s="15"/>
    </row>
    <row r="4" spans="1:27" ht="36.75" customHeight="1" x14ac:dyDescent="0.15">
      <c r="A4" s="101" t="s">
        <v>28</v>
      </c>
      <c r="B4" s="104" t="s">
        <v>72</v>
      </c>
      <c r="C4" s="105"/>
      <c r="D4" s="105"/>
      <c r="E4" s="105"/>
      <c r="F4" s="105"/>
      <c r="G4" s="128" t="s">
        <v>31</v>
      </c>
      <c r="H4" s="126"/>
      <c r="I4" s="127"/>
      <c r="J4" s="128" t="s">
        <v>81</v>
      </c>
      <c r="K4" s="126"/>
      <c r="L4" s="126"/>
      <c r="M4" s="126"/>
      <c r="N4" s="126"/>
      <c r="O4" s="127"/>
      <c r="P4" s="253" t="s">
        <v>27</v>
      </c>
      <c r="Q4" s="251"/>
      <c r="R4" s="251" t="s">
        <v>26</v>
      </c>
      <c r="S4" s="251"/>
      <c r="T4" s="252"/>
      <c r="U4" s="267" t="s">
        <v>22</v>
      </c>
      <c r="V4" s="268"/>
      <c r="W4" s="268"/>
      <c r="X4" s="269"/>
    </row>
    <row r="5" spans="1:27" ht="25.5" customHeight="1" x14ac:dyDescent="0.15">
      <c r="A5" s="226"/>
      <c r="B5" s="75" t="s">
        <v>108</v>
      </c>
      <c r="C5" s="25" t="s">
        <v>6</v>
      </c>
      <c r="D5" s="56" t="s">
        <v>61</v>
      </c>
      <c r="E5" s="18" t="s">
        <v>36</v>
      </c>
      <c r="F5" s="19" t="s">
        <v>37</v>
      </c>
      <c r="G5" s="214" t="s">
        <v>114</v>
      </c>
      <c r="H5" s="215"/>
      <c r="I5" s="216"/>
      <c r="J5" s="234" t="s">
        <v>97</v>
      </c>
      <c r="K5" s="235"/>
      <c r="L5" s="235"/>
      <c r="M5" s="235"/>
      <c r="N5" s="235"/>
      <c r="O5" s="236"/>
      <c r="P5" s="247" t="s">
        <v>85</v>
      </c>
      <c r="Q5" s="248"/>
      <c r="R5" s="228" t="s">
        <v>84</v>
      </c>
      <c r="S5" s="229"/>
      <c r="T5" s="230"/>
      <c r="U5" s="40" t="s">
        <v>6</v>
      </c>
      <c r="V5" s="62" t="e">
        <f>IF(B5="","",IF(D5&lt;=D6+1,IF(B5&gt;40,IF(B6&lt;30,B6+63-B5,B6-B5),B6-B5),IF(B5&gt;40,IF(B6&lt;30,B6+63-B5,B6-B5),B6-B5)-1))</f>
        <v>#VALUE!</v>
      </c>
      <c r="W5" s="42" t="s">
        <v>7</v>
      </c>
      <c r="X5" s="47">
        <f>IF(B5="","",IF(IF(D5&lt;D6,D6-D5,D6+(12-D5))+1=12,0,IF(IF(D5&lt;D6,D6-D5,D6+(12-D5))+1=13,1,IF(D5&lt;D6,D6-D5,D6+(12-D5))+1)))</f>
        <v>9</v>
      </c>
    </row>
    <row r="6" spans="1:27" ht="25.5" customHeight="1" x14ac:dyDescent="0.15">
      <c r="A6" s="226"/>
      <c r="B6" s="74"/>
      <c r="C6" s="23" t="s">
        <v>6</v>
      </c>
      <c r="D6" s="57"/>
      <c r="E6" s="21" t="s">
        <v>36</v>
      </c>
      <c r="F6" s="22" t="s">
        <v>38</v>
      </c>
      <c r="G6" s="217"/>
      <c r="H6" s="218"/>
      <c r="I6" s="219"/>
      <c r="J6" s="237"/>
      <c r="K6" s="238"/>
      <c r="L6" s="238"/>
      <c r="M6" s="238"/>
      <c r="N6" s="238"/>
      <c r="O6" s="239"/>
      <c r="P6" s="249"/>
      <c r="Q6" s="250"/>
      <c r="R6" s="231"/>
      <c r="S6" s="232"/>
      <c r="T6" s="233"/>
      <c r="U6" s="43" t="s">
        <v>34</v>
      </c>
      <c r="V6" s="63"/>
      <c r="W6" s="45" t="s">
        <v>35</v>
      </c>
      <c r="X6" s="46" t="e">
        <f>V5*V6</f>
        <v>#VALUE!</v>
      </c>
    </row>
    <row r="7" spans="1:27" ht="25.5" customHeight="1" x14ac:dyDescent="0.15">
      <c r="A7" s="226"/>
      <c r="B7" s="73" t="s">
        <v>109</v>
      </c>
      <c r="C7" s="25" t="s">
        <v>6</v>
      </c>
      <c r="D7" s="56" t="s">
        <v>61</v>
      </c>
      <c r="E7" s="18" t="s">
        <v>36</v>
      </c>
      <c r="F7" s="19" t="s">
        <v>37</v>
      </c>
      <c r="G7" s="214" t="s">
        <v>114</v>
      </c>
      <c r="H7" s="215"/>
      <c r="I7" s="216"/>
      <c r="J7" s="234" t="s">
        <v>95</v>
      </c>
      <c r="K7" s="235"/>
      <c r="L7" s="235"/>
      <c r="M7" s="235"/>
      <c r="N7" s="235"/>
      <c r="O7" s="236"/>
      <c r="P7" s="240" t="s">
        <v>64</v>
      </c>
      <c r="Q7" s="241"/>
      <c r="R7" s="228" t="s">
        <v>87</v>
      </c>
      <c r="S7" s="229"/>
      <c r="T7" s="230"/>
      <c r="U7" s="40" t="s">
        <v>6</v>
      </c>
      <c r="V7" s="62" t="e">
        <f t="shared" ref="V7" si="0">IF(B7="","",IF(D7&lt;=D8+1,IF(B7&gt;40,IF(B8&lt;30,B8+63-B7,B8-B7),B8-B7),IF(B7&gt;40,IF(B8&lt;30,B8+63-B7,B8-B7),B8-B7)-1))</f>
        <v>#VALUE!</v>
      </c>
      <c r="W7" s="42" t="s">
        <v>7</v>
      </c>
      <c r="X7" s="47">
        <f t="shared" ref="X7" si="1">IF(B7="","",IF(IF(D7&lt;D8,D8-D7,D8+(12-D7))+1=12,0,IF(IF(D7&lt;D8,D8-D7,D8+(12-D7))+1=13,1,IF(D7&lt;D8,D8-D7,D8+(12-D7))+1)))</f>
        <v>0</v>
      </c>
      <c r="AA7" s="68"/>
    </row>
    <row r="8" spans="1:27" ht="25.5" customHeight="1" x14ac:dyDescent="0.15">
      <c r="A8" s="226"/>
      <c r="B8" s="74" t="s">
        <v>108</v>
      </c>
      <c r="C8" s="23" t="s">
        <v>6</v>
      </c>
      <c r="D8" s="57" t="s">
        <v>63</v>
      </c>
      <c r="E8" s="21" t="s">
        <v>36</v>
      </c>
      <c r="F8" s="22" t="s">
        <v>38</v>
      </c>
      <c r="G8" s="217"/>
      <c r="H8" s="218"/>
      <c r="I8" s="219"/>
      <c r="J8" s="237"/>
      <c r="K8" s="238"/>
      <c r="L8" s="238"/>
      <c r="M8" s="238"/>
      <c r="N8" s="238"/>
      <c r="O8" s="239"/>
      <c r="P8" s="122"/>
      <c r="Q8" s="242"/>
      <c r="R8" s="231"/>
      <c r="S8" s="232"/>
      <c r="T8" s="233"/>
      <c r="U8" s="43" t="s">
        <v>34</v>
      </c>
      <c r="V8" s="63"/>
      <c r="W8" s="45" t="s">
        <v>35</v>
      </c>
      <c r="X8" s="46" t="e">
        <f t="shared" ref="X8" si="2">V7*V8</f>
        <v>#VALUE!</v>
      </c>
    </row>
    <row r="9" spans="1:27" ht="25.5" customHeight="1" x14ac:dyDescent="0.15">
      <c r="A9" s="226"/>
      <c r="B9" s="75" t="s">
        <v>91</v>
      </c>
      <c r="C9" s="25" t="s">
        <v>6</v>
      </c>
      <c r="D9" s="56" t="s">
        <v>61</v>
      </c>
      <c r="E9" s="18" t="s">
        <v>36</v>
      </c>
      <c r="F9" s="19" t="s">
        <v>37</v>
      </c>
      <c r="G9" s="214" t="s">
        <v>114</v>
      </c>
      <c r="H9" s="215"/>
      <c r="I9" s="216"/>
      <c r="J9" s="257" t="s">
        <v>99</v>
      </c>
      <c r="K9" s="258"/>
      <c r="L9" s="258"/>
      <c r="M9" s="258"/>
      <c r="N9" s="258"/>
      <c r="O9" s="259"/>
      <c r="P9" s="240" t="s">
        <v>77</v>
      </c>
      <c r="Q9" s="241"/>
      <c r="R9" s="243" t="s">
        <v>86</v>
      </c>
      <c r="S9" s="243"/>
      <c r="T9" s="244"/>
      <c r="U9" s="40" t="s">
        <v>6</v>
      </c>
      <c r="V9" s="62" t="e">
        <f t="shared" ref="V9" si="3">IF(B9="","",IF(D9&lt;=D10+1,IF(B9&gt;40,IF(B10&lt;30,B10+63-B9,B10-B9),B10-B9),IF(B9&gt;40,IF(B10&lt;30,B10+63-B9,B10-B9),B10-B9)-1))</f>
        <v>#VALUE!</v>
      </c>
      <c r="W9" s="42" t="s">
        <v>7</v>
      </c>
      <c r="X9" s="47">
        <f t="shared" ref="X9" si="4">IF(B9="","",IF(IF(D9&lt;D10,D10-D9,D10+(12-D9))+1=12,0,IF(IF(D9&lt;D10,D10-D9,D10+(12-D9))+1=13,1,IF(D9&lt;D10,D10-D9,D10+(12-D9))+1)))</f>
        <v>0</v>
      </c>
      <c r="AA9" s="68"/>
    </row>
    <row r="10" spans="1:27" ht="25.5" customHeight="1" x14ac:dyDescent="0.15">
      <c r="A10" s="226"/>
      <c r="B10" s="74" t="s">
        <v>109</v>
      </c>
      <c r="C10" s="23" t="s">
        <v>6</v>
      </c>
      <c r="D10" s="57" t="s">
        <v>63</v>
      </c>
      <c r="E10" s="21" t="s">
        <v>36</v>
      </c>
      <c r="F10" s="22" t="s">
        <v>38</v>
      </c>
      <c r="G10" s="217"/>
      <c r="H10" s="218"/>
      <c r="I10" s="219"/>
      <c r="J10" s="260"/>
      <c r="K10" s="261"/>
      <c r="L10" s="261"/>
      <c r="M10" s="261"/>
      <c r="N10" s="261"/>
      <c r="O10" s="262"/>
      <c r="P10" s="122"/>
      <c r="Q10" s="242"/>
      <c r="R10" s="245"/>
      <c r="S10" s="245"/>
      <c r="T10" s="246"/>
      <c r="U10" s="43" t="s">
        <v>34</v>
      </c>
      <c r="V10" s="63"/>
      <c r="W10" s="45" t="s">
        <v>35</v>
      </c>
      <c r="X10" s="46" t="e">
        <f t="shared" ref="X10" si="5">V9*V10</f>
        <v>#VALUE!</v>
      </c>
    </row>
    <row r="11" spans="1:27" ht="25.5" customHeight="1" x14ac:dyDescent="0.15">
      <c r="A11" s="226"/>
      <c r="B11" s="58"/>
      <c r="C11" s="25" t="s">
        <v>6</v>
      </c>
      <c r="D11" s="56"/>
      <c r="E11" s="18" t="s">
        <v>36</v>
      </c>
      <c r="F11" s="19" t="s">
        <v>37</v>
      </c>
      <c r="G11" s="214" t="s">
        <v>114</v>
      </c>
      <c r="H11" s="215"/>
      <c r="I11" s="216"/>
      <c r="J11" s="112" t="s">
        <v>24</v>
      </c>
      <c r="K11" s="107"/>
      <c r="L11" s="107"/>
      <c r="M11" s="107"/>
      <c r="N11" s="107"/>
      <c r="O11" s="108"/>
      <c r="P11" s="247"/>
      <c r="Q11" s="248"/>
      <c r="R11" s="228"/>
      <c r="S11" s="229"/>
      <c r="T11" s="230"/>
      <c r="U11" s="40" t="s">
        <v>6</v>
      </c>
      <c r="V11" s="62" t="str">
        <f t="shared" ref="V11" si="6">IF(B11="","",IF(D11&lt;=D12+1,IF(B11&gt;40,IF(B12&lt;30,B12+63-B11,B12-B11),B12-B11),IF(B11&gt;40,IF(B12&lt;30,B12+63-B11,B12-B11),B12-B11)-1))</f>
        <v/>
      </c>
      <c r="W11" s="42" t="s">
        <v>7</v>
      </c>
      <c r="X11" s="47" t="str">
        <f t="shared" ref="X11" si="7">IF(B11="","",IF(IF(D11&lt;D12,D12-D11,D12+(12-D11))+1=12,0,IF(IF(D11&lt;D12,D12-D11,D12+(12-D11))+1=13,1,IF(D11&lt;D12,D12-D11,D12+(12-D11))+1)))</f>
        <v/>
      </c>
      <c r="AA11" s="68"/>
    </row>
    <row r="12" spans="1:27" ht="25.5" customHeight="1" x14ac:dyDescent="0.15">
      <c r="A12" s="226"/>
      <c r="B12" s="59"/>
      <c r="C12" s="23" t="s">
        <v>6</v>
      </c>
      <c r="D12" s="57"/>
      <c r="E12" s="21" t="s">
        <v>36</v>
      </c>
      <c r="F12" s="22" t="s">
        <v>38</v>
      </c>
      <c r="G12" s="217"/>
      <c r="H12" s="218"/>
      <c r="I12" s="219"/>
      <c r="J12" s="109"/>
      <c r="K12" s="110"/>
      <c r="L12" s="110"/>
      <c r="M12" s="110"/>
      <c r="N12" s="110"/>
      <c r="O12" s="111"/>
      <c r="P12" s="249"/>
      <c r="Q12" s="250"/>
      <c r="R12" s="231"/>
      <c r="S12" s="232"/>
      <c r="T12" s="233"/>
      <c r="U12" s="43" t="s">
        <v>34</v>
      </c>
      <c r="V12" s="63"/>
      <c r="W12" s="45" t="s">
        <v>35</v>
      </c>
      <c r="X12" s="46" t="e">
        <f t="shared" ref="X12" si="8">V11*V12</f>
        <v>#VALUE!</v>
      </c>
    </row>
    <row r="13" spans="1:27" ht="25.5" customHeight="1" x14ac:dyDescent="0.15">
      <c r="A13" s="226"/>
      <c r="B13" s="24"/>
      <c r="C13" s="25" t="s">
        <v>6</v>
      </c>
      <c r="D13" s="18"/>
      <c r="E13" s="18" t="s">
        <v>36</v>
      </c>
      <c r="F13" s="19" t="s">
        <v>37</v>
      </c>
      <c r="G13" s="214" t="s">
        <v>114</v>
      </c>
      <c r="H13" s="215"/>
      <c r="I13" s="216"/>
      <c r="J13" s="112" t="s">
        <v>24</v>
      </c>
      <c r="K13" s="107"/>
      <c r="L13" s="107"/>
      <c r="M13" s="107"/>
      <c r="N13" s="107"/>
      <c r="O13" s="108"/>
      <c r="P13" s="220"/>
      <c r="Q13" s="221"/>
      <c r="R13" s="221"/>
      <c r="S13" s="221"/>
      <c r="T13" s="224"/>
      <c r="U13" s="40" t="s">
        <v>6</v>
      </c>
      <c r="V13" s="62" t="str">
        <f t="shared" ref="V13" si="9">IF(B13="","",IF(D13&lt;=D14+1,IF(B13&gt;40,IF(B14&lt;30,B14+63-B13,B14-B13),B14-B13),IF(B13&gt;40,IF(B14&lt;30,B14+63-B13,B14-B13),B14-B13)-1))</f>
        <v/>
      </c>
      <c r="W13" s="42" t="s">
        <v>7</v>
      </c>
      <c r="X13" s="47" t="str">
        <f t="shared" ref="X13" si="10">IF(B13="","",IF(IF(D13&lt;D14,D14-D13,D14+(12-D13))+1=12,0,IF(IF(D13&lt;D14,D14-D13,D14+(12-D13))+1=13,1,IF(D13&lt;D14,D14-D13,D14+(12-D13))+1)))</f>
        <v/>
      </c>
    </row>
    <row r="14" spans="1:27" ht="25.5" customHeight="1" x14ac:dyDescent="0.15">
      <c r="A14" s="226"/>
      <c r="B14" s="20"/>
      <c r="C14" s="23" t="s">
        <v>6</v>
      </c>
      <c r="D14" s="21"/>
      <c r="E14" s="21" t="s">
        <v>36</v>
      </c>
      <c r="F14" s="22" t="s">
        <v>38</v>
      </c>
      <c r="G14" s="217"/>
      <c r="H14" s="218"/>
      <c r="I14" s="219"/>
      <c r="J14" s="109"/>
      <c r="K14" s="110"/>
      <c r="L14" s="110"/>
      <c r="M14" s="110"/>
      <c r="N14" s="110"/>
      <c r="O14" s="111"/>
      <c r="P14" s="222"/>
      <c r="Q14" s="223"/>
      <c r="R14" s="223"/>
      <c r="S14" s="223"/>
      <c r="T14" s="225"/>
      <c r="U14" s="43" t="s">
        <v>34</v>
      </c>
      <c r="V14" s="63"/>
      <c r="W14" s="45" t="s">
        <v>35</v>
      </c>
      <c r="X14" s="46" t="e">
        <f t="shared" ref="X14" si="11">V13*V14</f>
        <v>#VALUE!</v>
      </c>
    </row>
    <row r="15" spans="1:27" ht="25.5" customHeight="1" x14ac:dyDescent="0.15">
      <c r="A15" s="226"/>
      <c r="B15" s="24"/>
      <c r="C15" s="25" t="s">
        <v>6</v>
      </c>
      <c r="D15" s="18"/>
      <c r="E15" s="18" t="s">
        <v>36</v>
      </c>
      <c r="F15" s="19" t="s">
        <v>37</v>
      </c>
      <c r="G15" s="214" t="s">
        <v>114</v>
      </c>
      <c r="H15" s="215"/>
      <c r="I15" s="216"/>
      <c r="J15" s="112" t="s">
        <v>24</v>
      </c>
      <c r="K15" s="107"/>
      <c r="L15" s="107"/>
      <c r="M15" s="107"/>
      <c r="N15" s="107"/>
      <c r="O15" s="108"/>
      <c r="P15" s="220"/>
      <c r="Q15" s="221"/>
      <c r="R15" s="221"/>
      <c r="S15" s="221"/>
      <c r="T15" s="224"/>
      <c r="U15" s="40" t="s">
        <v>6</v>
      </c>
      <c r="V15" s="62" t="str">
        <f t="shared" ref="V15" si="12">IF(B15="","",IF(D15&lt;=D16+1,IF(B15&gt;40,IF(B16&lt;30,B16+63-B15,B16-B15),B16-B15),IF(B15&gt;40,IF(B16&lt;30,B16+63-B15,B16-B15),B16-B15)-1))</f>
        <v/>
      </c>
      <c r="W15" s="42" t="s">
        <v>7</v>
      </c>
      <c r="X15" s="47" t="str">
        <f t="shared" ref="X15" si="13">IF(B15="","",IF(IF(D15&lt;D16,D16-D15,D16+(12-D15))+1=12,0,IF(IF(D15&lt;D16,D16-D15,D16+(12-D15))+1=13,1,IF(D15&lt;D16,D16-D15,D16+(12-D15))+1)))</f>
        <v/>
      </c>
    </row>
    <row r="16" spans="1:27" ht="25.5" customHeight="1" x14ac:dyDescent="0.15">
      <c r="A16" s="226"/>
      <c r="B16" s="20"/>
      <c r="C16" s="23" t="s">
        <v>6</v>
      </c>
      <c r="D16" s="21"/>
      <c r="E16" s="21" t="s">
        <v>36</v>
      </c>
      <c r="F16" s="22" t="s">
        <v>38</v>
      </c>
      <c r="G16" s="217"/>
      <c r="H16" s="218"/>
      <c r="I16" s="219"/>
      <c r="J16" s="109"/>
      <c r="K16" s="110"/>
      <c r="L16" s="110"/>
      <c r="M16" s="110"/>
      <c r="N16" s="110"/>
      <c r="O16" s="111"/>
      <c r="P16" s="222"/>
      <c r="Q16" s="223"/>
      <c r="R16" s="223"/>
      <c r="S16" s="223"/>
      <c r="T16" s="225"/>
      <c r="U16" s="43" t="s">
        <v>34</v>
      </c>
      <c r="V16" s="63"/>
      <c r="W16" s="45" t="s">
        <v>35</v>
      </c>
      <c r="X16" s="46" t="e">
        <f t="shared" ref="X16" si="14">V15*V16</f>
        <v>#VALUE!</v>
      </c>
    </row>
    <row r="17" spans="1:24" ht="25.5" customHeight="1" x14ac:dyDescent="0.15">
      <c r="A17" s="226"/>
      <c r="B17" s="24"/>
      <c r="C17" s="25" t="s">
        <v>6</v>
      </c>
      <c r="D17" s="18"/>
      <c r="E17" s="18" t="s">
        <v>36</v>
      </c>
      <c r="F17" s="19" t="s">
        <v>37</v>
      </c>
      <c r="G17" s="214" t="s">
        <v>114</v>
      </c>
      <c r="H17" s="215"/>
      <c r="I17" s="216"/>
      <c r="J17" s="112" t="s">
        <v>24</v>
      </c>
      <c r="K17" s="107"/>
      <c r="L17" s="107"/>
      <c r="M17" s="107"/>
      <c r="N17" s="107"/>
      <c r="O17" s="108"/>
      <c r="P17" s="220"/>
      <c r="Q17" s="221"/>
      <c r="R17" s="221"/>
      <c r="S17" s="221"/>
      <c r="T17" s="224"/>
      <c r="U17" s="40" t="s">
        <v>6</v>
      </c>
      <c r="V17" s="62" t="str">
        <f t="shared" ref="V17" si="15">IF(B17="","",IF(D17&lt;=D18+1,IF(B17&gt;40,IF(B18&lt;30,B18+63-B17,B18-B17),B18-B17),IF(B17&gt;40,IF(B18&lt;30,B18+63-B17,B18-B17),B18-B17)-1))</f>
        <v/>
      </c>
      <c r="W17" s="42" t="s">
        <v>7</v>
      </c>
      <c r="X17" s="47" t="str">
        <f t="shared" ref="X17" si="16">IF(B17="","",IF(IF(D17&lt;D18,D18-D17,D18+(12-D17))+1=12,0,IF(IF(D17&lt;D18,D18-D17,D18+(12-D17))+1=13,1,IF(D17&lt;D18,D18-D17,D18+(12-D17))+1)))</f>
        <v/>
      </c>
    </row>
    <row r="18" spans="1:24" ht="25.5" customHeight="1" x14ac:dyDescent="0.15">
      <c r="A18" s="226"/>
      <c r="B18" s="20"/>
      <c r="C18" s="23" t="s">
        <v>6</v>
      </c>
      <c r="D18" s="21"/>
      <c r="E18" s="21" t="s">
        <v>36</v>
      </c>
      <c r="F18" s="22" t="s">
        <v>38</v>
      </c>
      <c r="G18" s="217"/>
      <c r="H18" s="218"/>
      <c r="I18" s="219"/>
      <c r="J18" s="109"/>
      <c r="K18" s="110"/>
      <c r="L18" s="110"/>
      <c r="M18" s="110"/>
      <c r="N18" s="110"/>
      <c r="O18" s="111"/>
      <c r="P18" s="222"/>
      <c r="Q18" s="223"/>
      <c r="R18" s="223"/>
      <c r="S18" s="223"/>
      <c r="T18" s="225"/>
      <c r="U18" s="43" t="s">
        <v>34</v>
      </c>
      <c r="V18" s="63"/>
      <c r="W18" s="45" t="s">
        <v>35</v>
      </c>
      <c r="X18" s="46" t="e">
        <f t="shared" ref="X18" si="17">V17*V18</f>
        <v>#VALUE!</v>
      </c>
    </row>
    <row r="19" spans="1:24" ht="25.5" customHeight="1" x14ac:dyDescent="0.15">
      <c r="A19" s="226"/>
      <c r="B19" s="24"/>
      <c r="C19" s="25" t="s">
        <v>6</v>
      </c>
      <c r="D19" s="18"/>
      <c r="E19" s="18" t="s">
        <v>36</v>
      </c>
      <c r="F19" s="19" t="s">
        <v>37</v>
      </c>
      <c r="G19" s="214" t="s">
        <v>114</v>
      </c>
      <c r="H19" s="215"/>
      <c r="I19" s="216"/>
      <c r="J19" s="112" t="s">
        <v>24</v>
      </c>
      <c r="K19" s="107"/>
      <c r="L19" s="107"/>
      <c r="M19" s="107"/>
      <c r="N19" s="107"/>
      <c r="O19" s="108"/>
      <c r="P19" s="220"/>
      <c r="Q19" s="221"/>
      <c r="R19" s="221"/>
      <c r="S19" s="221"/>
      <c r="T19" s="224"/>
      <c r="U19" s="40" t="s">
        <v>6</v>
      </c>
      <c r="V19" s="62" t="str">
        <f t="shared" ref="V19" si="18">IF(B19="","",IF(D19&lt;=D20+1,IF(B19&gt;40,IF(B20&lt;30,B20+63-B19,B20-B19),B20-B19),IF(B19&gt;40,IF(B20&lt;30,B20+63-B19,B20-B19),B20-B19)-1))</f>
        <v/>
      </c>
      <c r="W19" s="42" t="s">
        <v>7</v>
      </c>
      <c r="X19" s="47" t="str">
        <f t="shared" ref="X19" si="19">IF(B19="","",IF(IF(D19&lt;D20,D20-D19,D20+(12-D19))+1=12,0,IF(IF(D19&lt;D20,D20-D19,D20+(12-D19))+1=13,1,IF(D19&lt;D20,D20-D19,D20+(12-D19))+1)))</f>
        <v/>
      </c>
    </row>
    <row r="20" spans="1:24" ht="25.5" customHeight="1" x14ac:dyDescent="0.15">
      <c r="A20" s="226"/>
      <c r="B20" s="20"/>
      <c r="C20" s="23" t="s">
        <v>6</v>
      </c>
      <c r="D20" s="21"/>
      <c r="E20" s="21" t="s">
        <v>36</v>
      </c>
      <c r="F20" s="22" t="s">
        <v>38</v>
      </c>
      <c r="G20" s="217"/>
      <c r="H20" s="218"/>
      <c r="I20" s="219"/>
      <c r="J20" s="109"/>
      <c r="K20" s="110"/>
      <c r="L20" s="110"/>
      <c r="M20" s="110"/>
      <c r="N20" s="110"/>
      <c r="O20" s="111"/>
      <c r="P20" s="222"/>
      <c r="Q20" s="223"/>
      <c r="R20" s="223"/>
      <c r="S20" s="223"/>
      <c r="T20" s="225"/>
      <c r="U20" s="43" t="s">
        <v>34</v>
      </c>
      <c r="V20" s="63"/>
      <c r="W20" s="45" t="s">
        <v>35</v>
      </c>
      <c r="X20" s="46" t="e">
        <f t="shared" ref="X20" si="20">V19*V20</f>
        <v>#VALUE!</v>
      </c>
    </row>
    <row r="21" spans="1:24" ht="25.5" customHeight="1" x14ac:dyDescent="0.15">
      <c r="A21" s="226"/>
      <c r="B21" s="24"/>
      <c r="C21" s="25" t="s">
        <v>6</v>
      </c>
      <c r="D21" s="18"/>
      <c r="E21" s="18" t="s">
        <v>36</v>
      </c>
      <c r="F21" s="19" t="s">
        <v>37</v>
      </c>
      <c r="G21" s="214" t="s">
        <v>114</v>
      </c>
      <c r="H21" s="215"/>
      <c r="I21" s="216"/>
      <c r="J21" s="112" t="s">
        <v>24</v>
      </c>
      <c r="K21" s="107"/>
      <c r="L21" s="107"/>
      <c r="M21" s="107"/>
      <c r="N21" s="107"/>
      <c r="O21" s="108"/>
      <c r="P21" s="220"/>
      <c r="Q21" s="221"/>
      <c r="R21" s="221"/>
      <c r="S21" s="221"/>
      <c r="T21" s="224"/>
      <c r="U21" s="40" t="s">
        <v>6</v>
      </c>
      <c r="V21" s="62" t="str">
        <f t="shared" ref="V21" si="21">IF(B21="","",IF(D21&lt;=D22+1,IF(B21&gt;40,IF(B22&lt;30,B22+63-B21,B22-B21),B22-B21),IF(B21&gt;40,IF(B22&lt;30,B22+63-B21,B22-B21),B22-B21)-1))</f>
        <v/>
      </c>
      <c r="W21" s="42" t="s">
        <v>7</v>
      </c>
      <c r="X21" s="47" t="str">
        <f t="shared" ref="X21" si="22">IF(B21="","",IF(IF(D21&lt;D22,D22-D21,D22+(12-D21))+1=12,0,IF(IF(D21&lt;D22,D22-D21,D22+(12-D21))+1=13,1,IF(D21&lt;D22,D22-D21,D22+(12-D21))+1)))</f>
        <v/>
      </c>
    </row>
    <row r="22" spans="1:24" ht="25.5" customHeight="1" x14ac:dyDescent="0.15">
      <c r="A22" s="226"/>
      <c r="B22" s="20"/>
      <c r="C22" s="23" t="s">
        <v>6</v>
      </c>
      <c r="D22" s="21"/>
      <c r="E22" s="21" t="s">
        <v>36</v>
      </c>
      <c r="F22" s="22" t="s">
        <v>38</v>
      </c>
      <c r="G22" s="217"/>
      <c r="H22" s="218"/>
      <c r="I22" s="219"/>
      <c r="J22" s="109"/>
      <c r="K22" s="110"/>
      <c r="L22" s="110"/>
      <c r="M22" s="110"/>
      <c r="N22" s="110"/>
      <c r="O22" s="111"/>
      <c r="P22" s="222"/>
      <c r="Q22" s="223"/>
      <c r="R22" s="223"/>
      <c r="S22" s="223"/>
      <c r="T22" s="225"/>
      <c r="U22" s="43" t="s">
        <v>34</v>
      </c>
      <c r="V22" s="63"/>
      <c r="W22" s="45" t="s">
        <v>35</v>
      </c>
      <c r="X22" s="46" t="e">
        <f t="shared" ref="X22" si="23">V21*V22</f>
        <v>#VALUE!</v>
      </c>
    </row>
    <row r="23" spans="1:24" ht="25.5" customHeight="1" x14ac:dyDescent="0.15">
      <c r="A23" s="226"/>
      <c r="B23" s="24"/>
      <c r="C23" s="25" t="s">
        <v>6</v>
      </c>
      <c r="D23" s="18"/>
      <c r="E23" s="18" t="s">
        <v>36</v>
      </c>
      <c r="F23" s="19" t="s">
        <v>37</v>
      </c>
      <c r="G23" s="214" t="s">
        <v>114</v>
      </c>
      <c r="H23" s="215"/>
      <c r="I23" s="216"/>
      <c r="J23" s="112" t="s">
        <v>24</v>
      </c>
      <c r="K23" s="107"/>
      <c r="L23" s="107"/>
      <c r="M23" s="107"/>
      <c r="N23" s="107"/>
      <c r="O23" s="108"/>
      <c r="P23" s="220"/>
      <c r="Q23" s="221"/>
      <c r="R23" s="221"/>
      <c r="S23" s="221"/>
      <c r="T23" s="224"/>
      <c r="U23" s="40" t="s">
        <v>6</v>
      </c>
      <c r="V23" s="41" t="str">
        <f>IF(B23="","",IF(D23&lt;=D24+1,IF(B23&gt;40,IF(B24&lt;30,B24+63-B23,B24-B23),B24-B23),IF(B23&gt;40,IF(B24&lt;30,B24+63-B23,B24-B23),B24-B23)-1))</f>
        <v/>
      </c>
      <c r="W23" s="42" t="s">
        <v>7</v>
      </c>
      <c r="X23" s="47" t="str">
        <f>IF(B23="","",IF(IF(D23&lt;D24,D24-D23,D24+(12-D23))+1=12,0,IF(IF(D23&lt;D24,D24-D23,D24+(12-D23))+1=13,1,IF(D23&lt;D24,D24-D23,D24+(12-D23))+1)))</f>
        <v/>
      </c>
    </row>
    <row r="24" spans="1:24" ht="25.5" customHeight="1" x14ac:dyDescent="0.15">
      <c r="A24" s="226"/>
      <c r="B24" s="20"/>
      <c r="C24" s="23" t="s">
        <v>6</v>
      </c>
      <c r="D24" s="21"/>
      <c r="E24" s="21" t="s">
        <v>36</v>
      </c>
      <c r="F24" s="22" t="s">
        <v>38</v>
      </c>
      <c r="G24" s="217"/>
      <c r="H24" s="218"/>
      <c r="I24" s="219"/>
      <c r="J24" s="109"/>
      <c r="K24" s="110"/>
      <c r="L24" s="110"/>
      <c r="M24" s="110"/>
      <c r="N24" s="110"/>
      <c r="O24" s="111"/>
      <c r="P24" s="222"/>
      <c r="Q24" s="223"/>
      <c r="R24" s="223"/>
      <c r="S24" s="223"/>
      <c r="T24" s="225"/>
      <c r="U24" s="43" t="s">
        <v>34</v>
      </c>
      <c r="V24" s="44"/>
      <c r="W24" s="45" t="s">
        <v>35</v>
      </c>
      <c r="X24" s="46" t="e">
        <f>V23*V24</f>
        <v>#VALUE!</v>
      </c>
    </row>
    <row r="25" spans="1:24" ht="25.5" customHeight="1" x14ac:dyDescent="0.15">
      <c r="A25" s="226"/>
      <c r="B25" s="24"/>
      <c r="C25" s="25" t="s">
        <v>6</v>
      </c>
      <c r="D25" s="18"/>
      <c r="E25" s="18" t="s">
        <v>36</v>
      </c>
      <c r="F25" s="19" t="s">
        <v>37</v>
      </c>
      <c r="G25" s="214" t="s">
        <v>114</v>
      </c>
      <c r="H25" s="215"/>
      <c r="I25" s="216"/>
      <c r="J25" s="112" t="s">
        <v>24</v>
      </c>
      <c r="K25" s="107"/>
      <c r="L25" s="107"/>
      <c r="M25" s="107"/>
      <c r="N25" s="107"/>
      <c r="O25" s="108"/>
      <c r="P25" s="220"/>
      <c r="Q25" s="221"/>
      <c r="R25" s="221"/>
      <c r="S25" s="221"/>
      <c r="T25" s="224"/>
      <c r="U25" s="40" t="s">
        <v>6</v>
      </c>
      <c r="V25" s="41" t="str">
        <f>IF(B25="","",IF(D25&lt;=D26+1,IF(B25&gt;40,IF(B26&lt;30,B26+63-B25,B26-B25),B26-B25),IF(B25&gt;40,IF(B26&lt;30,B26+63-B25,B26-B25),B26-B25)-1))</f>
        <v/>
      </c>
      <c r="W25" s="42" t="s">
        <v>7</v>
      </c>
      <c r="X25" s="47" t="str">
        <f>IF(B25="","",IF(IF(D25&lt;D26,D26-D25,D26+(12-D25))+1=12,0,IF(IF(D25&lt;D26,D26-D25,D26+(12-D25))+1=13,1,IF(D25&lt;D26,D26-D25,D26+(12-D25))+1)))</f>
        <v/>
      </c>
    </row>
    <row r="26" spans="1:24" ht="25.5" customHeight="1" x14ac:dyDescent="0.15">
      <c r="A26" s="226"/>
      <c r="B26" s="20"/>
      <c r="C26" s="23" t="s">
        <v>6</v>
      </c>
      <c r="D26" s="21"/>
      <c r="E26" s="21" t="s">
        <v>36</v>
      </c>
      <c r="F26" s="22" t="s">
        <v>38</v>
      </c>
      <c r="G26" s="217"/>
      <c r="H26" s="218"/>
      <c r="I26" s="219"/>
      <c r="J26" s="109"/>
      <c r="K26" s="110"/>
      <c r="L26" s="110"/>
      <c r="M26" s="110"/>
      <c r="N26" s="110"/>
      <c r="O26" s="111"/>
      <c r="P26" s="222"/>
      <c r="Q26" s="223"/>
      <c r="R26" s="223"/>
      <c r="S26" s="223"/>
      <c r="T26" s="225"/>
      <c r="U26" s="43" t="s">
        <v>34</v>
      </c>
      <c r="V26" s="44"/>
      <c r="W26" s="45" t="s">
        <v>35</v>
      </c>
      <c r="X26" s="46" t="e">
        <f>V25*V26</f>
        <v>#VALUE!</v>
      </c>
    </row>
    <row r="27" spans="1:24" ht="25.5" customHeight="1" x14ac:dyDescent="0.15">
      <c r="A27" s="226"/>
      <c r="B27" s="24"/>
      <c r="C27" s="25" t="s">
        <v>6</v>
      </c>
      <c r="D27" s="18"/>
      <c r="E27" s="18" t="s">
        <v>36</v>
      </c>
      <c r="F27" s="19" t="s">
        <v>37</v>
      </c>
      <c r="G27" s="214" t="s">
        <v>114</v>
      </c>
      <c r="H27" s="215"/>
      <c r="I27" s="216"/>
      <c r="J27" s="112" t="s">
        <v>24</v>
      </c>
      <c r="K27" s="107"/>
      <c r="L27" s="107"/>
      <c r="M27" s="107"/>
      <c r="N27" s="107"/>
      <c r="O27" s="108"/>
      <c r="P27" s="220"/>
      <c r="Q27" s="221"/>
      <c r="R27" s="221"/>
      <c r="S27" s="221"/>
      <c r="T27" s="224"/>
      <c r="U27" s="40" t="s">
        <v>6</v>
      </c>
      <c r="V27" s="41" t="str">
        <f>IF(B27="","",IF(D27&lt;=D28+1,IF(B27&gt;40,IF(B28&lt;30,B28+63-B27,B28-B27),B28-B27),IF(B27&gt;40,IF(B28&lt;30,B28+63-B27,B28-B27),B28-B27)-1))</f>
        <v/>
      </c>
      <c r="W27" s="42" t="s">
        <v>7</v>
      </c>
      <c r="X27" s="47" t="str">
        <f>IF(B27="","",IF(IF(D27&lt;D28,D28-D27,D28+(12-D27))+1=12,0,IF(IF(D27&lt;D28,D28-D27,D28+(12-D27))+1=13,1,IF(D27&lt;D28,D28-D27,D28+(12-D27))+1)))</f>
        <v/>
      </c>
    </row>
    <row r="28" spans="1:24" ht="25.5" customHeight="1" x14ac:dyDescent="0.15">
      <c r="A28" s="226"/>
      <c r="B28" s="20"/>
      <c r="C28" s="23" t="s">
        <v>6</v>
      </c>
      <c r="D28" s="21"/>
      <c r="E28" s="21" t="s">
        <v>36</v>
      </c>
      <c r="F28" s="22" t="s">
        <v>38</v>
      </c>
      <c r="G28" s="217"/>
      <c r="H28" s="218"/>
      <c r="I28" s="219"/>
      <c r="J28" s="109"/>
      <c r="K28" s="110"/>
      <c r="L28" s="110"/>
      <c r="M28" s="110"/>
      <c r="N28" s="110"/>
      <c r="O28" s="111"/>
      <c r="P28" s="222"/>
      <c r="Q28" s="223"/>
      <c r="R28" s="223"/>
      <c r="S28" s="223"/>
      <c r="T28" s="225"/>
      <c r="U28" s="43" t="s">
        <v>34</v>
      </c>
      <c r="V28" s="44"/>
      <c r="W28" s="45" t="s">
        <v>35</v>
      </c>
      <c r="X28" s="46" t="e">
        <f>V27*V28</f>
        <v>#VALUE!</v>
      </c>
    </row>
    <row r="29" spans="1:24" ht="25.5" customHeight="1" x14ac:dyDescent="0.15">
      <c r="A29" s="226"/>
      <c r="B29" s="24"/>
      <c r="C29" s="25" t="s">
        <v>6</v>
      </c>
      <c r="D29" s="18"/>
      <c r="E29" s="18" t="s">
        <v>36</v>
      </c>
      <c r="F29" s="19" t="s">
        <v>37</v>
      </c>
      <c r="G29" s="214" t="s">
        <v>114</v>
      </c>
      <c r="H29" s="215"/>
      <c r="I29" s="216"/>
      <c r="J29" s="112" t="s">
        <v>24</v>
      </c>
      <c r="K29" s="107"/>
      <c r="L29" s="107"/>
      <c r="M29" s="107"/>
      <c r="N29" s="107"/>
      <c r="O29" s="108"/>
      <c r="P29" s="220"/>
      <c r="Q29" s="221"/>
      <c r="R29" s="221"/>
      <c r="S29" s="221"/>
      <c r="T29" s="224"/>
      <c r="U29" s="40" t="s">
        <v>6</v>
      </c>
      <c r="V29" s="41" t="str">
        <f>IF(B29="","",IF(D29&lt;=D30+1,IF(B29&gt;40,IF(B30&lt;30,B30+63-B29,B30-B29),B30-B29),IF(B29&gt;40,IF(B30&lt;30,B30+63-B29,B30-B29),B30-B29)-1))</f>
        <v/>
      </c>
      <c r="W29" s="42" t="s">
        <v>7</v>
      </c>
      <c r="X29" s="47" t="str">
        <f>IF(B29="","",IF(IF(D29&lt;D30,D30-D29,D30+(12-D29))+1=12,0,IF(IF(D29&lt;D30,D30-D29,D30+(12-D29))+1=13,1,IF(D29&lt;D30,D30-D29,D30+(12-D29))+1)))</f>
        <v/>
      </c>
    </row>
    <row r="30" spans="1:24" ht="25.5" customHeight="1" x14ac:dyDescent="0.15">
      <c r="A30" s="226"/>
      <c r="B30" s="20"/>
      <c r="C30" s="23" t="s">
        <v>6</v>
      </c>
      <c r="D30" s="21"/>
      <c r="E30" s="21" t="s">
        <v>36</v>
      </c>
      <c r="F30" s="22" t="s">
        <v>38</v>
      </c>
      <c r="G30" s="217"/>
      <c r="H30" s="218"/>
      <c r="I30" s="219"/>
      <c r="J30" s="109"/>
      <c r="K30" s="110"/>
      <c r="L30" s="110"/>
      <c r="M30" s="110"/>
      <c r="N30" s="110"/>
      <c r="O30" s="111"/>
      <c r="P30" s="222"/>
      <c r="Q30" s="223"/>
      <c r="R30" s="223"/>
      <c r="S30" s="223"/>
      <c r="T30" s="225"/>
      <c r="U30" s="43" t="s">
        <v>34</v>
      </c>
      <c r="V30" s="44"/>
      <c r="W30" s="45" t="s">
        <v>35</v>
      </c>
      <c r="X30" s="46" t="e">
        <f>V29*V30</f>
        <v>#VALUE!</v>
      </c>
    </row>
    <row r="31" spans="1:24" ht="25.5" customHeight="1" x14ac:dyDescent="0.15">
      <c r="A31" s="226"/>
      <c r="B31" s="24"/>
      <c r="C31" s="25" t="s">
        <v>6</v>
      </c>
      <c r="D31" s="18"/>
      <c r="E31" s="18" t="s">
        <v>36</v>
      </c>
      <c r="F31" s="19" t="s">
        <v>37</v>
      </c>
      <c r="G31" s="214" t="s">
        <v>114</v>
      </c>
      <c r="H31" s="215"/>
      <c r="I31" s="216"/>
      <c r="J31" s="112" t="s">
        <v>24</v>
      </c>
      <c r="K31" s="107"/>
      <c r="L31" s="107"/>
      <c r="M31" s="107"/>
      <c r="N31" s="107"/>
      <c r="O31" s="108"/>
      <c r="P31" s="220"/>
      <c r="Q31" s="221"/>
      <c r="R31" s="221"/>
      <c r="S31" s="221"/>
      <c r="T31" s="224"/>
      <c r="U31" s="40" t="s">
        <v>6</v>
      </c>
      <c r="V31" s="41" t="str">
        <f>IF(B31="","",IF(D31&lt;=D32+1,IF(B31&gt;40,IF(B32&lt;30,B32+63-B31,B32-B31),B32-B31),IF(B31&gt;40,IF(B32&lt;30,B32+63-B31,B32-B31),B32-B31)-1))</f>
        <v/>
      </c>
      <c r="W31" s="42" t="s">
        <v>7</v>
      </c>
      <c r="X31" s="47" t="str">
        <f>IF(B31="","",IF(IF(D31&lt;D32,D32-D31,D32+(12-D31))+1=12,0,IF(IF(D31&lt;D32,D32-D31,D32+(12-D31))+1=13,1,IF(D31&lt;D32,D32-D31,D32+(12-D31))+1)))</f>
        <v/>
      </c>
    </row>
    <row r="32" spans="1:24" ht="25.5" customHeight="1" x14ac:dyDescent="0.15">
      <c r="A32" s="227"/>
      <c r="B32" s="20"/>
      <c r="C32" s="23" t="s">
        <v>6</v>
      </c>
      <c r="D32" s="21"/>
      <c r="E32" s="21" t="s">
        <v>36</v>
      </c>
      <c r="F32" s="22" t="s">
        <v>38</v>
      </c>
      <c r="G32" s="217"/>
      <c r="H32" s="218"/>
      <c r="I32" s="219"/>
      <c r="J32" s="109"/>
      <c r="K32" s="110"/>
      <c r="L32" s="110"/>
      <c r="M32" s="110"/>
      <c r="N32" s="110"/>
      <c r="O32" s="111"/>
      <c r="P32" s="222"/>
      <c r="Q32" s="223"/>
      <c r="R32" s="223"/>
      <c r="S32" s="223"/>
      <c r="T32" s="225"/>
      <c r="U32" s="43" t="s">
        <v>34</v>
      </c>
      <c r="V32" s="44"/>
      <c r="W32" s="45" t="s">
        <v>35</v>
      </c>
      <c r="X32" s="46" t="e">
        <f>V31*V32</f>
        <v>#VALUE!</v>
      </c>
    </row>
    <row r="33" spans="1:24" ht="20.25" customHeight="1" x14ac:dyDescent="0.15">
      <c r="A33" s="130" t="s">
        <v>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row>
    <row r="34" spans="1:24" ht="18" customHeight="1" x14ac:dyDescent="0.15"/>
    <row r="35" spans="1:24" ht="9" customHeight="1" x14ac:dyDescent="0.15"/>
    <row r="36" spans="1:24" ht="18" customHeight="1" x14ac:dyDescent="0.15">
      <c r="O36" s="33"/>
      <c r="P36" s="34" t="s">
        <v>39</v>
      </c>
      <c r="Q36" s="34" t="s">
        <v>39</v>
      </c>
      <c r="R36" s="34" t="s">
        <v>39</v>
      </c>
    </row>
    <row r="37" spans="1:24" ht="18" customHeight="1" x14ac:dyDescent="0.15">
      <c r="O37" s="33"/>
      <c r="P37" s="35">
        <v>1</v>
      </c>
      <c r="Q37" s="35">
        <v>0.8</v>
      </c>
      <c r="R37" s="32">
        <v>0.25</v>
      </c>
    </row>
    <row r="38" spans="1:24" ht="18" customHeight="1" x14ac:dyDescent="0.15"/>
    <row r="39" spans="1:24" ht="18" customHeight="1" x14ac:dyDescent="0.15"/>
    <row r="40" spans="1:24" ht="18" customHeight="1" x14ac:dyDescent="0.15"/>
    <row r="41" spans="1:24" ht="18" customHeight="1" x14ac:dyDescent="0.15"/>
  </sheetData>
  <mergeCells count="69">
    <mergeCell ref="U4:X4"/>
    <mergeCell ref="R19:T20"/>
    <mergeCell ref="R15:T16"/>
    <mergeCell ref="P15:Q16"/>
    <mergeCell ref="J17:O18"/>
    <mergeCell ref="P17:Q18"/>
    <mergeCell ref="P13:Q14"/>
    <mergeCell ref="P19:Q20"/>
    <mergeCell ref="P11:Q12"/>
    <mergeCell ref="N1:Q1"/>
    <mergeCell ref="G15:I16"/>
    <mergeCell ref="G11:I12"/>
    <mergeCell ref="J13:O14"/>
    <mergeCell ref="J5:O6"/>
    <mergeCell ref="G13:I14"/>
    <mergeCell ref="G7:I8"/>
    <mergeCell ref="G9:I10"/>
    <mergeCell ref="J15:O16"/>
    <mergeCell ref="J9:O10"/>
    <mergeCell ref="A2:G2"/>
    <mergeCell ref="A1:G1"/>
    <mergeCell ref="H1:M1"/>
    <mergeCell ref="H2:M2"/>
    <mergeCell ref="B4:F4"/>
    <mergeCell ref="A33:X33"/>
    <mergeCell ref="G17:I18"/>
    <mergeCell ref="J11:O12"/>
    <mergeCell ref="J7:O8"/>
    <mergeCell ref="G4:I4"/>
    <mergeCell ref="J4:O4"/>
    <mergeCell ref="G21:I22"/>
    <mergeCell ref="R13:T14"/>
    <mergeCell ref="P9:Q10"/>
    <mergeCell ref="R9:T10"/>
    <mergeCell ref="P7:Q8"/>
    <mergeCell ref="R7:T8"/>
    <mergeCell ref="P5:Q6"/>
    <mergeCell ref="R5:T6"/>
    <mergeCell ref="R4:T4"/>
    <mergeCell ref="P4:Q4"/>
    <mergeCell ref="G23:I24"/>
    <mergeCell ref="J23:O24"/>
    <mergeCell ref="P23:Q24"/>
    <mergeCell ref="R23:T24"/>
    <mergeCell ref="A4:A32"/>
    <mergeCell ref="G5:I6"/>
    <mergeCell ref="G19:I20"/>
    <mergeCell ref="J19:O20"/>
    <mergeCell ref="R11:T12"/>
    <mergeCell ref="J21:O22"/>
    <mergeCell ref="P21:Q22"/>
    <mergeCell ref="R21:T22"/>
    <mergeCell ref="R17:T18"/>
    <mergeCell ref="G25:I26"/>
    <mergeCell ref="J25:O26"/>
    <mergeCell ref="P25:Q26"/>
    <mergeCell ref="R25:T26"/>
    <mergeCell ref="G27:I28"/>
    <mergeCell ref="J27:O28"/>
    <mergeCell ref="P27:Q28"/>
    <mergeCell ref="R27:T28"/>
    <mergeCell ref="G29:I30"/>
    <mergeCell ref="J29:O30"/>
    <mergeCell ref="P29:Q30"/>
    <mergeCell ref="R29:T30"/>
    <mergeCell ref="G31:I32"/>
    <mergeCell ref="J31:O32"/>
    <mergeCell ref="P31:Q32"/>
    <mergeCell ref="R31:T32"/>
  </mergeCells>
  <phoneticPr fontId="1"/>
  <dataValidations count="2">
    <dataValidation type="list" allowBlank="1" showInputMessage="1" showErrorMessage="1" sqref="V6 V8 V20 V18 V16 V14 V12 V10 V22">
      <formula1>$P$37:$R$37</formula1>
    </dataValidation>
    <dataValidation type="list" allowBlank="1" showInputMessage="1" showErrorMessage="1" sqref="V24 V32 V30 V28 V26">
      <formula1>$P$50:$R$50</formula1>
    </dataValidation>
  </dataValidations>
  <printOptions horizontalCentered="1"/>
  <pageMargins left="0.59055118110236227" right="0.39370078740157483" top="0.47244094488188981" bottom="0.19685039370078741"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2"/>
  <sheetViews>
    <sheetView view="pageBreakPreview" topLeftCell="A4" zoomScale="115" zoomScaleNormal="100" zoomScaleSheetLayoutView="115" workbookViewId="0">
      <selection activeCell="A14" sqref="A14:X14"/>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5" customFormat="1" ht="16.5" customHeight="1" x14ac:dyDescent="0.15">
      <c r="A1" s="186" t="s">
        <v>20</v>
      </c>
      <c r="B1" s="187"/>
      <c r="C1" s="187"/>
      <c r="D1" s="187"/>
      <c r="E1" s="187"/>
      <c r="F1" s="187"/>
      <c r="G1" s="188"/>
      <c r="H1" s="186" t="s">
        <v>83</v>
      </c>
      <c r="I1" s="187"/>
      <c r="J1" s="187"/>
      <c r="K1" s="187"/>
      <c r="L1" s="187"/>
      <c r="M1" s="187"/>
      <c r="N1" s="254" t="s">
        <v>0</v>
      </c>
      <c r="O1" s="255"/>
      <c r="P1" s="255"/>
      <c r="Q1" s="256"/>
    </row>
    <row r="2" spans="1:25" customFormat="1" ht="33" customHeight="1" x14ac:dyDescent="0.15">
      <c r="A2" s="266" t="s">
        <v>112</v>
      </c>
      <c r="B2" s="264"/>
      <c r="C2" s="264"/>
      <c r="D2" s="264"/>
      <c r="E2" s="264"/>
      <c r="F2" s="264"/>
      <c r="G2" s="265"/>
      <c r="H2" s="266" t="s">
        <v>96</v>
      </c>
      <c r="I2" s="264"/>
      <c r="J2" s="264"/>
      <c r="K2" s="264"/>
      <c r="L2" s="264"/>
      <c r="M2" s="264"/>
      <c r="N2" s="163" t="s">
        <v>18</v>
      </c>
      <c r="O2" s="164"/>
      <c r="P2" s="164"/>
      <c r="Q2" s="165"/>
    </row>
    <row r="3" spans="1:25" customFormat="1" ht="17.25" customHeight="1" x14ac:dyDescent="0.15">
      <c r="A3" s="17"/>
      <c r="H3" s="15"/>
    </row>
    <row r="4" spans="1:25" ht="33.75" customHeight="1" x14ac:dyDescent="0.15">
      <c r="A4" s="131" t="s">
        <v>43</v>
      </c>
      <c r="B4" s="132"/>
      <c r="C4" s="132"/>
      <c r="D4" s="132"/>
      <c r="E4" s="132"/>
      <c r="F4" s="132"/>
      <c r="G4" s="132"/>
      <c r="H4" s="132"/>
      <c r="I4" s="132"/>
      <c r="J4" s="132"/>
      <c r="K4" s="132"/>
      <c r="L4" s="132"/>
      <c r="M4" s="132"/>
      <c r="N4" s="132"/>
      <c r="O4" s="132"/>
      <c r="P4" s="132"/>
      <c r="Q4" s="132"/>
      <c r="R4" s="132"/>
      <c r="S4" s="132"/>
      <c r="T4" s="132"/>
      <c r="U4" s="132"/>
      <c r="V4" s="132"/>
      <c r="W4" s="132"/>
      <c r="X4" s="133"/>
    </row>
    <row r="5" spans="1:25" ht="24.95" customHeight="1" x14ac:dyDescent="0.15">
      <c r="A5" s="279"/>
      <c r="B5" s="280"/>
      <c r="C5" s="280"/>
      <c r="D5" s="280"/>
      <c r="E5" s="280"/>
      <c r="F5" s="280"/>
      <c r="G5" s="280"/>
      <c r="H5" s="280"/>
      <c r="I5" s="280"/>
      <c r="J5" s="280"/>
      <c r="K5" s="280"/>
      <c r="L5" s="280"/>
      <c r="M5" s="280"/>
      <c r="N5" s="280"/>
      <c r="O5" s="280"/>
      <c r="P5" s="280"/>
      <c r="Q5" s="280"/>
      <c r="R5" s="280"/>
      <c r="S5" s="280"/>
      <c r="T5" s="280"/>
      <c r="U5" s="280"/>
      <c r="V5" s="280"/>
      <c r="W5" s="280"/>
      <c r="X5" s="281"/>
    </row>
    <row r="6" spans="1:25" customFormat="1" ht="23.45" customHeight="1" x14ac:dyDescent="0.15">
      <c r="A6" s="273"/>
      <c r="B6" s="274"/>
      <c r="C6" s="274"/>
      <c r="D6" s="274"/>
      <c r="E6" s="274"/>
      <c r="F6" s="274"/>
      <c r="G6" s="274"/>
      <c r="H6" s="274"/>
      <c r="I6" s="274"/>
      <c r="J6" s="274"/>
      <c r="K6" s="274"/>
      <c r="L6" s="274"/>
      <c r="M6" s="274"/>
      <c r="N6" s="274"/>
      <c r="O6" s="274"/>
      <c r="P6" s="274"/>
      <c r="Q6" s="274"/>
      <c r="R6" s="274"/>
      <c r="S6" s="274"/>
      <c r="T6" s="274"/>
      <c r="U6" s="274"/>
      <c r="V6" s="274"/>
      <c r="W6" s="274"/>
      <c r="X6" s="275"/>
      <c r="Y6" s="14"/>
    </row>
    <row r="7" spans="1:25" customFormat="1" ht="23.45" customHeight="1" x14ac:dyDescent="0.15">
      <c r="A7" s="273"/>
      <c r="B7" s="274"/>
      <c r="C7" s="274"/>
      <c r="D7" s="274"/>
      <c r="E7" s="274"/>
      <c r="F7" s="274"/>
      <c r="G7" s="274"/>
      <c r="H7" s="274"/>
      <c r="I7" s="274"/>
      <c r="J7" s="274"/>
      <c r="K7" s="274"/>
      <c r="L7" s="274"/>
      <c r="M7" s="274"/>
      <c r="N7" s="274"/>
      <c r="O7" s="274"/>
      <c r="P7" s="274"/>
      <c r="Q7" s="274"/>
      <c r="R7" s="274"/>
      <c r="S7" s="274"/>
      <c r="T7" s="274"/>
      <c r="U7" s="274"/>
      <c r="V7" s="274"/>
      <c r="W7" s="274"/>
      <c r="X7" s="275"/>
      <c r="Y7" s="14"/>
    </row>
    <row r="8" spans="1:25" customFormat="1" ht="23.45" customHeight="1" x14ac:dyDescent="0.15">
      <c r="A8" s="273"/>
      <c r="B8" s="274"/>
      <c r="C8" s="274"/>
      <c r="D8" s="274"/>
      <c r="E8" s="274"/>
      <c r="F8" s="274"/>
      <c r="G8" s="274"/>
      <c r="H8" s="274"/>
      <c r="I8" s="274"/>
      <c r="J8" s="274"/>
      <c r="K8" s="274"/>
      <c r="L8" s="274"/>
      <c r="M8" s="274"/>
      <c r="N8" s="274"/>
      <c r="O8" s="274"/>
      <c r="P8" s="274"/>
      <c r="Q8" s="274"/>
      <c r="R8" s="274"/>
      <c r="S8" s="274"/>
      <c r="T8" s="274"/>
      <c r="U8" s="274"/>
      <c r="V8" s="274"/>
      <c r="W8" s="274"/>
      <c r="X8" s="275"/>
      <c r="Y8" s="14"/>
    </row>
    <row r="9" spans="1:25" customFormat="1" ht="23.45" customHeight="1" x14ac:dyDescent="0.15">
      <c r="A9" s="273"/>
      <c r="B9" s="274"/>
      <c r="C9" s="274"/>
      <c r="D9" s="274"/>
      <c r="E9" s="274"/>
      <c r="F9" s="274"/>
      <c r="G9" s="274"/>
      <c r="H9" s="274"/>
      <c r="I9" s="274"/>
      <c r="J9" s="274"/>
      <c r="K9" s="274"/>
      <c r="L9" s="274"/>
      <c r="M9" s="274"/>
      <c r="N9" s="274"/>
      <c r="O9" s="274"/>
      <c r="P9" s="274"/>
      <c r="Q9" s="274"/>
      <c r="R9" s="274"/>
      <c r="S9" s="274"/>
      <c r="T9" s="274"/>
      <c r="U9" s="274"/>
      <c r="V9" s="274"/>
      <c r="W9" s="274"/>
      <c r="X9" s="275"/>
      <c r="Y9" s="14"/>
    </row>
    <row r="10" spans="1:25" customFormat="1" ht="23.45" customHeight="1" x14ac:dyDescent="0.15">
      <c r="A10" s="276"/>
      <c r="B10" s="277"/>
      <c r="C10" s="277"/>
      <c r="D10" s="277"/>
      <c r="E10" s="277"/>
      <c r="F10" s="277"/>
      <c r="G10" s="277"/>
      <c r="H10" s="277"/>
      <c r="I10" s="277"/>
      <c r="J10" s="277"/>
      <c r="K10" s="277"/>
      <c r="L10" s="277"/>
      <c r="M10" s="277"/>
      <c r="N10" s="277"/>
      <c r="O10" s="277"/>
      <c r="P10" s="277"/>
      <c r="Q10" s="277"/>
      <c r="R10" s="277"/>
      <c r="S10" s="277"/>
      <c r="T10" s="277"/>
      <c r="U10" s="277"/>
      <c r="V10" s="277"/>
      <c r="W10" s="277"/>
      <c r="X10" s="278"/>
      <c r="Y10" s="14"/>
    </row>
    <row r="11" spans="1:25" customFormat="1" ht="33.75" customHeight="1" x14ac:dyDescent="0.15">
      <c r="A11" s="131" t="s">
        <v>82</v>
      </c>
      <c r="B11" s="132"/>
      <c r="C11" s="132"/>
      <c r="D11" s="132"/>
      <c r="E11" s="132"/>
      <c r="F11" s="132"/>
      <c r="G11" s="132"/>
      <c r="H11" s="132"/>
      <c r="I11" s="132"/>
      <c r="J11" s="132"/>
      <c r="K11" s="132"/>
      <c r="L11" s="132"/>
      <c r="M11" s="132"/>
      <c r="N11" s="132"/>
      <c r="O11" s="132"/>
      <c r="P11" s="132"/>
      <c r="Q11" s="132"/>
      <c r="R11" s="132"/>
      <c r="S11" s="132"/>
      <c r="T11" s="132"/>
      <c r="U11" s="132"/>
      <c r="V11" s="132"/>
      <c r="W11" s="132"/>
      <c r="X11" s="133"/>
      <c r="Y11" s="14"/>
    </row>
    <row r="12" spans="1:25" customFormat="1" ht="23.45" customHeight="1" x14ac:dyDescent="0.15">
      <c r="A12" s="279"/>
      <c r="B12" s="280"/>
      <c r="C12" s="280"/>
      <c r="D12" s="280"/>
      <c r="E12" s="280"/>
      <c r="F12" s="280"/>
      <c r="G12" s="280"/>
      <c r="H12" s="280"/>
      <c r="I12" s="280"/>
      <c r="J12" s="280"/>
      <c r="K12" s="280"/>
      <c r="L12" s="280"/>
      <c r="M12" s="280"/>
      <c r="N12" s="280"/>
      <c r="O12" s="280"/>
      <c r="P12" s="280"/>
      <c r="Q12" s="280"/>
      <c r="R12" s="280"/>
      <c r="S12" s="280"/>
      <c r="T12" s="280"/>
      <c r="U12" s="280"/>
      <c r="V12" s="280"/>
      <c r="W12" s="280"/>
      <c r="X12" s="281"/>
      <c r="Y12" s="14"/>
    </row>
    <row r="13" spans="1:25" customFormat="1" ht="23.45" customHeight="1" x14ac:dyDescent="0.15">
      <c r="A13" s="273"/>
      <c r="B13" s="274"/>
      <c r="C13" s="274"/>
      <c r="D13" s="274"/>
      <c r="E13" s="274"/>
      <c r="F13" s="274"/>
      <c r="G13" s="274"/>
      <c r="H13" s="274"/>
      <c r="I13" s="274"/>
      <c r="J13" s="274"/>
      <c r="K13" s="274"/>
      <c r="L13" s="274"/>
      <c r="M13" s="274"/>
      <c r="N13" s="274"/>
      <c r="O13" s="274"/>
      <c r="P13" s="274"/>
      <c r="Q13" s="274"/>
      <c r="R13" s="274"/>
      <c r="S13" s="274"/>
      <c r="T13" s="274"/>
      <c r="U13" s="274"/>
      <c r="V13" s="274"/>
      <c r="W13" s="274"/>
      <c r="X13" s="275"/>
      <c r="Y13" s="14"/>
    </row>
    <row r="14" spans="1:25" customFormat="1" ht="23.45" customHeight="1" x14ac:dyDescent="0.15">
      <c r="A14" s="270"/>
      <c r="B14" s="271"/>
      <c r="C14" s="271"/>
      <c r="D14" s="271"/>
      <c r="E14" s="271"/>
      <c r="F14" s="271"/>
      <c r="G14" s="271"/>
      <c r="H14" s="271"/>
      <c r="I14" s="271"/>
      <c r="J14" s="271"/>
      <c r="K14" s="271"/>
      <c r="L14" s="271"/>
      <c r="M14" s="271"/>
      <c r="N14" s="271"/>
      <c r="O14" s="271"/>
      <c r="P14" s="271"/>
      <c r="Q14" s="271"/>
      <c r="R14" s="271"/>
      <c r="S14" s="271"/>
      <c r="T14" s="271"/>
      <c r="U14" s="271"/>
      <c r="V14" s="271"/>
      <c r="W14" s="271"/>
      <c r="X14" s="272"/>
      <c r="Y14" s="14"/>
    </row>
    <row r="15" spans="1:25" customFormat="1" ht="23.45" customHeight="1" x14ac:dyDescent="0.15">
      <c r="A15" s="273"/>
      <c r="B15" s="274"/>
      <c r="C15" s="274"/>
      <c r="D15" s="274"/>
      <c r="E15" s="274"/>
      <c r="F15" s="274"/>
      <c r="G15" s="274"/>
      <c r="H15" s="274"/>
      <c r="I15" s="274"/>
      <c r="J15" s="274"/>
      <c r="K15" s="274"/>
      <c r="L15" s="274"/>
      <c r="M15" s="274"/>
      <c r="N15" s="274"/>
      <c r="O15" s="274"/>
      <c r="P15" s="274"/>
      <c r="Q15" s="274"/>
      <c r="R15" s="274"/>
      <c r="S15" s="274"/>
      <c r="T15" s="274"/>
      <c r="U15" s="274"/>
      <c r="V15" s="274"/>
      <c r="W15" s="274"/>
      <c r="X15" s="275"/>
      <c r="Y15" s="14"/>
    </row>
    <row r="16" spans="1:25" customFormat="1" ht="23.45" customHeight="1" x14ac:dyDescent="0.15">
      <c r="A16" s="273"/>
      <c r="B16" s="274"/>
      <c r="C16" s="274"/>
      <c r="D16" s="274"/>
      <c r="E16" s="274"/>
      <c r="F16" s="274"/>
      <c r="G16" s="274"/>
      <c r="H16" s="274"/>
      <c r="I16" s="274"/>
      <c r="J16" s="274"/>
      <c r="K16" s="274"/>
      <c r="L16" s="274"/>
      <c r="M16" s="274"/>
      <c r="N16" s="274"/>
      <c r="O16" s="274"/>
      <c r="P16" s="274"/>
      <c r="Q16" s="274"/>
      <c r="R16" s="274"/>
      <c r="S16" s="274"/>
      <c r="T16" s="274"/>
      <c r="U16" s="274"/>
      <c r="V16" s="274"/>
      <c r="W16" s="274"/>
      <c r="X16" s="275"/>
      <c r="Y16" s="14"/>
    </row>
    <row r="17" spans="1:25" customFormat="1" ht="23.45" customHeight="1" x14ac:dyDescent="0.15">
      <c r="A17" s="273"/>
      <c r="B17" s="274"/>
      <c r="C17" s="274"/>
      <c r="D17" s="274"/>
      <c r="E17" s="274"/>
      <c r="F17" s="274"/>
      <c r="G17" s="274"/>
      <c r="H17" s="274"/>
      <c r="I17" s="274"/>
      <c r="J17" s="274"/>
      <c r="K17" s="274"/>
      <c r="L17" s="274"/>
      <c r="M17" s="274"/>
      <c r="N17" s="274"/>
      <c r="O17" s="274"/>
      <c r="P17" s="274"/>
      <c r="Q17" s="274"/>
      <c r="R17" s="274"/>
      <c r="S17" s="274"/>
      <c r="T17" s="274"/>
      <c r="U17" s="274"/>
      <c r="V17" s="274"/>
      <c r="W17" s="274"/>
      <c r="X17" s="275"/>
      <c r="Y17" s="14"/>
    </row>
    <row r="18" spans="1:25" customFormat="1" ht="23.45" customHeight="1" x14ac:dyDescent="0.15">
      <c r="A18" s="276"/>
      <c r="B18" s="277"/>
      <c r="C18" s="277"/>
      <c r="D18" s="277"/>
      <c r="E18" s="277"/>
      <c r="F18" s="277"/>
      <c r="G18" s="277"/>
      <c r="H18" s="277"/>
      <c r="I18" s="277"/>
      <c r="J18" s="277"/>
      <c r="K18" s="277"/>
      <c r="L18" s="277"/>
      <c r="M18" s="277"/>
      <c r="N18" s="277"/>
      <c r="O18" s="277"/>
      <c r="P18" s="277"/>
      <c r="Q18" s="277"/>
      <c r="R18" s="277"/>
      <c r="S18" s="277"/>
      <c r="T18" s="277"/>
      <c r="U18" s="277"/>
      <c r="V18" s="277"/>
      <c r="W18" s="277"/>
      <c r="X18" s="278"/>
      <c r="Y18" s="14"/>
    </row>
    <row r="19" spans="1:25" customFormat="1" ht="33.75" customHeight="1" x14ac:dyDescent="0.15">
      <c r="A19" s="104" t="s">
        <v>101</v>
      </c>
      <c r="B19" s="132"/>
      <c r="C19" s="132"/>
      <c r="D19" s="132"/>
      <c r="E19" s="132"/>
      <c r="F19" s="132"/>
      <c r="G19" s="132"/>
      <c r="H19" s="132"/>
      <c r="I19" s="132"/>
      <c r="J19" s="132"/>
      <c r="K19" s="132"/>
      <c r="L19" s="132"/>
      <c r="M19" s="132"/>
      <c r="N19" s="132"/>
      <c r="O19" s="132"/>
      <c r="P19" s="132"/>
      <c r="Q19" s="132"/>
      <c r="R19" s="132"/>
      <c r="S19" s="132"/>
      <c r="T19" s="132"/>
      <c r="U19" s="132"/>
      <c r="V19" s="132"/>
      <c r="W19" s="132"/>
      <c r="X19" s="133"/>
      <c r="Y19" s="14"/>
    </row>
    <row r="20" spans="1:25" customFormat="1" ht="23.45" customHeight="1" x14ac:dyDescent="0.1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1"/>
      <c r="Y20" s="14"/>
    </row>
    <row r="21" spans="1:25" customFormat="1" ht="23.45" customHeight="1" x14ac:dyDescent="0.15">
      <c r="A21" s="273"/>
      <c r="B21" s="274"/>
      <c r="C21" s="274"/>
      <c r="D21" s="274"/>
      <c r="E21" s="274"/>
      <c r="F21" s="274"/>
      <c r="G21" s="274"/>
      <c r="H21" s="274"/>
      <c r="I21" s="274"/>
      <c r="J21" s="274"/>
      <c r="K21" s="274"/>
      <c r="L21" s="274"/>
      <c r="M21" s="274"/>
      <c r="N21" s="274"/>
      <c r="O21" s="274"/>
      <c r="P21" s="274"/>
      <c r="Q21" s="274"/>
      <c r="R21" s="274"/>
      <c r="S21" s="274"/>
      <c r="T21" s="274"/>
      <c r="U21" s="274"/>
      <c r="V21" s="274"/>
      <c r="W21" s="274"/>
      <c r="X21" s="275"/>
      <c r="Y21" s="14"/>
    </row>
    <row r="22" spans="1:25" customFormat="1" ht="23.45" customHeight="1" x14ac:dyDescent="0.15">
      <c r="A22" s="270"/>
      <c r="B22" s="271"/>
      <c r="C22" s="271"/>
      <c r="D22" s="271"/>
      <c r="E22" s="271"/>
      <c r="F22" s="271"/>
      <c r="G22" s="271"/>
      <c r="H22" s="271"/>
      <c r="I22" s="271"/>
      <c r="J22" s="271"/>
      <c r="K22" s="271"/>
      <c r="L22" s="271"/>
      <c r="M22" s="271"/>
      <c r="N22" s="271"/>
      <c r="O22" s="271"/>
      <c r="P22" s="271"/>
      <c r="Q22" s="271"/>
      <c r="R22" s="271"/>
      <c r="S22" s="271"/>
      <c r="T22" s="271"/>
      <c r="U22" s="271"/>
      <c r="V22" s="271"/>
      <c r="W22" s="271"/>
      <c r="X22" s="272"/>
      <c r="Y22" s="14"/>
    </row>
    <row r="23" spans="1:25" customFormat="1" ht="23.45" customHeight="1" x14ac:dyDescent="0.15">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5"/>
      <c r="Y23" s="14"/>
    </row>
    <row r="24" spans="1:25" customFormat="1" ht="23.45" customHeight="1" x14ac:dyDescent="0.15">
      <c r="A24" s="273"/>
      <c r="B24" s="274"/>
      <c r="C24" s="274"/>
      <c r="D24" s="274"/>
      <c r="E24" s="274"/>
      <c r="F24" s="274"/>
      <c r="G24" s="274"/>
      <c r="H24" s="274"/>
      <c r="I24" s="274"/>
      <c r="J24" s="274"/>
      <c r="K24" s="274"/>
      <c r="L24" s="274"/>
      <c r="M24" s="274"/>
      <c r="N24" s="274"/>
      <c r="O24" s="274"/>
      <c r="P24" s="274"/>
      <c r="Q24" s="274"/>
      <c r="R24" s="274"/>
      <c r="S24" s="274"/>
      <c r="T24" s="274"/>
      <c r="U24" s="274"/>
      <c r="V24" s="274"/>
      <c r="W24" s="274"/>
      <c r="X24" s="275"/>
      <c r="Y24" s="14"/>
    </row>
    <row r="25" spans="1:25" customFormat="1" ht="23.45" customHeight="1" x14ac:dyDescent="0.15">
      <c r="A25" s="273"/>
      <c r="B25" s="274"/>
      <c r="C25" s="274"/>
      <c r="D25" s="274"/>
      <c r="E25" s="274"/>
      <c r="F25" s="274"/>
      <c r="G25" s="274"/>
      <c r="H25" s="274"/>
      <c r="I25" s="274"/>
      <c r="J25" s="274"/>
      <c r="K25" s="274"/>
      <c r="L25" s="274"/>
      <c r="M25" s="274"/>
      <c r="N25" s="274"/>
      <c r="O25" s="274"/>
      <c r="P25" s="274"/>
      <c r="Q25" s="274"/>
      <c r="R25" s="274"/>
      <c r="S25" s="274"/>
      <c r="T25" s="274"/>
      <c r="U25" s="274"/>
      <c r="V25" s="274"/>
      <c r="W25" s="274"/>
      <c r="X25" s="275"/>
      <c r="Y25" s="14"/>
    </row>
    <row r="26" spans="1:25" customFormat="1" ht="23.45" customHeight="1" x14ac:dyDescent="0.15">
      <c r="A26" s="276"/>
      <c r="B26" s="277"/>
      <c r="C26" s="277"/>
      <c r="D26" s="277"/>
      <c r="E26" s="277"/>
      <c r="F26" s="277"/>
      <c r="G26" s="277"/>
      <c r="H26" s="277"/>
      <c r="I26" s="277"/>
      <c r="J26" s="277"/>
      <c r="K26" s="277"/>
      <c r="L26" s="277"/>
      <c r="M26" s="277"/>
      <c r="N26" s="277"/>
      <c r="O26" s="277"/>
      <c r="P26" s="277"/>
      <c r="Q26" s="277"/>
      <c r="R26" s="277"/>
      <c r="S26" s="277"/>
      <c r="T26" s="277"/>
      <c r="U26" s="277"/>
      <c r="V26" s="277"/>
      <c r="W26" s="277"/>
      <c r="X26" s="278"/>
      <c r="Y26" s="14"/>
    </row>
    <row r="27" spans="1:25" customFormat="1" ht="33.75" customHeight="1" x14ac:dyDescent="0.15">
      <c r="A27" s="131" t="s">
        <v>92</v>
      </c>
      <c r="B27" s="132"/>
      <c r="C27" s="132"/>
      <c r="D27" s="132"/>
      <c r="E27" s="132"/>
      <c r="F27" s="132"/>
      <c r="G27" s="132"/>
      <c r="H27" s="132"/>
      <c r="I27" s="132"/>
      <c r="J27" s="132"/>
      <c r="K27" s="132"/>
      <c r="L27" s="132"/>
      <c r="M27" s="132"/>
      <c r="N27" s="132"/>
      <c r="O27" s="132"/>
      <c r="P27" s="132"/>
      <c r="Q27" s="132"/>
      <c r="R27" s="132"/>
      <c r="S27" s="132"/>
      <c r="T27" s="132"/>
      <c r="U27" s="132"/>
      <c r="V27" s="132"/>
      <c r="W27" s="132"/>
      <c r="X27" s="133"/>
      <c r="Y27" s="14"/>
    </row>
    <row r="28" spans="1:25" customFormat="1" ht="23.45" customHeight="1" x14ac:dyDescent="0.15">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1"/>
      <c r="Y28" s="14"/>
    </row>
    <row r="29" spans="1:25" customFormat="1" ht="23.45" customHeight="1" x14ac:dyDescent="0.15">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5"/>
      <c r="Y29" s="14"/>
    </row>
    <row r="30" spans="1:25" customFormat="1" ht="23.45" customHeight="1" x14ac:dyDescent="0.15">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5"/>
      <c r="Y30" s="14"/>
    </row>
    <row r="31" spans="1:25" customFormat="1" ht="23.45" customHeight="1" x14ac:dyDescent="0.15">
      <c r="A31" s="273"/>
      <c r="B31" s="274"/>
      <c r="C31" s="274"/>
      <c r="D31" s="274"/>
      <c r="E31" s="274"/>
      <c r="F31" s="274"/>
      <c r="G31" s="274"/>
      <c r="H31" s="274"/>
      <c r="I31" s="274"/>
      <c r="J31" s="274"/>
      <c r="K31" s="274"/>
      <c r="L31" s="274"/>
      <c r="M31" s="274"/>
      <c r="N31" s="274"/>
      <c r="O31" s="274"/>
      <c r="P31" s="274"/>
      <c r="Q31" s="274"/>
      <c r="R31" s="274"/>
      <c r="S31" s="274"/>
      <c r="T31" s="274"/>
      <c r="U31" s="274"/>
      <c r="V31" s="274"/>
      <c r="W31" s="274"/>
      <c r="X31" s="275"/>
      <c r="Y31" s="14"/>
    </row>
    <row r="32" spans="1:25" customFormat="1" ht="23.45" customHeight="1" x14ac:dyDescent="0.15">
      <c r="A32" s="273"/>
      <c r="B32" s="274"/>
      <c r="C32" s="274"/>
      <c r="D32" s="274"/>
      <c r="E32" s="274"/>
      <c r="F32" s="274"/>
      <c r="G32" s="274"/>
      <c r="H32" s="274"/>
      <c r="I32" s="274"/>
      <c r="J32" s="274"/>
      <c r="K32" s="274"/>
      <c r="L32" s="274"/>
      <c r="M32" s="274"/>
      <c r="N32" s="274"/>
      <c r="O32" s="274"/>
      <c r="P32" s="274"/>
      <c r="Q32" s="274"/>
      <c r="R32" s="274"/>
      <c r="S32" s="274"/>
      <c r="T32" s="274"/>
      <c r="U32" s="274"/>
      <c r="V32" s="274"/>
      <c r="W32" s="274"/>
      <c r="X32" s="275"/>
      <c r="Y32" s="14"/>
    </row>
    <row r="33" spans="1:25" customFormat="1" ht="23.45" customHeight="1" x14ac:dyDescent="0.15">
      <c r="A33" s="276"/>
      <c r="B33" s="277"/>
      <c r="C33" s="277"/>
      <c r="D33" s="277"/>
      <c r="E33" s="277"/>
      <c r="F33" s="277"/>
      <c r="G33" s="277"/>
      <c r="H33" s="277"/>
      <c r="I33" s="277"/>
      <c r="J33" s="277"/>
      <c r="K33" s="277"/>
      <c r="L33" s="277"/>
      <c r="M33" s="277"/>
      <c r="N33" s="277"/>
      <c r="O33" s="277"/>
      <c r="P33" s="277"/>
      <c r="Q33" s="277"/>
      <c r="R33" s="277"/>
      <c r="S33" s="277"/>
      <c r="T33" s="277"/>
      <c r="U33" s="277"/>
      <c r="V33" s="277"/>
      <c r="W33" s="277"/>
      <c r="X33" s="278"/>
      <c r="Y33" s="14"/>
    </row>
    <row r="34" spans="1:25" ht="21" customHeight="1" x14ac:dyDescent="0.15">
      <c r="A34" s="130" t="s">
        <v>90</v>
      </c>
      <c r="B34" s="130"/>
      <c r="C34" s="130"/>
      <c r="D34" s="130"/>
      <c r="E34" s="130"/>
      <c r="F34" s="130"/>
      <c r="G34" s="130"/>
      <c r="H34" s="130"/>
      <c r="I34" s="130"/>
      <c r="J34" s="130"/>
      <c r="K34" s="130"/>
      <c r="L34" s="130"/>
      <c r="M34" s="130"/>
      <c r="N34" s="130"/>
      <c r="O34" s="130"/>
      <c r="P34" s="130"/>
      <c r="Q34" s="130"/>
      <c r="R34" s="130"/>
      <c r="S34" s="130"/>
      <c r="T34" s="130"/>
      <c r="U34" s="130"/>
      <c r="V34" s="130"/>
      <c r="W34" s="130"/>
    </row>
    <row r="35" spans="1:25" ht="18" customHeight="1" x14ac:dyDescent="0.15"/>
    <row r="36" spans="1:25" ht="9" customHeight="1" x14ac:dyDescent="0.15"/>
    <row r="37" spans="1:25" ht="18" customHeight="1" x14ac:dyDescent="0.15"/>
    <row r="38" spans="1:25" ht="18" customHeight="1" x14ac:dyDescent="0.15"/>
    <row r="39" spans="1:25" ht="18" customHeight="1" x14ac:dyDescent="0.15"/>
    <row r="40" spans="1:25" ht="18" customHeight="1" x14ac:dyDescent="0.15">
      <c r="O40" s="33"/>
      <c r="P40" s="34" t="s">
        <v>39</v>
      </c>
      <c r="Q40" s="34" t="s">
        <v>39</v>
      </c>
      <c r="R40" s="34" t="s">
        <v>39</v>
      </c>
    </row>
    <row r="41" spans="1:25" ht="18" customHeight="1" x14ac:dyDescent="0.15">
      <c r="O41" s="33"/>
      <c r="P41" s="35">
        <v>1</v>
      </c>
      <c r="Q41" s="35">
        <v>0.8</v>
      </c>
      <c r="R41" s="32">
        <v>0.25</v>
      </c>
    </row>
    <row r="42" spans="1:25" ht="18" customHeight="1" x14ac:dyDescent="0.15"/>
  </sheetData>
  <mergeCells count="37">
    <mergeCell ref="A34:W34"/>
    <mergeCell ref="A4:X4"/>
    <mergeCell ref="A19:X19"/>
    <mergeCell ref="A11:X11"/>
    <mergeCell ref="A27:X27"/>
    <mergeCell ref="A10:X10"/>
    <mergeCell ref="A9:X9"/>
    <mergeCell ref="A8:X8"/>
    <mergeCell ref="A7:X7"/>
    <mergeCell ref="A6:X6"/>
    <mergeCell ref="A5:X5"/>
    <mergeCell ref="A12:X12"/>
    <mergeCell ref="A13:X13"/>
    <mergeCell ref="A15:X15"/>
    <mergeCell ref="A16:X16"/>
    <mergeCell ref="A17:X17"/>
    <mergeCell ref="A1:G1"/>
    <mergeCell ref="H1:M1"/>
    <mergeCell ref="N1:Q1"/>
    <mergeCell ref="A2:G2"/>
    <mergeCell ref="N2:Q2"/>
    <mergeCell ref="H2:M2"/>
    <mergeCell ref="A14:X14"/>
    <mergeCell ref="A31:X31"/>
    <mergeCell ref="A32:X32"/>
    <mergeCell ref="A33:X33"/>
    <mergeCell ref="A25:X25"/>
    <mergeCell ref="A26:X26"/>
    <mergeCell ref="A28:X28"/>
    <mergeCell ref="A29:X29"/>
    <mergeCell ref="A30:X30"/>
    <mergeCell ref="A18:X18"/>
    <mergeCell ref="A20:X20"/>
    <mergeCell ref="A21:X21"/>
    <mergeCell ref="A23:X23"/>
    <mergeCell ref="A24:X24"/>
    <mergeCell ref="A22:X22"/>
  </mergeCells>
  <phoneticPr fontId="1"/>
  <printOptions horizontalCentered="1"/>
  <pageMargins left="0.59055118110236227" right="0.39370078740157483" top="0.4724409448818898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申込書①</vt:lpstr>
      <vt:lpstr>申込書②</vt:lpstr>
      <vt:lpstr>申込書③</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水川　貴志</cp:lastModifiedBy>
  <cp:lastPrinted>2025-01-22T03:46:32Z</cp:lastPrinted>
  <dcterms:created xsi:type="dcterms:W3CDTF">2019-11-11T06:22:18Z</dcterms:created>
  <dcterms:modified xsi:type="dcterms:W3CDTF">2025-01-31T07:30:58Z</dcterms:modified>
</cp:coreProperties>
</file>