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B23Z0003\Public\交通政策課共有(LB23Z0003)\04共有資料\11【要綱】 補助金交付要綱\R6\05_人材採用・育成活動支援事業（R6.2月補正）\02_補助要綱\02 トラック\"/>
    </mc:Choice>
  </mc:AlternateContent>
  <xr:revisionPtr revIDLastSave="0" documentId="13_ncr:1_{758601E5-EB14-4205-AB34-610F55026A88}" xr6:coauthVersionLast="47" xr6:coauthVersionMax="47" xr10:uidLastSave="{00000000-0000-0000-0000-000000000000}"/>
  <bookViews>
    <workbookView xWindow="-120" yWindow="-120" windowWidth="29040" windowHeight="15720" xr2:uid="{570B6687-E565-4555-8F6E-48E3FC107696}"/>
  </bookViews>
  <sheets>
    <sheet name="算定基礎資料（人材採用育成_トラック）" sheetId="1" r:id="rId1"/>
  </sheets>
  <definedNames>
    <definedName name="_xlnm._FilterDatabase" localSheetId="0" hidden="1">'算定基礎資料（人材採用育成_トラック）'!$B$7:$B$11</definedName>
    <definedName name="_xlnm.Print_Area" localSheetId="0">'算定基礎資料（人材採用育成_トラック）'!$A$1:$Y$28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K12" i="1"/>
  <c r="M26" i="1"/>
  <c r="W12" i="1"/>
  <c r="M19" i="1"/>
  <c r="M28" i="1" l="1"/>
  <c r="AA29" i="1" s="1"/>
  <c r="AB29" i="1" s="1"/>
  <c r="W28" i="1" s="1"/>
  <c r="I12" i="1"/>
  <c r="H12" i="1"/>
  <c r="G12" i="1"/>
  <c r="A8" i="1"/>
  <c r="A9" i="1" s="1"/>
  <c r="A10" i="1" s="1"/>
  <c r="A11" i="1" s="1"/>
</calcChain>
</file>

<file path=xl/sharedStrings.xml><?xml version="1.0" encoding="utf-8"?>
<sst xmlns="http://schemas.openxmlformats.org/spreadsheetml/2006/main" count="37" uniqueCount="30">
  <si>
    <t>補助対象事業者名</t>
    <phoneticPr fontId="4"/>
  </si>
  <si>
    <t>N0</t>
  </si>
  <si>
    <t>採用日</t>
    <rPh sb="0" eb="2">
      <t>サイヨウ</t>
    </rPh>
    <rPh sb="2" eb="3">
      <t>ビ</t>
    </rPh>
    <phoneticPr fontId="4"/>
  </si>
  <si>
    <t>免許取得日</t>
    <rPh sb="0" eb="2">
      <t>メンキョ</t>
    </rPh>
    <rPh sb="2" eb="5">
      <t>シュトクビ</t>
    </rPh>
    <phoneticPr fontId="4"/>
  </si>
  <si>
    <t>大型</t>
    <rPh sb="0" eb="2">
      <t>オオガタ</t>
    </rPh>
    <phoneticPr fontId="4"/>
  </si>
  <si>
    <t>特例</t>
    <rPh sb="0" eb="2">
      <t>トクレイ</t>
    </rPh>
    <phoneticPr fontId="4"/>
  </si>
  <si>
    <t>採用者氏名</t>
    <rPh sb="0" eb="2">
      <t>サイヨウ</t>
    </rPh>
    <rPh sb="2" eb="3">
      <t>シャ</t>
    </rPh>
    <rPh sb="3" eb="5">
      <t>シメイ</t>
    </rPh>
    <phoneticPr fontId="4"/>
  </si>
  <si>
    <t>性別</t>
    <rPh sb="0" eb="2">
      <t>セイベツ</t>
    </rPh>
    <phoneticPr fontId="4"/>
  </si>
  <si>
    <t>採用時年齢</t>
    <rPh sb="0" eb="3">
      <t>サイヨウジ</t>
    </rPh>
    <rPh sb="3" eb="5">
      <t>ネンレイ</t>
    </rPh>
    <phoneticPr fontId="4"/>
  </si>
  <si>
    <t>教習所名</t>
    <rPh sb="0" eb="3">
      <t>キョウシュウジョ</t>
    </rPh>
    <rPh sb="3" eb="4">
      <t>メイ</t>
    </rPh>
    <phoneticPr fontId="4"/>
  </si>
  <si>
    <t>備考</t>
    <rPh sb="0" eb="2">
      <t>ビコウ</t>
    </rPh>
    <phoneticPr fontId="4"/>
  </si>
  <si>
    <t>中型</t>
    <rPh sb="0" eb="2">
      <t>チュウガタ</t>
    </rPh>
    <phoneticPr fontId="4"/>
  </si>
  <si>
    <t>準中型</t>
    <rPh sb="0" eb="3">
      <t>ジュンチュウガタ</t>
    </rPh>
    <phoneticPr fontId="4"/>
  </si>
  <si>
    <t>算定基本額上限</t>
    <rPh sb="0" eb="2">
      <t>サンテイ</t>
    </rPh>
    <rPh sb="2" eb="5">
      <t>キホンガク</t>
    </rPh>
    <rPh sb="5" eb="7">
      <t>ジョウゲン</t>
    </rPh>
    <phoneticPr fontId="4"/>
  </si>
  <si>
    <t>　千円</t>
    <rPh sb="1" eb="2">
      <t>セン</t>
    </rPh>
    <rPh sb="2" eb="3">
      <t>エン</t>
    </rPh>
    <phoneticPr fontId="4"/>
  </si>
  <si>
    <t>①運転免許の取得に要する経費</t>
    <rPh sb="1" eb="3">
      <t>ウンテン</t>
    </rPh>
    <rPh sb="3" eb="5">
      <t>メンキョ</t>
    </rPh>
    <rPh sb="6" eb="8">
      <t>シュトク</t>
    </rPh>
    <rPh sb="9" eb="10">
      <t>ヨウ</t>
    </rPh>
    <rPh sb="12" eb="14">
      <t>ケイヒ</t>
    </rPh>
    <phoneticPr fontId="2"/>
  </si>
  <si>
    <t>②人材採用活動に要する経費（人材確保セミナー開催経費、PR資料作成経費、外部求人サイトへの掲載料　等）</t>
    <rPh sb="1" eb="3">
      <t>ジンザイ</t>
    </rPh>
    <rPh sb="3" eb="5">
      <t>サイヨウ</t>
    </rPh>
    <rPh sb="5" eb="7">
      <t>カツドウ</t>
    </rPh>
    <rPh sb="8" eb="9">
      <t>ヨウ</t>
    </rPh>
    <rPh sb="11" eb="13">
      <t>ケイヒ</t>
    </rPh>
    <phoneticPr fontId="2"/>
  </si>
  <si>
    <t>③人材育成活動に要する経費（トラック協会や外部団体が主催する研修・社内研修の開催経費・参加費用）</t>
    <rPh sb="1" eb="3">
      <t>ジンザイ</t>
    </rPh>
    <rPh sb="3" eb="5">
      <t>イクセイ</t>
    </rPh>
    <rPh sb="5" eb="7">
      <t>カツドウ</t>
    </rPh>
    <rPh sb="8" eb="9">
      <t>ヨウ</t>
    </rPh>
    <rPh sb="11" eb="13">
      <t>ケイヒ</t>
    </rPh>
    <phoneticPr fontId="2"/>
  </si>
  <si>
    <t>積算内訳</t>
    <rPh sb="0" eb="2">
      <t>セキサン</t>
    </rPh>
    <rPh sb="2" eb="4">
      <t>ウチワケ</t>
    </rPh>
    <phoneticPr fontId="4"/>
  </si>
  <si>
    <t>補助対象経費（円）
(税抜）</t>
    <rPh sb="0" eb="2">
      <t>ホジョ</t>
    </rPh>
    <rPh sb="2" eb="4">
      <t>タイショウ</t>
    </rPh>
    <rPh sb="4" eb="6">
      <t>ケイヒ</t>
    </rPh>
    <rPh sb="7" eb="8">
      <t>エン</t>
    </rPh>
    <rPh sb="11" eb="13">
      <t>ゼイヌ</t>
    </rPh>
    <phoneticPr fontId="4"/>
  </si>
  <si>
    <t>内容（開催日、実施機関、参加人数等）</t>
    <rPh sb="0" eb="2">
      <t>ナイヨウ</t>
    </rPh>
    <rPh sb="3" eb="5">
      <t>カイサイ</t>
    </rPh>
    <rPh sb="5" eb="6">
      <t>ヒ</t>
    </rPh>
    <rPh sb="7" eb="9">
      <t>ジッシ</t>
    </rPh>
    <rPh sb="9" eb="11">
      <t>キカン</t>
    </rPh>
    <rPh sb="12" eb="14">
      <t>サンカ</t>
    </rPh>
    <rPh sb="14" eb="16">
      <t>ニンズウ</t>
    </rPh>
    <rPh sb="16" eb="17">
      <t>ナド</t>
    </rPh>
    <phoneticPr fontId="2"/>
  </si>
  <si>
    <t>免許の種類</t>
    <rPh sb="0" eb="2">
      <t>メンキョ</t>
    </rPh>
    <rPh sb="3" eb="5">
      <t>シュルイ</t>
    </rPh>
    <phoneticPr fontId="2"/>
  </si>
  <si>
    <t>○</t>
    <phoneticPr fontId="2"/>
  </si>
  <si>
    <t>算定基礎資料（トラック）</t>
    <rPh sb="0" eb="2">
      <t>サンテイ</t>
    </rPh>
    <rPh sb="2" eb="4">
      <t>キソ</t>
    </rPh>
    <rPh sb="4" eb="6">
      <t>シリョウ</t>
    </rPh>
    <phoneticPr fontId="4"/>
  </si>
  <si>
    <t>限定解除</t>
    <rPh sb="0" eb="2">
      <t>ゲンテイ</t>
    </rPh>
    <rPh sb="2" eb="4">
      <t>カイジョ</t>
    </rPh>
    <phoneticPr fontId="4"/>
  </si>
  <si>
    <t>小計①</t>
    <rPh sb="0" eb="2">
      <t>ショウケイ</t>
    </rPh>
    <phoneticPr fontId="2"/>
  </si>
  <si>
    <t>小計②</t>
    <rPh sb="0" eb="2">
      <t>ショウケイ</t>
    </rPh>
    <phoneticPr fontId="4"/>
  </si>
  <si>
    <t>小計③</t>
    <rPh sb="0" eb="2">
      <t>ショウケイ</t>
    </rPh>
    <phoneticPr fontId="4"/>
  </si>
  <si>
    <t>補助対象経費合計A
=①＋②＋③</t>
    <rPh sb="0" eb="2">
      <t>ホジョ</t>
    </rPh>
    <rPh sb="2" eb="4">
      <t>タイショウ</t>
    </rPh>
    <rPh sb="4" eb="6">
      <t>ケイヒ</t>
    </rPh>
    <rPh sb="6" eb="8">
      <t>ゴウケイ</t>
    </rPh>
    <rPh sb="7" eb="8">
      <t>ケイ</t>
    </rPh>
    <phoneticPr fontId="4"/>
  </si>
  <si>
    <t>補助額B＝A/4
（上限）事業者200千円、
　　　協会1,400千円</t>
    <rPh sb="0" eb="3">
      <t>ホジョガク</t>
    </rPh>
    <rPh sb="10" eb="12">
      <t>ジョウゲン</t>
    </rPh>
    <rPh sb="13" eb="16">
      <t>ジギョウシャ</t>
    </rPh>
    <rPh sb="19" eb="21">
      <t>センエン</t>
    </rPh>
    <rPh sb="26" eb="28">
      <t>キョウカイ</t>
    </rPh>
    <rPh sb="33" eb="35">
      <t>センエン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</si>
</sst>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"/>
    <numFmt numFmtId="177" formatCode="[$-411]ge\.m\.d;@"/>
    <numFmt numFmtId="178" formatCode="#,##0_ "/>
    <numFmt numFmtId="179" formatCode="#,##0;&quot;△ &quot;#,##0"/>
  </numFmts>
  <fonts count="14" x14ac:knownFonts="1"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6"/>
      <name val="ＭＳ 明朝"/>
      <family val="2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theme="1"/>
      <name val="ＭＳ 明朝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/>
      <top/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5" fillId="3" borderId="2" xfId="1" applyFont="1" applyFill="1" applyBorder="1" applyAlignment="1">
      <alignment vertical="center" textRotation="255" wrapText="1"/>
    </xf>
    <xf numFmtId="177" fontId="6" fillId="2" borderId="2" xfId="1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vertical="center" textRotation="255" shrinkToFit="1"/>
    </xf>
    <xf numFmtId="0" fontId="9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" xfId="1" applyBorder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1" fillId="0" borderId="2" xfId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center" wrapText="1"/>
    </xf>
    <xf numFmtId="0" fontId="12" fillId="6" borderId="2" xfId="0" applyFont="1" applyFill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178" fontId="9" fillId="0" borderId="6" xfId="2" applyNumberFormat="1" applyFont="1" applyFill="1" applyBorder="1" applyAlignment="1">
      <alignment horizontal="right" vertical="center"/>
    </xf>
    <xf numFmtId="0" fontId="9" fillId="0" borderId="6" xfId="0" applyFont="1" applyBorder="1">
      <alignment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178" fontId="9" fillId="0" borderId="0" xfId="2" applyNumberFormat="1" applyFont="1" applyFill="1" applyBorder="1" applyAlignment="1">
      <alignment horizontal="right" vertical="center"/>
    </xf>
    <xf numFmtId="0" fontId="9" fillId="0" borderId="7" xfId="0" applyFont="1" applyBorder="1" applyAlignment="1">
      <alignment horizontal="center" vertical="center" shrinkToFit="1"/>
    </xf>
    <xf numFmtId="0" fontId="5" fillId="4" borderId="2" xfId="1" applyFont="1" applyFill="1" applyBorder="1" applyAlignment="1">
      <alignment horizontal="center" vertical="center" wrapText="1"/>
    </xf>
    <xf numFmtId="0" fontId="12" fillId="4" borderId="2" xfId="0" applyFont="1" applyFill="1" applyBorder="1">
      <alignment vertical="center"/>
    </xf>
    <xf numFmtId="0" fontId="12" fillId="3" borderId="3" xfId="1" applyFont="1" applyFill="1" applyBorder="1">
      <alignment vertical="center"/>
    </xf>
    <xf numFmtId="0" fontId="9" fillId="0" borderId="0" xfId="0" applyFont="1" applyAlignment="1">
      <alignment horizontal="left" vertical="center"/>
    </xf>
    <xf numFmtId="38" fontId="9" fillId="0" borderId="0" xfId="2" applyFont="1">
      <alignment vertical="center"/>
    </xf>
    <xf numFmtId="0" fontId="12" fillId="5" borderId="16" xfId="0" applyFont="1" applyFill="1" applyBorder="1">
      <alignment vertical="center"/>
    </xf>
    <xf numFmtId="176" fontId="6" fillId="2" borderId="2" xfId="1" applyNumberFormat="1" applyFont="1" applyFill="1" applyBorder="1" applyAlignment="1">
      <alignment horizontal="right" vertical="center"/>
    </xf>
    <xf numFmtId="0" fontId="3" fillId="0" borderId="1" xfId="1" applyFont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176" fontId="5" fillId="3" borderId="2" xfId="1" applyNumberFormat="1" applyFont="1" applyFill="1" applyBorder="1" applyAlignment="1">
      <alignment horizontal="center" vertical="center" wrapText="1"/>
    </xf>
    <xf numFmtId="176" fontId="5" fillId="3" borderId="2" xfId="1" applyNumberFormat="1" applyFont="1" applyFill="1" applyBorder="1" applyAlignment="1">
      <alignment horizontal="center" vertical="center"/>
    </xf>
    <xf numFmtId="177" fontId="6" fillId="2" borderId="3" xfId="1" applyNumberFormat="1" applyFont="1" applyFill="1" applyBorder="1" applyAlignment="1">
      <alignment horizontal="center" vertical="center"/>
    </xf>
    <xf numFmtId="177" fontId="6" fillId="2" borderId="4" xfId="1" applyNumberFormat="1" applyFont="1" applyFill="1" applyBorder="1" applyAlignment="1">
      <alignment horizontal="center" vertical="center"/>
    </xf>
    <xf numFmtId="177" fontId="6" fillId="2" borderId="5" xfId="1" applyNumberFormat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176" fontId="5" fillId="6" borderId="2" xfId="1" applyNumberFormat="1" applyFont="1" applyFill="1" applyBorder="1" applyAlignment="1">
      <alignment horizontal="right" vertical="center"/>
    </xf>
    <xf numFmtId="0" fontId="13" fillId="0" borderId="2" xfId="0" applyFont="1" applyBorder="1">
      <alignment vertical="center"/>
    </xf>
    <xf numFmtId="0" fontId="12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1" fillId="6" borderId="8" xfId="0" applyFont="1" applyFill="1" applyBorder="1">
      <alignment vertical="center"/>
    </xf>
    <xf numFmtId="0" fontId="13" fillId="0" borderId="11" xfId="0" applyFont="1" applyBorder="1">
      <alignment vertical="center"/>
    </xf>
    <xf numFmtId="0" fontId="13" fillId="0" borderId="9" xfId="0" applyFont="1" applyBorder="1">
      <alignment vertical="center"/>
    </xf>
    <xf numFmtId="0" fontId="12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176" fontId="5" fillId="3" borderId="2" xfId="1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2" fillId="6" borderId="2" xfId="0" applyFont="1" applyFill="1" applyBorder="1">
      <alignment vertical="center"/>
    </xf>
    <xf numFmtId="0" fontId="11" fillId="6" borderId="2" xfId="0" applyFont="1" applyFill="1" applyBorder="1">
      <alignment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3" borderId="3" xfId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12" fillId="6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12" fillId="4" borderId="2" xfId="0" applyFont="1" applyFill="1" applyBorder="1">
      <alignment vertical="center"/>
    </xf>
    <xf numFmtId="0" fontId="11" fillId="4" borderId="2" xfId="0" applyFont="1" applyFill="1" applyBorder="1">
      <alignment vertical="center"/>
    </xf>
    <xf numFmtId="0" fontId="13" fillId="4" borderId="2" xfId="0" applyFont="1" applyFill="1" applyBorder="1">
      <alignment vertical="center"/>
    </xf>
    <xf numFmtId="176" fontId="5" fillId="4" borderId="2" xfId="1" applyNumberFormat="1" applyFont="1" applyFill="1" applyBorder="1" applyAlignment="1">
      <alignment horizontal="right" vertical="center"/>
    </xf>
    <xf numFmtId="0" fontId="11" fillId="4" borderId="8" xfId="0" applyFont="1" applyFill="1" applyBorder="1">
      <alignment vertical="center"/>
    </xf>
    <xf numFmtId="0" fontId="13" fillId="4" borderId="11" xfId="0" applyFont="1" applyFill="1" applyBorder="1">
      <alignment vertical="center"/>
    </xf>
    <xf numFmtId="0" fontId="13" fillId="4" borderId="9" xfId="0" applyFont="1" applyFill="1" applyBorder="1">
      <alignment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5" fillId="0" borderId="15" xfId="0" applyFont="1" applyBorder="1">
      <alignment vertical="center"/>
    </xf>
    <xf numFmtId="176" fontId="12" fillId="0" borderId="12" xfId="0" applyNumberFormat="1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178" fontId="7" fillId="5" borderId="12" xfId="0" applyNumberFormat="1" applyFont="1" applyFill="1" applyBorder="1" applyAlignment="1">
      <alignment horizontal="right" vertical="center"/>
    </xf>
    <xf numFmtId="0" fontId="7" fillId="5" borderId="15" xfId="0" applyFont="1" applyFill="1" applyBorder="1">
      <alignment vertical="center"/>
    </xf>
    <xf numFmtId="0" fontId="5" fillId="3" borderId="2" xfId="1" applyFont="1" applyFill="1" applyBorder="1" applyAlignment="1">
      <alignment vertical="center" textRotation="255" wrapText="1" shrinkToFit="1"/>
    </xf>
    <xf numFmtId="179" fontId="12" fillId="0" borderId="17" xfId="0" applyNumberFormat="1" applyFont="1" applyBorder="1" applyAlignment="1">
      <alignment horizontal="center" vertical="center" wrapText="1"/>
    </xf>
    <xf numFmtId="179" fontId="12" fillId="0" borderId="18" xfId="0" applyNumberFormat="1" applyFont="1" applyBorder="1" applyAlignment="1">
      <alignment horizontal="center" vertical="center" wrapText="1"/>
    </xf>
    <xf numFmtId="179" fontId="12" fillId="0" borderId="16" xfId="0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EAAC5A-9C2C-450A-B009-7D0E3508CBB7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E29B1-D76B-444A-B213-6A8F127B1F43}">
  <sheetPr>
    <pageSetUpPr fitToPage="1"/>
  </sheetPr>
  <dimension ref="A1:AB30"/>
  <sheetViews>
    <sheetView tabSelected="1" view="pageBreakPreview" zoomScaleNormal="100" zoomScaleSheetLayoutView="100" workbookViewId="0">
      <selection sqref="A1:Y1"/>
    </sheetView>
  </sheetViews>
  <sheetFormatPr defaultColWidth="3.625" defaultRowHeight="13.5" x14ac:dyDescent="0.15"/>
  <cols>
    <col min="1" max="1" width="3.625" style="1"/>
    <col min="2" max="2" width="11.25" style="1" customWidth="1"/>
    <col min="3" max="4" width="2.375" style="1" customWidth="1"/>
    <col min="5" max="6" width="4.25" style="1" customWidth="1"/>
    <col min="7" max="11" width="5" style="1" customWidth="1"/>
    <col min="12" max="15" width="5.375" style="1" customWidth="1"/>
    <col min="16" max="19" width="3.625" style="1"/>
    <col min="20" max="22" width="7.25" style="1" customWidth="1"/>
    <col min="23" max="25" width="6.75" style="1" customWidth="1"/>
    <col min="26" max="26" width="3.625" style="1"/>
    <col min="27" max="27" width="14.375" style="1" bestFit="1" customWidth="1"/>
    <col min="28" max="28" width="7.875" style="1" bestFit="1" customWidth="1"/>
    <col min="29" max="16384" width="3.625" style="1"/>
  </cols>
  <sheetData>
    <row r="1" spans="1:27" ht="15" customHeight="1" x14ac:dyDescent="0.15">
      <c r="A1" s="102" t="s">
        <v>23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</row>
    <row r="2" spans="1:27" ht="9.6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7" ht="14.25" customHeight="1" x14ac:dyDescent="0.15">
      <c r="A3" s="37" t="s">
        <v>0</v>
      </c>
      <c r="B3" s="37"/>
      <c r="C3" s="37"/>
      <c r="D3" s="37"/>
      <c r="E3" s="37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27" ht="9.6" customHeight="1" x14ac:dyDescent="0.15">
      <c r="A4" s="13"/>
      <c r="B4" s="13"/>
      <c r="C4" s="14"/>
      <c r="D4" s="14"/>
      <c r="E4" s="14"/>
      <c r="F4" s="14"/>
      <c r="G4" s="14"/>
      <c r="H4" s="14"/>
      <c r="I4" s="15"/>
      <c r="J4" s="15"/>
      <c r="K4" s="15"/>
      <c r="L4" s="15"/>
      <c r="M4" s="15"/>
      <c r="N4" s="15"/>
      <c r="O4" s="15"/>
    </row>
    <row r="5" spans="1:27" ht="20.100000000000001" customHeight="1" x14ac:dyDescent="0.15">
      <c r="A5" s="17" t="s">
        <v>15</v>
      </c>
      <c r="B5" s="3"/>
      <c r="C5" s="4"/>
      <c r="D5" s="4"/>
      <c r="E5" s="4"/>
      <c r="F5" s="4"/>
      <c r="G5" s="4"/>
      <c r="H5" s="4"/>
      <c r="I5" s="5"/>
      <c r="J5" s="5"/>
      <c r="K5" s="5"/>
      <c r="L5" s="5"/>
      <c r="M5" s="5"/>
      <c r="N5" s="5"/>
      <c r="O5" s="5"/>
      <c r="Q5" s="16"/>
    </row>
    <row r="6" spans="1:27" ht="35.1" customHeight="1" x14ac:dyDescent="0.15">
      <c r="A6" s="9" t="s">
        <v>1</v>
      </c>
      <c r="B6" s="9" t="s">
        <v>2</v>
      </c>
      <c r="C6" s="39" t="s">
        <v>3</v>
      </c>
      <c r="D6" s="40"/>
      <c r="E6" s="40"/>
      <c r="F6" s="41"/>
      <c r="G6" s="6" t="s">
        <v>4</v>
      </c>
      <c r="H6" s="6" t="s">
        <v>11</v>
      </c>
      <c r="I6" s="6" t="s">
        <v>5</v>
      </c>
      <c r="J6" s="98" t="s">
        <v>24</v>
      </c>
      <c r="K6" s="10" t="s">
        <v>12</v>
      </c>
      <c r="L6" s="42" t="s">
        <v>6</v>
      </c>
      <c r="M6" s="43"/>
      <c r="N6" s="43"/>
      <c r="O6" s="43"/>
      <c r="P6" s="42" t="s">
        <v>7</v>
      </c>
      <c r="Q6" s="42"/>
      <c r="R6" s="42" t="s">
        <v>8</v>
      </c>
      <c r="S6" s="42"/>
      <c r="T6" s="39" t="s">
        <v>9</v>
      </c>
      <c r="U6" s="44"/>
      <c r="V6" s="45"/>
      <c r="W6" s="46" t="s">
        <v>19</v>
      </c>
      <c r="X6" s="47"/>
      <c r="Y6" s="47"/>
    </row>
    <row r="7" spans="1:27" ht="24.95" customHeight="1" x14ac:dyDescent="0.15">
      <c r="A7" s="19">
        <v>1</v>
      </c>
      <c r="B7" s="7"/>
      <c r="C7" s="48"/>
      <c r="D7" s="49"/>
      <c r="E7" s="49"/>
      <c r="F7" s="50"/>
      <c r="G7" s="8"/>
      <c r="H7" s="8"/>
      <c r="I7" s="8"/>
      <c r="J7" s="8"/>
      <c r="K7" s="8"/>
      <c r="L7" s="51"/>
      <c r="M7" s="51"/>
      <c r="N7" s="51"/>
      <c r="O7" s="51"/>
      <c r="P7" s="52"/>
      <c r="Q7" s="52"/>
      <c r="R7" s="52"/>
      <c r="S7" s="52"/>
      <c r="T7" s="48"/>
      <c r="U7" s="49"/>
      <c r="V7" s="50"/>
      <c r="W7" s="36"/>
      <c r="X7" s="36"/>
      <c r="Y7" s="36"/>
      <c r="AA7" s="1" t="s">
        <v>21</v>
      </c>
    </row>
    <row r="8" spans="1:27" ht="24.95" customHeight="1" x14ac:dyDescent="0.15">
      <c r="A8" s="19">
        <f t="shared" ref="A8:A11" si="0">A7+1</f>
        <v>2</v>
      </c>
      <c r="B8" s="7"/>
      <c r="C8" s="48"/>
      <c r="D8" s="49"/>
      <c r="E8" s="49"/>
      <c r="F8" s="50"/>
      <c r="G8" s="8"/>
      <c r="H8" s="8"/>
      <c r="I8" s="8"/>
      <c r="J8" s="8"/>
      <c r="K8" s="8"/>
      <c r="L8" s="51"/>
      <c r="M8" s="51"/>
      <c r="N8" s="51"/>
      <c r="O8" s="51"/>
      <c r="P8" s="52"/>
      <c r="Q8" s="52"/>
      <c r="R8" s="52"/>
      <c r="S8" s="52"/>
      <c r="T8" s="48"/>
      <c r="U8" s="49"/>
      <c r="V8" s="50"/>
      <c r="W8" s="36"/>
      <c r="X8" s="36"/>
      <c r="Y8" s="36"/>
      <c r="AA8" s="1" t="s">
        <v>22</v>
      </c>
    </row>
    <row r="9" spans="1:27" ht="24.95" customHeight="1" x14ac:dyDescent="0.15">
      <c r="A9" s="19">
        <f t="shared" si="0"/>
        <v>3</v>
      </c>
      <c r="B9" s="7"/>
      <c r="C9" s="48"/>
      <c r="D9" s="49"/>
      <c r="E9" s="49"/>
      <c r="F9" s="50"/>
      <c r="G9" s="8"/>
      <c r="H9" s="8"/>
      <c r="I9" s="8"/>
      <c r="J9" s="8"/>
      <c r="K9" s="8"/>
      <c r="L9" s="51"/>
      <c r="M9" s="51"/>
      <c r="N9" s="51"/>
      <c r="O9" s="51"/>
      <c r="P9" s="52"/>
      <c r="Q9" s="52"/>
      <c r="R9" s="52"/>
      <c r="S9" s="52"/>
      <c r="T9" s="48"/>
      <c r="U9" s="49"/>
      <c r="V9" s="50"/>
      <c r="W9" s="36"/>
      <c r="X9" s="36"/>
      <c r="Y9" s="36"/>
    </row>
    <row r="10" spans="1:27" ht="24.95" customHeight="1" x14ac:dyDescent="0.15">
      <c r="A10" s="19">
        <f t="shared" si="0"/>
        <v>4</v>
      </c>
      <c r="B10" s="7"/>
      <c r="C10" s="48"/>
      <c r="D10" s="49"/>
      <c r="E10" s="49"/>
      <c r="F10" s="50"/>
      <c r="G10" s="8"/>
      <c r="H10" s="8"/>
      <c r="I10" s="8"/>
      <c r="J10" s="8"/>
      <c r="K10" s="8"/>
      <c r="L10" s="51"/>
      <c r="M10" s="51"/>
      <c r="N10" s="51"/>
      <c r="O10" s="51"/>
      <c r="P10" s="52"/>
      <c r="Q10" s="52"/>
      <c r="R10" s="52"/>
      <c r="S10" s="52"/>
      <c r="T10" s="48"/>
      <c r="U10" s="49"/>
      <c r="V10" s="50"/>
      <c r="W10" s="36"/>
      <c r="X10" s="36"/>
      <c r="Y10" s="36"/>
    </row>
    <row r="11" spans="1:27" ht="24.95" customHeight="1" x14ac:dyDescent="0.15">
      <c r="A11" s="19">
        <f t="shared" si="0"/>
        <v>5</v>
      </c>
      <c r="B11" s="7"/>
      <c r="C11" s="48"/>
      <c r="D11" s="49"/>
      <c r="E11" s="49"/>
      <c r="F11" s="50"/>
      <c r="G11" s="8"/>
      <c r="H11" s="8"/>
      <c r="I11" s="8"/>
      <c r="J11" s="8"/>
      <c r="K11" s="8"/>
      <c r="L11" s="51"/>
      <c r="M11" s="51"/>
      <c r="N11" s="51"/>
      <c r="O11" s="51"/>
      <c r="P11" s="52"/>
      <c r="Q11" s="52"/>
      <c r="R11" s="52"/>
      <c r="S11" s="52"/>
      <c r="T11" s="48"/>
      <c r="U11" s="49"/>
      <c r="V11" s="50"/>
      <c r="W11" s="36"/>
      <c r="X11" s="36"/>
      <c r="Y11" s="36"/>
    </row>
    <row r="12" spans="1:27" ht="24.95" customHeight="1" x14ac:dyDescent="0.15">
      <c r="A12" s="9"/>
      <c r="B12" s="76" t="s">
        <v>25</v>
      </c>
      <c r="C12" s="77"/>
      <c r="D12" s="77"/>
      <c r="E12" s="77"/>
      <c r="F12" s="78"/>
      <c r="G12" s="32">
        <f>COUNTA(G7:G11)</f>
        <v>0</v>
      </c>
      <c r="H12" s="32">
        <f>COUNTA(H7:H11)</f>
        <v>0</v>
      </c>
      <c r="I12" s="32">
        <f>COUNTA(I7:I11)</f>
        <v>0</v>
      </c>
      <c r="J12" s="32">
        <f t="shared" ref="J12:K12" si="1">COUNTA(J7:J11)</f>
        <v>0</v>
      </c>
      <c r="K12" s="32">
        <f t="shared" si="1"/>
        <v>0</v>
      </c>
      <c r="L12" s="58"/>
      <c r="M12" s="59"/>
      <c r="N12" s="59"/>
      <c r="O12" s="59"/>
      <c r="P12" s="59"/>
      <c r="Q12" s="59"/>
      <c r="R12" s="59"/>
      <c r="S12" s="59"/>
      <c r="T12" s="59"/>
      <c r="U12" s="59"/>
      <c r="V12" s="60"/>
      <c r="W12" s="67">
        <f>SUM(W7:Y11)</f>
        <v>0</v>
      </c>
      <c r="X12" s="67"/>
      <c r="Y12" s="67"/>
    </row>
    <row r="13" spans="1:27" ht="12.6" customHeight="1" x14ac:dyDescent="0.15"/>
    <row r="14" spans="1:27" ht="20.100000000000001" customHeight="1" x14ac:dyDescent="0.15">
      <c r="A14" s="18" t="s">
        <v>16</v>
      </c>
    </row>
    <row r="15" spans="1:27" ht="24.95" customHeight="1" x14ac:dyDescent="0.15">
      <c r="A15" s="20" t="s">
        <v>1</v>
      </c>
      <c r="B15" s="81" t="s">
        <v>20</v>
      </c>
      <c r="C15" s="82"/>
      <c r="D15" s="82"/>
      <c r="E15" s="82"/>
      <c r="F15" s="82"/>
      <c r="G15" s="82"/>
      <c r="H15" s="82"/>
      <c r="I15" s="82"/>
      <c r="J15" s="82"/>
      <c r="K15" s="82"/>
      <c r="L15" s="80"/>
      <c r="M15" s="74" t="s">
        <v>19</v>
      </c>
      <c r="N15" s="75"/>
      <c r="O15" s="75"/>
      <c r="P15" s="75"/>
      <c r="Q15" s="79" t="s">
        <v>18</v>
      </c>
      <c r="R15" s="80"/>
      <c r="S15" s="80"/>
      <c r="T15" s="80"/>
      <c r="U15" s="80"/>
      <c r="V15" s="80"/>
      <c r="W15" s="79" t="s">
        <v>10</v>
      </c>
      <c r="X15" s="80"/>
      <c r="Y15" s="80"/>
    </row>
    <row r="16" spans="1:27" s="11" customFormat="1" ht="24.95" customHeight="1" x14ac:dyDescent="0.15">
      <c r="A16" s="22">
        <v>1</v>
      </c>
      <c r="B16" s="68"/>
      <c r="C16" s="69"/>
      <c r="D16" s="69"/>
      <c r="E16" s="69"/>
      <c r="F16" s="69"/>
      <c r="G16" s="69"/>
      <c r="H16" s="69"/>
      <c r="I16" s="69"/>
      <c r="J16" s="69"/>
      <c r="K16" s="69"/>
      <c r="L16" s="57"/>
      <c r="M16" s="36"/>
      <c r="N16" s="57"/>
      <c r="O16" s="57"/>
      <c r="P16" s="57"/>
      <c r="Q16" s="66"/>
      <c r="R16" s="57"/>
      <c r="S16" s="57"/>
      <c r="T16" s="57"/>
      <c r="U16" s="57"/>
      <c r="V16" s="57"/>
      <c r="W16" s="66"/>
      <c r="X16" s="57"/>
      <c r="Y16" s="57"/>
    </row>
    <row r="17" spans="1:28" s="11" customFormat="1" ht="24.95" customHeight="1" x14ac:dyDescent="0.15">
      <c r="A17" s="22">
        <v>2</v>
      </c>
      <c r="B17" s="68"/>
      <c r="C17" s="69"/>
      <c r="D17" s="69"/>
      <c r="E17" s="69"/>
      <c r="F17" s="69"/>
      <c r="G17" s="69"/>
      <c r="H17" s="69"/>
      <c r="I17" s="69"/>
      <c r="J17" s="69"/>
      <c r="K17" s="69"/>
      <c r="L17" s="57"/>
      <c r="M17" s="36"/>
      <c r="N17" s="57"/>
      <c r="O17" s="57"/>
      <c r="P17" s="57"/>
      <c r="Q17" s="66"/>
      <c r="R17" s="57"/>
      <c r="S17" s="57"/>
      <c r="T17" s="57"/>
      <c r="U17" s="57"/>
      <c r="V17" s="57"/>
      <c r="W17" s="66"/>
      <c r="X17" s="57"/>
      <c r="Y17" s="57"/>
    </row>
    <row r="18" spans="1:28" s="11" customFormat="1" ht="24.95" customHeight="1" x14ac:dyDescent="0.15">
      <c r="A18" s="22">
        <v>3</v>
      </c>
      <c r="B18" s="68"/>
      <c r="C18" s="69"/>
      <c r="D18" s="69"/>
      <c r="E18" s="69"/>
      <c r="F18" s="69"/>
      <c r="G18" s="69"/>
      <c r="H18" s="69"/>
      <c r="I18" s="69"/>
      <c r="J18" s="69"/>
      <c r="K18" s="69"/>
      <c r="L18" s="57"/>
      <c r="M18" s="36"/>
      <c r="N18" s="57"/>
      <c r="O18" s="57"/>
      <c r="P18" s="57"/>
      <c r="Q18" s="66"/>
      <c r="R18" s="57"/>
      <c r="S18" s="57"/>
      <c r="T18" s="57"/>
      <c r="U18" s="57"/>
      <c r="V18" s="57"/>
      <c r="W18" s="66"/>
      <c r="X18" s="57"/>
      <c r="Y18" s="57"/>
    </row>
    <row r="19" spans="1:28" s="11" customFormat="1" ht="20.100000000000001" customHeight="1" x14ac:dyDescent="0.15">
      <c r="A19" s="21"/>
      <c r="B19" s="70" t="s">
        <v>26</v>
      </c>
      <c r="C19" s="71"/>
      <c r="D19" s="71"/>
      <c r="E19" s="71"/>
      <c r="F19" s="71"/>
      <c r="G19" s="71"/>
      <c r="H19" s="71"/>
      <c r="I19" s="71"/>
      <c r="J19" s="71"/>
      <c r="K19" s="71"/>
      <c r="L19" s="54"/>
      <c r="M19" s="53">
        <f>SUM(M16:P18)</f>
        <v>0</v>
      </c>
      <c r="N19" s="54"/>
      <c r="O19" s="54"/>
      <c r="P19" s="54"/>
      <c r="Q19" s="61"/>
      <c r="R19" s="62"/>
      <c r="S19" s="62"/>
      <c r="T19" s="62"/>
      <c r="U19" s="62"/>
      <c r="V19" s="62"/>
      <c r="W19" s="62"/>
      <c r="X19" s="62"/>
      <c r="Y19" s="63"/>
    </row>
    <row r="20" spans="1:28" s="11" customFormat="1" ht="12.6" customHeight="1" x14ac:dyDescent="0.15">
      <c r="C20" s="23"/>
      <c r="D20" s="23"/>
      <c r="E20" s="24"/>
      <c r="F20" s="23"/>
      <c r="G20" s="23"/>
      <c r="H20" s="23"/>
      <c r="I20" s="23"/>
      <c r="J20" s="25"/>
      <c r="K20" s="25"/>
    </row>
    <row r="21" spans="1:28" s="11" customFormat="1" ht="20.100000000000001" customHeight="1" x14ac:dyDescent="0.15">
      <c r="A21" s="18" t="s">
        <v>17</v>
      </c>
      <c r="C21" s="26"/>
      <c r="D21" s="27"/>
      <c r="E21" s="28"/>
      <c r="F21" s="27"/>
      <c r="G21" s="27"/>
      <c r="H21" s="27"/>
      <c r="I21" s="29"/>
    </row>
    <row r="22" spans="1:28" ht="24.95" customHeight="1" x14ac:dyDescent="0.15">
      <c r="A22" s="30" t="s">
        <v>1</v>
      </c>
      <c r="B22" s="72" t="s">
        <v>20</v>
      </c>
      <c r="C22" s="73"/>
      <c r="D22" s="73"/>
      <c r="E22" s="73"/>
      <c r="F22" s="73"/>
      <c r="G22" s="73"/>
      <c r="H22" s="73"/>
      <c r="I22" s="73"/>
      <c r="J22" s="73"/>
      <c r="K22" s="73"/>
      <c r="L22" s="65"/>
      <c r="M22" s="55" t="s">
        <v>19</v>
      </c>
      <c r="N22" s="56"/>
      <c r="O22" s="56"/>
      <c r="P22" s="56"/>
      <c r="Q22" s="64" t="s">
        <v>18</v>
      </c>
      <c r="R22" s="65"/>
      <c r="S22" s="65"/>
      <c r="T22" s="65"/>
      <c r="U22" s="65"/>
      <c r="V22" s="65"/>
      <c r="W22" s="64" t="s">
        <v>10</v>
      </c>
      <c r="X22" s="65"/>
      <c r="Y22" s="65"/>
    </row>
    <row r="23" spans="1:28" s="11" customFormat="1" ht="24.95" customHeight="1" x14ac:dyDescent="0.15">
      <c r="A23" s="22">
        <v>1</v>
      </c>
      <c r="B23" s="68"/>
      <c r="C23" s="69"/>
      <c r="D23" s="69"/>
      <c r="E23" s="69"/>
      <c r="F23" s="69"/>
      <c r="G23" s="69"/>
      <c r="H23" s="69"/>
      <c r="I23" s="69"/>
      <c r="J23" s="69"/>
      <c r="K23" s="69"/>
      <c r="L23" s="57"/>
      <c r="M23" s="36"/>
      <c r="N23" s="57"/>
      <c r="O23" s="57"/>
      <c r="P23" s="57"/>
      <c r="Q23" s="66"/>
      <c r="R23" s="57"/>
      <c r="S23" s="57"/>
      <c r="T23" s="57"/>
      <c r="U23" s="57"/>
      <c r="V23" s="57"/>
      <c r="W23" s="66"/>
      <c r="X23" s="57"/>
      <c r="Y23" s="57"/>
    </row>
    <row r="24" spans="1:28" s="11" customFormat="1" ht="24.95" customHeight="1" x14ac:dyDescent="0.15">
      <c r="A24" s="22">
        <v>2</v>
      </c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57"/>
      <c r="M24" s="36"/>
      <c r="N24" s="57"/>
      <c r="O24" s="57"/>
      <c r="P24" s="57"/>
      <c r="Q24" s="66"/>
      <c r="R24" s="57"/>
      <c r="S24" s="57"/>
      <c r="T24" s="57"/>
      <c r="U24" s="57"/>
      <c r="V24" s="57"/>
      <c r="W24" s="66"/>
      <c r="X24" s="57"/>
      <c r="Y24" s="57"/>
    </row>
    <row r="25" spans="1:28" s="11" customFormat="1" ht="24.95" customHeight="1" x14ac:dyDescent="0.15">
      <c r="A25" s="22">
        <v>3</v>
      </c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57"/>
      <c r="M25" s="36"/>
      <c r="N25" s="57"/>
      <c r="O25" s="57"/>
      <c r="P25" s="57"/>
      <c r="Q25" s="66"/>
      <c r="R25" s="57"/>
      <c r="S25" s="57"/>
      <c r="T25" s="57"/>
      <c r="U25" s="57"/>
      <c r="V25" s="57"/>
      <c r="W25" s="66"/>
      <c r="X25" s="57"/>
      <c r="Y25" s="57"/>
    </row>
    <row r="26" spans="1:28" s="11" customFormat="1" ht="20.100000000000001" customHeight="1" x14ac:dyDescent="0.15">
      <c r="A26" s="31"/>
      <c r="B26" s="83" t="s">
        <v>27</v>
      </c>
      <c r="C26" s="84"/>
      <c r="D26" s="84"/>
      <c r="E26" s="84"/>
      <c r="F26" s="84"/>
      <c r="G26" s="84"/>
      <c r="H26" s="84"/>
      <c r="I26" s="84"/>
      <c r="J26" s="84"/>
      <c r="K26" s="84"/>
      <c r="L26" s="85"/>
      <c r="M26" s="86">
        <f>SUM(M23:P25)</f>
        <v>0</v>
      </c>
      <c r="N26" s="85"/>
      <c r="O26" s="85"/>
      <c r="P26" s="85"/>
      <c r="Q26" s="87"/>
      <c r="R26" s="88"/>
      <c r="S26" s="88"/>
      <c r="T26" s="88"/>
      <c r="U26" s="88"/>
      <c r="V26" s="88"/>
      <c r="W26" s="88"/>
      <c r="X26" s="88"/>
      <c r="Y26" s="89"/>
    </row>
    <row r="27" spans="1:28" s="11" customFormat="1" ht="15" customHeight="1" thickBot="1" x14ac:dyDescent="0.2">
      <c r="C27" s="23"/>
      <c r="D27" s="23"/>
      <c r="E27" s="24"/>
      <c r="F27" s="23"/>
      <c r="G27" s="23"/>
      <c r="H27" s="23"/>
      <c r="I27" s="23"/>
      <c r="J27" s="25"/>
      <c r="K27" s="25"/>
      <c r="AA27" s="33" t="s">
        <v>13</v>
      </c>
    </row>
    <row r="28" spans="1:28" s="11" customFormat="1" ht="46.5" customHeight="1" thickBot="1" x14ac:dyDescent="0.2">
      <c r="B28" s="12"/>
      <c r="F28"/>
      <c r="G28"/>
      <c r="I28" s="90" t="s">
        <v>28</v>
      </c>
      <c r="J28" s="91"/>
      <c r="K28" s="91"/>
      <c r="L28" s="92"/>
      <c r="M28" s="93">
        <f>SUM(W12,M19,M26)</f>
        <v>0</v>
      </c>
      <c r="N28" s="94"/>
      <c r="O28" s="94"/>
      <c r="P28" s="95"/>
      <c r="R28" s="99" t="s">
        <v>29</v>
      </c>
      <c r="S28" s="100"/>
      <c r="T28" s="100"/>
      <c r="U28" s="100"/>
      <c r="V28" s="101"/>
      <c r="W28" s="96">
        <f>ROUNDDOWN(AB29/1000,0)</f>
        <v>0</v>
      </c>
      <c r="X28" s="97"/>
      <c r="Y28" s="35" t="s">
        <v>14</v>
      </c>
      <c r="AA28" s="34">
        <v>200000</v>
      </c>
      <c r="AB28" s="34"/>
    </row>
    <row r="29" spans="1:28" s="11" customFormat="1" ht="30" customHeight="1" x14ac:dyDescent="0.15">
      <c r="F29"/>
      <c r="G29"/>
      <c r="AA29" s="34">
        <f>M28/4</f>
        <v>0</v>
      </c>
      <c r="AB29" s="34">
        <f>MIN(AA28,AA29)</f>
        <v>0</v>
      </c>
    </row>
    <row r="30" spans="1:28" s="11" customFormat="1" ht="22.5" customHeight="1" x14ac:dyDescent="0.15">
      <c r="F30"/>
      <c r="G30"/>
    </row>
  </sheetData>
  <mergeCells count="84">
    <mergeCell ref="W25:Y25"/>
    <mergeCell ref="B26:L26"/>
    <mergeCell ref="M26:P26"/>
    <mergeCell ref="Q26:Y26"/>
    <mergeCell ref="I28:L28"/>
    <mergeCell ref="M28:P28"/>
    <mergeCell ref="W28:X28"/>
    <mergeCell ref="B25:L25"/>
    <mergeCell ref="M25:P25"/>
    <mergeCell ref="Q25:V25"/>
    <mergeCell ref="R28:V28"/>
    <mergeCell ref="B12:F12"/>
    <mergeCell ref="W15:Y15"/>
    <mergeCell ref="Q15:V15"/>
    <mergeCell ref="Q16:V16"/>
    <mergeCell ref="Q17:V17"/>
    <mergeCell ref="B15:L15"/>
    <mergeCell ref="B16:L16"/>
    <mergeCell ref="B17:L17"/>
    <mergeCell ref="Q18:V18"/>
    <mergeCell ref="W16:Y16"/>
    <mergeCell ref="W17:Y17"/>
    <mergeCell ref="W18:Y18"/>
    <mergeCell ref="M15:P15"/>
    <mergeCell ref="B18:L18"/>
    <mergeCell ref="B19:L19"/>
    <mergeCell ref="B22:L22"/>
    <mergeCell ref="B23:L23"/>
    <mergeCell ref="B24:L24"/>
    <mergeCell ref="M19:P19"/>
    <mergeCell ref="M22:P22"/>
    <mergeCell ref="M23:P23"/>
    <mergeCell ref="M24:P24"/>
    <mergeCell ref="L12:V12"/>
    <mergeCell ref="M16:P16"/>
    <mergeCell ref="M17:P17"/>
    <mergeCell ref="M18:P18"/>
    <mergeCell ref="Q19:Y19"/>
    <mergeCell ref="Q22:V22"/>
    <mergeCell ref="W22:Y22"/>
    <mergeCell ref="Q23:V23"/>
    <mergeCell ref="W23:Y23"/>
    <mergeCell ref="Q24:V24"/>
    <mergeCell ref="W24:Y24"/>
    <mergeCell ref="W12:Y12"/>
    <mergeCell ref="W11:Y11"/>
    <mergeCell ref="C10:F10"/>
    <mergeCell ref="L10:O10"/>
    <mergeCell ref="P10:Q10"/>
    <mergeCell ref="R10:S10"/>
    <mergeCell ref="T10:V10"/>
    <mergeCell ref="W10:Y10"/>
    <mergeCell ref="C11:F11"/>
    <mergeCell ref="L11:O11"/>
    <mergeCell ref="P11:Q11"/>
    <mergeCell ref="R11:S11"/>
    <mergeCell ref="T11:V11"/>
    <mergeCell ref="W9:Y9"/>
    <mergeCell ref="C8:F8"/>
    <mergeCell ref="L8:O8"/>
    <mergeCell ref="P8:Q8"/>
    <mergeCell ref="R8:S8"/>
    <mergeCell ref="T8:V8"/>
    <mergeCell ref="W8:Y8"/>
    <mergeCell ref="C9:F9"/>
    <mergeCell ref="L9:O9"/>
    <mergeCell ref="P9:Q9"/>
    <mergeCell ref="R9:S9"/>
    <mergeCell ref="T9:V9"/>
    <mergeCell ref="W7:Y7"/>
    <mergeCell ref="A1:Y1"/>
    <mergeCell ref="A3:E3"/>
    <mergeCell ref="F3:O3"/>
    <mergeCell ref="C6:F6"/>
    <mergeCell ref="L6:O6"/>
    <mergeCell ref="P6:Q6"/>
    <mergeCell ref="R6:S6"/>
    <mergeCell ref="T6:V6"/>
    <mergeCell ref="W6:Y6"/>
    <mergeCell ref="C7:F7"/>
    <mergeCell ref="L7:O7"/>
    <mergeCell ref="P7:Q7"/>
    <mergeCell ref="R7:S7"/>
    <mergeCell ref="T7:V7"/>
  </mergeCells>
  <phoneticPr fontId="2"/>
  <dataValidations count="1">
    <dataValidation type="list" allowBlank="1" showInputMessage="1" showErrorMessage="1" sqref="G7:K11" xr:uid="{DD66F413-9581-43B0-AB58-514CF6A1C09C}">
      <formula1>$AA$8</formula1>
    </dataValidation>
  </dataValidation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算定基礎資料（人材採用育成_トラック）</vt:lpstr>
      <vt:lpstr>'算定基礎資料（人材採用育成_トラック）'!Print_Area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河南　達也</cp:lastModifiedBy>
  <cp:lastPrinted>2025-03-26T01:18:55Z</cp:lastPrinted>
  <dcterms:created xsi:type="dcterms:W3CDTF">2024-02-27T02:29:29Z</dcterms:created>
  <dcterms:modified xsi:type="dcterms:W3CDTF">2025-03-26T01:22:12Z</dcterms:modified>
</cp:coreProperties>
</file>