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filterPrivacy="1"/>
  <xr:revisionPtr revIDLastSave="0" documentId="13_ncr:1_{3CA862FD-13F6-41BF-AA9D-966D26040B34}" xr6:coauthVersionLast="36" xr6:coauthVersionMax="36" xr10:uidLastSave="{00000000-0000-0000-0000-000000000000}"/>
  <bookViews>
    <workbookView xWindow="-120" yWindow="-120" windowWidth="20610" windowHeight="11160" tabRatio="871" firstSheet="3" activeTab="4" xr2:uid="{00000000-000D-0000-FFFF-FFFF00000000}"/>
  </bookViews>
  <sheets>
    <sheet name="シート1.補助金額計算書" sheetId="13" r:id="rId1"/>
    <sheet name="シート２.運行対象経費・補助金額（生活航路）" sheetId="15" r:id="rId2"/>
    <sheet name="シート３.生活航路走行車両キロ・輸送人員実績) (運行期間中" sheetId="21" r:id="rId3"/>
    <sheet name="シート３.生活航路走行車両キロ・輸送人員実績) " sheetId="20" r:id="rId4"/>
    <sheet name="シート４-②.BD生活航路（運行経費・他国庫補助金）" sheetId="14" r:id="rId5"/>
  </sheets>
  <definedNames>
    <definedName name="_xlnm.Print_Area" localSheetId="0">'シート1.補助金額計算書'!$A$1:$N$28</definedName>
    <definedName name="_xlnm.Print_Area" localSheetId="1">'シート２.運行対象経費・補助金額（生活航路）'!$A$1:$O$42</definedName>
    <definedName name="_xlnm.Print_Area" localSheetId="3">'シート３.生活航路走行車両キロ・輸送人員実績) '!$A$1:$M$28</definedName>
    <definedName name="_xlnm.Print_Area" localSheetId="2">'シート３.生活航路走行車両キロ・輸送人員実績) (運行期間中'!$A$1:$M$27</definedName>
    <definedName name="_xlnm.Print_Area" localSheetId="4">'シート４-②.BD生活航路（運行経費・他国庫補助金）'!$A$1:$I$22</definedName>
  </definedNames>
  <calcPr calcId="191029"/>
</workbook>
</file>

<file path=xl/calcChain.xml><?xml version="1.0" encoding="utf-8"?>
<calcChain xmlns="http://schemas.openxmlformats.org/spreadsheetml/2006/main">
  <c r="K23" i="20" l="1"/>
  <c r="K21" i="20"/>
  <c r="K19" i="20"/>
  <c r="K17" i="20"/>
  <c r="K15" i="20"/>
  <c r="K13" i="20"/>
  <c r="K11" i="20"/>
  <c r="K9" i="20"/>
  <c r="K23" i="21"/>
  <c r="K21" i="21"/>
  <c r="K19" i="21"/>
  <c r="K17" i="21"/>
  <c r="K15" i="21"/>
  <c r="K13" i="21"/>
  <c r="K11" i="21"/>
  <c r="K9" i="21"/>
  <c r="K31" i="15" l="1"/>
  <c r="K24" i="15"/>
  <c r="F13" i="14" l="1"/>
  <c r="G12" i="14"/>
  <c r="G13" i="14" s="1"/>
  <c r="G17" i="15" s="1"/>
  <c r="L25" i="20" l="1"/>
  <c r="K25" i="20"/>
  <c r="L25" i="21" l="1"/>
  <c r="K25" i="21" l="1"/>
  <c r="K17" i="15" l="1"/>
  <c r="K37" i="15" s="1"/>
  <c r="K40" i="15" s="1"/>
  <c r="K13" i="15" l="1"/>
</calcChain>
</file>

<file path=xl/sharedStrings.xml><?xml version="1.0" encoding="utf-8"?>
<sst xmlns="http://schemas.openxmlformats.org/spreadsheetml/2006/main" count="142" uniqueCount="101">
  <si>
    <t>事業者名</t>
    <rPh sb="0" eb="4">
      <t>ジギョウシャメイ</t>
    </rPh>
    <phoneticPr fontId="4"/>
  </si>
  <si>
    <t>～</t>
    <phoneticPr fontId="4"/>
  </si>
  <si>
    <t>←自動計算</t>
    <rPh sb="1" eb="3">
      <t>ジドウ</t>
    </rPh>
    <rPh sb="3" eb="5">
      <t>ケイサン</t>
    </rPh>
    <phoneticPr fontId="4"/>
  </si>
  <si>
    <t>←（　）内は自動計算　（※運行期間の日数）</t>
    <rPh sb="4" eb="5">
      <t>ナイ</t>
    </rPh>
    <rPh sb="6" eb="8">
      <t>ジドウ</t>
    </rPh>
    <rPh sb="8" eb="10">
      <t>ケイサン</t>
    </rPh>
    <rPh sb="13" eb="15">
      <t>ウンコウ</t>
    </rPh>
    <rPh sb="15" eb="17">
      <t>キカン</t>
    </rPh>
    <rPh sb="18" eb="20">
      <t>ニッスウ</t>
    </rPh>
    <phoneticPr fontId="4"/>
  </si>
  <si>
    <t>円</t>
    <rPh sb="0" eb="1">
      <t>エン</t>
    </rPh>
    <phoneticPr fontId="4"/>
  </si>
  <si>
    <t>計</t>
    <rPh sb="0" eb="1">
      <t>ケイ</t>
    </rPh>
    <phoneticPr fontId="4"/>
  </si>
  <si>
    <t xml:space="preserve">（ａ） </t>
    <phoneticPr fontId="4"/>
  </si>
  <si>
    <t>予算年度</t>
    <rPh sb="0" eb="2">
      <t>ヨサン</t>
    </rPh>
    <rPh sb="2" eb="4">
      <t>ネンド</t>
    </rPh>
    <phoneticPr fontId="4"/>
  </si>
  <si>
    <t>補助金等の名称</t>
    <rPh sb="0" eb="3">
      <t>ホジョキン</t>
    </rPh>
    <rPh sb="3" eb="4">
      <t>トウ</t>
    </rPh>
    <rPh sb="5" eb="6">
      <t>メイ</t>
    </rPh>
    <phoneticPr fontId="4"/>
  </si>
  <si>
    <t>←自動入力（シート4.に必要事項を入力）</t>
    <rPh sb="1" eb="3">
      <t>ジドウ</t>
    </rPh>
    <rPh sb="3" eb="5">
      <t>ニュウリョク</t>
    </rPh>
    <phoneticPr fontId="4"/>
  </si>
  <si>
    <t>キロ</t>
    <phoneticPr fontId="4"/>
  </si>
  <si>
    <t>人</t>
    <rPh sb="0" eb="1">
      <t>ヒト</t>
    </rPh>
    <phoneticPr fontId="4"/>
  </si>
  <si>
    <t>補助対象経費（Ａ）</t>
    <rPh sb="0" eb="2">
      <t>ホジョ</t>
    </rPh>
    <rPh sb="2" eb="4">
      <t>タイショウ</t>
    </rPh>
    <rPh sb="4" eb="6">
      <t>ケイヒ</t>
    </rPh>
    <phoneticPr fontId="4"/>
  </si>
  <si>
    <t>補助率（Ｂ）</t>
    <rPh sb="0" eb="3">
      <t>ホジョリツ</t>
    </rPh>
    <phoneticPr fontId="4"/>
  </si>
  <si>
    <t>補助金額（Ａ×Ｂ）</t>
    <rPh sb="0" eb="2">
      <t>ホジョ</t>
    </rPh>
    <rPh sb="2" eb="4">
      <t>キンガク</t>
    </rPh>
    <phoneticPr fontId="4"/>
  </si>
  <si>
    <t>区　　分</t>
    <rPh sb="0" eb="1">
      <t>ク</t>
    </rPh>
    <rPh sb="3" eb="4">
      <t>ブン</t>
    </rPh>
    <phoneticPr fontId="4"/>
  </si>
  <si>
    <t>1/4</t>
    <phoneticPr fontId="4"/>
  </si>
  <si>
    <t>事業者名</t>
    <phoneticPr fontId="4"/>
  </si>
  <si>
    <t>備　　考</t>
    <rPh sb="0" eb="1">
      <t>ソナエ</t>
    </rPh>
    <rPh sb="3" eb="4">
      <t>コウ</t>
    </rPh>
    <phoneticPr fontId="4"/>
  </si>
  <si>
    <t>備　考</t>
    <rPh sb="0" eb="1">
      <t>ソナエ</t>
    </rPh>
    <rPh sb="2" eb="3">
      <t>コウ</t>
    </rPh>
    <phoneticPr fontId="4"/>
  </si>
  <si>
    <t>（j）</t>
    <phoneticPr fontId="4"/>
  </si>
  <si>
    <t>法人名</t>
    <rPh sb="0" eb="3">
      <t>ホウジンメイ</t>
    </rPh>
    <phoneticPr fontId="4"/>
  </si>
  <si>
    <t>代表者名</t>
    <rPh sb="0" eb="3">
      <t>ダイヒョウシャ</t>
    </rPh>
    <rPh sb="3" eb="4">
      <t>メイ</t>
    </rPh>
    <phoneticPr fontId="4"/>
  </si>
  <si>
    <t>所在地</t>
    <rPh sb="0" eb="3">
      <t>ショザイチ</t>
    </rPh>
    <phoneticPr fontId="4"/>
  </si>
  <si>
    <t>担当者</t>
    <rPh sb="0" eb="3">
      <t>タントウシャ</t>
    </rPh>
    <phoneticPr fontId="4"/>
  </si>
  <si>
    <t>所属・氏名：
TEL：
E-mail：</t>
    <rPh sb="0" eb="2">
      <t>ショゾク</t>
    </rPh>
    <rPh sb="3" eb="5">
      <t>シメイ</t>
    </rPh>
    <phoneticPr fontId="4"/>
  </si>
  <si>
    <t>１．報告者の概要</t>
    <rPh sb="2" eb="5">
      <t>ホウコクシャ</t>
    </rPh>
    <rPh sb="6" eb="8">
      <t>ガイヨウ</t>
    </rPh>
    <phoneticPr fontId="4"/>
  </si>
  <si>
    <t>２．補助金所要（精算）額計算書</t>
    <rPh sb="2" eb="5">
      <t>ホジョキン</t>
    </rPh>
    <rPh sb="5" eb="7">
      <t>ショヨウ</t>
    </rPh>
    <rPh sb="8" eb="10">
      <t>セイサン</t>
    </rPh>
    <rPh sb="11" eb="12">
      <t>ガク</t>
    </rPh>
    <rPh sb="12" eb="15">
      <t>ケイサンショ</t>
    </rPh>
    <phoneticPr fontId="4"/>
  </si>
  <si>
    <t>（円）</t>
    <rPh sb="1" eb="2">
      <t>エン</t>
    </rPh>
    <phoneticPr fontId="4"/>
  </si>
  <si>
    <t>（注１）補助金額については、1,000円未満の端数が生じた場合、これを切り捨てるものとする。</t>
    <rPh sb="1" eb="2">
      <t>チュウ</t>
    </rPh>
    <rPh sb="4" eb="7">
      <t>ホジョキン</t>
    </rPh>
    <rPh sb="7" eb="8">
      <t>ガク</t>
    </rPh>
    <phoneticPr fontId="4"/>
  </si>
  <si>
    <t>２．</t>
    <phoneticPr fontId="4"/>
  </si>
  <si>
    <t>４．補助金額</t>
    <rPh sb="2" eb="5">
      <t>ホジョキン</t>
    </rPh>
    <rPh sb="5" eb="6">
      <t>ガク</t>
    </rPh>
    <phoneticPr fontId="4"/>
  </si>
  <si>
    <t>（e）</t>
    <phoneticPr fontId="4"/>
  </si>
  <si>
    <t>（h）</t>
    <phoneticPr fontId="4"/>
  </si>
  <si>
    <t>（i）</t>
    <phoneticPr fontId="4"/>
  </si>
  <si>
    <t>（c）</t>
    <phoneticPr fontId="4"/>
  </si>
  <si>
    <t>c＝a×b</t>
    <phoneticPr fontId="4"/>
  </si>
  <si>
    <t>（d）</t>
    <phoneticPr fontId="4"/>
  </si>
  <si>
    <t>（f）</t>
    <phoneticPr fontId="4"/>
  </si>
  <si>
    <t>f＝d／e</t>
    <phoneticPr fontId="4"/>
  </si>
  <si>
    <t>（g）</t>
    <phoneticPr fontId="4"/>
  </si>
  <si>
    <t>i＝g／h</t>
    <phoneticPr fontId="4"/>
  </si>
  <si>
    <t>キロ程</t>
    <rPh sb="2" eb="3">
      <t>テイ</t>
    </rPh>
    <phoneticPr fontId="4"/>
  </si>
  <si>
    <t>実車走行キロ</t>
    <rPh sb="0" eb="2">
      <t>ジッシャ</t>
    </rPh>
    <rPh sb="2" eb="4">
      <t>ソウコウ</t>
    </rPh>
    <phoneticPr fontId="4"/>
  </si>
  <si>
    <t>運行系統</t>
    <rPh sb="0" eb="2">
      <t>ウンコウ</t>
    </rPh>
    <rPh sb="2" eb="4">
      <t>ケイトウ</t>
    </rPh>
    <phoneticPr fontId="4"/>
  </si>
  <si>
    <t>備考</t>
    <rPh sb="0" eb="2">
      <t>ビコウ</t>
    </rPh>
    <phoneticPr fontId="4"/>
  </si>
  <si>
    <t>起点</t>
    <rPh sb="0" eb="2">
      <t>キテン</t>
    </rPh>
    <phoneticPr fontId="4"/>
  </si>
  <si>
    <t>主な経由地</t>
    <rPh sb="0" eb="1">
      <t>オモ</t>
    </rPh>
    <phoneticPr fontId="4"/>
  </si>
  <si>
    <t>終点</t>
    <rPh sb="0" eb="2">
      <t>シュウテン</t>
    </rPh>
    <phoneticPr fontId="4"/>
  </si>
  <si>
    <t>A</t>
    <phoneticPr fontId="4"/>
  </si>
  <si>
    <t>B</t>
    <phoneticPr fontId="4"/>
  </si>
  <si>
    <t>C</t>
    <phoneticPr fontId="4"/>
  </si>
  <si>
    <t>D(A×B×C)</t>
    <phoneticPr fontId="4"/>
  </si>
  <si>
    <t>（km）</t>
  </si>
  <si>
    <t>（回）</t>
    <rPh sb="1" eb="2">
      <t>カイ</t>
    </rPh>
    <phoneticPr fontId="4"/>
  </si>
  <si>
    <t>(日)</t>
    <rPh sb="1" eb="2">
      <t>ニチ</t>
    </rPh>
    <phoneticPr fontId="4"/>
  </si>
  <si>
    <t>（人）</t>
    <rPh sb="1" eb="2">
      <t>ニン</t>
    </rPh>
    <phoneticPr fontId="4"/>
  </si>
  <si>
    <t>生活航路</t>
    <rPh sb="0" eb="2">
      <t>セイカツ</t>
    </rPh>
    <rPh sb="2" eb="4">
      <t>コウロ</t>
    </rPh>
    <phoneticPr fontId="4"/>
  </si>
  <si>
    <t>１）運航期間</t>
    <rPh sb="2" eb="4">
      <t>ウンコウ</t>
    </rPh>
    <phoneticPr fontId="4"/>
  </si>
  <si>
    <t>２）運航に要した経費</t>
    <rPh sb="2" eb="4">
      <t>ウンコウ</t>
    </rPh>
    <rPh sb="5" eb="6">
      <t>ヨウ</t>
    </rPh>
    <rPh sb="8" eb="10">
      <t>ケイヒ</t>
    </rPh>
    <phoneticPr fontId="4"/>
  </si>
  <si>
    <t>３．運航に係る補助対象経費</t>
    <rPh sb="2" eb="4">
      <t>ウンコウ</t>
    </rPh>
    <phoneticPr fontId="4"/>
  </si>
  <si>
    <t>運航期間中の運航経費に充当される他の国庫補助金収入の額</t>
    <rPh sb="0" eb="2">
      <t>ウンコウ</t>
    </rPh>
    <rPh sb="6" eb="8">
      <t>ウンコウ</t>
    </rPh>
    <phoneticPr fontId="4"/>
  </si>
  <si>
    <t>運航系統名</t>
    <rPh sb="0" eb="2">
      <t>ウンコウ</t>
    </rPh>
    <rPh sb="2" eb="4">
      <t>ケイトウ</t>
    </rPh>
    <rPh sb="4" eb="5">
      <t>メイ</t>
    </rPh>
    <phoneticPr fontId="4"/>
  </si>
  <si>
    <t>運航系統</t>
    <rPh sb="0" eb="2">
      <t>ウンコウ</t>
    </rPh>
    <rPh sb="2" eb="4">
      <t>ケイトウ</t>
    </rPh>
    <phoneticPr fontId="4"/>
  </si>
  <si>
    <t>運航回数</t>
    <rPh sb="0" eb="2">
      <t>ウンコウ</t>
    </rPh>
    <phoneticPr fontId="4"/>
  </si>
  <si>
    <t>運航日数</t>
    <rPh sb="0" eb="2">
      <t>ウンコウ</t>
    </rPh>
    <rPh sb="2" eb="4">
      <t>ニッスウ</t>
    </rPh>
    <phoneticPr fontId="4"/>
  </si>
  <si>
    <t>様式15号①【第11条関係】</t>
    <rPh sb="0" eb="2">
      <t>ヨウシキ</t>
    </rPh>
    <rPh sb="4" eb="5">
      <t>ゴウ</t>
    </rPh>
    <rPh sb="7" eb="8">
      <t>ダイ</t>
    </rPh>
    <rPh sb="10" eb="11">
      <t>ジョウ</t>
    </rPh>
    <rPh sb="11" eb="13">
      <t>カンケイ</t>
    </rPh>
    <phoneticPr fontId="4"/>
  </si>
  <si>
    <t>様式15号②【第11条関係】</t>
    <rPh sb="0" eb="2">
      <t>ヨウシキ</t>
    </rPh>
    <rPh sb="4" eb="5">
      <t>ゴウ</t>
    </rPh>
    <rPh sb="7" eb="8">
      <t>ダイ</t>
    </rPh>
    <rPh sb="10" eb="11">
      <t>ジョウ</t>
    </rPh>
    <rPh sb="11" eb="13">
      <t>カンケイ</t>
    </rPh>
    <phoneticPr fontId="4"/>
  </si>
  <si>
    <t>様式15号④【第11条関係】</t>
    <rPh sb="0" eb="2">
      <t>ヨウシキ</t>
    </rPh>
    <rPh sb="4" eb="5">
      <t>ゴウ</t>
    </rPh>
    <rPh sb="7" eb="8">
      <t>ダイ</t>
    </rPh>
    <rPh sb="10" eb="11">
      <t>ジョウ</t>
    </rPh>
    <rPh sb="11" eb="13">
      <t>カンケイ</t>
    </rPh>
    <phoneticPr fontId="4"/>
  </si>
  <si>
    <t>様式15号③【第11条関係】</t>
    <rPh sb="0" eb="2">
      <t>ヨウシキ</t>
    </rPh>
    <rPh sb="4" eb="5">
      <t>ゴウ</t>
    </rPh>
    <rPh sb="7" eb="8">
      <t>ダイ</t>
    </rPh>
    <rPh sb="10" eb="11">
      <t>ジョウ</t>
    </rPh>
    <rPh sb="11" eb="13">
      <t>カンケイ</t>
    </rPh>
    <phoneticPr fontId="4"/>
  </si>
  <si>
    <t>１．２）運航に要した経費</t>
    <rPh sb="4" eb="6">
      <t>ウンコウ</t>
    </rPh>
    <rPh sb="7" eb="8">
      <t>ヨウ</t>
    </rPh>
    <rPh sb="10" eb="12">
      <t>ケイヒ</t>
    </rPh>
    <phoneticPr fontId="4"/>
  </si>
  <si>
    <t>２．運航期間中の運航経費に充当される他の国庫補助金収入の額のバックデータ</t>
    <rPh sb="2" eb="4">
      <t>ウンコウ</t>
    </rPh>
    <rPh sb="8" eb="10">
      <t>ウンコウ</t>
    </rPh>
    <rPh sb="20" eb="22">
      <t>コッコ</t>
    </rPh>
    <rPh sb="22" eb="25">
      <t>ホジョキン</t>
    </rPh>
    <rPh sb="25" eb="27">
      <t>シュウニュウ</t>
    </rPh>
    <rPh sb="28" eb="29">
      <t>ガク</t>
    </rPh>
    <phoneticPr fontId="4"/>
  </si>
  <si>
    <t>（k）</t>
    <phoneticPr fontId="4"/>
  </si>
  <si>
    <t>k＝c×（f－i）-ｊ</t>
    <phoneticPr fontId="4"/>
  </si>
  <si>
    <t>番号</t>
    <rPh sb="0" eb="2">
      <t>バンゴウ</t>
    </rPh>
    <phoneticPr fontId="4"/>
  </si>
  <si>
    <t>１日当たりの経費　（b）</t>
    <rPh sb="1" eb="2">
      <t>ニチ</t>
    </rPh>
    <rPh sb="2" eb="3">
      <t>ア</t>
    </rPh>
    <rPh sb="6" eb="8">
      <t>ケイヒ</t>
    </rPh>
    <phoneticPr fontId="4"/>
  </si>
  <si>
    <t>運航期間中の運航経費</t>
    <rPh sb="0" eb="2">
      <t>ウンコウ</t>
    </rPh>
    <rPh sb="6" eb="8">
      <t>ウンコウ</t>
    </rPh>
    <phoneticPr fontId="4"/>
  </si>
  <si>
    <t>輸送人員</t>
    <rPh sb="0" eb="2">
      <t>ユソウ</t>
    </rPh>
    <rPh sb="2" eb="4">
      <t>ジンイン</t>
    </rPh>
    <phoneticPr fontId="4"/>
  </si>
  <si>
    <t>実績</t>
    <rPh sb="0" eb="2">
      <t>ジッセキ</t>
    </rPh>
    <phoneticPr fontId="4"/>
  </si>
  <si>
    <t>運航期間中の運航経費のバックデータ</t>
    <rPh sb="0" eb="2">
      <t>ウンコウ</t>
    </rPh>
    <rPh sb="2" eb="5">
      <t>キカンチュウ</t>
    </rPh>
    <rPh sb="6" eb="8">
      <t>ウンコウ</t>
    </rPh>
    <rPh sb="8" eb="10">
      <t>ケイヒ</t>
    </rPh>
    <phoneticPr fontId="4"/>
  </si>
  <si>
    <t>運航系統別輸送実施計画 　（　実績報告  ）</t>
    <rPh sb="0" eb="1">
      <t>ウン</t>
    </rPh>
    <rPh sb="1" eb="2">
      <t>ワタル</t>
    </rPh>
    <rPh sb="2" eb="3">
      <t>ケイ</t>
    </rPh>
    <rPh sb="3" eb="4">
      <t>オサム</t>
    </rPh>
    <rPh sb="4" eb="5">
      <t>ベツ</t>
    </rPh>
    <rPh sb="5" eb="6">
      <t>ユ</t>
    </rPh>
    <rPh sb="6" eb="7">
      <t>ソウ</t>
    </rPh>
    <rPh sb="7" eb="9">
      <t>ジッシ</t>
    </rPh>
    <rPh sb="9" eb="11">
      <t>ケイカク</t>
    </rPh>
    <rPh sb="15" eb="17">
      <t>ジッセキ</t>
    </rPh>
    <rPh sb="17" eb="19">
      <t>ホウコク</t>
    </rPh>
    <phoneticPr fontId="4"/>
  </si>
  <si>
    <t>稼働隻数については、隻数を確認できる書類を添付すること。</t>
    <rPh sb="2" eb="3">
      <t>セキ</t>
    </rPh>
    <rPh sb="10" eb="11">
      <t>セキ</t>
    </rPh>
    <phoneticPr fontId="4"/>
  </si>
  <si>
    <t>３－１）運航期間中の輸送力の実績（実運航キロ）</t>
    <rPh sb="4" eb="6">
      <t>ウンコウ</t>
    </rPh>
    <rPh sb="10" eb="12">
      <t>ユソウ</t>
    </rPh>
    <rPh sb="12" eb="13">
      <t>リョク</t>
    </rPh>
    <rPh sb="14" eb="16">
      <t>ジッセキ</t>
    </rPh>
    <rPh sb="17" eb="18">
      <t>ジツ</t>
    </rPh>
    <rPh sb="18" eb="20">
      <t>ウンコウ</t>
    </rPh>
    <phoneticPr fontId="4"/>
  </si>
  <si>
    <t>４－１）運航期間中の輸送人員の実績（人）</t>
    <rPh sb="4" eb="6">
      <t>ウンコウ</t>
    </rPh>
    <rPh sb="15" eb="17">
      <t>ジッセキ</t>
    </rPh>
    <rPh sb="18" eb="19">
      <t>ニン</t>
    </rPh>
    <phoneticPr fontId="4"/>
  </si>
  <si>
    <t>（k×1/4以内）</t>
    <rPh sb="6" eb="8">
      <t>イナイ</t>
    </rPh>
    <phoneticPr fontId="4"/>
  </si>
  <si>
    <t>.</t>
    <phoneticPr fontId="4"/>
  </si>
  <si>
    <t>１．３ｰ１）運航期間中の輸送力の実績（実運航キロ）及び１．４ｰ１）輸送人員の実績の算定根拠を記載すること。【生活航路】</t>
    <rPh sb="6" eb="8">
      <t>ウンコウ</t>
    </rPh>
    <rPh sb="16" eb="18">
      <t>ジッセキ</t>
    </rPh>
    <rPh sb="20" eb="22">
      <t>ウンコウ</t>
    </rPh>
    <rPh sb="38" eb="40">
      <t>ジッセキ</t>
    </rPh>
    <rPh sb="41" eb="43">
      <t>サンテイ</t>
    </rPh>
    <rPh sb="43" eb="45">
      <t>コンキョ</t>
    </rPh>
    <rPh sb="46" eb="48">
      <t>キサイ</t>
    </rPh>
    <rPh sb="54" eb="56">
      <t>セイカツ</t>
    </rPh>
    <rPh sb="56" eb="58">
      <t>コウロ</t>
    </rPh>
    <phoneticPr fontId="4"/>
  </si>
  <si>
    <t>１．運航の実績</t>
    <rPh sb="2" eb="4">
      <t>ウンコウ</t>
    </rPh>
    <rPh sb="5" eb="7">
      <t>ジッセキ</t>
    </rPh>
    <phoneticPr fontId="4"/>
  </si>
  <si>
    <t>３－２）令和元年度同時期の輸送力の実績（実運航キロ）</t>
    <rPh sb="4" eb="9">
      <t>レイワガンネンド</t>
    </rPh>
    <rPh sb="9" eb="12">
      <t>ドウジキ</t>
    </rPh>
    <rPh sb="13" eb="15">
      <t>ユソウ</t>
    </rPh>
    <rPh sb="15" eb="16">
      <t>リョク</t>
    </rPh>
    <rPh sb="17" eb="19">
      <t>ジッセキ</t>
    </rPh>
    <rPh sb="20" eb="21">
      <t>ジツ</t>
    </rPh>
    <rPh sb="21" eb="23">
      <t>ウンコウ</t>
    </rPh>
    <phoneticPr fontId="4"/>
  </si>
  <si>
    <t>３－３）輸送力割合（実運航キロ対令和元年度比）</t>
    <rPh sb="4" eb="6">
      <t>ユソウ</t>
    </rPh>
    <rPh sb="6" eb="7">
      <t>リョク</t>
    </rPh>
    <rPh sb="7" eb="9">
      <t>ワリアイ</t>
    </rPh>
    <rPh sb="10" eb="11">
      <t>ジツ</t>
    </rPh>
    <rPh sb="11" eb="13">
      <t>ウンコウ</t>
    </rPh>
    <rPh sb="15" eb="16">
      <t>タイ</t>
    </rPh>
    <rPh sb="16" eb="18">
      <t>レイワ</t>
    </rPh>
    <rPh sb="18" eb="20">
      <t>ガンネン</t>
    </rPh>
    <rPh sb="20" eb="21">
      <t>ド</t>
    </rPh>
    <rPh sb="21" eb="22">
      <t>ヒ</t>
    </rPh>
    <phoneticPr fontId="4"/>
  </si>
  <si>
    <t>４－２）令和元年度同時期の輸送人員の実績（人）</t>
    <rPh sb="4" eb="6">
      <t>レイワ</t>
    </rPh>
    <rPh sb="6" eb="8">
      <t>ガンネン</t>
    </rPh>
    <rPh sb="8" eb="9">
      <t>ド</t>
    </rPh>
    <rPh sb="9" eb="12">
      <t>ドウジキ</t>
    </rPh>
    <rPh sb="21" eb="22">
      <t>ニン</t>
    </rPh>
    <phoneticPr fontId="4"/>
  </si>
  <si>
    <t>４－３）輸送人員割合（対令和元年度比）</t>
    <rPh sb="4" eb="6">
      <t>ユソウ</t>
    </rPh>
    <rPh sb="6" eb="8">
      <t>ジンイン</t>
    </rPh>
    <rPh sb="8" eb="10">
      <t>ワリアイ</t>
    </rPh>
    <rPh sb="11" eb="12">
      <t>タイ</t>
    </rPh>
    <rPh sb="12" eb="14">
      <t>レイワ</t>
    </rPh>
    <rPh sb="14" eb="16">
      <t>ガンネン</t>
    </rPh>
    <rPh sb="16" eb="17">
      <t>ド</t>
    </rPh>
    <rPh sb="17" eb="18">
      <t>ヒ</t>
    </rPh>
    <phoneticPr fontId="4"/>
  </si>
  <si>
    <t>１．３ｰ２令和元年度同時期の輸送力の実績（実運航キロ）及び１．４ｰ２）令和元年度同時期の輸送人員実の績の算定根拠を記載すること。【生活航路】</t>
    <rPh sb="5" eb="10">
      <t>レイワガンネンド</t>
    </rPh>
    <rPh sb="10" eb="13">
      <t>ドウジキ</t>
    </rPh>
    <rPh sb="18" eb="20">
      <t>ジッセキ</t>
    </rPh>
    <rPh sb="22" eb="24">
      <t>ウンコウ</t>
    </rPh>
    <rPh sb="35" eb="37">
      <t>レイワ</t>
    </rPh>
    <rPh sb="37" eb="39">
      <t>ガンネン</t>
    </rPh>
    <rPh sb="39" eb="40">
      <t>ド</t>
    </rPh>
    <rPh sb="40" eb="43">
      <t>ドウジキ</t>
    </rPh>
    <rPh sb="48" eb="49">
      <t>ジツ</t>
    </rPh>
    <rPh sb="50" eb="51">
      <t>セキ</t>
    </rPh>
    <rPh sb="52" eb="54">
      <t>サンテイ</t>
    </rPh>
    <rPh sb="54" eb="56">
      <t>コンキョ</t>
    </rPh>
    <rPh sb="57" eb="59">
      <t>キサイ</t>
    </rPh>
    <rPh sb="65" eb="67">
      <t>セイカツ</t>
    </rPh>
    <rPh sb="67" eb="69">
      <t>コウロ</t>
    </rPh>
    <phoneticPr fontId="4"/>
  </si>
  <si>
    <t>１日１隻当たりの運航経費単価 a
（円）</t>
    <rPh sb="1" eb="2">
      <t>ニチ</t>
    </rPh>
    <rPh sb="3" eb="4">
      <t>セキ</t>
    </rPh>
    <rPh sb="4" eb="5">
      <t>ア</t>
    </rPh>
    <rPh sb="8" eb="10">
      <t>ウンコウ</t>
    </rPh>
    <rPh sb="10" eb="12">
      <t>ケイヒ</t>
    </rPh>
    <rPh sb="12" eb="14">
      <t>タンカ</t>
    </rPh>
    <phoneticPr fontId="4"/>
  </si>
  <si>
    <t>計 c(a×b)
（円）</t>
    <rPh sb="0" eb="1">
      <t>ケイ</t>
    </rPh>
    <phoneticPr fontId="4"/>
  </si>
  <si>
    <t>稼働隻数 b
（隻）</t>
    <rPh sb="0" eb="2">
      <t>カドウ</t>
    </rPh>
    <rPh sb="2" eb="3">
      <t>セキ</t>
    </rPh>
    <rPh sb="3" eb="4">
      <t>スウ</t>
    </rPh>
    <rPh sb="8" eb="9">
      <t>セキ</t>
    </rPh>
    <phoneticPr fontId="4"/>
  </si>
  <si>
    <t>地域公共交通運行支援事業</t>
    <rPh sb="0" eb="2">
      <t>チイキ</t>
    </rPh>
    <rPh sb="2" eb="4">
      <t>コウキョウ</t>
    </rPh>
    <rPh sb="4" eb="6">
      <t>コウツウ</t>
    </rPh>
    <rPh sb="6" eb="8">
      <t>ウンコウ</t>
    </rPh>
    <rPh sb="8" eb="10">
      <t>シエン</t>
    </rPh>
    <rPh sb="10" eb="12">
      <t>ジギョウ</t>
    </rPh>
    <phoneticPr fontId="8"/>
  </si>
  <si>
    <t>　：令和５年度</t>
    <rPh sb="2" eb="4">
      <t>レイワ</t>
    </rPh>
    <rPh sb="5" eb="7">
      <t>ネンド</t>
    </rPh>
    <phoneticPr fontId="4"/>
  </si>
  <si>
    <t>b=173千円×稼働車両台数</t>
    <rPh sb="5" eb="7">
      <t>センエン</t>
    </rPh>
    <rPh sb="8" eb="10">
      <t>カドウ</t>
    </rPh>
    <rPh sb="10" eb="12">
      <t>シャリョウ</t>
    </rPh>
    <rPh sb="12" eb="14">
      <t>ダイスウ</t>
    </rPh>
    <phoneticPr fontId="4"/>
  </si>
  <si>
    <t>充当額（円）</t>
    <rPh sb="0" eb="2">
      <t>ジュウトウ</t>
    </rPh>
    <rPh sb="2" eb="3">
      <t>ガク</t>
    </rPh>
    <phoneticPr fontId="4"/>
  </si>
  <si>
    <t>※「内容及び額を証する書類」並びに「運航経費に充当される額の算定根拠を示した資料」を添付すること</t>
    <rPh sb="2" eb="4">
      <t>ナイヨウ</t>
    </rPh>
    <rPh sb="4" eb="5">
      <t>オヨ</t>
    </rPh>
    <rPh sb="6" eb="7">
      <t>ガク</t>
    </rPh>
    <rPh sb="8" eb="9">
      <t>ショウ</t>
    </rPh>
    <rPh sb="11" eb="13">
      <t>ショルイ</t>
    </rPh>
    <rPh sb="14" eb="15">
      <t>ナラ</t>
    </rPh>
    <rPh sb="18" eb="20">
      <t>ウンコウ</t>
    </rPh>
    <rPh sb="20" eb="22">
      <t>ケイヒ</t>
    </rPh>
    <rPh sb="23" eb="25">
      <t>ジュウトウ</t>
    </rPh>
    <rPh sb="28" eb="29">
      <t>ガク</t>
    </rPh>
    <rPh sb="30" eb="32">
      <t>サンテイ</t>
    </rPh>
    <rPh sb="32" eb="34">
      <t>コンキョ</t>
    </rPh>
    <rPh sb="35" eb="36">
      <t>シメ</t>
    </rPh>
    <rPh sb="38" eb="40">
      <t>シリョウ</t>
    </rPh>
    <rPh sb="42" eb="44">
      <t>テンプ</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</si>
</sst>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gge&quot;年&quot;m&quot;月&quot;d&quot;日&quot;;@"/>
    <numFmt numFmtId="177" formatCode="0.0%"/>
    <numFmt numFmtId="178" formatCode="#,##0.0;&quot;△ &quot;#,##0.0"/>
    <numFmt numFmtId="179" formatCode="#,##0.0_ "/>
    <numFmt numFmtId="180" formatCode="#,##0_ "/>
    <numFmt numFmtId="181" formatCode="#,##0.0;[Red]\-#,##0.0"/>
  </numFmts>
  <fonts count="26"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11"/>
      <name val="ＭＳ Ｐゴシック"/>
      <family val="3"/>
    </font>
    <font>
      <sz val="12"/>
      <name val="ＭＳ Ｐゴシック"/>
      <family val="3"/>
      <charset val="128"/>
    </font>
    <font>
      <sz val="6"/>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1"/>
      <name val="ＭＳ Ｐゴシック"/>
      <family val="3"/>
      <charset val="128"/>
    </font>
    <font>
      <sz val="12"/>
      <color theme="1"/>
      <name val="ＭＳ Ｐゴシック"/>
      <family val="2"/>
      <charset val="128"/>
      <scheme val="minor"/>
    </font>
    <font>
      <sz val="14"/>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name val="ＭＳ Ｐゴシック"/>
      <family val="3"/>
      <charset val="128"/>
    </font>
    <font>
      <sz val="14"/>
      <name val="ＭＳ Ｐゴシック"/>
      <family val="3"/>
      <charset val="128"/>
    </font>
    <font>
      <b/>
      <sz val="14"/>
      <name val="ＭＳ Ｐゴシック"/>
      <family val="3"/>
      <charset val="128"/>
      <scheme val="minor"/>
    </font>
    <font>
      <b/>
      <sz val="11"/>
      <name val="ＭＳ Ｐゴシック"/>
      <family val="3"/>
      <charset val="128"/>
      <scheme val="minor"/>
    </font>
    <font>
      <sz val="11"/>
      <name val="ＭＳ Ｐゴシック"/>
      <family val="3"/>
      <charset val="128"/>
      <scheme val="minor"/>
    </font>
    <font>
      <b/>
      <sz val="12"/>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
      <patternFill patternType="solid">
        <fgColor theme="0"/>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thick">
        <color indexed="64"/>
      </bottom>
      <diagonal/>
    </border>
    <border>
      <left/>
      <right/>
      <top style="thick">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bottom style="medium">
        <color theme="1"/>
      </bottom>
      <diagonal/>
    </border>
    <border>
      <left style="thin">
        <color auto="1"/>
      </left>
      <right style="thin">
        <color auto="1"/>
      </right>
      <top/>
      <bottom/>
      <diagonal/>
    </border>
    <border>
      <left style="thin">
        <color indexed="64"/>
      </left>
      <right/>
      <top/>
      <bottom/>
      <diagonal/>
    </border>
    <border>
      <left/>
      <right/>
      <top style="thin">
        <color indexed="64"/>
      </top>
      <bottom/>
      <diagonal/>
    </border>
  </borders>
  <cellStyleXfs count="7">
    <xf numFmtId="0" fontId="0" fillId="0" borderId="0">
      <alignment vertical="center"/>
    </xf>
    <xf numFmtId="38" fontId="5" fillId="0" borderId="0" applyFont="0" applyFill="0" applyBorder="0" applyAlignment="0" applyProtection="0">
      <alignment vertical="center"/>
    </xf>
    <xf numFmtId="38" fontId="6" fillId="0" borderId="0" applyFont="0" applyFill="0" applyBorder="0" applyAlignment="0" applyProtection="0">
      <alignment vertical="center"/>
    </xf>
    <xf numFmtId="0" fontId="3" fillId="0" borderId="0">
      <alignment vertical="center"/>
    </xf>
    <xf numFmtId="0" fontId="5" fillId="0" borderId="0">
      <alignment vertical="center"/>
    </xf>
    <xf numFmtId="0" fontId="1" fillId="0" borderId="0">
      <alignment vertical="center"/>
    </xf>
    <xf numFmtId="9" fontId="5" fillId="0" borderId="0" applyFont="0" applyFill="0" applyBorder="0" applyAlignment="0" applyProtection="0">
      <alignment vertical="center"/>
    </xf>
  </cellStyleXfs>
  <cellXfs count="190">
    <xf numFmtId="0" fontId="0" fillId="0" borderId="0" xfId="0">
      <alignment vertical="center"/>
    </xf>
    <xf numFmtId="0" fontId="3" fillId="0" borderId="0" xfId="3">
      <alignment vertical="center"/>
    </xf>
    <xf numFmtId="0" fontId="10" fillId="0" borderId="0" xfId="3" applyFont="1" applyAlignment="1">
      <alignment horizontal="center" vertical="center"/>
    </xf>
    <xf numFmtId="0" fontId="11" fillId="0" borderId="0" xfId="3" applyFont="1" applyAlignment="1">
      <alignment horizontal="center" vertical="center"/>
    </xf>
    <xf numFmtId="0" fontId="9" fillId="0" borderId="0" xfId="3" applyFont="1" applyAlignment="1">
      <alignment horizontal="left" vertical="center" indent="1"/>
    </xf>
    <xf numFmtId="0" fontId="3" fillId="0" borderId="0" xfId="3" applyFill="1" applyBorder="1" applyAlignment="1">
      <alignment horizontal="center" vertical="center" shrinkToFit="1"/>
    </xf>
    <xf numFmtId="0" fontId="3" fillId="0" borderId="0" xfId="3" applyFill="1" applyBorder="1">
      <alignment vertical="center"/>
    </xf>
    <xf numFmtId="0" fontId="2" fillId="0" borderId="0" xfId="3" applyFont="1">
      <alignment vertical="center"/>
    </xf>
    <xf numFmtId="0" fontId="13" fillId="0" borderId="0" xfId="3" applyFont="1">
      <alignment vertical="center"/>
    </xf>
    <xf numFmtId="0" fontId="15" fillId="0" borderId="1" xfId="3" applyFont="1" applyBorder="1" applyAlignment="1">
      <alignment horizontal="center" vertical="center"/>
    </xf>
    <xf numFmtId="0" fontId="14" fillId="0" borderId="0" xfId="3" applyFont="1" applyFill="1" applyBorder="1">
      <alignment vertical="center"/>
    </xf>
    <xf numFmtId="0" fontId="16" fillId="0" borderId="0" xfId="3" applyFont="1" applyAlignment="1">
      <alignment horizontal="center" vertical="center"/>
    </xf>
    <xf numFmtId="0" fontId="15" fillId="0" borderId="0" xfId="3" applyFont="1" applyBorder="1" applyAlignment="1">
      <alignment horizontal="center" vertical="center"/>
    </xf>
    <xf numFmtId="0" fontId="15" fillId="0" borderId="0" xfId="3" applyFont="1" applyBorder="1" applyAlignment="1">
      <alignment horizontal="left" vertical="center" wrapText="1"/>
    </xf>
    <xf numFmtId="0" fontId="1" fillId="0" borderId="0" xfId="3" applyFont="1" applyFill="1" applyBorder="1">
      <alignment vertical="center"/>
    </xf>
    <xf numFmtId="38" fontId="13" fillId="3" borderId="17" xfId="1" applyFont="1" applyFill="1" applyBorder="1" applyAlignment="1">
      <alignment vertical="center"/>
    </xf>
    <xf numFmtId="0" fontId="12" fillId="0" borderId="0" xfId="0" applyFont="1" applyFill="1" applyAlignment="1">
      <alignment horizontal="center" vertical="center"/>
    </xf>
    <xf numFmtId="0" fontId="12" fillId="0" borderId="0" xfId="0" applyFont="1" applyFill="1" applyAlignment="1">
      <alignment vertical="center"/>
    </xf>
    <xf numFmtId="0" fontId="12" fillId="0" borderId="0" xfId="0" applyFont="1" applyFill="1" applyBorder="1" applyAlignment="1">
      <alignment vertical="center"/>
    </xf>
    <xf numFmtId="0" fontId="12" fillId="0" borderId="1" xfId="0" applyNumberFormat="1" applyFont="1" applyFill="1" applyBorder="1" applyAlignment="1">
      <alignment horizontal="left" vertical="center" wrapText="1"/>
    </xf>
    <xf numFmtId="0" fontId="12" fillId="0" borderId="7" xfId="0" applyFont="1" applyFill="1" applyBorder="1" applyAlignment="1">
      <alignment horizontal="center" vertical="center"/>
    </xf>
    <xf numFmtId="0" fontId="12" fillId="0" borderId="0" xfId="0" applyNumberFormat="1" applyFont="1" applyFill="1" applyBorder="1" applyAlignment="1">
      <alignment horizontal="center" vertical="center" shrinkToFit="1"/>
    </xf>
    <xf numFmtId="179" fontId="12" fillId="0" borderId="0" xfId="1" applyNumberFormat="1" applyFont="1" applyFill="1" applyBorder="1" applyAlignment="1">
      <alignment horizontal="right" vertical="center" shrinkToFit="1"/>
    </xf>
    <xf numFmtId="180" fontId="12" fillId="0" borderId="0" xfId="1" applyNumberFormat="1" applyFont="1" applyFill="1" applyBorder="1" applyAlignment="1">
      <alignment horizontal="right" vertical="center" shrinkToFit="1"/>
    </xf>
    <xf numFmtId="0" fontId="12" fillId="0" borderId="0" xfId="0" applyNumberFormat="1" applyFont="1" applyFill="1" applyBorder="1" applyAlignment="1">
      <alignment horizontal="left" vertical="center" wrapText="1"/>
    </xf>
    <xf numFmtId="0" fontId="7" fillId="0" borderId="0" xfId="0" applyFont="1" applyFill="1" applyAlignment="1">
      <alignment horizontal="center" vertical="center"/>
    </xf>
    <xf numFmtId="49" fontId="13" fillId="0" borderId="13" xfId="3" applyNumberFormat="1" applyFont="1" applyBorder="1" applyAlignment="1">
      <alignment horizontal="center" vertical="center"/>
    </xf>
    <xf numFmtId="0" fontId="3" fillId="0" borderId="23" xfId="3" applyBorder="1">
      <alignment vertical="center"/>
    </xf>
    <xf numFmtId="38" fontId="13" fillId="3" borderId="2" xfId="1" applyFont="1" applyFill="1" applyBorder="1" applyAlignment="1">
      <alignment vertical="center"/>
    </xf>
    <xf numFmtId="0" fontId="14" fillId="0" borderId="0" xfId="3" applyFont="1">
      <alignment vertical="center"/>
    </xf>
    <xf numFmtId="0" fontId="12" fillId="0" borderId="13"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12" xfId="0" applyFont="1" applyFill="1" applyBorder="1" applyAlignment="1">
      <alignment horizontal="center" vertical="center"/>
    </xf>
    <xf numFmtId="0" fontId="7" fillId="0" borderId="0" xfId="4" applyFont="1">
      <alignment vertical="center"/>
    </xf>
    <xf numFmtId="0" fontId="12" fillId="0" borderId="0" xfId="4" applyFont="1" applyAlignment="1">
      <alignment horizontal="left" vertical="center"/>
    </xf>
    <xf numFmtId="0" fontId="20" fillId="0" borderId="0" xfId="5" applyFont="1" applyAlignment="1">
      <alignment horizontal="left" vertical="center" indent="1"/>
    </xf>
    <xf numFmtId="0" fontId="21" fillId="0" borderId="0" xfId="5" applyFont="1">
      <alignment vertical="center"/>
    </xf>
    <xf numFmtId="0" fontId="22" fillId="0" borderId="0" xfId="4" applyFont="1" applyAlignment="1">
      <alignment horizontal="center" vertical="center" wrapText="1"/>
    </xf>
    <xf numFmtId="0" fontId="22" fillId="0" borderId="0" xfId="4" applyFont="1" applyAlignment="1">
      <alignment horizontal="center" vertical="center"/>
    </xf>
    <xf numFmtId="0" fontId="7" fillId="0" borderId="0" xfId="4" applyFont="1" applyAlignment="1">
      <alignment horizontal="center" vertical="center"/>
    </xf>
    <xf numFmtId="0" fontId="7" fillId="0" borderId="0" xfId="4" applyFont="1" applyBorder="1" applyAlignment="1">
      <alignment horizontal="center" vertical="center"/>
    </xf>
    <xf numFmtId="0" fontId="7" fillId="0" borderId="0" xfId="4" applyFont="1" applyFill="1" applyBorder="1" applyAlignment="1">
      <alignment horizontal="center" vertical="center"/>
    </xf>
    <xf numFmtId="0" fontId="7" fillId="0" borderId="0" xfId="4" applyFont="1" applyAlignment="1">
      <alignment horizontal="left" vertical="center"/>
    </xf>
    <xf numFmtId="0" fontId="7" fillId="0" borderId="0" xfId="4" applyFont="1" applyFill="1">
      <alignment vertical="center"/>
    </xf>
    <xf numFmtId="176" fontId="7" fillId="0" borderId="0" xfId="4" applyNumberFormat="1" applyFont="1" applyBorder="1" applyAlignment="1">
      <alignment horizontal="center" vertical="center"/>
    </xf>
    <xf numFmtId="176" fontId="7" fillId="0" borderId="0" xfId="4" applyNumberFormat="1" applyFont="1" applyFill="1" applyBorder="1" applyAlignment="1">
      <alignment horizontal="left" vertical="center" indent="2"/>
    </xf>
    <xf numFmtId="0" fontId="7" fillId="0" borderId="0" xfId="4" applyFont="1" applyBorder="1" applyAlignment="1">
      <alignment horizontal="right" vertical="center"/>
    </xf>
    <xf numFmtId="176" fontId="7" fillId="4" borderId="0" xfId="4" applyNumberFormat="1" applyFont="1" applyFill="1" applyBorder="1" applyAlignment="1">
      <alignment horizontal="center" vertical="center"/>
    </xf>
    <xf numFmtId="0" fontId="23" fillId="0" borderId="0" xfId="4" applyFont="1" applyBorder="1" applyAlignment="1">
      <alignment horizontal="distributed" vertical="center" indent="2"/>
    </xf>
    <xf numFmtId="0" fontId="7" fillId="0" borderId="0" xfId="4" applyFont="1" applyFill="1" applyAlignment="1">
      <alignment horizontal="left" vertical="center"/>
    </xf>
    <xf numFmtId="0" fontId="12" fillId="0" borderId="0" xfId="4" applyFont="1" applyAlignment="1"/>
    <xf numFmtId="0" fontId="7" fillId="0" borderId="0" xfId="4" applyFont="1" applyAlignment="1"/>
    <xf numFmtId="0" fontId="7" fillId="0" borderId="0" xfId="4" applyFont="1" applyAlignment="1">
      <alignment horizontal="right" indent="1"/>
    </xf>
    <xf numFmtId="0" fontId="7" fillId="0" borderId="0" xfId="4" applyFont="1" applyAlignment="1">
      <alignment horizontal="left"/>
    </xf>
    <xf numFmtId="0" fontId="7" fillId="0" borderId="0" xfId="4" applyFont="1" applyAlignment="1">
      <alignment horizontal="right" vertical="center"/>
    </xf>
    <xf numFmtId="49" fontId="12" fillId="0" borderId="9" xfId="1" applyNumberFormat="1" applyFont="1" applyFill="1" applyBorder="1" applyAlignment="1">
      <alignment horizontal="left" vertical="top"/>
    </xf>
    <xf numFmtId="49" fontId="24" fillId="0" borderId="9" xfId="1" applyNumberFormat="1" applyFont="1" applyFill="1" applyBorder="1" applyAlignment="1">
      <alignment horizontal="left" vertical="center"/>
    </xf>
    <xf numFmtId="0" fontId="7" fillId="0" borderId="0" xfId="4" applyFont="1" applyAlignment="1">
      <alignment horizontal="left" vertical="center" indent="2"/>
    </xf>
    <xf numFmtId="0" fontId="7" fillId="0" borderId="0" xfId="4" applyFont="1" applyAlignment="1">
      <alignment vertical="center"/>
    </xf>
    <xf numFmtId="0" fontId="24" fillId="0" borderId="0" xfId="4" applyFont="1">
      <alignment vertical="center"/>
    </xf>
    <xf numFmtId="0" fontId="24" fillId="0" borderId="0" xfId="0" applyFont="1" applyBorder="1" applyAlignment="1">
      <alignment vertical="center"/>
    </xf>
    <xf numFmtId="38" fontId="7" fillId="0" borderId="0" xfId="1" applyFont="1" applyAlignment="1">
      <alignment horizontal="right" vertical="center"/>
    </xf>
    <xf numFmtId="0" fontId="7" fillId="0" borderId="0" xfId="4" applyFont="1" applyAlignment="1">
      <alignment horizontal="left" vertical="center" indent="1"/>
    </xf>
    <xf numFmtId="0" fontId="12" fillId="0" borderId="0" xfId="4" applyFont="1">
      <alignment vertical="center"/>
    </xf>
    <xf numFmtId="0" fontId="7" fillId="0" borderId="0" xfId="4" applyFont="1" applyBorder="1">
      <alignment vertical="center"/>
    </xf>
    <xf numFmtId="49" fontId="7" fillId="0" borderId="0" xfId="4" applyNumberFormat="1" applyFont="1" applyAlignment="1">
      <alignment horizontal="left" vertical="center"/>
    </xf>
    <xf numFmtId="0" fontId="7" fillId="0" borderId="0" xfId="4" applyFont="1" applyBorder="1" applyAlignment="1">
      <alignment horizontal="left" vertical="center" indent="2"/>
    </xf>
    <xf numFmtId="0" fontId="7" fillId="0" borderId="0" xfId="4" quotePrefix="1" applyFont="1" applyAlignment="1">
      <alignment vertical="center"/>
    </xf>
    <xf numFmtId="0" fontId="25" fillId="0" borderId="0" xfId="4" applyFont="1" applyBorder="1" applyAlignment="1">
      <alignment vertical="top"/>
    </xf>
    <xf numFmtId="38" fontId="7" fillId="0" borderId="0" xfId="1" applyFont="1" applyBorder="1" applyAlignment="1">
      <alignment horizontal="right" vertical="center"/>
    </xf>
    <xf numFmtId="0" fontId="7" fillId="0" borderId="0" xfId="4" applyFont="1" applyAlignment="1">
      <alignment horizontal="right" vertical="center" indent="1"/>
    </xf>
    <xf numFmtId="38" fontId="7" fillId="0" borderId="0" xfId="1" applyFont="1" applyFill="1" applyBorder="1" applyAlignment="1">
      <alignment horizontal="right" vertical="center"/>
    </xf>
    <xf numFmtId="0" fontId="7" fillId="0" borderId="0" xfId="4" applyFont="1" applyAlignment="1">
      <alignment vertical="center" shrinkToFit="1"/>
    </xf>
    <xf numFmtId="0" fontId="7" fillId="0" borderId="0" xfId="4" applyFont="1" applyAlignment="1">
      <alignment vertical="top"/>
    </xf>
    <xf numFmtId="49" fontId="12" fillId="0" borderId="11" xfId="4" applyNumberFormat="1" applyFont="1" applyBorder="1" applyAlignment="1">
      <alignment vertical="top"/>
    </xf>
    <xf numFmtId="0" fontId="7" fillId="0" borderId="0" xfId="4" applyFont="1" applyFill="1" applyAlignment="1">
      <alignment vertical="top"/>
    </xf>
    <xf numFmtId="179" fontId="12" fillId="0" borderId="1" xfId="1" applyNumberFormat="1" applyFont="1" applyFill="1" applyBorder="1" applyAlignment="1">
      <alignment horizontal="right" vertical="center" shrinkToFit="1"/>
    </xf>
    <xf numFmtId="180" fontId="12" fillId="0" borderId="1" xfId="1" applyNumberFormat="1" applyFont="1" applyFill="1" applyBorder="1" applyAlignment="1">
      <alignment horizontal="right" vertical="center" shrinkToFit="1"/>
    </xf>
    <xf numFmtId="0" fontId="12" fillId="0" borderId="0" xfId="0" applyFont="1" applyAlignment="1">
      <alignment horizontal="right" vertical="center"/>
    </xf>
    <xf numFmtId="0" fontId="7" fillId="0" borderId="0" xfId="0" applyFont="1">
      <alignment vertical="center"/>
    </xf>
    <xf numFmtId="0" fontId="7"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horizontal="left"/>
    </xf>
    <xf numFmtId="0" fontId="7" fillId="0" borderId="0" xfId="0" applyFont="1" applyAlignment="1">
      <alignment vertical="center"/>
    </xf>
    <xf numFmtId="0" fontId="7" fillId="0" borderId="0" xfId="0" applyFont="1" applyBorder="1" applyAlignment="1">
      <alignment horizontal="right" vertical="center"/>
    </xf>
    <xf numFmtId="0" fontId="7" fillId="2" borderId="7" xfId="0" applyNumberFormat="1" applyFont="1" applyFill="1" applyBorder="1" applyAlignment="1">
      <alignment horizontal="center" vertical="center" shrinkToFit="1"/>
    </xf>
    <xf numFmtId="0" fontId="7" fillId="4" borderId="0" xfId="0" applyNumberFormat="1" applyFont="1" applyFill="1" applyBorder="1" applyAlignment="1">
      <alignment horizontal="center" vertical="center" shrinkToFit="1"/>
    </xf>
    <xf numFmtId="0" fontId="7" fillId="0" borderId="0" xfId="0" applyFont="1" applyFill="1" applyBorder="1" applyAlignment="1">
      <alignment vertical="center" shrinkToFit="1"/>
    </xf>
    <xf numFmtId="0" fontId="7" fillId="0" borderId="0" xfId="0" applyFont="1" applyFill="1">
      <alignment vertical="center"/>
    </xf>
    <xf numFmtId="0" fontId="7" fillId="0" borderId="0" xfId="0" applyNumberFormat="1" applyFont="1" applyFill="1" applyBorder="1" applyAlignment="1">
      <alignment horizontal="center" vertical="center" shrinkToFit="1"/>
    </xf>
    <xf numFmtId="0" fontId="7" fillId="0" borderId="0" xfId="0" applyFont="1" applyAlignment="1">
      <alignment horizontal="left" vertical="center"/>
    </xf>
    <xf numFmtId="0" fontId="7" fillId="0" borderId="0" xfId="0" applyFont="1" applyAlignment="1">
      <alignment horizontal="righ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7" fillId="4" borderId="1" xfId="0" applyFont="1" applyFill="1" applyBorder="1" applyAlignment="1">
      <alignment vertical="top" shrinkToFit="1"/>
    </xf>
    <xf numFmtId="0" fontId="7" fillId="2" borderId="1" xfId="0" applyFont="1" applyFill="1" applyBorder="1" applyAlignment="1">
      <alignment vertical="top" wrapText="1"/>
    </xf>
    <xf numFmtId="0" fontId="7" fillId="0" borderId="1" xfId="0" applyFont="1" applyBorder="1">
      <alignment vertical="center"/>
    </xf>
    <xf numFmtId="0" fontId="24" fillId="0" borderId="0" xfId="0" applyFont="1" applyBorder="1" applyAlignment="1">
      <alignment horizontal="left" vertical="top" wrapText="1"/>
    </xf>
    <xf numFmtId="0" fontId="7" fillId="4" borderId="1" xfId="0" applyFont="1" applyFill="1" applyBorder="1" applyAlignment="1">
      <alignment vertical="top" wrapText="1"/>
    </xf>
    <xf numFmtId="0" fontId="7" fillId="0" borderId="0" xfId="0" applyFont="1" applyBorder="1">
      <alignment vertical="center"/>
    </xf>
    <xf numFmtId="0" fontId="7" fillId="0" borderId="4" xfId="0" applyFont="1" applyBorder="1">
      <alignment vertical="center"/>
    </xf>
    <xf numFmtId="0" fontId="15" fillId="0" borderId="1" xfId="3" applyFont="1" applyBorder="1" applyAlignment="1">
      <alignment horizontal="center" vertical="center"/>
    </xf>
    <xf numFmtId="38" fontId="13" fillId="3" borderId="2" xfId="3" applyNumberFormat="1" applyFont="1" applyFill="1" applyBorder="1" applyAlignment="1">
      <alignment horizontal="right" vertical="center"/>
    </xf>
    <xf numFmtId="38" fontId="13" fillId="3" borderId="19" xfId="3" applyNumberFormat="1" applyFont="1" applyFill="1" applyBorder="1" applyAlignment="1">
      <alignment horizontal="right" vertical="center"/>
    </xf>
    <xf numFmtId="38" fontId="13" fillId="3" borderId="14" xfId="3" applyNumberFormat="1" applyFont="1" applyFill="1" applyBorder="1" applyAlignment="1">
      <alignment horizontal="right" vertical="center"/>
    </xf>
    <xf numFmtId="38" fontId="13" fillId="3" borderId="2" xfId="1" applyFont="1" applyFill="1" applyBorder="1" applyAlignment="1">
      <alignment horizontal="right" vertical="center"/>
    </xf>
    <xf numFmtId="38" fontId="13" fillId="3" borderId="14" xfId="1" applyFont="1" applyFill="1" applyBorder="1" applyAlignment="1">
      <alignment horizontal="right" vertical="center"/>
    </xf>
    <xf numFmtId="0" fontId="13" fillId="0" borderId="0" xfId="3" applyFont="1" applyAlignment="1">
      <alignment horizontal="left" vertical="center" wrapText="1"/>
    </xf>
    <xf numFmtId="0" fontId="13" fillId="0" borderId="0" xfId="3" applyFont="1" applyAlignment="1">
      <alignment horizontal="center" vertical="center"/>
    </xf>
    <xf numFmtId="0" fontId="15" fillId="0" borderId="0" xfId="3" applyFont="1" applyAlignment="1">
      <alignment horizontal="center" vertical="center"/>
    </xf>
    <xf numFmtId="0" fontId="16" fillId="0" borderId="0" xfId="3" applyFont="1" applyAlignment="1">
      <alignment horizontal="center" vertical="center"/>
    </xf>
    <xf numFmtId="0" fontId="13" fillId="0" borderId="1" xfId="3" applyFont="1" applyBorder="1" applyAlignment="1">
      <alignment horizontal="center" vertical="center"/>
    </xf>
    <xf numFmtId="0" fontId="15" fillId="0" borderId="1" xfId="3" applyFont="1" applyFill="1" applyBorder="1" applyAlignment="1">
      <alignment horizontal="center" vertical="center"/>
    </xf>
    <xf numFmtId="0" fontId="13" fillId="0" borderId="2" xfId="3" applyFont="1" applyBorder="1" applyAlignment="1">
      <alignment horizontal="center" vertical="center" shrinkToFit="1"/>
    </xf>
    <xf numFmtId="0" fontId="13" fillId="0" borderId="19" xfId="3" applyFont="1" applyBorder="1" applyAlignment="1">
      <alignment horizontal="center" vertical="center" shrinkToFit="1"/>
    </xf>
    <xf numFmtId="0" fontId="13" fillId="0" borderId="14" xfId="3" applyFont="1" applyBorder="1" applyAlignment="1">
      <alignment horizontal="center" vertical="center" shrinkToFit="1"/>
    </xf>
    <xf numFmtId="0" fontId="15" fillId="0" borderId="1" xfId="3" applyFont="1" applyBorder="1" applyAlignment="1">
      <alignment horizontal="left" vertical="center" wrapText="1"/>
    </xf>
    <xf numFmtId="38" fontId="7" fillId="2" borderId="5" xfId="1" applyFont="1" applyFill="1" applyBorder="1" applyAlignment="1">
      <alignment horizontal="right" vertical="center"/>
    </xf>
    <xf numFmtId="38" fontId="7" fillId="2" borderId="6" xfId="1" applyFont="1" applyFill="1" applyBorder="1" applyAlignment="1">
      <alignment horizontal="right" vertical="center"/>
    </xf>
    <xf numFmtId="38" fontId="7" fillId="0" borderId="7" xfId="1" applyFont="1" applyBorder="1" applyAlignment="1">
      <alignment horizontal="right"/>
    </xf>
    <xf numFmtId="38" fontId="7" fillId="0" borderId="7" xfId="1" applyFont="1" applyFill="1" applyBorder="1" applyAlignment="1">
      <alignment horizontal="right"/>
    </xf>
    <xf numFmtId="38" fontId="7" fillId="0" borderId="10" xfId="1" applyFont="1" applyBorder="1" applyAlignment="1">
      <alignment horizontal="right" vertical="center"/>
    </xf>
    <xf numFmtId="0" fontId="7" fillId="0" borderId="0" xfId="4" applyFont="1" applyAlignment="1">
      <alignment vertical="center" shrinkToFit="1"/>
    </xf>
    <xf numFmtId="38" fontId="7" fillId="0" borderId="7" xfId="1" applyFont="1" applyFill="1" applyBorder="1" applyAlignment="1">
      <alignment horizontal="right" vertical="center"/>
    </xf>
    <xf numFmtId="49" fontId="12" fillId="0" borderId="9" xfId="4" applyNumberFormat="1" applyFont="1" applyBorder="1" applyAlignment="1">
      <alignment horizontal="left" vertical="top"/>
    </xf>
    <xf numFmtId="0" fontId="12" fillId="0" borderId="0" xfId="4" applyFont="1" applyBorder="1" applyAlignment="1">
      <alignment horizontal="center" vertical="top"/>
    </xf>
    <xf numFmtId="49" fontId="7" fillId="0" borderId="0" xfId="4" applyNumberFormat="1" applyFont="1" applyAlignment="1">
      <alignment horizontal="center" vertical="center" wrapText="1"/>
    </xf>
    <xf numFmtId="0" fontId="12" fillId="0" borderId="0" xfId="4" applyFont="1" applyAlignment="1">
      <alignment horizontal="left" vertical="center"/>
    </xf>
    <xf numFmtId="0" fontId="19" fillId="0" borderId="0" xfId="5" applyFont="1" applyAlignment="1">
      <alignment horizontal="center" vertical="center"/>
    </xf>
    <xf numFmtId="0" fontId="12" fillId="0" borderId="20" xfId="4" applyFont="1" applyBorder="1" applyAlignment="1">
      <alignment horizontal="center" vertical="center"/>
    </xf>
    <xf numFmtId="0" fontId="12" fillId="0" borderId="20" xfId="4" applyFont="1" applyBorder="1" applyAlignment="1">
      <alignment horizontal="left" vertical="center"/>
    </xf>
    <xf numFmtId="0" fontId="7" fillId="3" borderId="7" xfId="4" applyFont="1" applyFill="1" applyBorder="1" applyAlignment="1">
      <alignment horizontal="center" vertical="center"/>
    </xf>
    <xf numFmtId="177" fontId="7" fillId="0" borderId="7" xfId="6" applyNumberFormat="1" applyFont="1" applyBorder="1" applyAlignment="1">
      <alignment horizontal="right" vertical="center"/>
    </xf>
    <xf numFmtId="176" fontId="7" fillId="3" borderId="7" xfId="4" applyNumberFormat="1" applyFont="1" applyFill="1" applyBorder="1" applyAlignment="1">
      <alignment horizontal="center" vertical="center"/>
    </xf>
    <xf numFmtId="176" fontId="7" fillId="2" borderId="7" xfId="4" applyNumberFormat="1" applyFont="1" applyFill="1" applyBorder="1" applyAlignment="1">
      <alignment horizontal="center" vertical="center"/>
    </xf>
    <xf numFmtId="0" fontId="23" fillId="0" borderId="7" xfId="4" applyFont="1" applyBorder="1" applyAlignment="1">
      <alignment horizontal="distributed" vertical="center" indent="2"/>
    </xf>
    <xf numFmtId="181" fontId="7" fillId="2" borderId="5" xfId="1" applyNumberFormat="1" applyFont="1" applyFill="1" applyBorder="1" applyAlignment="1">
      <alignment horizontal="right" vertical="center"/>
    </xf>
    <xf numFmtId="181" fontId="7" fillId="2" borderId="6" xfId="1" applyNumberFormat="1" applyFont="1" applyFill="1" applyBorder="1" applyAlignment="1">
      <alignment horizontal="right" vertical="center"/>
    </xf>
    <xf numFmtId="0" fontId="7" fillId="0" borderId="0" xfId="4" applyFont="1" applyBorder="1" applyAlignment="1">
      <alignment horizontal="center" vertical="center"/>
    </xf>
    <xf numFmtId="38" fontId="12" fillId="0" borderId="8" xfId="1" applyFont="1" applyBorder="1" applyAlignment="1">
      <alignment horizontal="left" vertical="top"/>
    </xf>
    <xf numFmtId="0" fontId="12" fillId="2" borderId="13" xfId="0" applyNumberFormat="1" applyFont="1" applyFill="1" applyBorder="1" applyAlignment="1">
      <alignment horizontal="left" vertical="center" shrinkToFit="1"/>
    </xf>
    <xf numFmtId="0" fontId="12" fillId="2" borderId="12" xfId="0" applyNumberFormat="1" applyFont="1" applyFill="1" applyBorder="1" applyAlignment="1">
      <alignment horizontal="left" vertical="center" shrinkToFit="1"/>
    </xf>
    <xf numFmtId="0" fontId="12" fillId="0" borderId="2" xfId="0" applyNumberFormat="1" applyFont="1" applyFill="1" applyBorder="1" applyAlignment="1">
      <alignment horizontal="center" vertical="center" shrinkToFit="1"/>
    </xf>
    <xf numFmtId="0" fontId="12" fillId="0" borderId="19" xfId="0" applyNumberFormat="1" applyFont="1" applyFill="1" applyBorder="1" applyAlignment="1">
      <alignment horizontal="center" vertical="center" shrinkToFit="1"/>
    </xf>
    <xf numFmtId="0" fontId="12" fillId="0" borderId="14" xfId="0" applyNumberFormat="1" applyFont="1" applyFill="1" applyBorder="1" applyAlignment="1">
      <alignment horizontal="center" vertical="center" shrinkToFit="1"/>
    </xf>
    <xf numFmtId="0" fontId="12" fillId="2" borderId="18" xfId="0" applyNumberFormat="1" applyFont="1" applyFill="1" applyBorder="1" applyAlignment="1">
      <alignment horizontal="center" vertical="center" shrinkToFit="1"/>
    </xf>
    <xf numFmtId="0" fontId="12" fillId="2" borderId="17" xfId="0" applyNumberFormat="1" applyFont="1" applyFill="1" applyBorder="1" applyAlignment="1">
      <alignment horizontal="center" vertical="center" shrinkToFit="1"/>
    </xf>
    <xf numFmtId="0" fontId="12" fillId="2" borderId="3" xfId="0" applyNumberFormat="1" applyFont="1" applyFill="1" applyBorder="1" applyAlignment="1">
      <alignment horizontal="center" vertical="center" shrinkToFit="1"/>
    </xf>
    <xf numFmtId="0" fontId="12" fillId="2" borderId="16" xfId="0" applyNumberFormat="1" applyFont="1" applyFill="1" applyBorder="1" applyAlignment="1">
      <alignment horizontal="center" vertical="center" shrinkToFit="1"/>
    </xf>
    <xf numFmtId="179" fontId="12" fillId="2" borderId="13" xfId="1" applyNumberFormat="1" applyFont="1" applyFill="1" applyBorder="1" applyAlignment="1">
      <alignment horizontal="right" vertical="center" shrinkToFit="1"/>
    </xf>
    <xf numFmtId="179" fontId="12" fillId="2" borderId="12" xfId="1" applyNumberFormat="1" applyFont="1" applyFill="1" applyBorder="1" applyAlignment="1">
      <alignment horizontal="right" vertical="center" shrinkToFit="1"/>
    </xf>
    <xf numFmtId="178" fontId="12" fillId="0" borderId="13" xfId="1" applyNumberFormat="1" applyFont="1" applyFill="1" applyBorder="1" applyAlignment="1">
      <alignment horizontal="right" vertical="center" shrinkToFit="1"/>
    </xf>
    <xf numFmtId="178" fontId="12" fillId="0" borderId="12" xfId="1" applyNumberFormat="1" applyFont="1" applyFill="1" applyBorder="1" applyAlignment="1">
      <alignment horizontal="right" vertical="center" shrinkToFit="1"/>
    </xf>
    <xf numFmtId="0" fontId="12" fillId="0" borderId="13" xfId="0" applyNumberFormat="1" applyFont="1" applyFill="1" applyBorder="1" applyAlignment="1">
      <alignment horizontal="left" vertical="center" wrapText="1"/>
    </xf>
    <xf numFmtId="0" fontId="12" fillId="0" borderId="12" xfId="0" applyNumberFormat="1" applyFont="1" applyFill="1" applyBorder="1" applyAlignment="1">
      <alignment horizontal="left" vertical="center" wrapText="1"/>
    </xf>
    <xf numFmtId="178" fontId="12" fillId="2" borderId="13" xfId="1" applyNumberFormat="1" applyFont="1" applyFill="1" applyBorder="1" applyAlignment="1">
      <alignment horizontal="right" vertical="center" shrinkToFit="1"/>
    </xf>
    <xf numFmtId="178" fontId="12" fillId="2" borderId="12" xfId="1" applyNumberFormat="1" applyFont="1" applyFill="1" applyBorder="1" applyAlignment="1">
      <alignment horizontal="right" vertical="center" shrinkToFit="1"/>
    </xf>
    <xf numFmtId="0" fontId="18" fillId="0" borderId="0" xfId="4" applyFont="1" applyAlignment="1">
      <alignment horizontal="left" vertical="center"/>
    </xf>
    <xf numFmtId="0" fontId="17" fillId="0" borderId="0" xfId="0" applyFont="1" applyFill="1" applyAlignment="1">
      <alignment horizontal="center" vertical="center"/>
    </xf>
    <xf numFmtId="0" fontId="7" fillId="0" borderId="0" xfId="0" applyFont="1" applyFill="1" applyBorder="1" applyAlignment="1">
      <alignment horizontal="left" vertical="top"/>
    </xf>
    <xf numFmtId="0" fontId="12" fillId="0" borderId="2"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8" xfId="0" applyFont="1" applyFill="1" applyBorder="1" applyAlignment="1">
      <alignment horizontal="center" vertical="center" shrinkToFit="1"/>
    </xf>
    <xf numFmtId="0" fontId="12" fillId="0" borderId="17" xfId="0" applyFont="1" applyFill="1" applyBorder="1" applyAlignment="1">
      <alignment horizontal="center" vertical="center" shrinkToFit="1"/>
    </xf>
    <xf numFmtId="0" fontId="12" fillId="0" borderId="22" xfId="0" applyFont="1" applyFill="1" applyBorder="1" applyAlignment="1">
      <alignment horizontal="center" vertical="center" shrinkToFit="1"/>
    </xf>
    <xf numFmtId="0" fontId="12" fillId="0" borderId="15"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16" xfId="0" applyFont="1" applyFill="1" applyBorder="1" applyAlignment="1">
      <alignment horizontal="center" vertical="center" shrinkToFit="1"/>
    </xf>
    <xf numFmtId="0" fontId="12" fillId="0" borderId="1" xfId="0" applyFont="1" applyFill="1" applyBorder="1" applyAlignment="1">
      <alignment horizontal="center" vertical="center"/>
    </xf>
    <xf numFmtId="180" fontId="12" fillId="2" borderId="13" xfId="1" applyNumberFormat="1" applyFont="1" applyFill="1" applyBorder="1" applyAlignment="1">
      <alignment horizontal="center" vertical="center" shrinkToFit="1"/>
    </xf>
    <xf numFmtId="180" fontId="12" fillId="2" borderId="21" xfId="1" applyNumberFormat="1" applyFont="1" applyFill="1" applyBorder="1" applyAlignment="1">
      <alignment horizontal="center" vertical="center" shrinkToFit="1"/>
    </xf>
    <xf numFmtId="180" fontId="12" fillId="2" borderId="12" xfId="1" applyNumberFormat="1" applyFont="1" applyFill="1" applyBorder="1" applyAlignment="1">
      <alignment horizontal="center" vertical="center" shrinkToFit="1"/>
    </xf>
    <xf numFmtId="0" fontId="24" fillId="0" borderId="23" xfId="0" applyFont="1" applyBorder="1" applyAlignment="1">
      <alignment horizontal="left" vertical="top" wrapText="1"/>
    </xf>
    <xf numFmtId="0" fontId="24" fillId="0" borderId="1" xfId="0" applyFont="1" applyBorder="1" applyAlignment="1">
      <alignment horizontal="left" vertical="top" wrapText="1"/>
    </xf>
    <xf numFmtId="38" fontId="7" fillId="0" borderId="2" xfId="1" applyFont="1" applyBorder="1" applyAlignment="1">
      <alignment horizontal="center" vertical="center" wrapText="1"/>
    </xf>
    <xf numFmtId="38" fontId="7" fillId="0" borderId="19" xfId="1" applyFont="1" applyBorder="1" applyAlignment="1">
      <alignment horizontal="center" vertical="center" wrapText="1"/>
    </xf>
    <xf numFmtId="38" fontId="7" fillId="0" borderId="14" xfId="1"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38" fontId="7" fillId="0" borderId="3" xfId="1" applyFont="1" applyBorder="1" applyAlignment="1">
      <alignment horizontal="center" vertical="center" wrapText="1"/>
    </xf>
    <xf numFmtId="38" fontId="7" fillId="0" borderId="16" xfId="1" applyFont="1" applyBorder="1" applyAlignment="1">
      <alignment horizontal="center" vertical="center" wrapText="1"/>
    </xf>
    <xf numFmtId="0" fontId="7" fillId="0" borderId="1" xfId="0" applyFont="1" applyBorder="1" applyAlignment="1">
      <alignment horizontal="center" vertical="center" shrinkToFit="1"/>
    </xf>
    <xf numFmtId="0" fontId="7" fillId="2" borderId="1" xfId="0" applyFont="1" applyFill="1" applyBorder="1" applyAlignment="1">
      <alignment horizontal="center" vertical="center" shrinkToFit="1"/>
    </xf>
    <xf numFmtId="38" fontId="7" fillId="3" borderId="1" xfId="1" applyFont="1" applyFill="1" applyBorder="1" applyAlignment="1">
      <alignment horizontal="right" vertical="center"/>
    </xf>
    <xf numFmtId="0" fontId="7" fillId="0" borderId="1" xfId="0" applyFont="1" applyBorder="1" applyAlignment="1">
      <alignment horizontal="center" vertical="center" wrapText="1" shrinkToFit="1"/>
    </xf>
  </cellXfs>
  <cellStyles count="7">
    <cellStyle name="パーセント 2" xfId="6" xr:uid="{00000000-0005-0000-0000-000000000000}"/>
    <cellStyle name="桁区切り" xfId="1" builtinId="6"/>
    <cellStyle name="桁区切り 2" xfId="2" xr:uid="{00000000-0005-0000-0000-000002000000}"/>
    <cellStyle name="標準" xfId="0" builtinId="0"/>
    <cellStyle name="標準 2" xfId="3" xr:uid="{00000000-0005-0000-0000-000004000000}"/>
    <cellStyle name="標準 2 2" xfId="5" xr:uid="{00000000-0005-0000-0000-000005000000}"/>
    <cellStyle name="標準 3" xfId="4" xr:uid="{00000000-0005-0000-0000-00000600000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209550</xdr:colOff>
      <xdr:row>7</xdr:row>
      <xdr:rowOff>152400</xdr:rowOff>
    </xdr:from>
    <xdr:to>
      <xdr:col>21</xdr:col>
      <xdr:colOff>295275</xdr:colOff>
      <xdr:row>10</xdr:row>
      <xdr:rowOff>38100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229600" y="1838325"/>
          <a:ext cx="3562350" cy="409575"/>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twoCellAnchor>
    <xdr:from>
      <xdr:col>3</xdr:col>
      <xdr:colOff>57149</xdr:colOff>
      <xdr:row>16</xdr:row>
      <xdr:rowOff>95250</xdr:rowOff>
    </xdr:from>
    <xdr:to>
      <xdr:col>9</xdr:col>
      <xdr:colOff>76200</xdr:colOff>
      <xdr:row>17</xdr:row>
      <xdr:rowOff>180975</xdr:rowOff>
    </xdr:to>
    <xdr:sp macro="" textlink="">
      <xdr:nvSpPr>
        <xdr:cNvPr id="4" name="大かっこ 3">
          <a:extLst>
            <a:ext uri="{FF2B5EF4-FFF2-40B4-BE49-F238E27FC236}">
              <a16:creationId xmlns:a16="http://schemas.microsoft.com/office/drawing/2014/main" id="{6473FD7A-0042-4D30-8DBA-A8CE62DDC902}"/>
            </a:ext>
          </a:extLst>
        </xdr:cNvPr>
        <xdr:cNvSpPr/>
      </xdr:nvSpPr>
      <xdr:spPr>
        <a:xfrm>
          <a:off x="713316" y="7217833"/>
          <a:ext cx="3860801" cy="360892"/>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73818</xdr:colOff>
      <xdr:row>4</xdr:row>
      <xdr:rowOff>61913</xdr:rowOff>
    </xdr:from>
    <xdr:to>
      <xdr:col>19</xdr:col>
      <xdr:colOff>311943</xdr:colOff>
      <xdr:row>5</xdr:row>
      <xdr:rowOff>23813</xdr:rowOff>
    </xdr:to>
    <xdr:sp macro="" textlink="">
      <xdr:nvSpPr>
        <xdr:cNvPr id="2" name="テキスト ボックス 1">
          <a:extLst>
            <a:ext uri="{FF2B5EF4-FFF2-40B4-BE49-F238E27FC236}">
              <a16:creationId xmlns:a16="http://schemas.microsoft.com/office/drawing/2014/main" id="{36F0E3C2-841B-4AA0-93A8-AC7D8D9E46C8}"/>
            </a:ext>
          </a:extLst>
        </xdr:cNvPr>
        <xdr:cNvSpPr txBox="1"/>
      </xdr:nvSpPr>
      <xdr:spPr>
        <a:xfrm>
          <a:off x="11237118" y="1109663"/>
          <a:ext cx="3838575" cy="24765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73818</xdr:colOff>
      <xdr:row>4</xdr:row>
      <xdr:rowOff>61913</xdr:rowOff>
    </xdr:from>
    <xdr:to>
      <xdr:col>19</xdr:col>
      <xdr:colOff>311943</xdr:colOff>
      <xdr:row>5</xdr:row>
      <xdr:rowOff>23813</xdr:rowOff>
    </xdr:to>
    <xdr:sp macro="" textlink="">
      <xdr:nvSpPr>
        <xdr:cNvPr id="2" name="テキスト ボックス 1">
          <a:extLst>
            <a:ext uri="{FF2B5EF4-FFF2-40B4-BE49-F238E27FC236}">
              <a16:creationId xmlns:a16="http://schemas.microsoft.com/office/drawing/2014/main" id="{CC5516DC-6759-4545-89D8-FECC72FD3425}"/>
            </a:ext>
          </a:extLst>
        </xdr:cNvPr>
        <xdr:cNvSpPr txBox="1"/>
      </xdr:nvSpPr>
      <xdr:spPr>
        <a:xfrm>
          <a:off x="11237118" y="1109663"/>
          <a:ext cx="3838575" cy="24765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twoCellAnchor>
    <xdr:from>
      <xdr:col>13</xdr:col>
      <xdr:colOff>73818</xdr:colOff>
      <xdr:row>4</xdr:row>
      <xdr:rowOff>61913</xdr:rowOff>
    </xdr:from>
    <xdr:to>
      <xdr:col>19</xdr:col>
      <xdr:colOff>311943</xdr:colOff>
      <xdr:row>5</xdr:row>
      <xdr:rowOff>23813</xdr:rowOff>
    </xdr:to>
    <xdr:sp macro="" textlink="">
      <xdr:nvSpPr>
        <xdr:cNvPr id="3" name="テキスト ボックス 2">
          <a:extLst>
            <a:ext uri="{FF2B5EF4-FFF2-40B4-BE49-F238E27FC236}">
              <a16:creationId xmlns:a16="http://schemas.microsoft.com/office/drawing/2014/main" id="{332FC969-5ED4-4475-A460-F23986F71FCF}"/>
            </a:ext>
          </a:extLst>
        </xdr:cNvPr>
        <xdr:cNvSpPr txBox="1"/>
      </xdr:nvSpPr>
      <xdr:spPr>
        <a:xfrm>
          <a:off x="11237118" y="1109663"/>
          <a:ext cx="3838575" cy="323850"/>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180975</xdr:colOff>
      <xdr:row>6</xdr:row>
      <xdr:rowOff>145255</xdr:rowOff>
    </xdr:from>
    <xdr:to>
      <xdr:col>14</xdr:col>
      <xdr:colOff>466725</xdr:colOff>
      <xdr:row>9</xdr:row>
      <xdr:rowOff>90487</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8158163" y="1228724"/>
          <a:ext cx="3571875" cy="481013"/>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twoCellAnchor>
    <xdr:from>
      <xdr:col>10</xdr:col>
      <xdr:colOff>180975</xdr:colOff>
      <xdr:row>6</xdr:row>
      <xdr:rowOff>145255</xdr:rowOff>
    </xdr:from>
    <xdr:to>
      <xdr:col>14</xdr:col>
      <xdr:colOff>466725</xdr:colOff>
      <xdr:row>9</xdr:row>
      <xdr:rowOff>90487</xdr:rowOff>
    </xdr:to>
    <xdr:sp macro="" textlink="">
      <xdr:nvSpPr>
        <xdr:cNvPr id="3" name="テキスト ボックス 2">
          <a:extLst>
            <a:ext uri="{FF2B5EF4-FFF2-40B4-BE49-F238E27FC236}">
              <a16:creationId xmlns:a16="http://schemas.microsoft.com/office/drawing/2014/main" id="{FCFA2F62-06FB-457A-8DC1-5E6B960D8C13}"/>
            </a:ext>
          </a:extLst>
        </xdr:cNvPr>
        <xdr:cNvSpPr txBox="1"/>
      </xdr:nvSpPr>
      <xdr:spPr>
        <a:xfrm>
          <a:off x="7667625" y="1240630"/>
          <a:ext cx="3562350" cy="488157"/>
        </a:xfrm>
        <a:prstGeom prst="rect">
          <a:avLst/>
        </a:prstGeom>
        <a:solidFill>
          <a:srgbClr val="FFFF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3"/>
  <sheetViews>
    <sheetView view="pageBreakPreview" topLeftCell="A7" zoomScale="80" zoomScaleNormal="55" zoomScaleSheetLayoutView="80" workbookViewId="0">
      <selection activeCell="A10" sqref="A10"/>
    </sheetView>
  </sheetViews>
  <sheetFormatPr defaultColWidth="9" defaultRowHeight="13.5" x14ac:dyDescent="0.15"/>
  <cols>
    <col min="1" max="1" width="5.625" style="1" customWidth="1"/>
    <col min="2" max="2" width="4.625" style="1" customWidth="1"/>
    <col min="3" max="6" width="10.625" style="1" customWidth="1"/>
    <col min="7" max="8" width="5.625" style="1" customWidth="1"/>
    <col min="9" max="14" width="10.625" style="1" customWidth="1"/>
    <col min="15" max="15" width="8.625" style="1" customWidth="1"/>
    <col min="16" max="16384" width="9" style="1"/>
  </cols>
  <sheetData>
    <row r="1" spans="1:15" ht="22.5" customHeight="1" x14ac:dyDescent="0.15">
      <c r="A1" s="29" t="s">
        <v>66</v>
      </c>
      <c r="K1" s="109"/>
      <c r="L1" s="110"/>
      <c r="M1" s="110"/>
      <c r="N1" s="110"/>
    </row>
    <row r="2" spans="1:15" ht="13.5" customHeight="1" x14ac:dyDescent="0.15">
      <c r="K2" s="3"/>
      <c r="L2" s="2"/>
      <c r="M2" s="2"/>
    </row>
    <row r="3" spans="1:15" ht="13.5" customHeight="1" x14ac:dyDescent="0.15">
      <c r="K3" s="3"/>
      <c r="L3" s="2"/>
      <c r="M3" s="2"/>
    </row>
    <row r="4" spans="1:15" ht="13.5" customHeight="1" x14ac:dyDescent="0.15">
      <c r="K4" s="3"/>
      <c r="L4" s="2"/>
      <c r="M4" s="2"/>
    </row>
    <row r="5" spans="1:15" ht="13.5" customHeight="1" x14ac:dyDescent="0.15">
      <c r="K5" s="3"/>
      <c r="L5" s="2"/>
      <c r="M5" s="2"/>
    </row>
    <row r="6" spans="1:15" ht="13.5" customHeight="1" x14ac:dyDescent="0.15">
      <c r="K6" s="3"/>
      <c r="L6" s="2"/>
      <c r="M6" s="2"/>
    </row>
    <row r="7" spans="1:15" ht="13.5" customHeight="1" x14ac:dyDescent="0.15">
      <c r="K7" s="3"/>
      <c r="L7" s="2"/>
      <c r="M7" s="2"/>
    </row>
    <row r="8" spans="1:15" ht="30" customHeight="1" x14ac:dyDescent="0.15">
      <c r="A8" s="111" t="s">
        <v>96</v>
      </c>
      <c r="B8" s="111"/>
      <c r="C8" s="111"/>
      <c r="D8" s="111"/>
      <c r="E8" s="111"/>
      <c r="F8" s="111"/>
      <c r="G8" s="111"/>
      <c r="H8" s="111"/>
      <c r="I8" s="111"/>
      <c r="J8" s="111"/>
      <c r="K8" s="111"/>
      <c r="L8" s="111"/>
      <c r="M8" s="111"/>
      <c r="N8" s="4"/>
      <c r="O8" s="4"/>
    </row>
    <row r="9" spans="1:15" ht="30" customHeight="1" x14ac:dyDescent="0.15">
      <c r="A9" s="111"/>
      <c r="B9" s="111"/>
      <c r="C9" s="111"/>
      <c r="D9" s="111"/>
      <c r="E9" s="111"/>
      <c r="F9" s="111"/>
      <c r="G9" s="111"/>
      <c r="H9" s="111"/>
      <c r="I9" s="111"/>
      <c r="J9" s="111"/>
      <c r="K9" s="111"/>
      <c r="L9" s="111"/>
      <c r="M9" s="111"/>
      <c r="N9" s="4"/>
      <c r="O9" s="4"/>
    </row>
    <row r="10" spans="1:15" ht="30" customHeight="1" x14ac:dyDescent="0.15">
      <c r="A10" s="11"/>
      <c r="B10" s="10" t="s">
        <v>26</v>
      </c>
      <c r="C10" s="11"/>
      <c r="D10" s="11"/>
      <c r="E10" s="11"/>
      <c r="F10" s="11"/>
      <c r="G10" s="11"/>
      <c r="H10" s="11"/>
      <c r="I10" s="11"/>
      <c r="J10" s="11"/>
      <c r="K10" s="11"/>
      <c r="L10" s="11"/>
      <c r="M10" s="11"/>
      <c r="N10" s="4"/>
      <c r="O10" s="4"/>
    </row>
    <row r="11" spans="1:15" ht="30" customHeight="1" x14ac:dyDescent="0.15">
      <c r="A11" s="11"/>
      <c r="B11" s="11"/>
      <c r="C11" s="102" t="s">
        <v>21</v>
      </c>
      <c r="D11" s="102"/>
      <c r="E11" s="102"/>
      <c r="F11" s="102"/>
      <c r="G11" s="102"/>
      <c r="H11" s="102"/>
      <c r="I11" s="102"/>
      <c r="J11" s="102"/>
      <c r="K11" s="102"/>
      <c r="L11" s="102"/>
      <c r="M11" s="102"/>
      <c r="N11" s="4"/>
      <c r="O11" s="4"/>
    </row>
    <row r="12" spans="1:15" ht="30" customHeight="1" x14ac:dyDescent="0.15">
      <c r="A12" s="11"/>
      <c r="B12" s="11"/>
      <c r="C12" s="102" t="s">
        <v>22</v>
      </c>
      <c r="D12" s="102"/>
      <c r="E12" s="102"/>
      <c r="F12" s="102"/>
      <c r="G12" s="102"/>
      <c r="H12" s="102"/>
      <c r="I12" s="102"/>
      <c r="J12" s="102"/>
      <c r="K12" s="102"/>
      <c r="L12" s="102"/>
      <c r="M12" s="102"/>
      <c r="N12" s="4"/>
      <c r="O12" s="4"/>
    </row>
    <row r="13" spans="1:15" ht="30" customHeight="1" x14ac:dyDescent="0.15">
      <c r="A13" s="11"/>
      <c r="B13" s="11"/>
      <c r="C13" s="102" t="s">
        <v>23</v>
      </c>
      <c r="D13" s="102"/>
      <c r="E13" s="102"/>
      <c r="F13" s="102"/>
      <c r="G13" s="102"/>
      <c r="H13" s="102"/>
      <c r="I13" s="102"/>
      <c r="J13" s="102"/>
      <c r="K13" s="102"/>
      <c r="L13" s="102"/>
      <c r="M13" s="102"/>
      <c r="N13" s="4"/>
      <c r="O13" s="4"/>
    </row>
    <row r="14" spans="1:15" ht="30" customHeight="1" x14ac:dyDescent="0.15">
      <c r="A14" s="11"/>
      <c r="B14" s="11"/>
      <c r="C14" s="102" t="s">
        <v>24</v>
      </c>
      <c r="D14" s="102"/>
      <c r="E14" s="117" t="s">
        <v>25</v>
      </c>
      <c r="F14" s="117"/>
      <c r="G14" s="117"/>
      <c r="H14" s="117"/>
      <c r="I14" s="117"/>
      <c r="J14" s="117"/>
      <c r="K14" s="117"/>
      <c r="L14" s="117"/>
      <c r="M14" s="117"/>
      <c r="N14" s="4"/>
      <c r="O14" s="4"/>
    </row>
    <row r="15" spans="1:15" ht="71.25" customHeight="1" x14ac:dyDescent="0.15">
      <c r="B15" s="11"/>
      <c r="C15" s="102"/>
      <c r="D15" s="102"/>
      <c r="E15" s="117"/>
      <c r="F15" s="117"/>
      <c r="G15" s="117"/>
      <c r="H15" s="117"/>
      <c r="I15" s="117"/>
      <c r="J15" s="117"/>
      <c r="K15" s="117"/>
      <c r="L15" s="117"/>
      <c r="M15" s="117"/>
    </row>
    <row r="16" spans="1:15" ht="71.25" customHeight="1" x14ac:dyDescent="0.15">
      <c r="B16" s="11"/>
      <c r="C16" s="12"/>
      <c r="D16" s="12"/>
      <c r="E16" s="13"/>
      <c r="F16" s="13"/>
      <c r="G16" s="13"/>
      <c r="H16" s="13"/>
      <c r="I16" s="13"/>
      <c r="J16" s="13"/>
      <c r="K16" s="13"/>
      <c r="L16" s="13"/>
      <c r="M16" s="13"/>
    </row>
    <row r="17" spans="2:15" s="6" customFormat="1" ht="30" customHeight="1" x14ac:dyDescent="0.15">
      <c r="B17" s="10" t="s">
        <v>27</v>
      </c>
      <c r="D17" s="5"/>
      <c r="E17" s="5"/>
      <c r="L17" s="14" t="s">
        <v>28</v>
      </c>
      <c r="N17" s="14"/>
    </row>
    <row r="18" spans="2:15" ht="39.950000000000003" customHeight="1" x14ac:dyDescent="0.15">
      <c r="B18" s="112" t="s">
        <v>15</v>
      </c>
      <c r="C18" s="102"/>
      <c r="D18" s="102"/>
      <c r="E18" s="102"/>
      <c r="F18" s="102"/>
      <c r="G18" s="102" t="s">
        <v>12</v>
      </c>
      <c r="H18" s="102"/>
      <c r="I18" s="102"/>
      <c r="J18" s="9" t="s">
        <v>13</v>
      </c>
      <c r="K18" s="113" t="s">
        <v>14</v>
      </c>
      <c r="L18" s="113"/>
      <c r="M18" s="113" t="s">
        <v>18</v>
      </c>
      <c r="N18" s="113"/>
    </row>
    <row r="19" spans="2:15" s="6" customFormat="1" ht="24.95" customHeight="1" x14ac:dyDescent="0.15">
      <c r="B19" s="114" t="s">
        <v>57</v>
      </c>
      <c r="C19" s="115"/>
      <c r="D19" s="115"/>
      <c r="E19" s="115"/>
      <c r="F19" s="116"/>
      <c r="G19" s="103"/>
      <c r="H19" s="104"/>
      <c r="I19" s="105"/>
      <c r="J19" s="26" t="s">
        <v>16</v>
      </c>
      <c r="K19" s="106"/>
      <c r="L19" s="107"/>
      <c r="M19" s="28"/>
      <c r="N19" s="15"/>
    </row>
    <row r="20" spans="2:15" ht="5.25" customHeight="1" x14ac:dyDescent="0.15">
      <c r="J20" s="27"/>
      <c r="N20" s="27"/>
    </row>
    <row r="21" spans="2:15" ht="26.25" customHeight="1" x14ac:dyDescent="0.15">
      <c r="B21" s="108" t="s">
        <v>29</v>
      </c>
      <c r="C21" s="108"/>
      <c r="D21" s="108"/>
      <c r="E21" s="108"/>
      <c r="F21" s="108"/>
      <c r="G21" s="108"/>
      <c r="H21" s="108"/>
      <c r="I21" s="108"/>
      <c r="J21" s="108"/>
      <c r="K21" s="108"/>
      <c r="L21" s="108"/>
      <c r="M21" s="108"/>
      <c r="N21" s="108"/>
      <c r="O21" s="7"/>
    </row>
    <row r="22" spans="2:15" ht="20.100000000000001" customHeight="1" x14ac:dyDescent="0.15">
      <c r="B22" s="8"/>
      <c r="C22" s="7"/>
      <c r="D22" s="7"/>
      <c r="E22" s="7"/>
      <c r="F22" s="7"/>
      <c r="G22" s="7"/>
      <c r="H22" s="7"/>
      <c r="I22" s="7"/>
      <c r="J22" s="7"/>
      <c r="K22" s="7"/>
      <c r="L22" s="7"/>
      <c r="M22" s="7"/>
      <c r="N22" s="7"/>
      <c r="O22" s="7"/>
    </row>
    <row r="23" spans="2:15" ht="5.25" customHeight="1" x14ac:dyDescent="0.15"/>
    <row r="24" spans="2:15" ht="15" customHeight="1" x14ac:dyDescent="0.15">
      <c r="B24" s="7"/>
      <c r="C24" s="7"/>
      <c r="D24" s="7"/>
      <c r="E24" s="7"/>
      <c r="F24" s="7"/>
      <c r="G24" s="7"/>
      <c r="H24" s="7"/>
      <c r="I24" s="7"/>
      <c r="J24" s="7"/>
      <c r="K24" s="7"/>
      <c r="L24" s="7"/>
      <c r="M24" s="7"/>
      <c r="N24" s="7"/>
      <c r="O24" s="7"/>
    </row>
    <row r="25" spans="2:15" ht="15" customHeight="1" x14ac:dyDescent="0.15"/>
    <row r="26" spans="2:15" ht="15" customHeight="1" x14ac:dyDescent="0.15"/>
    <row r="27" spans="2:15" ht="15" customHeight="1" x14ac:dyDescent="0.15"/>
    <row r="28" spans="2:15" ht="15" customHeight="1" x14ac:dyDescent="0.15"/>
    <row r="29" spans="2:15" ht="15" customHeight="1" x14ac:dyDescent="0.15"/>
    <row r="30" spans="2:15" ht="15" customHeight="1" x14ac:dyDescent="0.15"/>
    <row r="31" spans="2:15" ht="15" customHeight="1" x14ac:dyDescent="0.15"/>
    <row r="32" spans="2:15" ht="15" customHeight="1" x14ac:dyDescent="0.15"/>
    <row r="33" ht="15" customHeight="1" x14ac:dyDescent="0.15"/>
  </sheetData>
  <mergeCells count="19">
    <mergeCell ref="E12:M12"/>
    <mergeCell ref="E13:M13"/>
    <mergeCell ref="E14:M15"/>
    <mergeCell ref="C14:D15"/>
    <mergeCell ref="G19:I19"/>
    <mergeCell ref="K19:L19"/>
    <mergeCell ref="B21:N21"/>
    <mergeCell ref="K1:N1"/>
    <mergeCell ref="A9:M9"/>
    <mergeCell ref="A8:M8"/>
    <mergeCell ref="B18:F18"/>
    <mergeCell ref="G18:I18"/>
    <mergeCell ref="M18:N18"/>
    <mergeCell ref="K18:L18"/>
    <mergeCell ref="C11:D11"/>
    <mergeCell ref="C12:D12"/>
    <mergeCell ref="C13:D13"/>
    <mergeCell ref="E11:M11"/>
    <mergeCell ref="B19:F19"/>
  </mergeCells>
  <phoneticPr fontId="4"/>
  <printOptions horizontalCentered="1"/>
  <pageMargins left="0.70866141732283472" right="0.70866141732283472" top="0.74803149606299213" bottom="0.74803149606299213" header="0.31496062992125984" footer="0.31496062992125984"/>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1"/>
  <sheetViews>
    <sheetView view="pageBreakPreview" topLeftCell="A25" zoomScale="90" zoomScaleNormal="55" zoomScaleSheetLayoutView="90" workbookViewId="0">
      <selection activeCell="K34" sqref="K34:L34"/>
    </sheetView>
  </sheetViews>
  <sheetFormatPr defaultColWidth="9" defaultRowHeight="14.25" x14ac:dyDescent="0.15"/>
  <cols>
    <col min="1" max="1" width="3.625" style="33" customWidth="1"/>
    <col min="2" max="4" width="2.5" style="33" customWidth="1"/>
    <col min="5" max="13" width="9.625" style="33" customWidth="1"/>
    <col min="14" max="14" width="2.5" style="43" customWidth="1"/>
    <col min="15" max="16" width="2.5" style="33" customWidth="1"/>
    <col min="17" max="17" width="9.625" style="33" customWidth="1"/>
    <col min="18" max="16384" width="9" style="33"/>
  </cols>
  <sheetData>
    <row r="1" spans="1:17" x14ac:dyDescent="0.15">
      <c r="A1" s="128" t="s">
        <v>67</v>
      </c>
      <c r="B1" s="128"/>
      <c r="C1" s="128"/>
      <c r="D1" s="128"/>
      <c r="E1" s="128"/>
      <c r="F1" s="128"/>
      <c r="G1" s="128"/>
      <c r="H1" s="128"/>
      <c r="I1" s="128"/>
      <c r="J1" s="128"/>
      <c r="K1" s="128"/>
      <c r="L1" s="128"/>
      <c r="M1" s="128"/>
      <c r="N1" s="128"/>
      <c r="O1" s="128"/>
    </row>
    <row r="2" spans="1:17" x14ac:dyDescent="0.15">
      <c r="A2" s="34"/>
      <c r="B2" s="34"/>
      <c r="C2" s="34"/>
      <c r="D2" s="34"/>
      <c r="E2" s="34"/>
      <c r="F2" s="34"/>
      <c r="G2" s="34"/>
      <c r="H2" s="34"/>
      <c r="I2" s="34"/>
      <c r="J2" s="34"/>
      <c r="K2" s="34"/>
      <c r="L2" s="34"/>
      <c r="M2" s="34"/>
      <c r="N2" s="34"/>
      <c r="O2" s="34"/>
    </row>
    <row r="3" spans="1:17" x14ac:dyDescent="0.15">
      <c r="A3" s="34"/>
      <c r="B3" s="34"/>
      <c r="C3" s="34"/>
      <c r="D3" s="34"/>
      <c r="E3" s="34"/>
      <c r="F3" s="34"/>
      <c r="G3" s="34"/>
      <c r="H3" s="34"/>
      <c r="I3" s="34"/>
      <c r="J3" s="34"/>
      <c r="K3" s="34"/>
      <c r="L3" s="34"/>
      <c r="M3" s="34"/>
      <c r="N3" s="34"/>
      <c r="O3" s="34"/>
    </row>
    <row r="4" spans="1:17" s="36" customFormat="1" ht="30" customHeight="1" x14ac:dyDescent="0.15">
      <c r="A4" s="129"/>
      <c r="B4" s="129"/>
      <c r="C4" s="129"/>
      <c r="D4" s="129"/>
      <c r="E4" s="129"/>
      <c r="F4" s="129"/>
      <c r="G4" s="129"/>
      <c r="H4" s="129"/>
      <c r="I4" s="129"/>
      <c r="J4" s="129"/>
      <c r="K4" s="129"/>
      <c r="L4" s="129"/>
      <c r="M4" s="129"/>
      <c r="N4" s="35"/>
      <c r="O4" s="35"/>
    </row>
    <row r="5" spans="1:17" s="36" customFormat="1" ht="30" customHeight="1" x14ac:dyDescent="0.15">
      <c r="A5" s="129"/>
      <c r="B5" s="129"/>
      <c r="C5" s="129"/>
      <c r="D5" s="129"/>
      <c r="E5" s="129"/>
      <c r="F5" s="129"/>
      <c r="G5" s="129"/>
      <c r="H5" s="129"/>
      <c r="I5" s="129"/>
      <c r="J5" s="129"/>
      <c r="K5" s="129"/>
      <c r="L5" s="129"/>
      <c r="M5" s="129"/>
      <c r="N5" s="35"/>
      <c r="O5" s="35"/>
    </row>
    <row r="6" spans="1:17" ht="15" customHeight="1" x14ac:dyDescent="0.15">
      <c r="A6" s="37"/>
      <c r="B6" s="38"/>
      <c r="C6" s="38"/>
      <c r="D6" s="38"/>
      <c r="E6" s="38"/>
      <c r="F6" s="38"/>
      <c r="G6" s="38"/>
      <c r="H6" s="38"/>
      <c r="I6" s="38"/>
      <c r="J6" s="38"/>
      <c r="K6" s="38"/>
      <c r="L6" s="38"/>
      <c r="M6" s="38"/>
      <c r="N6" s="38"/>
      <c r="O6" s="38"/>
    </row>
    <row r="7" spans="1:17" ht="15" customHeight="1" x14ac:dyDescent="0.15">
      <c r="A7" s="37"/>
      <c r="B7" s="38"/>
      <c r="C7" s="38"/>
      <c r="D7" s="38"/>
      <c r="E7" s="38"/>
      <c r="F7" s="38"/>
      <c r="G7" s="38"/>
      <c r="H7" s="38"/>
      <c r="I7" s="38"/>
      <c r="J7" s="38"/>
      <c r="K7" s="38"/>
      <c r="L7" s="38"/>
      <c r="M7" s="38"/>
      <c r="N7" s="38"/>
      <c r="O7" s="38"/>
    </row>
    <row r="8" spans="1:17" ht="17.25" customHeight="1" thickBot="1" x14ac:dyDescent="0.2">
      <c r="A8" s="39"/>
      <c r="B8" s="130" t="s">
        <v>7</v>
      </c>
      <c r="C8" s="130"/>
      <c r="D8" s="130"/>
      <c r="E8" s="131" t="s">
        <v>97</v>
      </c>
      <c r="F8" s="131"/>
      <c r="G8" s="39"/>
      <c r="H8" s="39"/>
      <c r="I8" s="40"/>
      <c r="J8" s="40"/>
      <c r="K8" s="40" t="s">
        <v>0</v>
      </c>
      <c r="L8" s="132"/>
      <c r="M8" s="132"/>
      <c r="N8" s="132"/>
      <c r="O8" s="132"/>
    </row>
    <row r="9" spans="1:17" ht="17.25" customHeight="1" x14ac:dyDescent="0.15">
      <c r="A9" s="39"/>
      <c r="B9" s="40"/>
      <c r="C9" s="40"/>
      <c r="D9" s="39"/>
      <c r="E9" s="39"/>
      <c r="F9" s="39"/>
      <c r="G9" s="39"/>
      <c r="H9" s="40"/>
      <c r="I9" s="40"/>
      <c r="J9" s="40"/>
      <c r="K9" s="41"/>
      <c r="L9" s="41"/>
      <c r="M9" s="41"/>
      <c r="N9" s="41"/>
    </row>
    <row r="10" spans="1:17" ht="6.75" customHeight="1" x14ac:dyDescent="0.15">
      <c r="A10" s="39"/>
      <c r="B10" s="39"/>
      <c r="C10" s="39"/>
      <c r="D10" s="39"/>
      <c r="E10" s="39"/>
      <c r="F10" s="39"/>
      <c r="G10" s="39"/>
      <c r="H10" s="39"/>
      <c r="I10" s="40"/>
      <c r="J10" s="41"/>
      <c r="K10" s="41"/>
      <c r="L10" s="41"/>
      <c r="M10" s="41"/>
      <c r="N10" s="41"/>
    </row>
    <row r="11" spans="1:17" ht="15.75" customHeight="1" x14ac:dyDescent="0.15">
      <c r="A11" s="42" t="s">
        <v>87</v>
      </c>
      <c r="B11" s="39"/>
      <c r="C11" s="39"/>
      <c r="D11" s="39"/>
      <c r="E11" s="39"/>
      <c r="F11" s="39"/>
      <c r="G11" s="39"/>
      <c r="H11" s="39"/>
      <c r="I11" s="40"/>
      <c r="J11" s="40"/>
      <c r="K11" s="40"/>
      <c r="L11" s="40"/>
    </row>
    <row r="12" spans="1:17" ht="15.75" customHeight="1" x14ac:dyDescent="0.15">
      <c r="B12" s="33" t="s">
        <v>58</v>
      </c>
      <c r="N12" s="33"/>
    </row>
    <row r="13" spans="1:17" ht="15.75" customHeight="1" thickBot="1" x14ac:dyDescent="0.2">
      <c r="E13" s="134"/>
      <c r="F13" s="134"/>
      <c r="G13" s="44" t="s">
        <v>1</v>
      </c>
      <c r="H13" s="135"/>
      <c r="I13" s="135"/>
      <c r="J13" s="45" t="s">
        <v>6</v>
      </c>
      <c r="K13" s="136" t="str">
        <f>"（　"&amp;IF((H13-E13)=0,0,H13-E13+1)&amp;"日間　）"</f>
        <v>（　0日間　）</v>
      </c>
      <c r="L13" s="136"/>
      <c r="M13" s="46"/>
      <c r="N13" s="33"/>
      <c r="Q13" s="33" t="s">
        <v>3</v>
      </c>
    </row>
    <row r="14" spans="1:17" ht="15.75" customHeight="1" x14ac:dyDescent="0.15">
      <c r="E14" s="47"/>
      <c r="F14" s="47"/>
      <c r="G14" s="44"/>
      <c r="H14" s="47"/>
      <c r="I14" s="47"/>
      <c r="J14" s="45"/>
      <c r="K14" s="48"/>
      <c r="L14" s="48"/>
      <c r="M14" s="46"/>
      <c r="N14" s="33"/>
    </row>
    <row r="15" spans="1:17" ht="15.75" customHeight="1" x14ac:dyDescent="0.15">
      <c r="B15" s="33" t="s">
        <v>59</v>
      </c>
      <c r="K15" s="43"/>
      <c r="L15" s="49"/>
    </row>
    <row r="16" spans="1:17" ht="15.75" customHeight="1" x14ac:dyDescent="0.15">
      <c r="C16" s="33" t="s">
        <v>76</v>
      </c>
      <c r="N16" s="33"/>
    </row>
    <row r="17" spans="2:17" ht="21.75" customHeight="1" thickBot="1" x14ac:dyDescent="0.2">
      <c r="E17" s="50" t="s">
        <v>75</v>
      </c>
      <c r="G17" s="120">
        <f>'シート４-②.BD生活航路（運行経費・他国庫補助金）'!G13</f>
        <v>0</v>
      </c>
      <c r="H17" s="120"/>
      <c r="I17" s="51" t="s">
        <v>4</v>
      </c>
      <c r="J17" s="52" t="s">
        <v>35</v>
      </c>
      <c r="K17" s="121">
        <f>G17*(H13-E13+1)</f>
        <v>0</v>
      </c>
      <c r="L17" s="121"/>
      <c r="M17" s="53" t="s">
        <v>4</v>
      </c>
      <c r="N17" s="33"/>
      <c r="Q17" s="33" t="s">
        <v>9</v>
      </c>
    </row>
    <row r="18" spans="2:17" ht="19.5" customHeight="1" thickBot="1" x14ac:dyDescent="0.2">
      <c r="F18" s="126" t="s">
        <v>98</v>
      </c>
      <c r="G18" s="126"/>
      <c r="H18" s="126"/>
      <c r="I18" s="126"/>
      <c r="J18" s="54"/>
      <c r="K18" s="55" t="s">
        <v>36</v>
      </c>
      <c r="L18" s="56"/>
      <c r="M18" s="42"/>
      <c r="N18" s="33"/>
    </row>
    <row r="19" spans="2:17" ht="15.75" customHeight="1" thickBot="1" x14ac:dyDescent="0.2">
      <c r="B19" s="33" t="s">
        <v>82</v>
      </c>
      <c r="J19" s="57" t="s">
        <v>37</v>
      </c>
      <c r="K19" s="137"/>
      <c r="L19" s="138"/>
      <c r="M19" s="58" t="s">
        <v>10</v>
      </c>
      <c r="N19" s="33"/>
    </row>
    <row r="20" spans="2:17" ht="15.75" customHeight="1" x14ac:dyDescent="0.15">
      <c r="B20" s="59"/>
      <c r="D20" s="60"/>
      <c r="E20" s="60"/>
      <c r="F20" s="60"/>
      <c r="G20" s="60"/>
      <c r="H20" s="60"/>
      <c r="J20" s="57"/>
      <c r="K20" s="61"/>
      <c r="L20" s="61"/>
      <c r="M20" s="62"/>
      <c r="N20" s="33"/>
    </row>
    <row r="21" spans="2:17" ht="15.75" customHeight="1" thickBot="1" x14ac:dyDescent="0.2">
      <c r="B21" s="63"/>
      <c r="D21" s="60"/>
      <c r="E21" s="60"/>
      <c r="F21" s="60"/>
      <c r="G21" s="60"/>
      <c r="H21" s="60"/>
      <c r="J21" s="57"/>
      <c r="K21" s="61"/>
      <c r="L21" s="61"/>
      <c r="M21" s="62"/>
      <c r="N21" s="33"/>
    </row>
    <row r="22" spans="2:17" ht="15.75" customHeight="1" thickBot="1" x14ac:dyDescent="0.2">
      <c r="B22" s="33" t="s">
        <v>88</v>
      </c>
      <c r="D22" s="39"/>
      <c r="E22" s="64"/>
      <c r="F22" s="64"/>
      <c r="G22" s="64"/>
      <c r="J22" s="57" t="s">
        <v>32</v>
      </c>
      <c r="K22" s="137"/>
      <c r="L22" s="138"/>
      <c r="M22" s="58" t="s">
        <v>10</v>
      </c>
      <c r="N22" s="33"/>
    </row>
    <row r="23" spans="2:17" ht="15.75" customHeight="1" x14ac:dyDescent="0.15">
      <c r="E23" s="139"/>
      <c r="F23" s="139"/>
      <c r="G23" s="139"/>
      <c r="J23" s="57"/>
      <c r="K23" s="61"/>
      <c r="L23" s="61"/>
      <c r="M23" s="39"/>
      <c r="N23" s="33"/>
    </row>
    <row r="24" spans="2:17" ht="15.75" customHeight="1" thickBot="1" x14ac:dyDescent="0.2">
      <c r="B24" s="33" t="s">
        <v>89</v>
      </c>
      <c r="D24" s="39"/>
      <c r="J24" s="57" t="s">
        <v>38</v>
      </c>
      <c r="K24" s="133" t="e">
        <f>ROUND(K19/K22,3)</f>
        <v>#DIV/0!</v>
      </c>
      <c r="L24" s="133"/>
      <c r="M24" s="65"/>
      <c r="N24" s="33"/>
      <c r="Q24" s="33" t="s">
        <v>2</v>
      </c>
    </row>
    <row r="25" spans="2:17" ht="18.75" customHeight="1" thickBot="1" x14ac:dyDescent="0.2">
      <c r="D25" s="58"/>
      <c r="J25" s="57"/>
      <c r="K25" s="140" t="s">
        <v>39</v>
      </c>
      <c r="L25" s="140"/>
      <c r="M25" s="42"/>
      <c r="N25" s="33"/>
    </row>
    <row r="26" spans="2:17" ht="15.75" customHeight="1" thickBot="1" x14ac:dyDescent="0.2">
      <c r="B26" s="33" t="s">
        <v>83</v>
      </c>
      <c r="J26" s="57" t="s">
        <v>40</v>
      </c>
      <c r="K26" s="118"/>
      <c r="L26" s="119"/>
      <c r="M26" s="42" t="s">
        <v>11</v>
      </c>
      <c r="N26" s="33"/>
    </row>
    <row r="27" spans="2:17" ht="15.75" customHeight="1" x14ac:dyDescent="0.15">
      <c r="B27" s="59"/>
      <c r="J27" s="57"/>
      <c r="K27" s="61"/>
      <c r="L27" s="61"/>
      <c r="M27" s="42"/>
      <c r="N27" s="33"/>
    </row>
    <row r="28" spans="2:17" ht="15.75" customHeight="1" thickBot="1" x14ac:dyDescent="0.2">
      <c r="B28" s="59"/>
      <c r="J28" s="57"/>
      <c r="K28" s="61"/>
      <c r="L28" s="61"/>
      <c r="M28" s="42"/>
      <c r="N28" s="33"/>
    </row>
    <row r="29" spans="2:17" ht="15.75" customHeight="1" thickBot="1" x14ac:dyDescent="0.2">
      <c r="B29" s="33" t="s">
        <v>90</v>
      </c>
      <c r="J29" s="66" t="s">
        <v>33</v>
      </c>
      <c r="K29" s="118"/>
      <c r="L29" s="119"/>
      <c r="M29" s="42" t="s">
        <v>11</v>
      </c>
      <c r="N29" s="33"/>
    </row>
    <row r="30" spans="2:17" ht="15.75" customHeight="1" x14ac:dyDescent="0.15">
      <c r="D30" s="67"/>
      <c r="J30" s="57"/>
      <c r="K30" s="61"/>
      <c r="L30" s="61"/>
      <c r="M30" s="42"/>
      <c r="N30" s="33"/>
    </row>
    <row r="31" spans="2:17" ht="15.75" customHeight="1" thickBot="1" x14ac:dyDescent="0.2">
      <c r="B31" s="33" t="s">
        <v>91</v>
      </c>
      <c r="D31" s="39"/>
      <c r="J31" s="57" t="s">
        <v>34</v>
      </c>
      <c r="K31" s="133" t="e">
        <f>ROUND(K26/K29,3)</f>
        <v>#DIV/0!</v>
      </c>
      <c r="L31" s="133"/>
      <c r="M31" s="65"/>
      <c r="N31" s="33"/>
      <c r="Q31" s="33" t="s">
        <v>2</v>
      </c>
    </row>
    <row r="32" spans="2:17" ht="18.75" customHeight="1" x14ac:dyDescent="0.15">
      <c r="I32" s="54"/>
      <c r="J32" s="68"/>
      <c r="K32" s="125" t="s">
        <v>41</v>
      </c>
      <c r="L32" s="125"/>
      <c r="M32" s="42"/>
    </row>
    <row r="33" spans="1:17" ht="15.75" customHeight="1" x14ac:dyDescent="0.15">
      <c r="K33" s="69"/>
      <c r="L33" s="69"/>
      <c r="M33" s="42"/>
      <c r="N33" s="33"/>
    </row>
    <row r="34" spans="1:17" ht="15.75" customHeight="1" thickBot="1" x14ac:dyDescent="0.2">
      <c r="A34" s="127" t="s">
        <v>30</v>
      </c>
      <c r="B34" s="123" t="s">
        <v>61</v>
      </c>
      <c r="C34" s="123"/>
      <c r="D34" s="123"/>
      <c r="E34" s="123"/>
      <c r="F34" s="123"/>
      <c r="G34" s="123"/>
      <c r="H34" s="123"/>
      <c r="I34" s="123"/>
      <c r="J34" s="70" t="s">
        <v>20</v>
      </c>
      <c r="K34" s="124"/>
      <c r="L34" s="124"/>
      <c r="M34" s="42" t="s">
        <v>4</v>
      </c>
      <c r="Q34" s="33" t="s">
        <v>9</v>
      </c>
    </row>
    <row r="35" spans="1:17" ht="15.75" customHeight="1" x14ac:dyDescent="0.15">
      <c r="A35" s="127"/>
      <c r="B35" s="123"/>
      <c r="C35" s="123"/>
      <c r="D35" s="123"/>
      <c r="E35" s="123"/>
      <c r="F35" s="123"/>
      <c r="G35" s="123"/>
      <c r="H35" s="123"/>
      <c r="I35" s="123"/>
      <c r="J35" s="70"/>
      <c r="K35" s="71"/>
      <c r="L35" s="71"/>
      <c r="M35" s="42"/>
    </row>
    <row r="36" spans="1:17" ht="15.75" customHeight="1" x14ac:dyDescent="0.15">
      <c r="K36" s="61"/>
      <c r="L36" s="61"/>
    </row>
    <row r="37" spans="1:17" ht="15.75" customHeight="1" thickBot="1" x14ac:dyDescent="0.2">
      <c r="A37" s="33" t="s">
        <v>60</v>
      </c>
      <c r="B37" s="72"/>
      <c r="J37" s="70" t="s">
        <v>72</v>
      </c>
      <c r="K37" s="122" t="e">
        <f>ROUNDDOWN(K17*ROUND((K24-K31),3)-K34,0)</f>
        <v>#DIV/0!</v>
      </c>
      <c r="L37" s="122"/>
      <c r="M37" s="33" t="s">
        <v>4</v>
      </c>
      <c r="Q37" s="33" t="s">
        <v>2</v>
      </c>
    </row>
    <row r="38" spans="1:17" s="73" customFormat="1" ht="18.75" customHeight="1" thickTop="1" x14ac:dyDescent="0.15">
      <c r="K38" s="74" t="s">
        <v>73</v>
      </c>
      <c r="L38" s="74"/>
      <c r="N38" s="75"/>
    </row>
    <row r="39" spans="1:17" ht="15.75" customHeight="1" x14ac:dyDescent="0.15"/>
    <row r="40" spans="1:17" ht="15.75" customHeight="1" thickBot="1" x14ac:dyDescent="0.2">
      <c r="A40" s="33" t="s">
        <v>31</v>
      </c>
      <c r="J40" s="70" t="s">
        <v>84</v>
      </c>
      <c r="K40" s="122" t="e">
        <f>ROUNDDOWN(K37/4,-3)</f>
        <v>#DIV/0!</v>
      </c>
      <c r="L40" s="122"/>
      <c r="M40" s="33" t="s">
        <v>4</v>
      </c>
      <c r="Q40" s="33" t="s">
        <v>2</v>
      </c>
    </row>
    <row r="41" spans="1:17" ht="15.75" customHeight="1" thickTop="1" x14ac:dyDescent="0.15">
      <c r="B41" s="63"/>
    </row>
  </sheetData>
  <mergeCells count="26">
    <mergeCell ref="A34:A35"/>
    <mergeCell ref="A1:O1"/>
    <mergeCell ref="A4:M4"/>
    <mergeCell ref="A5:M5"/>
    <mergeCell ref="B8:D8"/>
    <mergeCell ref="E8:F8"/>
    <mergeCell ref="L8:O8"/>
    <mergeCell ref="K31:L31"/>
    <mergeCell ref="E13:F13"/>
    <mergeCell ref="H13:I13"/>
    <mergeCell ref="K13:L13"/>
    <mergeCell ref="K19:L19"/>
    <mergeCell ref="K22:L22"/>
    <mergeCell ref="E23:G23"/>
    <mergeCell ref="K24:L24"/>
    <mergeCell ref="K25:L25"/>
    <mergeCell ref="K26:L26"/>
    <mergeCell ref="K29:L29"/>
    <mergeCell ref="G17:H17"/>
    <mergeCell ref="K17:L17"/>
    <mergeCell ref="K40:L40"/>
    <mergeCell ref="B34:I35"/>
    <mergeCell ref="K34:L34"/>
    <mergeCell ref="K37:L37"/>
    <mergeCell ref="K32:L32"/>
    <mergeCell ref="F18:I18"/>
  </mergeCells>
  <phoneticPr fontId="4"/>
  <conditionalFormatting sqref="K24:L24">
    <cfRule type="expression" dxfId="6" priority="4">
      <formula>ISERROR(K24)</formula>
    </cfRule>
  </conditionalFormatting>
  <conditionalFormatting sqref="K31:L31">
    <cfRule type="expression" dxfId="5" priority="3">
      <formula>ISERROR(K31)</formula>
    </cfRule>
  </conditionalFormatting>
  <conditionalFormatting sqref="K37">
    <cfRule type="expression" dxfId="4" priority="2">
      <formula>ISERROR(K37)</formula>
    </cfRule>
  </conditionalFormatting>
  <conditionalFormatting sqref="K40">
    <cfRule type="expression" dxfId="3" priority="1">
      <formula>ISERROR(K40)</formula>
    </cfRule>
  </conditionalFormatting>
  <printOptions horizontalCentered="1"/>
  <pageMargins left="0.70866141732283472" right="0.70866141732283472" top="0.74803149606299213" bottom="0.35433070866141736" header="0.31496062992125984" footer="0.31496062992125984"/>
  <pageSetup paperSize="9" scale="8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8E8F9-BA60-4909-8975-422029C9F32B}">
  <sheetPr>
    <pageSetUpPr fitToPage="1"/>
  </sheetPr>
  <dimension ref="A1:O26"/>
  <sheetViews>
    <sheetView view="pageBreakPreview" zoomScale="80" zoomScaleNormal="100" zoomScaleSheetLayoutView="80" workbookViewId="0">
      <selection activeCell="H13" sqref="H13:H14"/>
    </sheetView>
  </sheetViews>
  <sheetFormatPr defaultRowHeight="18.75" customHeight="1" x14ac:dyDescent="0.15"/>
  <cols>
    <col min="1" max="1" width="2.5" style="17" customWidth="1"/>
    <col min="2" max="3" width="3.375" style="17" customWidth="1"/>
    <col min="4" max="5" width="12.5" style="17" customWidth="1"/>
    <col min="6" max="6" width="15.625" style="17" customWidth="1"/>
    <col min="7" max="7" width="12.5" style="17" customWidth="1"/>
    <col min="8" max="12" width="13.125" style="17" customWidth="1"/>
    <col min="13" max="13" width="18.5" style="17" customWidth="1"/>
    <col min="14" max="14" width="2.25" style="17" customWidth="1"/>
    <col min="15" max="256" width="9" style="17"/>
    <col min="257" max="257" width="2.5" style="17" customWidth="1"/>
    <col min="258" max="259" width="5" style="17" customWidth="1"/>
    <col min="260" max="261" width="12.5" style="17" customWidth="1"/>
    <col min="262" max="262" width="15.625" style="17" customWidth="1"/>
    <col min="263" max="263" width="12.5" style="17" customWidth="1"/>
    <col min="264" max="268" width="13.125" style="17" customWidth="1"/>
    <col min="269" max="269" width="18.5" style="17" customWidth="1"/>
    <col min="270" max="512" width="9" style="17"/>
    <col min="513" max="513" width="2.5" style="17" customWidth="1"/>
    <col min="514" max="515" width="5" style="17" customWidth="1"/>
    <col min="516" max="517" width="12.5" style="17" customWidth="1"/>
    <col min="518" max="518" width="15.625" style="17" customWidth="1"/>
    <col min="519" max="519" width="12.5" style="17" customWidth="1"/>
    <col min="520" max="524" width="13.125" style="17" customWidth="1"/>
    <col min="525" max="525" width="18.5" style="17" customWidth="1"/>
    <col min="526" max="768" width="9" style="17"/>
    <col min="769" max="769" width="2.5" style="17" customWidth="1"/>
    <col min="770" max="771" width="5" style="17" customWidth="1"/>
    <col min="772" max="773" width="12.5" style="17" customWidth="1"/>
    <col min="774" max="774" width="15.625" style="17" customWidth="1"/>
    <col min="775" max="775" width="12.5" style="17" customWidth="1"/>
    <col min="776" max="780" width="13.125" style="17" customWidth="1"/>
    <col min="781" max="781" width="18.5" style="17" customWidth="1"/>
    <col min="782" max="1024" width="9" style="17"/>
    <col min="1025" max="1025" width="2.5" style="17" customWidth="1"/>
    <col min="1026" max="1027" width="5" style="17" customWidth="1"/>
    <col min="1028" max="1029" width="12.5" style="17" customWidth="1"/>
    <col min="1030" max="1030" width="15.625" style="17" customWidth="1"/>
    <col min="1031" max="1031" width="12.5" style="17" customWidth="1"/>
    <col min="1032" max="1036" width="13.125" style="17" customWidth="1"/>
    <col min="1037" max="1037" width="18.5" style="17" customWidth="1"/>
    <col min="1038" max="1280" width="9" style="17"/>
    <col min="1281" max="1281" width="2.5" style="17" customWidth="1"/>
    <col min="1282" max="1283" width="5" style="17" customWidth="1"/>
    <col min="1284" max="1285" width="12.5" style="17" customWidth="1"/>
    <col min="1286" max="1286" width="15.625" style="17" customWidth="1"/>
    <col min="1287" max="1287" width="12.5" style="17" customWidth="1"/>
    <col min="1288" max="1292" width="13.125" style="17" customWidth="1"/>
    <col min="1293" max="1293" width="18.5" style="17" customWidth="1"/>
    <col min="1294" max="1536" width="9" style="17"/>
    <col min="1537" max="1537" width="2.5" style="17" customWidth="1"/>
    <col min="1538" max="1539" width="5" style="17" customWidth="1"/>
    <col min="1540" max="1541" width="12.5" style="17" customWidth="1"/>
    <col min="1542" max="1542" width="15.625" style="17" customWidth="1"/>
    <col min="1543" max="1543" width="12.5" style="17" customWidth="1"/>
    <col min="1544" max="1548" width="13.125" style="17" customWidth="1"/>
    <col min="1549" max="1549" width="18.5" style="17" customWidth="1"/>
    <col min="1550" max="1792" width="9" style="17"/>
    <col min="1793" max="1793" width="2.5" style="17" customWidth="1"/>
    <col min="1794" max="1795" width="5" style="17" customWidth="1"/>
    <col min="1796" max="1797" width="12.5" style="17" customWidth="1"/>
    <col min="1798" max="1798" width="15.625" style="17" customWidth="1"/>
    <col min="1799" max="1799" width="12.5" style="17" customWidth="1"/>
    <col min="1800" max="1804" width="13.125" style="17" customWidth="1"/>
    <col min="1805" max="1805" width="18.5" style="17" customWidth="1"/>
    <col min="1806" max="2048" width="9" style="17"/>
    <col min="2049" max="2049" width="2.5" style="17" customWidth="1"/>
    <col min="2050" max="2051" width="5" style="17" customWidth="1"/>
    <col min="2052" max="2053" width="12.5" style="17" customWidth="1"/>
    <col min="2054" max="2054" width="15.625" style="17" customWidth="1"/>
    <col min="2055" max="2055" width="12.5" style="17" customWidth="1"/>
    <col min="2056" max="2060" width="13.125" style="17" customWidth="1"/>
    <col min="2061" max="2061" width="18.5" style="17" customWidth="1"/>
    <col min="2062" max="2304" width="9" style="17"/>
    <col min="2305" max="2305" width="2.5" style="17" customWidth="1"/>
    <col min="2306" max="2307" width="5" style="17" customWidth="1"/>
    <col min="2308" max="2309" width="12.5" style="17" customWidth="1"/>
    <col min="2310" max="2310" width="15.625" style="17" customWidth="1"/>
    <col min="2311" max="2311" width="12.5" style="17" customWidth="1"/>
    <col min="2312" max="2316" width="13.125" style="17" customWidth="1"/>
    <col min="2317" max="2317" width="18.5" style="17" customWidth="1"/>
    <col min="2318" max="2560" width="9" style="17"/>
    <col min="2561" max="2561" width="2.5" style="17" customWidth="1"/>
    <col min="2562" max="2563" width="5" style="17" customWidth="1"/>
    <col min="2564" max="2565" width="12.5" style="17" customWidth="1"/>
    <col min="2566" max="2566" width="15.625" style="17" customWidth="1"/>
    <col min="2567" max="2567" width="12.5" style="17" customWidth="1"/>
    <col min="2568" max="2572" width="13.125" style="17" customWidth="1"/>
    <col min="2573" max="2573" width="18.5" style="17" customWidth="1"/>
    <col min="2574" max="2816" width="9" style="17"/>
    <col min="2817" max="2817" width="2.5" style="17" customWidth="1"/>
    <col min="2818" max="2819" width="5" style="17" customWidth="1"/>
    <col min="2820" max="2821" width="12.5" style="17" customWidth="1"/>
    <col min="2822" max="2822" width="15.625" style="17" customWidth="1"/>
    <col min="2823" max="2823" width="12.5" style="17" customWidth="1"/>
    <col min="2824" max="2828" width="13.125" style="17" customWidth="1"/>
    <col min="2829" max="2829" width="18.5" style="17" customWidth="1"/>
    <col min="2830" max="3072" width="9" style="17"/>
    <col min="3073" max="3073" width="2.5" style="17" customWidth="1"/>
    <col min="3074" max="3075" width="5" style="17" customWidth="1"/>
    <col min="3076" max="3077" width="12.5" style="17" customWidth="1"/>
    <col min="3078" max="3078" width="15.625" style="17" customWidth="1"/>
    <col min="3079" max="3079" width="12.5" style="17" customWidth="1"/>
    <col min="3080" max="3084" width="13.125" style="17" customWidth="1"/>
    <col min="3085" max="3085" width="18.5" style="17" customWidth="1"/>
    <col min="3086" max="3328" width="9" style="17"/>
    <col min="3329" max="3329" width="2.5" style="17" customWidth="1"/>
    <col min="3330" max="3331" width="5" style="17" customWidth="1"/>
    <col min="3332" max="3333" width="12.5" style="17" customWidth="1"/>
    <col min="3334" max="3334" width="15.625" style="17" customWidth="1"/>
    <col min="3335" max="3335" width="12.5" style="17" customWidth="1"/>
    <col min="3336" max="3340" width="13.125" style="17" customWidth="1"/>
    <col min="3341" max="3341" width="18.5" style="17" customWidth="1"/>
    <col min="3342" max="3584" width="9" style="17"/>
    <col min="3585" max="3585" width="2.5" style="17" customWidth="1"/>
    <col min="3586" max="3587" width="5" style="17" customWidth="1"/>
    <col min="3588" max="3589" width="12.5" style="17" customWidth="1"/>
    <col min="3590" max="3590" width="15.625" style="17" customWidth="1"/>
    <col min="3591" max="3591" width="12.5" style="17" customWidth="1"/>
    <col min="3592" max="3596" width="13.125" style="17" customWidth="1"/>
    <col min="3597" max="3597" width="18.5" style="17" customWidth="1"/>
    <col min="3598" max="3840" width="9" style="17"/>
    <col min="3841" max="3841" width="2.5" style="17" customWidth="1"/>
    <col min="3842" max="3843" width="5" style="17" customWidth="1"/>
    <col min="3844" max="3845" width="12.5" style="17" customWidth="1"/>
    <col min="3846" max="3846" width="15.625" style="17" customWidth="1"/>
    <col min="3847" max="3847" width="12.5" style="17" customWidth="1"/>
    <col min="3848" max="3852" width="13.125" style="17" customWidth="1"/>
    <col min="3853" max="3853" width="18.5" style="17" customWidth="1"/>
    <col min="3854" max="4096" width="9" style="17"/>
    <col min="4097" max="4097" width="2.5" style="17" customWidth="1"/>
    <col min="4098" max="4099" width="5" style="17" customWidth="1"/>
    <col min="4100" max="4101" width="12.5" style="17" customWidth="1"/>
    <col min="4102" max="4102" width="15.625" style="17" customWidth="1"/>
    <col min="4103" max="4103" width="12.5" style="17" customWidth="1"/>
    <col min="4104" max="4108" width="13.125" style="17" customWidth="1"/>
    <col min="4109" max="4109" width="18.5" style="17" customWidth="1"/>
    <col min="4110" max="4352" width="9" style="17"/>
    <col min="4353" max="4353" width="2.5" style="17" customWidth="1"/>
    <col min="4354" max="4355" width="5" style="17" customWidth="1"/>
    <col min="4356" max="4357" width="12.5" style="17" customWidth="1"/>
    <col min="4358" max="4358" width="15.625" style="17" customWidth="1"/>
    <col min="4359" max="4359" width="12.5" style="17" customWidth="1"/>
    <col min="4360" max="4364" width="13.125" style="17" customWidth="1"/>
    <col min="4365" max="4365" width="18.5" style="17" customWidth="1"/>
    <col min="4366" max="4608" width="9" style="17"/>
    <col min="4609" max="4609" width="2.5" style="17" customWidth="1"/>
    <col min="4610" max="4611" width="5" style="17" customWidth="1"/>
    <col min="4612" max="4613" width="12.5" style="17" customWidth="1"/>
    <col min="4614" max="4614" width="15.625" style="17" customWidth="1"/>
    <col min="4615" max="4615" width="12.5" style="17" customWidth="1"/>
    <col min="4616" max="4620" width="13.125" style="17" customWidth="1"/>
    <col min="4621" max="4621" width="18.5" style="17" customWidth="1"/>
    <col min="4622" max="4864" width="9" style="17"/>
    <col min="4865" max="4865" width="2.5" style="17" customWidth="1"/>
    <col min="4866" max="4867" width="5" style="17" customWidth="1"/>
    <col min="4868" max="4869" width="12.5" style="17" customWidth="1"/>
    <col min="4870" max="4870" width="15.625" style="17" customWidth="1"/>
    <col min="4871" max="4871" width="12.5" style="17" customWidth="1"/>
    <col min="4872" max="4876" width="13.125" style="17" customWidth="1"/>
    <col min="4877" max="4877" width="18.5" style="17" customWidth="1"/>
    <col min="4878" max="5120" width="9" style="17"/>
    <col min="5121" max="5121" width="2.5" style="17" customWidth="1"/>
    <col min="5122" max="5123" width="5" style="17" customWidth="1"/>
    <col min="5124" max="5125" width="12.5" style="17" customWidth="1"/>
    <col min="5126" max="5126" width="15.625" style="17" customWidth="1"/>
    <col min="5127" max="5127" width="12.5" style="17" customWidth="1"/>
    <col min="5128" max="5132" width="13.125" style="17" customWidth="1"/>
    <col min="5133" max="5133" width="18.5" style="17" customWidth="1"/>
    <col min="5134" max="5376" width="9" style="17"/>
    <col min="5377" max="5377" width="2.5" style="17" customWidth="1"/>
    <col min="5378" max="5379" width="5" style="17" customWidth="1"/>
    <col min="5380" max="5381" width="12.5" style="17" customWidth="1"/>
    <col min="5382" max="5382" width="15.625" style="17" customWidth="1"/>
    <col min="5383" max="5383" width="12.5" style="17" customWidth="1"/>
    <col min="5384" max="5388" width="13.125" style="17" customWidth="1"/>
    <col min="5389" max="5389" width="18.5" style="17" customWidth="1"/>
    <col min="5390" max="5632" width="9" style="17"/>
    <col min="5633" max="5633" width="2.5" style="17" customWidth="1"/>
    <col min="5634" max="5635" width="5" style="17" customWidth="1"/>
    <col min="5636" max="5637" width="12.5" style="17" customWidth="1"/>
    <col min="5638" max="5638" width="15.625" style="17" customWidth="1"/>
    <col min="5639" max="5639" width="12.5" style="17" customWidth="1"/>
    <col min="5640" max="5644" width="13.125" style="17" customWidth="1"/>
    <col min="5645" max="5645" width="18.5" style="17" customWidth="1"/>
    <col min="5646" max="5888" width="9" style="17"/>
    <col min="5889" max="5889" width="2.5" style="17" customWidth="1"/>
    <col min="5890" max="5891" width="5" style="17" customWidth="1"/>
    <col min="5892" max="5893" width="12.5" style="17" customWidth="1"/>
    <col min="5894" max="5894" width="15.625" style="17" customWidth="1"/>
    <col min="5895" max="5895" width="12.5" style="17" customWidth="1"/>
    <col min="5896" max="5900" width="13.125" style="17" customWidth="1"/>
    <col min="5901" max="5901" width="18.5" style="17" customWidth="1"/>
    <col min="5902" max="6144" width="9" style="17"/>
    <col min="6145" max="6145" width="2.5" style="17" customWidth="1"/>
    <col min="6146" max="6147" width="5" style="17" customWidth="1"/>
    <col min="6148" max="6149" width="12.5" style="17" customWidth="1"/>
    <col min="6150" max="6150" width="15.625" style="17" customWidth="1"/>
    <col min="6151" max="6151" width="12.5" style="17" customWidth="1"/>
    <col min="6152" max="6156" width="13.125" style="17" customWidth="1"/>
    <col min="6157" max="6157" width="18.5" style="17" customWidth="1"/>
    <col min="6158" max="6400" width="9" style="17"/>
    <col min="6401" max="6401" width="2.5" style="17" customWidth="1"/>
    <col min="6402" max="6403" width="5" style="17" customWidth="1"/>
    <col min="6404" max="6405" width="12.5" style="17" customWidth="1"/>
    <col min="6406" max="6406" width="15.625" style="17" customWidth="1"/>
    <col min="6407" max="6407" width="12.5" style="17" customWidth="1"/>
    <col min="6408" max="6412" width="13.125" style="17" customWidth="1"/>
    <col min="6413" max="6413" width="18.5" style="17" customWidth="1"/>
    <col min="6414" max="6656" width="9" style="17"/>
    <col min="6657" max="6657" width="2.5" style="17" customWidth="1"/>
    <col min="6658" max="6659" width="5" style="17" customWidth="1"/>
    <col min="6660" max="6661" width="12.5" style="17" customWidth="1"/>
    <col min="6662" max="6662" width="15.625" style="17" customWidth="1"/>
    <col min="6663" max="6663" width="12.5" style="17" customWidth="1"/>
    <col min="6664" max="6668" width="13.125" style="17" customWidth="1"/>
    <col min="6669" max="6669" width="18.5" style="17" customWidth="1"/>
    <col min="6670" max="6912" width="9" style="17"/>
    <col min="6913" max="6913" width="2.5" style="17" customWidth="1"/>
    <col min="6914" max="6915" width="5" style="17" customWidth="1"/>
    <col min="6916" max="6917" width="12.5" style="17" customWidth="1"/>
    <col min="6918" max="6918" width="15.625" style="17" customWidth="1"/>
    <col min="6919" max="6919" width="12.5" style="17" customWidth="1"/>
    <col min="6920" max="6924" width="13.125" style="17" customWidth="1"/>
    <col min="6925" max="6925" width="18.5" style="17" customWidth="1"/>
    <col min="6926" max="7168" width="9" style="17"/>
    <col min="7169" max="7169" width="2.5" style="17" customWidth="1"/>
    <col min="7170" max="7171" width="5" style="17" customWidth="1"/>
    <col min="7172" max="7173" width="12.5" style="17" customWidth="1"/>
    <col min="7174" max="7174" width="15.625" style="17" customWidth="1"/>
    <col min="7175" max="7175" width="12.5" style="17" customWidth="1"/>
    <col min="7176" max="7180" width="13.125" style="17" customWidth="1"/>
    <col min="7181" max="7181" width="18.5" style="17" customWidth="1"/>
    <col min="7182" max="7424" width="9" style="17"/>
    <col min="7425" max="7425" width="2.5" style="17" customWidth="1"/>
    <col min="7426" max="7427" width="5" style="17" customWidth="1"/>
    <col min="7428" max="7429" width="12.5" style="17" customWidth="1"/>
    <col min="7430" max="7430" width="15.625" style="17" customWidth="1"/>
    <col min="7431" max="7431" width="12.5" style="17" customWidth="1"/>
    <col min="7432" max="7436" width="13.125" style="17" customWidth="1"/>
    <col min="7437" max="7437" width="18.5" style="17" customWidth="1"/>
    <col min="7438" max="7680" width="9" style="17"/>
    <col min="7681" max="7681" width="2.5" style="17" customWidth="1"/>
    <col min="7682" max="7683" width="5" style="17" customWidth="1"/>
    <col min="7684" max="7685" width="12.5" style="17" customWidth="1"/>
    <col min="7686" max="7686" width="15.625" style="17" customWidth="1"/>
    <col min="7687" max="7687" width="12.5" style="17" customWidth="1"/>
    <col min="7688" max="7692" width="13.125" style="17" customWidth="1"/>
    <col min="7693" max="7693" width="18.5" style="17" customWidth="1"/>
    <col min="7694" max="7936" width="9" style="17"/>
    <col min="7937" max="7937" width="2.5" style="17" customWidth="1"/>
    <col min="7938" max="7939" width="5" style="17" customWidth="1"/>
    <col min="7940" max="7941" width="12.5" style="17" customWidth="1"/>
    <col min="7942" max="7942" width="15.625" style="17" customWidth="1"/>
    <col min="7943" max="7943" width="12.5" style="17" customWidth="1"/>
    <col min="7944" max="7948" width="13.125" style="17" customWidth="1"/>
    <col min="7949" max="7949" width="18.5" style="17" customWidth="1"/>
    <col min="7950" max="8192" width="9" style="17"/>
    <col min="8193" max="8193" width="2.5" style="17" customWidth="1"/>
    <col min="8194" max="8195" width="5" style="17" customWidth="1"/>
    <col min="8196" max="8197" width="12.5" style="17" customWidth="1"/>
    <col min="8198" max="8198" width="15.625" style="17" customWidth="1"/>
    <col min="8199" max="8199" width="12.5" style="17" customWidth="1"/>
    <col min="8200" max="8204" width="13.125" style="17" customWidth="1"/>
    <col min="8205" max="8205" width="18.5" style="17" customWidth="1"/>
    <col min="8206" max="8448" width="9" style="17"/>
    <col min="8449" max="8449" width="2.5" style="17" customWidth="1"/>
    <col min="8450" max="8451" width="5" style="17" customWidth="1"/>
    <col min="8452" max="8453" width="12.5" style="17" customWidth="1"/>
    <col min="8454" max="8454" width="15.625" style="17" customWidth="1"/>
    <col min="8455" max="8455" width="12.5" style="17" customWidth="1"/>
    <col min="8456" max="8460" width="13.125" style="17" customWidth="1"/>
    <col min="8461" max="8461" width="18.5" style="17" customWidth="1"/>
    <col min="8462" max="8704" width="9" style="17"/>
    <col min="8705" max="8705" width="2.5" style="17" customWidth="1"/>
    <col min="8706" max="8707" width="5" style="17" customWidth="1"/>
    <col min="8708" max="8709" width="12.5" style="17" customWidth="1"/>
    <col min="8710" max="8710" width="15.625" style="17" customWidth="1"/>
    <col min="8711" max="8711" width="12.5" style="17" customWidth="1"/>
    <col min="8712" max="8716" width="13.125" style="17" customWidth="1"/>
    <col min="8717" max="8717" width="18.5" style="17" customWidth="1"/>
    <col min="8718" max="8960" width="9" style="17"/>
    <col min="8961" max="8961" width="2.5" style="17" customWidth="1"/>
    <col min="8962" max="8963" width="5" style="17" customWidth="1"/>
    <col min="8964" max="8965" width="12.5" style="17" customWidth="1"/>
    <col min="8966" max="8966" width="15.625" style="17" customWidth="1"/>
    <col min="8967" max="8967" width="12.5" style="17" customWidth="1"/>
    <col min="8968" max="8972" width="13.125" style="17" customWidth="1"/>
    <col min="8973" max="8973" width="18.5" style="17" customWidth="1"/>
    <col min="8974" max="9216" width="9" style="17"/>
    <col min="9217" max="9217" width="2.5" style="17" customWidth="1"/>
    <col min="9218" max="9219" width="5" style="17" customWidth="1"/>
    <col min="9220" max="9221" width="12.5" style="17" customWidth="1"/>
    <col min="9222" max="9222" width="15.625" style="17" customWidth="1"/>
    <col min="9223" max="9223" width="12.5" style="17" customWidth="1"/>
    <col min="9224" max="9228" width="13.125" style="17" customWidth="1"/>
    <col min="9229" max="9229" width="18.5" style="17" customWidth="1"/>
    <col min="9230" max="9472" width="9" style="17"/>
    <col min="9473" max="9473" width="2.5" style="17" customWidth="1"/>
    <col min="9474" max="9475" width="5" style="17" customWidth="1"/>
    <col min="9476" max="9477" width="12.5" style="17" customWidth="1"/>
    <col min="9478" max="9478" width="15.625" style="17" customWidth="1"/>
    <col min="9479" max="9479" width="12.5" style="17" customWidth="1"/>
    <col min="9480" max="9484" width="13.125" style="17" customWidth="1"/>
    <col min="9485" max="9485" width="18.5" style="17" customWidth="1"/>
    <col min="9486" max="9728" width="9" style="17"/>
    <col min="9729" max="9729" width="2.5" style="17" customWidth="1"/>
    <col min="9730" max="9731" width="5" style="17" customWidth="1"/>
    <col min="9732" max="9733" width="12.5" style="17" customWidth="1"/>
    <col min="9734" max="9734" width="15.625" style="17" customWidth="1"/>
    <col min="9735" max="9735" width="12.5" style="17" customWidth="1"/>
    <col min="9736" max="9740" width="13.125" style="17" customWidth="1"/>
    <col min="9741" max="9741" width="18.5" style="17" customWidth="1"/>
    <col min="9742" max="9984" width="9" style="17"/>
    <col min="9985" max="9985" width="2.5" style="17" customWidth="1"/>
    <col min="9986" max="9987" width="5" style="17" customWidth="1"/>
    <col min="9988" max="9989" width="12.5" style="17" customWidth="1"/>
    <col min="9990" max="9990" width="15.625" style="17" customWidth="1"/>
    <col min="9991" max="9991" width="12.5" style="17" customWidth="1"/>
    <col min="9992" max="9996" width="13.125" style="17" customWidth="1"/>
    <col min="9997" max="9997" width="18.5" style="17" customWidth="1"/>
    <col min="9998" max="10240" width="9" style="17"/>
    <col min="10241" max="10241" width="2.5" style="17" customWidth="1"/>
    <col min="10242" max="10243" width="5" style="17" customWidth="1"/>
    <col min="10244" max="10245" width="12.5" style="17" customWidth="1"/>
    <col min="10246" max="10246" width="15.625" style="17" customWidth="1"/>
    <col min="10247" max="10247" width="12.5" style="17" customWidth="1"/>
    <col min="10248" max="10252" width="13.125" style="17" customWidth="1"/>
    <col min="10253" max="10253" width="18.5" style="17" customWidth="1"/>
    <col min="10254" max="10496" width="9" style="17"/>
    <col min="10497" max="10497" width="2.5" style="17" customWidth="1"/>
    <col min="10498" max="10499" width="5" style="17" customWidth="1"/>
    <col min="10500" max="10501" width="12.5" style="17" customWidth="1"/>
    <col min="10502" max="10502" width="15.625" style="17" customWidth="1"/>
    <col min="10503" max="10503" width="12.5" style="17" customWidth="1"/>
    <col min="10504" max="10508" width="13.125" style="17" customWidth="1"/>
    <col min="10509" max="10509" width="18.5" style="17" customWidth="1"/>
    <col min="10510" max="10752" width="9" style="17"/>
    <col min="10753" max="10753" width="2.5" style="17" customWidth="1"/>
    <col min="10754" max="10755" width="5" style="17" customWidth="1"/>
    <col min="10756" max="10757" width="12.5" style="17" customWidth="1"/>
    <col min="10758" max="10758" width="15.625" style="17" customWidth="1"/>
    <col min="10759" max="10759" width="12.5" style="17" customWidth="1"/>
    <col min="10760" max="10764" width="13.125" style="17" customWidth="1"/>
    <col min="10765" max="10765" width="18.5" style="17" customWidth="1"/>
    <col min="10766" max="11008" width="9" style="17"/>
    <col min="11009" max="11009" width="2.5" style="17" customWidth="1"/>
    <col min="11010" max="11011" width="5" style="17" customWidth="1"/>
    <col min="11012" max="11013" width="12.5" style="17" customWidth="1"/>
    <col min="11014" max="11014" width="15.625" style="17" customWidth="1"/>
    <col min="11015" max="11015" width="12.5" style="17" customWidth="1"/>
    <col min="11016" max="11020" width="13.125" style="17" customWidth="1"/>
    <col min="11021" max="11021" width="18.5" style="17" customWidth="1"/>
    <col min="11022" max="11264" width="9" style="17"/>
    <col min="11265" max="11265" width="2.5" style="17" customWidth="1"/>
    <col min="11266" max="11267" width="5" style="17" customWidth="1"/>
    <col min="11268" max="11269" width="12.5" style="17" customWidth="1"/>
    <col min="11270" max="11270" width="15.625" style="17" customWidth="1"/>
    <col min="11271" max="11271" width="12.5" style="17" customWidth="1"/>
    <col min="11272" max="11276" width="13.125" style="17" customWidth="1"/>
    <col min="11277" max="11277" width="18.5" style="17" customWidth="1"/>
    <col min="11278" max="11520" width="9" style="17"/>
    <col min="11521" max="11521" width="2.5" style="17" customWidth="1"/>
    <col min="11522" max="11523" width="5" style="17" customWidth="1"/>
    <col min="11524" max="11525" width="12.5" style="17" customWidth="1"/>
    <col min="11526" max="11526" width="15.625" style="17" customWidth="1"/>
    <col min="11527" max="11527" width="12.5" style="17" customWidth="1"/>
    <col min="11528" max="11532" width="13.125" style="17" customWidth="1"/>
    <col min="11533" max="11533" width="18.5" style="17" customWidth="1"/>
    <col min="11534" max="11776" width="9" style="17"/>
    <col min="11777" max="11777" width="2.5" style="17" customWidth="1"/>
    <col min="11778" max="11779" width="5" style="17" customWidth="1"/>
    <col min="11780" max="11781" width="12.5" style="17" customWidth="1"/>
    <col min="11782" max="11782" width="15.625" style="17" customWidth="1"/>
    <col min="11783" max="11783" width="12.5" style="17" customWidth="1"/>
    <col min="11784" max="11788" width="13.125" style="17" customWidth="1"/>
    <col min="11789" max="11789" width="18.5" style="17" customWidth="1"/>
    <col min="11790" max="12032" width="9" style="17"/>
    <col min="12033" max="12033" width="2.5" style="17" customWidth="1"/>
    <col min="12034" max="12035" width="5" style="17" customWidth="1"/>
    <col min="12036" max="12037" width="12.5" style="17" customWidth="1"/>
    <col min="12038" max="12038" width="15.625" style="17" customWidth="1"/>
    <col min="12039" max="12039" width="12.5" style="17" customWidth="1"/>
    <col min="12040" max="12044" width="13.125" style="17" customWidth="1"/>
    <col min="12045" max="12045" width="18.5" style="17" customWidth="1"/>
    <col min="12046" max="12288" width="9" style="17"/>
    <col min="12289" max="12289" width="2.5" style="17" customWidth="1"/>
    <col min="12290" max="12291" width="5" style="17" customWidth="1"/>
    <col min="12292" max="12293" width="12.5" style="17" customWidth="1"/>
    <col min="12294" max="12294" width="15.625" style="17" customWidth="1"/>
    <col min="12295" max="12295" width="12.5" style="17" customWidth="1"/>
    <col min="12296" max="12300" width="13.125" style="17" customWidth="1"/>
    <col min="12301" max="12301" width="18.5" style="17" customWidth="1"/>
    <col min="12302" max="12544" width="9" style="17"/>
    <col min="12545" max="12545" width="2.5" style="17" customWidth="1"/>
    <col min="12546" max="12547" width="5" style="17" customWidth="1"/>
    <col min="12548" max="12549" width="12.5" style="17" customWidth="1"/>
    <col min="12550" max="12550" width="15.625" style="17" customWidth="1"/>
    <col min="12551" max="12551" width="12.5" style="17" customWidth="1"/>
    <col min="12552" max="12556" width="13.125" style="17" customWidth="1"/>
    <col min="12557" max="12557" width="18.5" style="17" customWidth="1"/>
    <col min="12558" max="12800" width="9" style="17"/>
    <col min="12801" max="12801" width="2.5" style="17" customWidth="1"/>
    <col min="12802" max="12803" width="5" style="17" customWidth="1"/>
    <col min="12804" max="12805" width="12.5" style="17" customWidth="1"/>
    <col min="12806" max="12806" width="15.625" style="17" customWidth="1"/>
    <col min="12807" max="12807" width="12.5" style="17" customWidth="1"/>
    <col min="12808" max="12812" width="13.125" style="17" customWidth="1"/>
    <col min="12813" max="12813" width="18.5" style="17" customWidth="1"/>
    <col min="12814" max="13056" width="9" style="17"/>
    <col min="13057" max="13057" width="2.5" style="17" customWidth="1"/>
    <col min="13058" max="13059" width="5" style="17" customWidth="1"/>
    <col min="13060" max="13061" width="12.5" style="17" customWidth="1"/>
    <col min="13062" max="13062" width="15.625" style="17" customWidth="1"/>
    <col min="13063" max="13063" width="12.5" style="17" customWidth="1"/>
    <col min="13064" max="13068" width="13.125" style="17" customWidth="1"/>
    <col min="13069" max="13069" width="18.5" style="17" customWidth="1"/>
    <col min="13070" max="13312" width="9" style="17"/>
    <col min="13313" max="13313" width="2.5" style="17" customWidth="1"/>
    <col min="13314" max="13315" width="5" style="17" customWidth="1"/>
    <col min="13316" max="13317" width="12.5" style="17" customWidth="1"/>
    <col min="13318" max="13318" width="15.625" style="17" customWidth="1"/>
    <col min="13319" max="13319" width="12.5" style="17" customWidth="1"/>
    <col min="13320" max="13324" width="13.125" style="17" customWidth="1"/>
    <col min="13325" max="13325" width="18.5" style="17" customWidth="1"/>
    <col min="13326" max="13568" width="9" style="17"/>
    <col min="13569" max="13569" width="2.5" style="17" customWidth="1"/>
    <col min="13570" max="13571" width="5" style="17" customWidth="1"/>
    <col min="13572" max="13573" width="12.5" style="17" customWidth="1"/>
    <col min="13574" max="13574" width="15.625" style="17" customWidth="1"/>
    <col min="13575" max="13575" width="12.5" style="17" customWidth="1"/>
    <col min="13576" max="13580" width="13.125" style="17" customWidth="1"/>
    <col min="13581" max="13581" width="18.5" style="17" customWidth="1"/>
    <col min="13582" max="13824" width="9" style="17"/>
    <col min="13825" max="13825" width="2.5" style="17" customWidth="1"/>
    <col min="13826" max="13827" width="5" style="17" customWidth="1"/>
    <col min="13828" max="13829" width="12.5" style="17" customWidth="1"/>
    <col min="13830" max="13830" width="15.625" style="17" customWidth="1"/>
    <col min="13831" max="13831" width="12.5" style="17" customWidth="1"/>
    <col min="13832" max="13836" width="13.125" style="17" customWidth="1"/>
    <col min="13837" max="13837" width="18.5" style="17" customWidth="1"/>
    <col min="13838" max="14080" width="9" style="17"/>
    <col min="14081" max="14081" width="2.5" style="17" customWidth="1"/>
    <col min="14082" max="14083" width="5" style="17" customWidth="1"/>
    <col min="14084" max="14085" width="12.5" style="17" customWidth="1"/>
    <col min="14086" max="14086" width="15.625" style="17" customWidth="1"/>
    <col min="14087" max="14087" width="12.5" style="17" customWidth="1"/>
    <col min="14088" max="14092" width="13.125" style="17" customWidth="1"/>
    <col min="14093" max="14093" width="18.5" style="17" customWidth="1"/>
    <col min="14094" max="14336" width="9" style="17"/>
    <col min="14337" max="14337" width="2.5" style="17" customWidth="1"/>
    <col min="14338" max="14339" width="5" style="17" customWidth="1"/>
    <col min="14340" max="14341" width="12.5" style="17" customWidth="1"/>
    <col min="14342" max="14342" width="15.625" style="17" customWidth="1"/>
    <col min="14343" max="14343" width="12.5" style="17" customWidth="1"/>
    <col min="14344" max="14348" width="13.125" style="17" customWidth="1"/>
    <col min="14349" max="14349" width="18.5" style="17" customWidth="1"/>
    <col min="14350" max="14592" width="9" style="17"/>
    <col min="14593" max="14593" width="2.5" style="17" customWidth="1"/>
    <col min="14594" max="14595" width="5" style="17" customWidth="1"/>
    <col min="14596" max="14597" width="12.5" style="17" customWidth="1"/>
    <col min="14598" max="14598" width="15.625" style="17" customWidth="1"/>
    <col min="14599" max="14599" width="12.5" style="17" customWidth="1"/>
    <col min="14600" max="14604" width="13.125" style="17" customWidth="1"/>
    <col min="14605" max="14605" width="18.5" style="17" customWidth="1"/>
    <col min="14606" max="14848" width="9" style="17"/>
    <col min="14849" max="14849" width="2.5" style="17" customWidth="1"/>
    <col min="14850" max="14851" width="5" style="17" customWidth="1"/>
    <col min="14852" max="14853" width="12.5" style="17" customWidth="1"/>
    <col min="14854" max="14854" width="15.625" style="17" customWidth="1"/>
    <col min="14855" max="14855" width="12.5" style="17" customWidth="1"/>
    <col min="14856" max="14860" width="13.125" style="17" customWidth="1"/>
    <col min="14861" max="14861" width="18.5" style="17" customWidth="1"/>
    <col min="14862" max="15104" width="9" style="17"/>
    <col min="15105" max="15105" width="2.5" style="17" customWidth="1"/>
    <col min="15106" max="15107" width="5" style="17" customWidth="1"/>
    <col min="15108" max="15109" width="12.5" style="17" customWidth="1"/>
    <col min="15110" max="15110" width="15.625" style="17" customWidth="1"/>
    <col min="15111" max="15111" width="12.5" style="17" customWidth="1"/>
    <col min="15112" max="15116" width="13.125" style="17" customWidth="1"/>
    <col min="15117" max="15117" width="18.5" style="17" customWidth="1"/>
    <col min="15118" max="15360" width="9" style="17"/>
    <col min="15361" max="15361" width="2.5" style="17" customWidth="1"/>
    <col min="15362" max="15363" width="5" style="17" customWidth="1"/>
    <col min="15364" max="15365" width="12.5" style="17" customWidth="1"/>
    <col min="15366" max="15366" width="15.625" style="17" customWidth="1"/>
    <col min="15367" max="15367" width="12.5" style="17" customWidth="1"/>
    <col min="15368" max="15372" width="13.125" style="17" customWidth="1"/>
    <col min="15373" max="15373" width="18.5" style="17" customWidth="1"/>
    <col min="15374" max="15616" width="9" style="17"/>
    <col min="15617" max="15617" width="2.5" style="17" customWidth="1"/>
    <col min="15618" max="15619" width="5" style="17" customWidth="1"/>
    <col min="15620" max="15621" width="12.5" style="17" customWidth="1"/>
    <col min="15622" max="15622" width="15.625" style="17" customWidth="1"/>
    <col min="15623" max="15623" width="12.5" style="17" customWidth="1"/>
    <col min="15624" max="15628" width="13.125" style="17" customWidth="1"/>
    <col min="15629" max="15629" width="18.5" style="17" customWidth="1"/>
    <col min="15630" max="15872" width="9" style="17"/>
    <col min="15873" max="15873" width="2.5" style="17" customWidth="1"/>
    <col min="15874" max="15875" width="5" style="17" customWidth="1"/>
    <col min="15876" max="15877" width="12.5" style="17" customWidth="1"/>
    <col min="15878" max="15878" width="15.625" style="17" customWidth="1"/>
    <col min="15879" max="15879" width="12.5" style="17" customWidth="1"/>
    <col min="15880" max="15884" width="13.125" style="17" customWidth="1"/>
    <col min="15885" max="15885" width="18.5" style="17" customWidth="1"/>
    <col min="15886" max="16128" width="9" style="17"/>
    <col min="16129" max="16129" width="2.5" style="17" customWidth="1"/>
    <col min="16130" max="16131" width="5" style="17" customWidth="1"/>
    <col min="16132" max="16133" width="12.5" style="17" customWidth="1"/>
    <col min="16134" max="16134" width="15.625" style="17" customWidth="1"/>
    <col min="16135" max="16135" width="12.5" style="17" customWidth="1"/>
    <col min="16136" max="16140" width="13.125" style="17" customWidth="1"/>
    <col min="16141" max="16141" width="18.5" style="17" customWidth="1"/>
    <col min="16142" max="16384" width="9" style="17"/>
  </cols>
  <sheetData>
    <row r="1" spans="1:15" ht="18.75" customHeight="1" x14ac:dyDescent="0.15">
      <c r="A1" s="158" t="s">
        <v>69</v>
      </c>
      <c r="B1" s="158"/>
      <c r="C1" s="158"/>
      <c r="D1" s="158"/>
      <c r="E1" s="158"/>
      <c r="F1" s="158"/>
      <c r="G1" s="158"/>
      <c r="H1" s="158"/>
      <c r="I1" s="158"/>
      <c r="J1" s="158"/>
      <c r="K1" s="158"/>
      <c r="L1" s="158"/>
      <c r="M1" s="158"/>
      <c r="N1" s="158"/>
      <c r="O1" s="158"/>
    </row>
    <row r="2" spans="1:15" ht="26.25" customHeight="1" x14ac:dyDescent="0.15">
      <c r="B2" s="159" t="s">
        <v>80</v>
      </c>
      <c r="C2" s="159"/>
      <c r="D2" s="159"/>
      <c r="E2" s="159"/>
      <c r="F2" s="159"/>
      <c r="G2" s="159"/>
      <c r="H2" s="159"/>
      <c r="I2" s="159"/>
      <c r="J2" s="159"/>
      <c r="K2" s="159"/>
      <c r="L2" s="159"/>
      <c r="M2" s="159"/>
    </row>
    <row r="3" spans="1:15" ht="18.75" customHeight="1" thickBot="1" x14ac:dyDescent="0.2">
      <c r="B3" s="16"/>
      <c r="C3" s="16"/>
      <c r="D3" s="16"/>
      <c r="E3" s="16"/>
      <c r="F3" s="16"/>
      <c r="G3" s="16"/>
      <c r="H3" s="16"/>
      <c r="I3" s="16"/>
      <c r="J3" s="16"/>
      <c r="K3" s="16"/>
      <c r="L3" s="25" t="s">
        <v>0</v>
      </c>
      <c r="M3" s="20"/>
    </row>
    <row r="4" spans="1:15" ht="18.75" customHeight="1" x14ac:dyDescent="0.15">
      <c r="B4" s="160" t="s">
        <v>86</v>
      </c>
      <c r="C4" s="160"/>
      <c r="D4" s="160"/>
      <c r="E4" s="160"/>
      <c r="F4" s="160"/>
      <c r="G4" s="160"/>
      <c r="H4" s="160"/>
      <c r="I4" s="160"/>
      <c r="J4" s="160"/>
      <c r="K4" s="160"/>
      <c r="L4" s="160"/>
      <c r="M4" s="160"/>
    </row>
    <row r="5" spans="1:15" ht="28.5" customHeight="1" x14ac:dyDescent="0.15">
      <c r="B5" s="161" t="s">
        <v>44</v>
      </c>
      <c r="C5" s="162"/>
      <c r="D5" s="162"/>
      <c r="E5" s="162"/>
      <c r="F5" s="162"/>
      <c r="G5" s="162"/>
      <c r="H5" s="162"/>
      <c r="I5" s="162"/>
      <c r="J5" s="162"/>
      <c r="K5" s="162"/>
      <c r="L5" s="163"/>
      <c r="M5" s="164" t="s">
        <v>45</v>
      </c>
    </row>
    <row r="6" spans="1:15" ht="23.25" customHeight="1" x14ac:dyDescent="0.15">
      <c r="B6" s="167" t="s">
        <v>74</v>
      </c>
      <c r="C6" s="168"/>
      <c r="D6" s="164" t="s">
        <v>62</v>
      </c>
      <c r="E6" s="173" t="s">
        <v>46</v>
      </c>
      <c r="F6" s="173" t="s">
        <v>47</v>
      </c>
      <c r="G6" s="173" t="s">
        <v>48</v>
      </c>
      <c r="H6" s="30" t="s">
        <v>42</v>
      </c>
      <c r="I6" s="30" t="s">
        <v>64</v>
      </c>
      <c r="J6" s="30" t="s">
        <v>65</v>
      </c>
      <c r="K6" s="30" t="s">
        <v>43</v>
      </c>
      <c r="L6" s="30" t="s">
        <v>77</v>
      </c>
      <c r="M6" s="165"/>
    </row>
    <row r="7" spans="1:15" ht="23.25" customHeight="1" x14ac:dyDescent="0.15">
      <c r="B7" s="169"/>
      <c r="C7" s="170"/>
      <c r="D7" s="165"/>
      <c r="E7" s="173"/>
      <c r="F7" s="173"/>
      <c r="G7" s="173"/>
      <c r="H7" s="31" t="s">
        <v>49</v>
      </c>
      <c r="I7" s="31" t="s">
        <v>50</v>
      </c>
      <c r="J7" s="31" t="s">
        <v>51</v>
      </c>
      <c r="K7" s="31" t="s">
        <v>52</v>
      </c>
      <c r="L7" s="31" t="s">
        <v>78</v>
      </c>
      <c r="M7" s="165"/>
    </row>
    <row r="8" spans="1:15" ht="23.25" customHeight="1" x14ac:dyDescent="0.15">
      <c r="A8" s="18"/>
      <c r="B8" s="171"/>
      <c r="C8" s="172"/>
      <c r="D8" s="166"/>
      <c r="E8" s="173"/>
      <c r="F8" s="173"/>
      <c r="G8" s="173"/>
      <c r="H8" s="32" t="s">
        <v>53</v>
      </c>
      <c r="I8" s="32" t="s">
        <v>54</v>
      </c>
      <c r="J8" s="32" t="s">
        <v>55</v>
      </c>
      <c r="K8" s="32" t="s">
        <v>53</v>
      </c>
      <c r="L8" s="32" t="s">
        <v>56</v>
      </c>
      <c r="M8" s="166"/>
    </row>
    <row r="9" spans="1:15" ht="23.25" customHeight="1" x14ac:dyDescent="0.15">
      <c r="B9" s="146"/>
      <c r="C9" s="147"/>
      <c r="D9" s="141"/>
      <c r="E9" s="141"/>
      <c r="F9" s="141"/>
      <c r="G9" s="141"/>
      <c r="H9" s="150"/>
      <c r="I9" s="150"/>
      <c r="J9" s="174"/>
      <c r="K9" s="152">
        <f>H9*I9*$J$9*2</f>
        <v>0</v>
      </c>
      <c r="L9" s="156"/>
      <c r="M9" s="154"/>
    </row>
    <row r="10" spans="1:15" ht="23.25" customHeight="1" x14ac:dyDescent="0.15">
      <c r="B10" s="148"/>
      <c r="C10" s="149"/>
      <c r="D10" s="142"/>
      <c r="E10" s="142"/>
      <c r="F10" s="142"/>
      <c r="G10" s="142"/>
      <c r="H10" s="151"/>
      <c r="I10" s="151"/>
      <c r="J10" s="175"/>
      <c r="K10" s="153"/>
      <c r="L10" s="157"/>
      <c r="M10" s="155"/>
    </row>
    <row r="11" spans="1:15" ht="23.25" customHeight="1" x14ac:dyDescent="0.15">
      <c r="B11" s="146"/>
      <c r="C11" s="147"/>
      <c r="D11" s="141"/>
      <c r="E11" s="141"/>
      <c r="F11" s="141"/>
      <c r="G11" s="141"/>
      <c r="H11" s="150"/>
      <c r="I11" s="150"/>
      <c r="J11" s="175"/>
      <c r="K11" s="152">
        <f t="shared" ref="K11" si="0">H11*I11*$J$9*2</f>
        <v>0</v>
      </c>
      <c r="L11" s="156"/>
      <c r="M11" s="154"/>
    </row>
    <row r="12" spans="1:15" ht="23.25" customHeight="1" x14ac:dyDescent="0.15">
      <c r="B12" s="148"/>
      <c r="C12" s="149"/>
      <c r="D12" s="142"/>
      <c r="E12" s="142"/>
      <c r="F12" s="142"/>
      <c r="G12" s="142"/>
      <c r="H12" s="151"/>
      <c r="I12" s="151"/>
      <c r="J12" s="175"/>
      <c r="K12" s="153"/>
      <c r="L12" s="157"/>
      <c r="M12" s="155"/>
    </row>
    <row r="13" spans="1:15" ht="23.25" customHeight="1" x14ac:dyDescent="0.15">
      <c r="B13" s="146"/>
      <c r="C13" s="147"/>
      <c r="D13" s="141"/>
      <c r="E13" s="141"/>
      <c r="F13" s="141"/>
      <c r="G13" s="141"/>
      <c r="H13" s="150"/>
      <c r="I13" s="150"/>
      <c r="J13" s="175"/>
      <c r="K13" s="152">
        <f t="shared" ref="K13" si="1">H13*I13*$J$9*2</f>
        <v>0</v>
      </c>
      <c r="L13" s="156"/>
      <c r="M13" s="154"/>
    </row>
    <row r="14" spans="1:15" ht="23.25" customHeight="1" x14ac:dyDescent="0.15">
      <c r="B14" s="148"/>
      <c r="C14" s="149"/>
      <c r="D14" s="142"/>
      <c r="E14" s="142"/>
      <c r="F14" s="142"/>
      <c r="G14" s="142"/>
      <c r="H14" s="151"/>
      <c r="I14" s="151"/>
      <c r="J14" s="175"/>
      <c r="K14" s="153"/>
      <c r="L14" s="157"/>
      <c r="M14" s="155"/>
    </row>
    <row r="15" spans="1:15" ht="23.25" customHeight="1" x14ac:dyDescent="0.15">
      <c r="B15" s="146"/>
      <c r="C15" s="147"/>
      <c r="D15" s="141"/>
      <c r="E15" s="141"/>
      <c r="F15" s="141"/>
      <c r="G15" s="141"/>
      <c r="H15" s="150"/>
      <c r="I15" s="150"/>
      <c r="J15" s="175"/>
      <c r="K15" s="152">
        <f t="shared" ref="K15" si="2">H15*I15*$J$9*2</f>
        <v>0</v>
      </c>
      <c r="L15" s="156"/>
      <c r="M15" s="154"/>
    </row>
    <row r="16" spans="1:15" ht="23.25" customHeight="1" x14ac:dyDescent="0.15">
      <c r="B16" s="148"/>
      <c r="C16" s="149"/>
      <c r="D16" s="142"/>
      <c r="E16" s="142"/>
      <c r="F16" s="142"/>
      <c r="G16" s="142"/>
      <c r="H16" s="151"/>
      <c r="I16" s="151"/>
      <c r="J16" s="175"/>
      <c r="K16" s="153"/>
      <c r="L16" s="157"/>
      <c r="M16" s="155"/>
    </row>
    <row r="17" spans="2:13" ht="23.25" customHeight="1" x14ac:dyDescent="0.15">
      <c r="B17" s="146"/>
      <c r="C17" s="147"/>
      <c r="D17" s="141"/>
      <c r="E17" s="141"/>
      <c r="F17" s="141"/>
      <c r="G17" s="141"/>
      <c r="H17" s="150"/>
      <c r="I17" s="150"/>
      <c r="J17" s="175"/>
      <c r="K17" s="152">
        <f t="shared" ref="K17" si="3">H17*I17*$J$9*2</f>
        <v>0</v>
      </c>
      <c r="L17" s="156"/>
      <c r="M17" s="154"/>
    </row>
    <row r="18" spans="2:13" ht="23.25" customHeight="1" x14ac:dyDescent="0.15">
      <c r="B18" s="148"/>
      <c r="C18" s="149"/>
      <c r="D18" s="142"/>
      <c r="E18" s="142"/>
      <c r="F18" s="142"/>
      <c r="G18" s="142"/>
      <c r="H18" s="151"/>
      <c r="I18" s="151"/>
      <c r="J18" s="175"/>
      <c r="K18" s="153"/>
      <c r="L18" s="157"/>
      <c r="M18" s="155"/>
    </row>
    <row r="19" spans="2:13" ht="23.25" customHeight="1" x14ac:dyDescent="0.15">
      <c r="B19" s="146"/>
      <c r="C19" s="147"/>
      <c r="D19" s="141"/>
      <c r="E19" s="141"/>
      <c r="F19" s="141"/>
      <c r="G19" s="141"/>
      <c r="H19" s="150"/>
      <c r="I19" s="150"/>
      <c r="J19" s="175"/>
      <c r="K19" s="152">
        <f t="shared" ref="K19" si="4">H19*I19*$J$9*2</f>
        <v>0</v>
      </c>
      <c r="L19" s="156"/>
      <c r="M19" s="154"/>
    </row>
    <row r="20" spans="2:13" ht="23.25" customHeight="1" x14ac:dyDescent="0.15">
      <c r="B20" s="148"/>
      <c r="C20" s="149"/>
      <c r="D20" s="142"/>
      <c r="E20" s="142"/>
      <c r="F20" s="142"/>
      <c r="G20" s="142"/>
      <c r="H20" s="151"/>
      <c r="I20" s="151"/>
      <c r="J20" s="175"/>
      <c r="K20" s="153"/>
      <c r="L20" s="157"/>
      <c r="M20" s="155"/>
    </row>
    <row r="21" spans="2:13" ht="23.25" customHeight="1" x14ac:dyDescent="0.15">
      <c r="B21" s="146"/>
      <c r="C21" s="147"/>
      <c r="D21" s="141"/>
      <c r="E21" s="141"/>
      <c r="F21" s="141"/>
      <c r="G21" s="141"/>
      <c r="H21" s="150"/>
      <c r="I21" s="150"/>
      <c r="J21" s="175"/>
      <c r="K21" s="152">
        <f t="shared" ref="K21" si="5">H21*I21*$J$9*2</f>
        <v>0</v>
      </c>
      <c r="L21" s="156"/>
      <c r="M21" s="154"/>
    </row>
    <row r="22" spans="2:13" ht="23.25" customHeight="1" x14ac:dyDescent="0.15">
      <c r="B22" s="148"/>
      <c r="C22" s="149"/>
      <c r="D22" s="142"/>
      <c r="E22" s="142"/>
      <c r="F22" s="142"/>
      <c r="G22" s="142"/>
      <c r="H22" s="151"/>
      <c r="I22" s="151"/>
      <c r="J22" s="175"/>
      <c r="K22" s="153"/>
      <c r="L22" s="157"/>
      <c r="M22" s="155"/>
    </row>
    <row r="23" spans="2:13" ht="23.25" customHeight="1" x14ac:dyDescent="0.15">
      <c r="B23" s="146"/>
      <c r="C23" s="147"/>
      <c r="D23" s="141"/>
      <c r="E23" s="141"/>
      <c r="F23" s="141"/>
      <c r="G23" s="141"/>
      <c r="H23" s="156"/>
      <c r="I23" s="156"/>
      <c r="J23" s="175"/>
      <c r="K23" s="152">
        <f t="shared" ref="K23" si="6">H23*I23*$J$9*2</f>
        <v>0</v>
      </c>
      <c r="L23" s="156"/>
      <c r="M23" s="154"/>
    </row>
    <row r="24" spans="2:13" ht="23.25" customHeight="1" x14ac:dyDescent="0.15">
      <c r="B24" s="148"/>
      <c r="C24" s="149"/>
      <c r="D24" s="142"/>
      <c r="E24" s="142"/>
      <c r="F24" s="142"/>
      <c r="G24" s="142"/>
      <c r="H24" s="157"/>
      <c r="I24" s="157"/>
      <c r="J24" s="176"/>
      <c r="K24" s="153"/>
      <c r="L24" s="157"/>
      <c r="M24" s="155"/>
    </row>
    <row r="25" spans="2:13" ht="23.25" customHeight="1" x14ac:dyDescent="0.15">
      <c r="B25" s="143" t="s">
        <v>5</v>
      </c>
      <c r="C25" s="144"/>
      <c r="D25" s="144"/>
      <c r="E25" s="144"/>
      <c r="F25" s="144"/>
      <c r="G25" s="144"/>
      <c r="H25" s="144"/>
      <c r="I25" s="144"/>
      <c r="J25" s="145"/>
      <c r="K25" s="76">
        <f>SUM(K9:K24)</f>
        <v>0</v>
      </c>
      <c r="L25" s="77">
        <f>SUM(L9:L24)</f>
        <v>0</v>
      </c>
      <c r="M25" s="19"/>
    </row>
    <row r="26" spans="2:13" ht="18.75" customHeight="1" x14ac:dyDescent="0.15">
      <c r="B26" s="21"/>
      <c r="C26" s="21"/>
      <c r="D26" s="21"/>
      <c r="E26" s="21"/>
      <c r="F26" s="21"/>
      <c r="G26" s="21"/>
      <c r="H26" s="21"/>
      <c r="I26" s="21"/>
      <c r="J26" s="21"/>
      <c r="K26" s="22"/>
      <c r="L26" s="23"/>
      <c r="M26" s="24"/>
    </row>
  </sheetData>
  <mergeCells count="92">
    <mergeCell ref="M9:M10"/>
    <mergeCell ref="M11:M12"/>
    <mergeCell ref="M13:M14"/>
    <mergeCell ref="I15:I16"/>
    <mergeCell ref="K15:K16"/>
    <mergeCell ref="M15:M16"/>
    <mergeCell ref="K11:K12"/>
    <mergeCell ref="L11:L12"/>
    <mergeCell ref="I9:I10"/>
    <mergeCell ref="J9:J24"/>
    <mergeCell ref="M17:M18"/>
    <mergeCell ref="K9:K10"/>
    <mergeCell ref="L9:L10"/>
    <mergeCell ref="L15:L16"/>
    <mergeCell ref="K21:K22"/>
    <mergeCell ref="L21:L22"/>
    <mergeCell ref="A1:O1"/>
    <mergeCell ref="B2:M2"/>
    <mergeCell ref="B4:M4"/>
    <mergeCell ref="B5:L5"/>
    <mergeCell ref="M5:M8"/>
    <mergeCell ref="B6:C8"/>
    <mergeCell ref="D6:D8"/>
    <mergeCell ref="E6:E8"/>
    <mergeCell ref="F6:F8"/>
    <mergeCell ref="G6:G8"/>
    <mergeCell ref="B9:C10"/>
    <mergeCell ref="D9:D10"/>
    <mergeCell ref="E9:E10"/>
    <mergeCell ref="F9:F10"/>
    <mergeCell ref="G9:G10"/>
    <mergeCell ref="B11:C12"/>
    <mergeCell ref="D11:D12"/>
    <mergeCell ref="E11:E12"/>
    <mergeCell ref="F11:F12"/>
    <mergeCell ref="G11:G12"/>
    <mergeCell ref="G15:G16"/>
    <mergeCell ref="H15:H16"/>
    <mergeCell ref="H9:H10"/>
    <mergeCell ref="H11:H12"/>
    <mergeCell ref="I11:I12"/>
    <mergeCell ref="B13:C14"/>
    <mergeCell ref="D13:D14"/>
    <mergeCell ref="E13:E14"/>
    <mergeCell ref="L17:L18"/>
    <mergeCell ref="F13:F14"/>
    <mergeCell ref="G13:G14"/>
    <mergeCell ref="H13:H14"/>
    <mergeCell ref="I13:I14"/>
    <mergeCell ref="K13:K14"/>
    <mergeCell ref="L13:L14"/>
    <mergeCell ref="B15:C16"/>
    <mergeCell ref="D15:D16"/>
    <mergeCell ref="E15:E16"/>
    <mergeCell ref="F15:F16"/>
    <mergeCell ref="G17:G18"/>
    <mergeCell ref="H17:H18"/>
    <mergeCell ref="L19:L20"/>
    <mergeCell ref="M19:M20"/>
    <mergeCell ref="B19:C20"/>
    <mergeCell ref="D19:D20"/>
    <mergeCell ref="E19:E20"/>
    <mergeCell ref="F19:F20"/>
    <mergeCell ref="G19:G20"/>
    <mergeCell ref="H19:H20"/>
    <mergeCell ref="I19:I20"/>
    <mergeCell ref="K17:K18"/>
    <mergeCell ref="M21:M22"/>
    <mergeCell ref="B23:C24"/>
    <mergeCell ref="D23:D24"/>
    <mergeCell ref="E23:E24"/>
    <mergeCell ref="F23:F24"/>
    <mergeCell ref="G23:G24"/>
    <mergeCell ref="H23:H24"/>
    <mergeCell ref="I23:I24"/>
    <mergeCell ref="K23:K24"/>
    <mergeCell ref="L23:L24"/>
    <mergeCell ref="M23:M24"/>
    <mergeCell ref="B17:C18"/>
    <mergeCell ref="D17:D18"/>
    <mergeCell ref="E17:E18"/>
    <mergeCell ref="K19:K20"/>
    <mergeCell ref="F17:F18"/>
    <mergeCell ref="B25:J25"/>
    <mergeCell ref="B21:C22"/>
    <mergeCell ref="D21:D22"/>
    <mergeCell ref="E21:E22"/>
    <mergeCell ref="F21:F22"/>
    <mergeCell ref="G21:G22"/>
    <mergeCell ref="H21:H22"/>
    <mergeCell ref="I21:I22"/>
    <mergeCell ref="I17:I18"/>
  </mergeCells>
  <phoneticPr fontId="4"/>
  <conditionalFormatting sqref="G5:J7">
    <cfRule type="expression" dxfId="2" priority="2">
      <formula>#REF!=""</formula>
    </cfRule>
  </conditionalFormatting>
  <printOptions horizontalCentered="1"/>
  <pageMargins left="0.70866141732283472" right="0.70866141732283472" top="0.74803149606299213" bottom="0.74803149606299213" header="0.31496062992125984" footer="0.31496062992125984"/>
  <pageSetup paperSize="9"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3D692-D00D-459E-846B-55778D4EE483}">
  <sheetPr>
    <pageSetUpPr fitToPage="1"/>
  </sheetPr>
  <dimension ref="A1:O26"/>
  <sheetViews>
    <sheetView view="pageBreakPreview" zoomScale="80" zoomScaleNormal="100" zoomScaleSheetLayoutView="80" workbookViewId="0">
      <selection sqref="A1:XFD1048576"/>
    </sheetView>
  </sheetViews>
  <sheetFormatPr defaultRowHeight="18.75" customHeight="1" x14ac:dyDescent="0.15"/>
  <cols>
    <col min="1" max="1" width="2.5" style="17" customWidth="1"/>
    <col min="2" max="3" width="3.375" style="17" customWidth="1"/>
    <col min="4" max="5" width="12.5" style="17" customWidth="1"/>
    <col min="6" max="6" width="15.625" style="17" customWidth="1"/>
    <col min="7" max="7" width="12.5" style="17" customWidth="1"/>
    <col min="8" max="12" width="13.125" style="17" customWidth="1"/>
    <col min="13" max="13" width="18.5" style="17" customWidth="1"/>
    <col min="14" max="14" width="2.25" style="17" customWidth="1"/>
    <col min="15" max="256" width="9" style="17"/>
    <col min="257" max="257" width="2.5" style="17" customWidth="1"/>
    <col min="258" max="259" width="5" style="17" customWidth="1"/>
    <col min="260" max="261" width="12.5" style="17" customWidth="1"/>
    <col min="262" max="262" width="15.625" style="17" customWidth="1"/>
    <col min="263" max="263" width="12.5" style="17" customWidth="1"/>
    <col min="264" max="268" width="13.125" style="17" customWidth="1"/>
    <col min="269" max="269" width="18.5" style="17" customWidth="1"/>
    <col min="270" max="512" width="9" style="17"/>
    <col min="513" max="513" width="2.5" style="17" customWidth="1"/>
    <col min="514" max="515" width="5" style="17" customWidth="1"/>
    <col min="516" max="517" width="12.5" style="17" customWidth="1"/>
    <col min="518" max="518" width="15.625" style="17" customWidth="1"/>
    <col min="519" max="519" width="12.5" style="17" customWidth="1"/>
    <col min="520" max="524" width="13.125" style="17" customWidth="1"/>
    <col min="525" max="525" width="18.5" style="17" customWidth="1"/>
    <col min="526" max="768" width="9" style="17"/>
    <col min="769" max="769" width="2.5" style="17" customWidth="1"/>
    <col min="770" max="771" width="5" style="17" customWidth="1"/>
    <col min="772" max="773" width="12.5" style="17" customWidth="1"/>
    <col min="774" max="774" width="15.625" style="17" customWidth="1"/>
    <col min="775" max="775" width="12.5" style="17" customWidth="1"/>
    <col min="776" max="780" width="13.125" style="17" customWidth="1"/>
    <col min="781" max="781" width="18.5" style="17" customWidth="1"/>
    <col min="782" max="1024" width="9" style="17"/>
    <col min="1025" max="1025" width="2.5" style="17" customWidth="1"/>
    <col min="1026" max="1027" width="5" style="17" customWidth="1"/>
    <col min="1028" max="1029" width="12.5" style="17" customWidth="1"/>
    <col min="1030" max="1030" width="15.625" style="17" customWidth="1"/>
    <col min="1031" max="1031" width="12.5" style="17" customWidth="1"/>
    <col min="1032" max="1036" width="13.125" style="17" customWidth="1"/>
    <col min="1037" max="1037" width="18.5" style="17" customWidth="1"/>
    <col min="1038" max="1280" width="9" style="17"/>
    <col min="1281" max="1281" width="2.5" style="17" customWidth="1"/>
    <col min="1282" max="1283" width="5" style="17" customWidth="1"/>
    <col min="1284" max="1285" width="12.5" style="17" customWidth="1"/>
    <col min="1286" max="1286" width="15.625" style="17" customWidth="1"/>
    <col min="1287" max="1287" width="12.5" style="17" customWidth="1"/>
    <col min="1288" max="1292" width="13.125" style="17" customWidth="1"/>
    <col min="1293" max="1293" width="18.5" style="17" customWidth="1"/>
    <col min="1294" max="1536" width="9" style="17"/>
    <col min="1537" max="1537" width="2.5" style="17" customWidth="1"/>
    <col min="1538" max="1539" width="5" style="17" customWidth="1"/>
    <col min="1540" max="1541" width="12.5" style="17" customWidth="1"/>
    <col min="1542" max="1542" width="15.625" style="17" customWidth="1"/>
    <col min="1543" max="1543" width="12.5" style="17" customWidth="1"/>
    <col min="1544" max="1548" width="13.125" style="17" customWidth="1"/>
    <col min="1549" max="1549" width="18.5" style="17" customWidth="1"/>
    <col min="1550" max="1792" width="9" style="17"/>
    <col min="1793" max="1793" width="2.5" style="17" customWidth="1"/>
    <col min="1794" max="1795" width="5" style="17" customWidth="1"/>
    <col min="1796" max="1797" width="12.5" style="17" customWidth="1"/>
    <col min="1798" max="1798" width="15.625" style="17" customWidth="1"/>
    <col min="1799" max="1799" width="12.5" style="17" customWidth="1"/>
    <col min="1800" max="1804" width="13.125" style="17" customWidth="1"/>
    <col min="1805" max="1805" width="18.5" style="17" customWidth="1"/>
    <col min="1806" max="2048" width="9" style="17"/>
    <col min="2049" max="2049" width="2.5" style="17" customWidth="1"/>
    <col min="2050" max="2051" width="5" style="17" customWidth="1"/>
    <col min="2052" max="2053" width="12.5" style="17" customWidth="1"/>
    <col min="2054" max="2054" width="15.625" style="17" customWidth="1"/>
    <col min="2055" max="2055" width="12.5" style="17" customWidth="1"/>
    <col min="2056" max="2060" width="13.125" style="17" customWidth="1"/>
    <col min="2061" max="2061" width="18.5" style="17" customWidth="1"/>
    <col min="2062" max="2304" width="9" style="17"/>
    <col min="2305" max="2305" width="2.5" style="17" customWidth="1"/>
    <col min="2306" max="2307" width="5" style="17" customWidth="1"/>
    <col min="2308" max="2309" width="12.5" style="17" customWidth="1"/>
    <col min="2310" max="2310" width="15.625" style="17" customWidth="1"/>
    <col min="2311" max="2311" width="12.5" style="17" customWidth="1"/>
    <col min="2312" max="2316" width="13.125" style="17" customWidth="1"/>
    <col min="2317" max="2317" width="18.5" style="17" customWidth="1"/>
    <col min="2318" max="2560" width="9" style="17"/>
    <col min="2561" max="2561" width="2.5" style="17" customWidth="1"/>
    <col min="2562" max="2563" width="5" style="17" customWidth="1"/>
    <col min="2564" max="2565" width="12.5" style="17" customWidth="1"/>
    <col min="2566" max="2566" width="15.625" style="17" customWidth="1"/>
    <col min="2567" max="2567" width="12.5" style="17" customWidth="1"/>
    <col min="2568" max="2572" width="13.125" style="17" customWidth="1"/>
    <col min="2573" max="2573" width="18.5" style="17" customWidth="1"/>
    <col min="2574" max="2816" width="9" style="17"/>
    <col min="2817" max="2817" width="2.5" style="17" customWidth="1"/>
    <col min="2818" max="2819" width="5" style="17" customWidth="1"/>
    <col min="2820" max="2821" width="12.5" style="17" customWidth="1"/>
    <col min="2822" max="2822" width="15.625" style="17" customWidth="1"/>
    <col min="2823" max="2823" width="12.5" style="17" customWidth="1"/>
    <col min="2824" max="2828" width="13.125" style="17" customWidth="1"/>
    <col min="2829" max="2829" width="18.5" style="17" customWidth="1"/>
    <col min="2830" max="3072" width="9" style="17"/>
    <col min="3073" max="3073" width="2.5" style="17" customWidth="1"/>
    <col min="3074" max="3075" width="5" style="17" customWidth="1"/>
    <col min="3076" max="3077" width="12.5" style="17" customWidth="1"/>
    <col min="3078" max="3078" width="15.625" style="17" customWidth="1"/>
    <col min="3079" max="3079" width="12.5" style="17" customWidth="1"/>
    <col min="3080" max="3084" width="13.125" style="17" customWidth="1"/>
    <col min="3085" max="3085" width="18.5" style="17" customWidth="1"/>
    <col min="3086" max="3328" width="9" style="17"/>
    <col min="3329" max="3329" width="2.5" style="17" customWidth="1"/>
    <col min="3330" max="3331" width="5" style="17" customWidth="1"/>
    <col min="3332" max="3333" width="12.5" style="17" customWidth="1"/>
    <col min="3334" max="3334" width="15.625" style="17" customWidth="1"/>
    <col min="3335" max="3335" width="12.5" style="17" customWidth="1"/>
    <col min="3336" max="3340" width="13.125" style="17" customWidth="1"/>
    <col min="3341" max="3341" width="18.5" style="17" customWidth="1"/>
    <col min="3342" max="3584" width="9" style="17"/>
    <col min="3585" max="3585" width="2.5" style="17" customWidth="1"/>
    <col min="3586" max="3587" width="5" style="17" customWidth="1"/>
    <col min="3588" max="3589" width="12.5" style="17" customWidth="1"/>
    <col min="3590" max="3590" width="15.625" style="17" customWidth="1"/>
    <col min="3591" max="3591" width="12.5" style="17" customWidth="1"/>
    <col min="3592" max="3596" width="13.125" style="17" customWidth="1"/>
    <col min="3597" max="3597" width="18.5" style="17" customWidth="1"/>
    <col min="3598" max="3840" width="9" style="17"/>
    <col min="3841" max="3841" width="2.5" style="17" customWidth="1"/>
    <col min="3842" max="3843" width="5" style="17" customWidth="1"/>
    <col min="3844" max="3845" width="12.5" style="17" customWidth="1"/>
    <col min="3846" max="3846" width="15.625" style="17" customWidth="1"/>
    <col min="3847" max="3847" width="12.5" style="17" customWidth="1"/>
    <col min="3848" max="3852" width="13.125" style="17" customWidth="1"/>
    <col min="3853" max="3853" width="18.5" style="17" customWidth="1"/>
    <col min="3854" max="4096" width="9" style="17"/>
    <col min="4097" max="4097" width="2.5" style="17" customWidth="1"/>
    <col min="4098" max="4099" width="5" style="17" customWidth="1"/>
    <col min="4100" max="4101" width="12.5" style="17" customWidth="1"/>
    <col min="4102" max="4102" width="15.625" style="17" customWidth="1"/>
    <col min="4103" max="4103" width="12.5" style="17" customWidth="1"/>
    <col min="4104" max="4108" width="13.125" style="17" customWidth="1"/>
    <col min="4109" max="4109" width="18.5" style="17" customWidth="1"/>
    <col min="4110" max="4352" width="9" style="17"/>
    <col min="4353" max="4353" width="2.5" style="17" customWidth="1"/>
    <col min="4354" max="4355" width="5" style="17" customWidth="1"/>
    <col min="4356" max="4357" width="12.5" style="17" customWidth="1"/>
    <col min="4358" max="4358" width="15.625" style="17" customWidth="1"/>
    <col min="4359" max="4359" width="12.5" style="17" customWidth="1"/>
    <col min="4360" max="4364" width="13.125" style="17" customWidth="1"/>
    <col min="4365" max="4365" width="18.5" style="17" customWidth="1"/>
    <col min="4366" max="4608" width="9" style="17"/>
    <col min="4609" max="4609" width="2.5" style="17" customWidth="1"/>
    <col min="4610" max="4611" width="5" style="17" customWidth="1"/>
    <col min="4612" max="4613" width="12.5" style="17" customWidth="1"/>
    <col min="4614" max="4614" width="15.625" style="17" customWidth="1"/>
    <col min="4615" max="4615" width="12.5" style="17" customWidth="1"/>
    <col min="4616" max="4620" width="13.125" style="17" customWidth="1"/>
    <col min="4621" max="4621" width="18.5" style="17" customWidth="1"/>
    <col min="4622" max="4864" width="9" style="17"/>
    <col min="4865" max="4865" width="2.5" style="17" customWidth="1"/>
    <col min="4866" max="4867" width="5" style="17" customWidth="1"/>
    <col min="4868" max="4869" width="12.5" style="17" customWidth="1"/>
    <col min="4870" max="4870" width="15.625" style="17" customWidth="1"/>
    <col min="4871" max="4871" width="12.5" style="17" customWidth="1"/>
    <col min="4872" max="4876" width="13.125" style="17" customWidth="1"/>
    <col min="4877" max="4877" width="18.5" style="17" customWidth="1"/>
    <col min="4878" max="5120" width="9" style="17"/>
    <col min="5121" max="5121" width="2.5" style="17" customWidth="1"/>
    <col min="5122" max="5123" width="5" style="17" customWidth="1"/>
    <col min="5124" max="5125" width="12.5" style="17" customWidth="1"/>
    <col min="5126" max="5126" width="15.625" style="17" customWidth="1"/>
    <col min="5127" max="5127" width="12.5" style="17" customWidth="1"/>
    <col min="5128" max="5132" width="13.125" style="17" customWidth="1"/>
    <col min="5133" max="5133" width="18.5" style="17" customWidth="1"/>
    <col min="5134" max="5376" width="9" style="17"/>
    <col min="5377" max="5377" width="2.5" style="17" customWidth="1"/>
    <col min="5378" max="5379" width="5" style="17" customWidth="1"/>
    <col min="5380" max="5381" width="12.5" style="17" customWidth="1"/>
    <col min="5382" max="5382" width="15.625" style="17" customWidth="1"/>
    <col min="5383" max="5383" width="12.5" style="17" customWidth="1"/>
    <col min="5384" max="5388" width="13.125" style="17" customWidth="1"/>
    <col min="5389" max="5389" width="18.5" style="17" customWidth="1"/>
    <col min="5390" max="5632" width="9" style="17"/>
    <col min="5633" max="5633" width="2.5" style="17" customWidth="1"/>
    <col min="5634" max="5635" width="5" style="17" customWidth="1"/>
    <col min="5636" max="5637" width="12.5" style="17" customWidth="1"/>
    <col min="5638" max="5638" width="15.625" style="17" customWidth="1"/>
    <col min="5639" max="5639" width="12.5" style="17" customWidth="1"/>
    <col min="5640" max="5644" width="13.125" style="17" customWidth="1"/>
    <col min="5645" max="5645" width="18.5" style="17" customWidth="1"/>
    <col min="5646" max="5888" width="9" style="17"/>
    <col min="5889" max="5889" width="2.5" style="17" customWidth="1"/>
    <col min="5890" max="5891" width="5" style="17" customWidth="1"/>
    <col min="5892" max="5893" width="12.5" style="17" customWidth="1"/>
    <col min="5894" max="5894" width="15.625" style="17" customWidth="1"/>
    <col min="5895" max="5895" width="12.5" style="17" customWidth="1"/>
    <col min="5896" max="5900" width="13.125" style="17" customWidth="1"/>
    <col min="5901" max="5901" width="18.5" style="17" customWidth="1"/>
    <col min="5902" max="6144" width="9" style="17"/>
    <col min="6145" max="6145" width="2.5" style="17" customWidth="1"/>
    <col min="6146" max="6147" width="5" style="17" customWidth="1"/>
    <col min="6148" max="6149" width="12.5" style="17" customWidth="1"/>
    <col min="6150" max="6150" width="15.625" style="17" customWidth="1"/>
    <col min="6151" max="6151" width="12.5" style="17" customWidth="1"/>
    <col min="6152" max="6156" width="13.125" style="17" customWidth="1"/>
    <col min="6157" max="6157" width="18.5" style="17" customWidth="1"/>
    <col min="6158" max="6400" width="9" style="17"/>
    <col min="6401" max="6401" width="2.5" style="17" customWidth="1"/>
    <col min="6402" max="6403" width="5" style="17" customWidth="1"/>
    <col min="6404" max="6405" width="12.5" style="17" customWidth="1"/>
    <col min="6406" max="6406" width="15.625" style="17" customWidth="1"/>
    <col min="6407" max="6407" width="12.5" style="17" customWidth="1"/>
    <col min="6408" max="6412" width="13.125" style="17" customWidth="1"/>
    <col min="6413" max="6413" width="18.5" style="17" customWidth="1"/>
    <col min="6414" max="6656" width="9" style="17"/>
    <col min="6657" max="6657" width="2.5" style="17" customWidth="1"/>
    <col min="6658" max="6659" width="5" style="17" customWidth="1"/>
    <col min="6660" max="6661" width="12.5" style="17" customWidth="1"/>
    <col min="6662" max="6662" width="15.625" style="17" customWidth="1"/>
    <col min="6663" max="6663" width="12.5" style="17" customWidth="1"/>
    <col min="6664" max="6668" width="13.125" style="17" customWidth="1"/>
    <col min="6669" max="6669" width="18.5" style="17" customWidth="1"/>
    <col min="6670" max="6912" width="9" style="17"/>
    <col min="6913" max="6913" width="2.5" style="17" customWidth="1"/>
    <col min="6914" max="6915" width="5" style="17" customWidth="1"/>
    <col min="6916" max="6917" width="12.5" style="17" customWidth="1"/>
    <col min="6918" max="6918" width="15.625" style="17" customWidth="1"/>
    <col min="6919" max="6919" width="12.5" style="17" customWidth="1"/>
    <col min="6920" max="6924" width="13.125" style="17" customWidth="1"/>
    <col min="6925" max="6925" width="18.5" style="17" customWidth="1"/>
    <col min="6926" max="7168" width="9" style="17"/>
    <col min="7169" max="7169" width="2.5" style="17" customWidth="1"/>
    <col min="7170" max="7171" width="5" style="17" customWidth="1"/>
    <col min="7172" max="7173" width="12.5" style="17" customWidth="1"/>
    <col min="7174" max="7174" width="15.625" style="17" customWidth="1"/>
    <col min="7175" max="7175" width="12.5" style="17" customWidth="1"/>
    <col min="7176" max="7180" width="13.125" style="17" customWidth="1"/>
    <col min="7181" max="7181" width="18.5" style="17" customWidth="1"/>
    <col min="7182" max="7424" width="9" style="17"/>
    <col min="7425" max="7425" width="2.5" style="17" customWidth="1"/>
    <col min="7426" max="7427" width="5" style="17" customWidth="1"/>
    <col min="7428" max="7429" width="12.5" style="17" customWidth="1"/>
    <col min="7430" max="7430" width="15.625" style="17" customWidth="1"/>
    <col min="7431" max="7431" width="12.5" style="17" customWidth="1"/>
    <col min="7432" max="7436" width="13.125" style="17" customWidth="1"/>
    <col min="7437" max="7437" width="18.5" style="17" customWidth="1"/>
    <col min="7438" max="7680" width="9" style="17"/>
    <col min="7681" max="7681" width="2.5" style="17" customWidth="1"/>
    <col min="7682" max="7683" width="5" style="17" customWidth="1"/>
    <col min="7684" max="7685" width="12.5" style="17" customWidth="1"/>
    <col min="7686" max="7686" width="15.625" style="17" customWidth="1"/>
    <col min="7687" max="7687" width="12.5" style="17" customWidth="1"/>
    <col min="7688" max="7692" width="13.125" style="17" customWidth="1"/>
    <col min="7693" max="7693" width="18.5" style="17" customWidth="1"/>
    <col min="7694" max="7936" width="9" style="17"/>
    <col min="7937" max="7937" width="2.5" style="17" customWidth="1"/>
    <col min="7938" max="7939" width="5" style="17" customWidth="1"/>
    <col min="7940" max="7941" width="12.5" style="17" customWidth="1"/>
    <col min="7942" max="7942" width="15.625" style="17" customWidth="1"/>
    <col min="7943" max="7943" width="12.5" style="17" customWidth="1"/>
    <col min="7944" max="7948" width="13.125" style="17" customWidth="1"/>
    <col min="7949" max="7949" width="18.5" style="17" customWidth="1"/>
    <col min="7950" max="8192" width="9" style="17"/>
    <col min="8193" max="8193" width="2.5" style="17" customWidth="1"/>
    <col min="8194" max="8195" width="5" style="17" customWidth="1"/>
    <col min="8196" max="8197" width="12.5" style="17" customWidth="1"/>
    <col min="8198" max="8198" width="15.625" style="17" customWidth="1"/>
    <col min="8199" max="8199" width="12.5" style="17" customWidth="1"/>
    <col min="8200" max="8204" width="13.125" style="17" customWidth="1"/>
    <col min="8205" max="8205" width="18.5" style="17" customWidth="1"/>
    <col min="8206" max="8448" width="9" style="17"/>
    <col min="8449" max="8449" width="2.5" style="17" customWidth="1"/>
    <col min="8450" max="8451" width="5" style="17" customWidth="1"/>
    <col min="8452" max="8453" width="12.5" style="17" customWidth="1"/>
    <col min="8454" max="8454" width="15.625" style="17" customWidth="1"/>
    <col min="8455" max="8455" width="12.5" style="17" customWidth="1"/>
    <col min="8456" max="8460" width="13.125" style="17" customWidth="1"/>
    <col min="8461" max="8461" width="18.5" style="17" customWidth="1"/>
    <col min="8462" max="8704" width="9" style="17"/>
    <col min="8705" max="8705" width="2.5" style="17" customWidth="1"/>
    <col min="8706" max="8707" width="5" style="17" customWidth="1"/>
    <col min="8708" max="8709" width="12.5" style="17" customWidth="1"/>
    <col min="8710" max="8710" width="15.625" style="17" customWidth="1"/>
    <col min="8711" max="8711" width="12.5" style="17" customWidth="1"/>
    <col min="8712" max="8716" width="13.125" style="17" customWidth="1"/>
    <col min="8717" max="8717" width="18.5" style="17" customWidth="1"/>
    <col min="8718" max="8960" width="9" style="17"/>
    <col min="8961" max="8961" width="2.5" style="17" customWidth="1"/>
    <col min="8962" max="8963" width="5" style="17" customWidth="1"/>
    <col min="8964" max="8965" width="12.5" style="17" customWidth="1"/>
    <col min="8966" max="8966" width="15.625" style="17" customWidth="1"/>
    <col min="8967" max="8967" width="12.5" style="17" customWidth="1"/>
    <col min="8968" max="8972" width="13.125" style="17" customWidth="1"/>
    <col min="8973" max="8973" width="18.5" style="17" customWidth="1"/>
    <col min="8974" max="9216" width="9" style="17"/>
    <col min="9217" max="9217" width="2.5" style="17" customWidth="1"/>
    <col min="9218" max="9219" width="5" style="17" customWidth="1"/>
    <col min="9220" max="9221" width="12.5" style="17" customWidth="1"/>
    <col min="9222" max="9222" width="15.625" style="17" customWidth="1"/>
    <col min="9223" max="9223" width="12.5" style="17" customWidth="1"/>
    <col min="9224" max="9228" width="13.125" style="17" customWidth="1"/>
    <col min="9229" max="9229" width="18.5" style="17" customWidth="1"/>
    <col min="9230" max="9472" width="9" style="17"/>
    <col min="9473" max="9473" width="2.5" style="17" customWidth="1"/>
    <col min="9474" max="9475" width="5" style="17" customWidth="1"/>
    <col min="9476" max="9477" width="12.5" style="17" customWidth="1"/>
    <col min="9478" max="9478" width="15.625" style="17" customWidth="1"/>
    <col min="9479" max="9479" width="12.5" style="17" customWidth="1"/>
    <col min="9480" max="9484" width="13.125" style="17" customWidth="1"/>
    <col min="9485" max="9485" width="18.5" style="17" customWidth="1"/>
    <col min="9486" max="9728" width="9" style="17"/>
    <col min="9729" max="9729" width="2.5" style="17" customWidth="1"/>
    <col min="9730" max="9731" width="5" style="17" customWidth="1"/>
    <col min="9732" max="9733" width="12.5" style="17" customWidth="1"/>
    <col min="9734" max="9734" width="15.625" style="17" customWidth="1"/>
    <col min="9735" max="9735" width="12.5" style="17" customWidth="1"/>
    <col min="9736" max="9740" width="13.125" style="17" customWidth="1"/>
    <col min="9741" max="9741" width="18.5" style="17" customWidth="1"/>
    <col min="9742" max="9984" width="9" style="17"/>
    <col min="9985" max="9985" width="2.5" style="17" customWidth="1"/>
    <col min="9986" max="9987" width="5" style="17" customWidth="1"/>
    <col min="9988" max="9989" width="12.5" style="17" customWidth="1"/>
    <col min="9990" max="9990" width="15.625" style="17" customWidth="1"/>
    <col min="9991" max="9991" width="12.5" style="17" customWidth="1"/>
    <col min="9992" max="9996" width="13.125" style="17" customWidth="1"/>
    <col min="9997" max="9997" width="18.5" style="17" customWidth="1"/>
    <col min="9998" max="10240" width="9" style="17"/>
    <col min="10241" max="10241" width="2.5" style="17" customWidth="1"/>
    <col min="10242" max="10243" width="5" style="17" customWidth="1"/>
    <col min="10244" max="10245" width="12.5" style="17" customWidth="1"/>
    <col min="10246" max="10246" width="15.625" style="17" customWidth="1"/>
    <col min="10247" max="10247" width="12.5" style="17" customWidth="1"/>
    <col min="10248" max="10252" width="13.125" style="17" customWidth="1"/>
    <col min="10253" max="10253" width="18.5" style="17" customWidth="1"/>
    <col min="10254" max="10496" width="9" style="17"/>
    <col min="10497" max="10497" width="2.5" style="17" customWidth="1"/>
    <col min="10498" max="10499" width="5" style="17" customWidth="1"/>
    <col min="10500" max="10501" width="12.5" style="17" customWidth="1"/>
    <col min="10502" max="10502" width="15.625" style="17" customWidth="1"/>
    <col min="10503" max="10503" width="12.5" style="17" customWidth="1"/>
    <col min="10504" max="10508" width="13.125" style="17" customWidth="1"/>
    <col min="10509" max="10509" width="18.5" style="17" customWidth="1"/>
    <col min="10510" max="10752" width="9" style="17"/>
    <col min="10753" max="10753" width="2.5" style="17" customWidth="1"/>
    <col min="10754" max="10755" width="5" style="17" customWidth="1"/>
    <col min="10756" max="10757" width="12.5" style="17" customWidth="1"/>
    <col min="10758" max="10758" width="15.625" style="17" customWidth="1"/>
    <col min="10759" max="10759" width="12.5" style="17" customWidth="1"/>
    <col min="10760" max="10764" width="13.125" style="17" customWidth="1"/>
    <col min="10765" max="10765" width="18.5" style="17" customWidth="1"/>
    <col min="10766" max="11008" width="9" style="17"/>
    <col min="11009" max="11009" width="2.5" style="17" customWidth="1"/>
    <col min="11010" max="11011" width="5" style="17" customWidth="1"/>
    <col min="11012" max="11013" width="12.5" style="17" customWidth="1"/>
    <col min="11014" max="11014" width="15.625" style="17" customWidth="1"/>
    <col min="11015" max="11015" width="12.5" style="17" customWidth="1"/>
    <col min="11016" max="11020" width="13.125" style="17" customWidth="1"/>
    <col min="11021" max="11021" width="18.5" style="17" customWidth="1"/>
    <col min="11022" max="11264" width="9" style="17"/>
    <col min="11265" max="11265" width="2.5" style="17" customWidth="1"/>
    <col min="11266" max="11267" width="5" style="17" customWidth="1"/>
    <col min="11268" max="11269" width="12.5" style="17" customWidth="1"/>
    <col min="11270" max="11270" width="15.625" style="17" customWidth="1"/>
    <col min="11271" max="11271" width="12.5" style="17" customWidth="1"/>
    <col min="11272" max="11276" width="13.125" style="17" customWidth="1"/>
    <col min="11277" max="11277" width="18.5" style="17" customWidth="1"/>
    <col min="11278" max="11520" width="9" style="17"/>
    <col min="11521" max="11521" width="2.5" style="17" customWidth="1"/>
    <col min="11522" max="11523" width="5" style="17" customWidth="1"/>
    <col min="11524" max="11525" width="12.5" style="17" customWidth="1"/>
    <col min="11526" max="11526" width="15.625" style="17" customWidth="1"/>
    <col min="11527" max="11527" width="12.5" style="17" customWidth="1"/>
    <col min="11528" max="11532" width="13.125" style="17" customWidth="1"/>
    <col min="11533" max="11533" width="18.5" style="17" customWidth="1"/>
    <col min="11534" max="11776" width="9" style="17"/>
    <col min="11777" max="11777" width="2.5" style="17" customWidth="1"/>
    <col min="11778" max="11779" width="5" style="17" customWidth="1"/>
    <col min="11780" max="11781" width="12.5" style="17" customWidth="1"/>
    <col min="11782" max="11782" width="15.625" style="17" customWidth="1"/>
    <col min="11783" max="11783" width="12.5" style="17" customWidth="1"/>
    <col min="11784" max="11788" width="13.125" style="17" customWidth="1"/>
    <col min="11789" max="11789" width="18.5" style="17" customWidth="1"/>
    <col min="11790" max="12032" width="9" style="17"/>
    <col min="12033" max="12033" width="2.5" style="17" customWidth="1"/>
    <col min="12034" max="12035" width="5" style="17" customWidth="1"/>
    <col min="12036" max="12037" width="12.5" style="17" customWidth="1"/>
    <col min="12038" max="12038" width="15.625" style="17" customWidth="1"/>
    <col min="12039" max="12039" width="12.5" style="17" customWidth="1"/>
    <col min="12040" max="12044" width="13.125" style="17" customWidth="1"/>
    <col min="12045" max="12045" width="18.5" style="17" customWidth="1"/>
    <col min="12046" max="12288" width="9" style="17"/>
    <col min="12289" max="12289" width="2.5" style="17" customWidth="1"/>
    <col min="12290" max="12291" width="5" style="17" customWidth="1"/>
    <col min="12292" max="12293" width="12.5" style="17" customWidth="1"/>
    <col min="12294" max="12294" width="15.625" style="17" customWidth="1"/>
    <col min="12295" max="12295" width="12.5" style="17" customWidth="1"/>
    <col min="12296" max="12300" width="13.125" style="17" customWidth="1"/>
    <col min="12301" max="12301" width="18.5" style="17" customWidth="1"/>
    <col min="12302" max="12544" width="9" style="17"/>
    <col min="12545" max="12545" width="2.5" style="17" customWidth="1"/>
    <col min="12546" max="12547" width="5" style="17" customWidth="1"/>
    <col min="12548" max="12549" width="12.5" style="17" customWidth="1"/>
    <col min="12550" max="12550" width="15.625" style="17" customWidth="1"/>
    <col min="12551" max="12551" width="12.5" style="17" customWidth="1"/>
    <col min="12552" max="12556" width="13.125" style="17" customWidth="1"/>
    <col min="12557" max="12557" width="18.5" style="17" customWidth="1"/>
    <col min="12558" max="12800" width="9" style="17"/>
    <col min="12801" max="12801" width="2.5" style="17" customWidth="1"/>
    <col min="12802" max="12803" width="5" style="17" customWidth="1"/>
    <col min="12804" max="12805" width="12.5" style="17" customWidth="1"/>
    <col min="12806" max="12806" width="15.625" style="17" customWidth="1"/>
    <col min="12807" max="12807" width="12.5" style="17" customWidth="1"/>
    <col min="12808" max="12812" width="13.125" style="17" customWidth="1"/>
    <col min="12813" max="12813" width="18.5" style="17" customWidth="1"/>
    <col min="12814" max="13056" width="9" style="17"/>
    <col min="13057" max="13057" width="2.5" style="17" customWidth="1"/>
    <col min="13058" max="13059" width="5" style="17" customWidth="1"/>
    <col min="13060" max="13061" width="12.5" style="17" customWidth="1"/>
    <col min="13062" max="13062" width="15.625" style="17" customWidth="1"/>
    <col min="13063" max="13063" width="12.5" style="17" customWidth="1"/>
    <col min="13064" max="13068" width="13.125" style="17" customWidth="1"/>
    <col min="13069" max="13069" width="18.5" style="17" customWidth="1"/>
    <col min="13070" max="13312" width="9" style="17"/>
    <col min="13313" max="13313" width="2.5" style="17" customWidth="1"/>
    <col min="13314" max="13315" width="5" style="17" customWidth="1"/>
    <col min="13316" max="13317" width="12.5" style="17" customWidth="1"/>
    <col min="13318" max="13318" width="15.625" style="17" customWidth="1"/>
    <col min="13319" max="13319" width="12.5" style="17" customWidth="1"/>
    <col min="13320" max="13324" width="13.125" style="17" customWidth="1"/>
    <col min="13325" max="13325" width="18.5" style="17" customWidth="1"/>
    <col min="13326" max="13568" width="9" style="17"/>
    <col min="13569" max="13569" width="2.5" style="17" customWidth="1"/>
    <col min="13570" max="13571" width="5" style="17" customWidth="1"/>
    <col min="13572" max="13573" width="12.5" style="17" customWidth="1"/>
    <col min="13574" max="13574" width="15.625" style="17" customWidth="1"/>
    <col min="13575" max="13575" width="12.5" style="17" customWidth="1"/>
    <col min="13576" max="13580" width="13.125" style="17" customWidth="1"/>
    <col min="13581" max="13581" width="18.5" style="17" customWidth="1"/>
    <col min="13582" max="13824" width="9" style="17"/>
    <col min="13825" max="13825" width="2.5" style="17" customWidth="1"/>
    <col min="13826" max="13827" width="5" style="17" customWidth="1"/>
    <col min="13828" max="13829" width="12.5" style="17" customWidth="1"/>
    <col min="13830" max="13830" width="15.625" style="17" customWidth="1"/>
    <col min="13831" max="13831" width="12.5" style="17" customWidth="1"/>
    <col min="13832" max="13836" width="13.125" style="17" customWidth="1"/>
    <col min="13837" max="13837" width="18.5" style="17" customWidth="1"/>
    <col min="13838" max="14080" width="9" style="17"/>
    <col min="14081" max="14081" width="2.5" style="17" customWidth="1"/>
    <col min="14082" max="14083" width="5" style="17" customWidth="1"/>
    <col min="14084" max="14085" width="12.5" style="17" customWidth="1"/>
    <col min="14086" max="14086" width="15.625" style="17" customWidth="1"/>
    <col min="14087" max="14087" width="12.5" style="17" customWidth="1"/>
    <col min="14088" max="14092" width="13.125" style="17" customWidth="1"/>
    <col min="14093" max="14093" width="18.5" style="17" customWidth="1"/>
    <col min="14094" max="14336" width="9" style="17"/>
    <col min="14337" max="14337" width="2.5" style="17" customWidth="1"/>
    <col min="14338" max="14339" width="5" style="17" customWidth="1"/>
    <col min="14340" max="14341" width="12.5" style="17" customWidth="1"/>
    <col min="14342" max="14342" width="15.625" style="17" customWidth="1"/>
    <col min="14343" max="14343" width="12.5" style="17" customWidth="1"/>
    <col min="14344" max="14348" width="13.125" style="17" customWidth="1"/>
    <col min="14349" max="14349" width="18.5" style="17" customWidth="1"/>
    <col min="14350" max="14592" width="9" style="17"/>
    <col min="14593" max="14593" width="2.5" style="17" customWidth="1"/>
    <col min="14594" max="14595" width="5" style="17" customWidth="1"/>
    <col min="14596" max="14597" width="12.5" style="17" customWidth="1"/>
    <col min="14598" max="14598" width="15.625" style="17" customWidth="1"/>
    <col min="14599" max="14599" width="12.5" style="17" customWidth="1"/>
    <col min="14600" max="14604" width="13.125" style="17" customWidth="1"/>
    <col min="14605" max="14605" width="18.5" style="17" customWidth="1"/>
    <col min="14606" max="14848" width="9" style="17"/>
    <col min="14849" max="14849" width="2.5" style="17" customWidth="1"/>
    <col min="14850" max="14851" width="5" style="17" customWidth="1"/>
    <col min="14852" max="14853" width="12.5" style="17" customWidth="1"/>
    <col min="14854" max="14854" width="15.625" style="17" customWidth="1"/>
    <col min="14855" max="14855" width="12.5" style="17" customWidth="1"/>
    <col min="14856" max="14860" width="13.125" style="17" customWidth="1"/>
    <col min="14861" max="14861" width="18.5" style="17" customWidth="1"/>
    <col min="14862" max="15104" width="9" style="17"/>
    <col min="15105" max="15105" width="2.5" style="17" customWidth="1"/>
    <col min="15106" max="15107" width="5" style="17" customWidth="1"/>
    <col min="15108" max="15109" width="12.5" style="17" customWidth="1"/>
    <col min="15110" max="15110" width="15.625" style="17" customWidth="1"/>
    <col min="15111" max="15111" width="12.5" style="17" customWidth="1"/>
    <col min="15112" max="15116" width="13.125" style="17" customWidth="1"/>
    <col min="15117" max="15117" width="18.5" style="17" customWidth="1"/>
    <col min="15118" max="15360" width="9" style="17"/>
    <col min="15361" max="15361" width="2.5" style="17" customWidth="1"/>
    <col min="15362" max="15363" width="5" style="17" customWidth="1"/>
    <col min="15364" max="15365" width="12.5" style="17" customWidth="1"/>
    <col min="15366" max="15366" width="15.625" style="17" customWidth="1"/>
    <col min="15367" max="15367" width="12.5" style="17" customWidth="1"/>
    <col min="15368" max="15372" width="13.125" style="17" customWidth="1"/>
    <col min="15373" max="15373" width="18.5" style="17" customWidth="1"/>
    <col min="15374" max="15616" width="9" style="17"/>
    <col min="15617" max="15617" width="2.5" style="17" customWidth="1"/>
    <col min="15618" max="15619" width="5" style="17" customWidth="1"/>
    <col min="15620" max="15621" width="12.5" style="17" customWidth="1"/>
    <col min="15622" max="15622" width="15.625" style="17" customWidth="1"/>
    <col min="15623" max="15623" width="12.5" style="17" customWidth="1"/>
    <col min="15624" max="15628" width="13.125" style="17" customWidth="1"/>
    <col min="15629" max="15629" width="18.5" style="17" customWidth="1"/>
    <col min="15630" max="15872" width="9" style="17"/>
    <col min="15873" max="15873" width="2.5" style="17" customWidth="1"/>
    <col min="15874" max="15875" width="5" style="17" customWidth="1"/>
    <col min="15876" max="15877" width="12.5" style="17" customWidth="1"/>
    <col min="15878" max="15878" width="15.625" style="17" customWidth="1"/>
    <col min="15879" max="15879" width="12.5" style="17" customWidth="1"/>
    <col min="15880" max="15884" width="13.125" style="17" customWidth="1"/>
    <col min="15885" max="15885" width="18.5" style="17" customWidth="1"/>
    <col min="15886" max="16128" width="9" style="17"/>
    <col min="16129" max="16129" width="2.5" style="17" customWidth="1"/>
    <col min="16130" max="16131" width="5" style="17" customWidth="1"/>
    <col min="16132" max="16133" width="12.5" style="17" customWidth="1"/>
    <col min="16134" max="16134" width="15.625" style="17" customWidth="1"/>
    <col min="16135" max="16135" width="12.5" style="17" customWidth="1"/>
    <col min="16136" max="16140" width="13.125" style="17" customWidth="1"/>
    <col min="16141" max="16141" width="18.5" style="17" customWidth="1"/>
    <col min="16142" max="16384" width="9" style="17"/>
  </cols>
  <sheetData>
    <row r="1" spans="1:15" ht="18.75" customHeight="1" x14ac:dyDescent="0.15">
      <c r="A1" s="158" t="s">
        <v>69</v>
      </c>
      <c r="B1" s="158"/>
      <c r="C1" s="158"/>
      <c r="D1" s="158"/>
      <c r="E1" s="158"/>
      <c r="F1" s="158"/>
      <c r="G1" s="158"/>
      <c r="H1" s="158"/>
      <c r="I1" s="158"/>
      <c r="J1" s="158"/>
      <c r="K1" s="158"/>
      <c r="L1" s="158"/>
      <c r="M1" s="158"/>
      <c r="N1" s="158"/>
      <c r="O1" s="158"/>
    </row>
    <row r="2" spans="1:15" ht="26.25" customHeight="1" x14ac:dyDescent="0.15">
      <c r="B2" s="159" t="s">
        <v>80</v>
      </c>
      <c r="C2" s="159"/>
      <c r="D2" s="159"/>
      <c r="E2" s="159"/>
      <c r="F2" s="159"/>
      <c r="G2" s="159"/>
      <c r="H2" s="159"/>
      <c r="I2" s="159"/>
      <c r="J2" s="159"/>
      <c r="K2" s="159"/>
      <c r="L2" s="159"/>
      <c r="M2" s="159"/>
    </row>
    <row r="3" spans="1:15" ht="18.75" customHeight="1" thickBot="1" x14ac:dyDescent="0.2">
      <c r="B3" s="16"/>
      <c r="C3" s="16"/>
      <c r="D3" s="16"/>
      <c r="E3" s="16"/>
      <c r="F3" s="16"/>
      <c r="G3" s="16"/>
      <c r="H3" s="16"/>
      <c r="I3" s="16"/>
      <c r="J3" s="16"/>
      <c r="K3" s="16"/>
      <c r="L3" s="25" t="s">
        <v>0</v>
      </c>
      <c r="M3" s="20"/>
    </row>
    <row r="4" spans="1:15" ht="18.75" customHeight="1" x14ac:dyDescent="0.15">
      <c r="B4" s="160" t="s">
        <v>92</v>
      </c>
      <c r="C4" s="160"/>
      <c r="D4" s="160"/>
      <c r="E4" s="160"/>
      <c r="F4" s="160"/>
      <c r="G4" s="160"/>
      <c r="H4" s="160"/>
      <c r="I4" s="160"/>
      <c r="J4" s="160"/>
      <c r="K4" s="160"/>
      <c r="L4" s="160"/>
      <c r="M4" s="160"/>
    </row>
    <row r="5" spans="1:15" ht="28.5" customHeight="1" x14ac:dyDescent="0.15">
      <c r="B5" s="161" t="s">
        <v>63</v>
      </c>
      <c r="C5" s="162"/>
      <c r="D5" s="162"/>
      <c r="E5" s="162"/>
      <c r="F5" s="162"/>
      <c r="G5" s="162"/>
      <c r="H5" s="162"/>
      <c r="I5" s="162"/>
      <c r="J5" s="162"/>
      <c r="K5" s="162"/>
      <c r="L5" s="163"/>
      <c r="M5" s="164" t="s">
        <v>45</v>
      </c>
    </row>
    <row r="6" spans="1:15" ht="23.25" customHeight="1" x14ac:dyDescent="0.15">
      <c r="B6" s="167" t="s">
        <v>74</v>
      </c>
      <c r="C6" s="168"/>
      <c r="D6" s="164" t="s">
        <v>62</v>
      </c>
      <c r="E6" s="173" t="s">
        <v>46</v>
      </c>
      <c r="F6" s="173" t="s">
        <v>47</v>
      </c>
      <c r="G6" s="173" t="s">
        <v>48</v>
      </c>
      <c r="H6" s="30" t="s">
        <v>42</v>
      </c>
      <c r="I6" s="30" t="s">
        <v>64</v>
      </c>
      <c r="J6" s="30" t="s">
        <v>65</v>
      </c>
      <c r="K6" s="30" t="s">
        <v>43</v>
      </c>
      <c r="L6" s="30" t="s">
        <v>77</v>
      </c>
      <c r="M6" s="165"/>
    </row>
    <row r="7" spans="1:15" ht="23.25" customHeight="1" x14ac:dyDescent="0.15">
      <c r="B7" s="169"/>
      <c r="C7" s="170"/>
      <c r="D7" s="165"/>
      <c r="E7" s="173"/>
      <c r="F7" s="173"/>
      <c r="G7" s="173"/>
      <c r="H7" s="31" t="s">
        <v>49</v>
      </c>
      <c r="I7" s="31" t="s">
        <v>50</v>
      </c>
      <c r="J7" s="31" t="s">
        <v>51</v>
      </c>
      <c r="K7" s="31" t="s">
        <v>52</v>
      </c>
      <c r="L7" s="31" t="s">
        <v>78</v>
      </c>
      <c r="M7" s="165"/>
    </row>
    <row r="8" spans="1:15" ht="23.25" customHeight="1" x14ac:dyDescent="0.15">
      <c r="A8" s="18"/>
      <c r="B8" s="171"/>
      <c r="C8" s="172"/>
      <c r="D8" s="166"/>
      <c r="E8" s="173"/>
      <c r="F8" s="173"/>
      <c r="G8" s="173"/>
      <c r="H8" s="32" t="s">
        <v>53</v>
      </c>
      <c r="I8" s="32" t="s">
        <v>54</v>
      </c>
      <c r="J8" s="32" t="s">
        <v>55</v>
      </c>
      <c r="K8" s="32" t="s">
        <v>53</v>
      </c>
      <c r="L8" s="32" t="s">
        <v>56</v>
      </c>
      <c r="M8" s="166"/>
    </row>
    <row r="9" spans="1:15" ht="23.25" customHeight="1" x14ac:dyDescent="0.15">
      <c r="B9" s="146"/>
      <c r="C9" s="147"/>
      <c r="D9" s="141"/>
      <c r="E9" s="141"/>
      <c r="F9" s="141"/>
      <c r="G9" s="141"/>
      <c r="H9" s="150"/>
      <c r="I9" s="150"/>
      <c r="J9" s="174"/>
      <c r="K9" s="152">
        <f>H9*I9*$J$917*2</f>
        <v>0</v>
      </c>
      <c r="L9" s="156"/>
      <c r="M9" s="154"/>
    </row>
    <row r="10" spans="1:15" ht="23.25" customHeight="1" x14ac:dyDescent="0.15">
      <c r="B10" s="148"/>
      <c r="C10" s="149"/>
      <c r="D10" s="142"/>
      <c r="E10" s="142"/>
      <c r="F10" s="142"/>
      <c r="G10" s="142"/>
      <c r="H10" s="151"/>
      <c r="I10" s="151"/>
      <c r="J10" s="175"/>
      <c r="K10" s="153"/>
      <c r="L10" s="157"/>
      <c r="M10" s="155"/>
    </row>
    <row r="11" spans="1:15" ht="23.25" customHeight="1" x14ac:dyDescent="0.15">
      <c r="B11" s="146"/>
      <c r="C11" s="147"/>
      <c r="D11" s="141"/>
      <c r="E11" s="141"/>
      <c r="F11" s="141"/>
      <c r="G11" s="141"/>
      <c r="H11" s="150"/>
      <c r="I11" s="150"/>
      <c r="J11" s="175"/>
      <c r="K11" s="152">
        <f t="shared" ref="K11" si="0">H11*I11*$J$917*2</f>
        <v>0</v>
      </c>
      <c r="L11" s="156"/>
      <c r="M11" s="154"/>
    </row>
    <row r="12" spans="1:15" ht="23.25" customHeight="1" x14ac:dyDescent="0.15">
      <c r="B12" s="148"/>
      <c r="C12" s="149"/>
      <c r="D12" s="142"/>
      <c r="E12" s="142"/>
      <c r="F12" s="142"/>
      <c r="G12" s="142"/>
      <c r="H12" s="151"/>
      <c r="I12" s="151"/>
      <c r="J12" s="175"/>
      <c r="K12" s="153"/>
      <c r="L12" s="157"/>
      <c r="M12" s="155"/>
    </row>
    <row r="13" spans="1:15" ht="23.25" customHeight="1" x14ac:dyDescent="0.15">
      <c r="B13" s="146"/>
      <c r="C13" s="147"/>
      <c r="D13" s="141"/>
      <c r="E13" s="141"/>
      <c r="F13" s="141"/>
      <c r="G13" s="141"/>
      <c r="H13" s="150"/>
      <c r="I13" s="150"/>
      <c r="J13" s="175"/>
      <c r="K13" s="152">
        <f t="shared" ref="K13" si="1">H13*I13*$J$917*2</f>
        <v>0</v>
      </c>
      <c r="L13" s="156"/>
      <c r="M13" s="154"/>
    </row>
    <row r="14" spans="1:15" ht="23.25" customHeight="1" x14ac:dyDescent="0.15">
      <c r="B14" s="148"/>
      <c r="C14" s="149"/>
      <c r="D14" s="142"/>
      <c r="E14" s="142"/>
      <c r="F14" s="142"/>
      <c r="G14" s="142"/>
      <c r="H14" s="151"/>
      <c r="I14" s="151"/>
      <c r="J14" s="175"/>
      <c r="K14" s="153"/>
      <c r="L14" s="157"/>
      <c r="M14" s="155"/>
    </row>
    <row r="15" spans="1:15" ht="23.25" customHeight="1" x14ac:dyDescent="0.15">
      <c r="B15" s="146"/>
      <c r="C15" s="147"/>
      <c r="D15" s="141"/>
      <c r="E15" s="141"/>
      <c r="F15" s="141"/>
      <c r="G15" s="141"/>
      <c r="H15" s="150"/>
      <c r="I15" s="150"/>
      <c r="J15" s="175"/>
      <c r="K15" s="152">
        <f t="shared" ref="K15" si="2">H15*I15*$J$917*2</f>
        <v>0</v>
      </c>
      <c r="L15" s="156"/>
      <c r="M15" s="154"/>
    </row>
    <row r="16" spans="1:15" ht="23.25" customHeight="1" x14ac:dyDescent="0.15">
      <c r="B16" s="148"/>
      <c r="C16" s="149"/>
      <c r="D16" s="142"/>
      <c r="E16" s="142"/>
      <c r="F16" s="142"/>
      <c r="G16" s="142"/>
      <c r="H16" s="151"/>
      <c r="I16" s="151"/>
      <c r="J16" s="175"/>
      <c r="K16" s="153"/>
      <c r="L16" s="157"/>
      <c r="M16" s="155"/>
    </row>
    <row r="17" spans="2:13" ht="23.25" customHeight="1" x14ac:dyDescent="0.15">
      <c r="B17" s="146"/>
      <c r="C17" s="147"/>
      <c r="D17" s="141"/>
      <c r="E17" s="141"/>
      <c r="F17" s="141"/>
      <c r="G17" s="141"/>
      <c r="H17" s="150"/>
      <c r="I17" s="150"/>
      <c r="J17" s="175"/>
      <c r="K17" s="152">
        <f t="shared" ref="K17" si="3">H17*I17*$J$917*2</f>
        <v>0</v>
      </c>
      <c r="L17" s="156"/>
      <c r="M17" s="154"/>
    </row>
    <row r="18" spans="2:13" ht="23.25" customHeight="1" x14ac:dyDescent="0.15">
      <c r="B18" s="148"/>
      <c r="C18" s="149"/>
      <c r="D18" s="142"/>
      <c r="E18" s="142"/>
      <c r="F18" s="142"/>
      <c r="G18" s="142"/>
      <c r="H18" s="151"/>
      <c r="I18" s="151"/>
      <c r="J18" s="175"/>
      <c r="K18" s="153"/>
      <c r="L18" s="157"/>
      <c r="M18" s="155"/>
    </row>
    <row r="19" spans="2:13" ht="23.25" customHeight="1" x14ac:dyDescent="0.15">
      <c r="B19" s="146"/>
      <c r="C19" s="147"/>
      <c r="D19" s="141"/>
      <c r="E19" s="141"/>
      <c r="F19" s="141"/>
      <c r="G19" s="141"/>
      <c r="H19" s="150"/>
      <c r="I19" s="150"/>
      <c r="J19" s="175"/>
      <c r="K19" s="152">
        <f t="shared" ref="K19" si="4">H19*I19*$J$917*2</f>
        <v>0</v>
      </c>
      <c r="L19" s="156"/>
      <c r="M19" s="154"/>
    </row>
    <row r="20" spans="2:13" ht="23.25" customHeight="1" x14ac:dyDescent="0.15">
      <c r="B20" s="148"/>
      <c r="C20" s="149"/>
      <c r="D20" s="142"/>
      <c r="E20" s="142"/>
      <c r="F20" s="142"/>
      <c r="G20" s="142"/>
      <c r="H20" s="151"/>
      <c r="I20" s="151"/>
      <c r="J20" s="175"/>
      <c r="K20" s="153"/>
      <c r="L20" s="157"/>
      <c r="M20" s="155"/>
    </row>
    <row r="21" spans="2:13" ht="23.25" customHeight="1" x14ac:dyDescent="0.15">
      <c r="B21" s="146"/>
      <c r="C21" s="147"/>
      <c r="D21" s="141"/>
      <c r="E21" s="141"/>
      <c r="F21" s="141"/>
      <c r="G21" s="141"/>
      <c r="H21" s="150"/>
      <c r="I21" s="150"/>
      <c r="J21" s="175"/>
      <c r="K21" s="152">
        <f t="shared" ref="K21" si="5">H21*I21*$J$917*2</f>
        <v>0</v>
      </c>
      <c r="L21" s="156"/>
      <c r="M21" s="154"/>
    </row>
    <row r="22" spans="2:13" ht="23.25" customHeight="1" x14ac:dyDescent="0.15">
      <c r="B22" s="148"/>
      <c r="C22" s="149"/>
      <c r="D22" s="142"/>
      <c r="E22" s="142"/>
      <c r="F22" s="142"/>
      <c r="G22" s="142"/>
      <c r="H22" s="151"/>
      <c r="I22" s="151"/>
      <c r="J22" s="175"/>
      <c r="K22" s="153"/>
      <c r="L22" s="157"/>
      <c r="M22" s="155"/>
    </row>
    <row r="23" spans="2:13" ht="23.25" customHeight="1" x14ac:dyDescent="0.15">
      <c r="B23" s="146"/>
      <c r="C23" s="147"/>
      <c r="D23" s="141"/>
      <c r="E23" s="141"/>
      <c r="F23" s="141"/>
      <c r="G23" s="141"/>
      <c r="H23" s="156"/>
      <c r="I23" s="156"/>
      <c r="J23" s="175"/>
      <c r="K23" s="152">
        <f t="shared" ref="K23" si="6">H23*I23*$J$917*2</f>
        <v>0</v>
      </c>
      <c r="L23" s="156"/>
      <c r="M23" s="154"/>
    </row>
    <row r="24" spans="2:13" ht="23.25" customHeight="1" x14ac:dyDescent="0.15">
      <c r="B24" s="148"/>
      <c r="C24" s="149"/>
      <c r="D24" s="142"/>
      <c r="E24" s="142"/>
      <c r="F24" s="142"/>
      <c r="G24" s="142"/>
      <c r="H24" s="157"/>
      <c r="I24" s="157"/>
      <c r="J24" s="176"/>
      <c r="K24" s="153"/>
      <c r="L24" s="157"/>
      <c r="M24" s="155"/>
    </row>
    <row r="25" spans="2:13" ht="23.25" customHeight="1" x14ac:dyDescent="0.15">
      <c r="B25" s="143" t="s">
        <v>5</v>
      </c>
      <c r="C25" s="144"/>
      <c r="D25" s="144"/>
      <c r="E25" s="144"/>
      <c r="F25" s="144"/>
      <c r="G25" s="144"/>
      <c r="H25" s="144"/>
      <c r="I25" s="144"/>
      <c r="J25" s="145"/>
      <c r="K25" s="76">
        <f>SUM(K9:K24)</f>
        <v>0</v>
      </c>
      <c r="L25" s="77">
        <f>SUM(L9:L24)</f>
        <v>0</v>
      </c>
      <c r="M25" s="19"/>
    </row>
    <row r="26" spans="2:13" ht="18.75" customHeight="1" x14ac:dyDescent="0.15">
      <c r="B26" s="21"/>
      <c r="C26" s="21"/>
      <c r="D26" s="21"/>
      <c r="E26" s="21"/>
      <c r="F26" s="21"/>
      <c r="G26" s="21"/>
      <c r="H26" s="21"/>
      <c r="I26" s="21"/>
      <c r="J26" s="21"/>
      <c r="K26" s="22"/>
      <c r="L26" s="23"/>
      <c r="M26" s="24"/>
    </row>
  </sheetData>
  <mergeCells count="92">
    <mergeCell ref="M9:M10"/>
    <mergeCell ref="M11:M12"/>
    <mergeCell ref="M17:M18"/>
    <mergeCell ref="A1:O1"/>
    <mergeCell ref="B2:M2"/>
    <mergeCell ref="B4:M4"/>
    <mergeCell ref="B5:L5"/>
    <mergeCell ref="M5:M8"/>
    <mergeCell ref="B6:C8"/>
    <mergeCell ref="D6:D8"/>
    <mergeCell ref="E6:E8"/>
    <mergeCell ref="F6:F8"/>
    <mergeCell ref="G6:G8"/>
    <mergeCell ref="B11:C12"/>
    <mergeCell ref="D11:D12"/>
    <mergeCell ref="E11:E12"/>
    <mergeCell ref="F11:F12"/>
    <mergeCell ref="G11:G12"/>
    <mergeCell ref="B9:C10"/>
    <mergeCell ref="D9:D10"/>
    <mergeCell ref="E9:E10"/>
    <mergeCell ref="F9:F10"/>
    <mergeCell ref="G9:G10"/>
    <mergeCell ref="H9:H10"/>
    <mergeCell ref="H11:H12"/>
    <mergeCell ref="I11:I12"/>
    <mergeCell ref="K11:K12"/>
    <mergeCell ref="L11:L12"/>
    <mergeCell ref="I9:I10"/>
    <mergeCell ref="J9:J24"/>
    <mergeCell ref="K9:K10"/>
    <mergeCell ref="L9:L10"/>
    <mergeCell ref="H13:H14"/>
    <mergeCell ref="I13:I14"/>
    <mergeCell ref="K13:K14"/>
    <mergeCell ref="L13:L14"/>
    <mergeCell ref="H17:H18"/>
    <mergeCell ref="I17:I18"/>
    <mergeCell ref="K17:K18"/>
    <mergeCell ref="M13:M14"/>
    <mergeCell ref="B15:C16"/>
    <mergeCell ref="D15:D16"/>
    <mergeCell ref="E15:E16"/>
    <mergeCell ref="F15:F16"/>
    <mergeCell ref="G15:G16"/>
    <mergeCell ref="H15:H16"/>
    <mergeCell ref="I15:I16"/>
    <mergeCell ref="K15:K16"/>
    <mergeCell ref="L15:L16"/>
    <mergeCell ref="M15:M16"/>
    <mergeCell ref="B13:C14"/>
    <mergeCell ref="D13:D14"/>
    <mergeCell ref="E13:E14"/>
    <mergeCell ref="F13:F14"/>
    <mergeCell ref="G13:G14"/>
    <mergeCell ref="B17:C18"/>
    <mergeCell ref="D17:D18"/>
    <mergeCell ref="E17:E18"/>
    <mergeCell ref="F17:F18"/>
    <mergeCell ref="G17:G18"/>
    <mergeCell ref="L17:L18"/>
    <mergeCell ref="M23:M24"/>
    <mergeCell ref="M21:M22"/>
    <mergeCell ref="H19:H20"/>
    <mergeCell ref="I19:I20"/>
    <mergeCell ref="K19:K20"/>
    <mergeCell ref="L19:L20"/>
    <mergeCell ref="M19:M20"/>
    <mergeCell ref="L23:L24"/>
    <mergeCell ref="B25:J25"/>
    <mergeCell ref="H21:H22"/>
    <mergeCell ref="I21:I22"/>
    <mergeCell ref="K21:K22"/>
    <mergeCell ref="L21:L22"/>
    <mergeCell ref="B23:C24"/>
    <mergeCell ref="D23:D24"/>
    <mergeCell ref="E23:E24"/>
    <mergeCell ref="B21:C22"/>
    <mergeCell ref="D21:D22"/>
    <mergeCell ref="E21:E22"/>
    <mergeCell ref="F21:F22"/>
    <mergeCell ref="G21:G22"/>
    <mergeCell ref="H23:H24"/>
    <mergeCell ref="I23:I24"/>
    <mergeCell ref="K23:K24"/>
    <mergeCell ref="F23:F24"/>
    <mergeCell ref="G23:G24"/>
    <mergeCell ref="B19:C20"/>
    <mergeCell ref="D19:D20"/>
    <mergeCell ref="E19:E20"/>
    <mergeCell ref="F19:F20"/>
    <mergeCell ref="G19:G20"/>
  </mergeCells>
  <phoneticPr fontId="4"/>
  <conditionalFormatting sqref="G5:J7">
    <cfRule type="expression" dxfId="1" priority="1">
      <formula>#REF!=""</formula>
    </cfRule>
  </conditionalFormatting>
  <printOptions horizontalCentered="1"/>
  <pageMargins left="0.70866141732283472" right="0.70866141732283472" top="0.74803149606299213" bottom="0.74803149606299213" header="0.31496062992125984" footer="0.31496062992125984"/>
  <pageSetup paperSize="9"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18"/>
  <sheetViews>
    <sheetView tabSelected="1" view="pageBreakPreview" topLeftCell="A7" zoomScaleNormal="100" zoomScaleSheetLayoutView="100" workbookViewId="0">
      <selection activeCell="E17" sqref="E17:F17"/>
    </sheetView>
  </sheetViews>
  <sheetFormatPr defaultColWidth="9" defaultRowHeight="14.25" x14ac:dyDescent="0.15"/>
  <cols>
    <col min="1" max="2" width="2.5" style="79" customWidth="1"/>
    <col min="3" max="3" width="17.125" style="80" customWidth="1"/>
    <col min="4" max="4" width="16.5" style="80" customWidth="1"/>
    <col min="5" max="5" width="15.125" style="80" customWidth="1"/>
    <col min="6" max="6" width="15.125" style="79" customWidth="1"/>
    <col min="7" max="7" width="15.75" style="79" customWidth="1"/>
    <col min="8" max="8" width="17.25" style="79" customWidth="1"/>
    <col min="9" max="9" width="0.5" style="79" customWidth="1"/>
    <col min="10" max="10" width="11.625" style="79" bestFit="1" customWidth="1"/>
    <col min="11" max="11" width="9" style="79"/>
    <col min="12" max="12" width="13.375" style="79" bestFit="1" customWidth="1"/>
    <col min="13" max="16384" width="9" style="79"/>
  </cols>
  <sheetData>
    <row r="1" spans="1:19" x14ac:dyDescent="0.15">
      <c r="A1" s="128" t="s">
        <v>68</v>
      </c>
      <c r="B1" s="128"/>
      <c r="C1" s="128"/>
      <c r="D1" s="128"/>
      <c r="E1" s="128"/>
      <c r="F1" s="128"/>
      <c r="G1" s="128"/>
      <c r="H1" s="128"/>
      <c r="I1" s="128"/>
      <c r="J1" s="128"/>
      <c r="K1" s="128"/>
      <c r="L1" s="128"/>
      <c r="M1" s="128"/>
      <c r="N1" s="128"/>
      <c r="O1" s="78"/>
      <c r="P1" s="78"/>
      <c r="Q1" s="78"/>
      <c r="R1" s="78"/>
      <c r="S1" s="78"/>
    </row>
    <row r="2" spans="1:19" x14ac:dyDescent="0.15">
      <c r="E2" s="78"/>
      <c r="F2" s="81"/>
      <c r="G2" s="81"/>
      <c r="H2" s="78"/>
      <c r="I2" s="78"/>
      <c r="J2" s="78"/>
      <c r="K2" s="78"/>
      <c r="L2" s="78"/>
      <c r="M2" s="78"/>
      <c r="N2" s="78"/>
      <c r="O2" s="78"/>
      <c r="P2" s="78"/>
      <c r="Q2" s="78"/>
      <c r="R2" s="78"/>
      <c r="S2" s="78"/>
    </row>
    <row r="3" spans="1:19" x14ac:dyDescent="0.15">
      <c r="E3" s="78"/>
      <c r="F3" s="81"/>
      <c r="G3" s="81"/>
      <c r="H3" s="78"/>
      <c r="I3" s="78"/>
      <c r="J3" s="78"/>
      <c r="K3" s="78"/>
      <c r="L3" s="78"/>
      <c r="M3" s="78"/>
      <c r="N3" s="78"/>
      <c r="O3" s="78"/>
      <c r="P3" s="78"/>
      <c r="Q3" s="78"/>
      <c r="R3" s="78"/>
      <c r="S3" s="78"/>
    </row>
    <row r="4" spans="1:19" x14ac:dyDescent="0.15">
      <c r="F4" s="78"/>
      <c r="G4" s="82"/>
      <c r="H4" s="81"/>
      <c r="I4" s="81"/>
      <c r="J4" s="81"/>
      <c r="K4" s="81"/>
      <c r="L4" s="81"/>
      <c r="M4" s="81"/>
      <c r="N4" s="81"/>
      <c r="O4" s="81"/>
      <c r="P4" s="81"/>
      <c r="Q4" s="81"/>
      <c r="R4" s="81"/>
      <c r="S4" s="81"/>
    </row>
    <row r="5" spans="1:19" ht="15" thickBot="1" x14ac:dyDescent="0.2">
      <c r="A5" s="83"/>
      <c r="B5" s="83"/>
      <c r="C5" s="83"/>
      <c r="D5" s="83"/>
      <c r="E5" s="83"/>
      <c r="F5" s="84"/>
      <c r="G5" s="84" t="s">
        <v>17</v>
      </c>
      <c r="H5" s="85"/>
      <c r="I5" s="86"/>
      <c r="J5" s="87"/>
      <c r="K5" s="87"/>
      <c r="L5" s="88"/>
      <c r="M5" s="88"/>
      <c r="N5" s="88"/>
    </row>
    <row r="6" spans="1:19" x14ac:dyDescent="0.15">
      <c r="A6" s="83"/>
      <c r="B6" s="83"/>
      <c r="C6" s="83"/>
      <c r="D6" s="83"/>
      <c r="E6" s="83"/>
      <c r="F6" s="84"/>
      <c r="G6" s="89"/>
      <c r="H6" s="89"/>
      <c r="I6" s="89"/>
      <c r="J6" s="87"/>
      <c r="K6" s="87"/>
      <c r="L6" s="88"/>
      <c r="M6" s="88"/>
      <c r="N6" s="88"/>
    </row>
    <row r="7" spans="1:19" x14ac:dyDescent="0.15">
      <c r="A7" s="83"/>
      <c r="B7" s="83"/>
      <c r="C7" s="83"/>
      <c r="D7" s="83"/>
      <c r="E7" s="83"/>
      <c r="F7" s="84"/>
      <c r="G7" s="89"/>
      <c r="H7" s="89"/>
      <c r="I7" s="89"/>
      <c r="J7" s="87"/>
      <c r="K7" s="87"/>
      <c r="L7" s="88"/>
      <c r="M7" s="88"/>
      <c r="N7" s="88"/>
    </row>
    <row r="8" spans="1:19" x14ac:dyDescent="0.15">
      <c r="A8" s="90" t="s">
        <v>70</v>
      </c>
      <c r="B8" s="80"/>
      <c r="C8" s="79"/>
    </row>
    <row r="9" spans="1:19" x14ac:dyDescent="0.15">
      <c r="B9" s="79" t="s">
        <v>79</v>
      </c>
      <c r="C9" s="79"/>
      <c r="F9" s="80"/>
    </row>
    <row r="10" spans="1:19" x14ac:dyDescent="0.15">
      <c r="C10" s="79"/>
      <c r="F10" s="80"/>
      <c r="G10" s="91"/>
    </row>
    <row r="11" spans="1:19" ht="48" customHeight="1" x14ac:dyDescent="0.15">
      <c r="C11" s="182" t="s">
        <v>93</v>
      </c>
      <c r="D11" s="183"/>
      <c r="E11" s="182" t="s">
        <v>95</v>
      </c>
      <c r="F11" s="183"/>
      <c r="G11" s="92" t="s">
        <v>94</v>
      </c>
      <c r="H11" s="93" t="s">
        <v>45</v>
      </c>
      <c r="I11" s="94"/>
    </row>
    <row r="12" spans="1:19" ht="24.75" customHeight="1" x14ac:dyDescent="0.15">
      <c r="C12" s="184">
        <v>173000</v>
      </c>
      <c r="D12" s="185"/>
      <c r="E12" s="95" t="s">
        <v>57</v>
      </c>
      <c r="F12" s="96"/>
      <c r="G12" s="97">
        <f>C12*F12</f>
        <v>0</v>
      </c>
      <c r="H12" s="178" t="s">
        <v>81</v>
      </c>
      <c r="I12" s="98"/>
      <c r="J12" s="87" t="s">
        <v>2</v>
      </c>
      <c r="K12" s="87"/>
    </row>
    <row r="13" spans="1:19" ht="24.75" customHeight="1" x14ac:dyDescent="0.15">
      <c r="C13" s="179" t="s">
        <v>5</v>
      </c>
      <c r="D13" s="180"/>
      <c r="E13" s="181"/>
      <c r="F13" s="99">
        <f>SUM(F12:F12)</f>
        <v>0</v>
      </c>
      <c r="G13" s="97">
        <f>SUM(G12:G12)</f>
        <v>0</v>
      </c>
      <c r="H13" s="178"/>
      <c r="I13" s="98"/>
      <c r="J13" s="87"/>
      <c r="K13" s="87" t="s">
        <v>85</v>
      </c>
    </row>
    <row r="14" spans="1:19" ht="27" customHeight="1" x14ac:dyDescent="0.15">
      <c r="C14" s="177"/>
      <c r="D14" s="177"/>
      <c r="E14" s="177"/>
      <c r="F14" s="177"/>
      <c r="G14" s="177"/>
      <c r="K14" s="87"/>
    </row>
    <row r="15" spans="1:19" ht="17.25" customHeight="1" x14ac:dyDescent="0.15">
      <c r="A15" s="79" t="s">
        <v>71</v>
      </c>
      <c r="C15" s="79"/>
    </row>
    <row r="16" spans="1:19" ht="17.25" customHeight="1" thickBot="1" x14ac:dyDescent="0.2">
      <c r="E16" s="91"/>
      <c r="F16" s="91"/>
      <c r="G16" s="91"/>
    </row>
    <row r="17" spans="3:11" ht="35.25" customHeight="1" thickBot="1" x14ac:dyDescent="0.2">
      <c r="C17" s="186" t="s">
        <v>8</v>
      </c>
      <c r="D17" s="186"/>
      <c r="E17" s="189" t="s">
        <v>99</v>
      </c>
      <c r="F17" s="189"/>
      <c r="G17" s="183" t="s">
        <v>19</v>
      </c>
      <c r="H17" s="183"/>
      <c r="I17" s="100"/>
      <c r="K17" s="101"/>
    </row>
    <row r="18" spans="3:11" ht="42.75" customHeight="1" x14ac:dyDescent="0.15">
      <c r="C18" s="187"/>
      <c r="D18" s="187"/>
      <c r="E18" s="188"/>
      <c r="F18" s="188"/>
      <c r="G18" s="178" t="s">
        <v>100</v>
      </c>
      <c r="H18" s="178"/>
      <c r="I18" s="100"/>
    </row>
  </sheetData>
  <mergeCells count="13">
    <mergeCell ref="C17:D17"/>
    <mergeCell ref="E17:F17"/>
    <mergeCell ref="G17:H17"/>
    <mergeCell ref="C18:D18"/>
    <mergeCell ref="E18:F18"/>
    <mergeCell ref="G18:H18"/>
    <mergeCell ref="C14:G14"/>
    <mergeCell ref="H12:H13"/>
    <mergeCell ref="A1:N1"/>
    <mergeCell ref="C13:E13"/>
    <mergeCell ref="C11:D11"/>
    <mergeCell ref="E11:F11"/>
    <mergeCell ref="C12:D12"/>
  </mergeCells>
  <phoneticPr fontId="4"/>
  <conditionalFormatting sqref="G5:I7">
    <cfRule type="expression" dxfId="0" priority="1">
      <formula>#REF!=""</formula>
    </cfRule>
  </conditionalFormatting>
  <printOptions horizontalCentered="1"/>
  <pageMargins left="0.70866141732283472" right="0.70866141732283472" top="0.74803149606299213" bottom="0.74803149606299213"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シート1.補助金額計算書</vt:lpstr>
      <vt:lpstr>シート２.運行対象経費・補助金額（生活航路）</vt:lpstr>
      <vt:lpstr>シート３.生活航路走行車両キロ・輸送人員実績) (運行期間中</vt:lpstr>
      <vt:lpstr>シート３.生活航路走行車両キロ・輸送人員実績) </vt:lpstr>
      <vt:lpstr>シート４-②.BD生活航路（運行経費・他国庫補助金）</vt:lpstr>
      <vt:lpstr>シート1.補助金額計算書!Print_Area</vt:lpstr>
      <vt:lpstr>'シート２.運行対象経費・補助金額（生活航路）'!Print_Area</vt:lpstr>
      <vt:lpstr>'シート３.生活航路走行車両キロ・輸送人員実績) '!Print_Area</vt:lpstr>
      <vt:lpstr>'シート３.生活航路走行車両キロ・輸送人員実績) (運行期間中'!Print_Area</vt:lpstr>
      <vt:lpstr>'シート４-②.BD生活航路（運行経費・他国庫補助金）'!Print_Area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2023-06-29T06:02:17Z</dcterms:modified>
</cp:coreProperties>
</file>