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1"/>
  </bookViews>
  <sheets>
    <sheet name="住民団体（公共用地）用" sheetId="1" r:id="rId1"/>
    <sheet name="個人・法人等" sheetId="2" r:id="rId2"/>
  </sheets>
  <definedNames>
    <definedName name="_xlnm.Print_Area" localSheetId="1">'個人・法人等'!$A$1:$J$49</definedName>
    <definedName name="_xlnm.Print_Area" localSheetId="0">'住民団体（公共用地）用'!$A$1:$J$35</definedName>
  </definedNames>
  <calcPr fullCalcOnLoad="1"/>
</workbook>
</file>

<file path=xl/sharedStrings.xml><?xml version="1.0" encoding="utf-8"?>
<sst xmlns="http://schemas.openxmlformats.org/spreadsheetml/2006/main" count="70" uniqueCount="48">
  <si>
    <t>単位</t>
  </si>
  <si>
    <t>単価</t>
  </si>
  <si>
    <t>小計</t>
  </si>
  <si>
    <t>諸経費</t>
  </si>
  <si>
    <t>消費税</t>
  </si>
  <si>
    <t>補助対象計</t>
  </si>
  <si>
    <t>補助金交付申請額</t>
  </si>
  <si>
    <t>　</t>
  </si>
  <si>
    <t>計</t>
  </si>
  <si>
    <t>①</t>
  </si>
  <si>
    <t>⑤=③+④</t>
  </si>
  <si>
    <t>住民団体用</t>
  </si>
  <si>
    <t>②</t>
  </si>
  <si>
    <t>③=①+②</t>
  </si>
  <si>
    <t>個人・法人等用</t>
  </si>
  <si>
    <t>合計</t>
  </si>
  <si>
    <t>Ⓐ項目・名称</t>
  </si>
  <si>
    <t>Ⓑ数量</t>
  </si>
  <si>
    <r>
      <t>Ⓒ 金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額</t>
    </r>
  </si>
  <si>
    <t>県民まちなみ緑化事業補助金交付申請に係る見積内訳書（標準様式）</t>
  </si>
  <si>
    <t>⑥</t>
  </si>
  <si>
    <r>
      <t>⑦=⑥/2</t>
    </r>
    <r>
      <rPr>
        <sz val="8"/>
        <rFont val="ＭＳ Ｐゴシック"/>
        <family val="3"/>
      </rPr>
      <t>（千円未満切り捨て）</t>
    </r>
  </si>
  <si>
    <t>　　　Ⓔ　備　　　考</t>
  </si>
  <si>
    <t>補助対象</t>
  </si>
  <si>
    <t>補助対象外</t>
  </si>
  <si>
    <t>①</t>
  </si>
  <si>
    <t>・小数点以下切り捨てで算出</t>
  </si>
  <si>
    <r>
      <t>⑥=⑤</t>
    </r>
    <r>
      <rPr>
        <sz val="8"/>
        <rFont val="ＭＳ Ｐゴシック"/>
        <family val="3"/>
      </rPr>
      <t>（千円未満切り捨て）</t>
    </r>
  </si>
  <si>
    <r>
      <t>Ⓒ金</t>
    </r>
    <r>
      <rPr>
        <sz val="11"/>
        <rFont val="ＭＳ Ｐゴシック"/>
        <family val="3"/>
      </rPr>
      <t>額</t>
    </r>
  </si>
  <si>
    <t>Ⓓ</t>
  </si>
  <si>
    <t>②</t>
  </si>
  <si>
    <t>③=①+②</t>
  </si>
  <si>
    <t>⑤=③+④</t>
  </si>
  <si>
    <r>
      <t>④=③*0.</t>
    </r>
    <r>
      <rPr>
        <sz val="11"/>
        <rFont val="ＭＳ Ｐゴシック"/>
        <family val="3"/>
      </rPr>
      <t>1</t>
    </r>
  </si>
  <si>
    <t>④=③*0.1</t>
  </si>
  <si>
    <r>
      <t xml:space="preserve">       Ⓔ </t>
    </r>
    <r>
      <rPr>
        <sz val="11"/>
        <rFont val="ＭＳ Ｐゴシック"/>
        <family val="3"/>
      </rPr>
      <t xml:space="preserve">備 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>考</t>
    </r>
  </si>
  <si>
    <t>・小数点以下、切り捨てで算出</t>
  </si>
  <si>
    <t>・見積書の表紙の額と一致します。</t>
  </si>
  <si>
    <t>・消費税が補助対象の場合：⑤
・消費税が補助対象外の場合：③</t>
  </si>
  <si>
    <t>申請者区分</t>
  </si>
  <si>
    <t>①課税事業者</t>
  </si>
  <si>
    <t>②免税事業者</t>
  </si>
  <si>
    <t>申請者名</t>
  </si>
  <si>
    <t>←選択してください</t>
  </si>
  <si>
    <t>←ご記入ください</t>
  </si>
  <si>
    <t>←ご記入ください</t>
  </si>
  <si>
    <t>/</t>
  </si>
  <si>
    <t>課税事業者のため消費税は全額補助対象外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</si>
</sst>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2"/>
      <color indexed="9"/>
      <name val="HG創英角ｺﾞｼｯｸUB"/>
      <family val="3"/>
    </font>
    <font>
      <sz val="11"/>
      <name val="みかちゃん"/>
      <family val="3"/>
    </font>
    <font>
      <sz val="10"/>
      <name val="みかちゃん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9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  <font>
      <sz val="10"/>
      <name val="游ゴシック"/>
      <family val="3"/>
    </font>
    <font>
      <sz val="10"/>
      <name val="Tahom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メイリオ"/>
      <family val="3"/>
    </font>
    <font>
      <u val="single"/>
      <sz val="11"/>
      <color indexed="8"/>
      <name val="メイリオ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8D2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>
        <color indexed="63"/>
      </bottom>
    </border>
    <border>
      <left style="hair">
        <color indexed="63"/>
      </left>
      <right style="thin">
        <color indexed="63"/>
      </right>
      <top style="double"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hair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double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n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 style="hair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 style="hair"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 style="thin"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double">
        <color indexed="63"/>
      </top>
      <bottom style="thin">
        <color indexed="63"/>
      </bottom>
    </border>
    <border>
      <left style="hair">
        <color indexed="63"/>
      </left>
      <right>
        <color indexed="63"/>
      </right>
      <top style="double">
        <color indexed="63"/>
      </top>
      <bottom style="thin">
        <color indexed="63"/>
      </bottom>
    </border>
    <border>
      <left style="hair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hair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 style="hair"/>
      <right style="hair">
        <color indexed="63"/>
      </right>
      <top style="thick">
        <color indexed="63"/>
      </top>
      <bottom style="thick">
        <color indexed="63"/>
      </bottom>
    </border>
    <border>
      <left style="hair"/>
      <right style="hair">
        <color indexed="63"/>
      </right>
      <top style="thin"/>
      <bottom style="thin"/>
    </border>
    <border>
      <left style="hair">
        <color indexed="63"/>
      </left>
      <right style="thin"/>
      <top style="thin"/>
      <bottom style="thin"/>
    </border>
    <border>
      <left style="hair"/>
      <right style="hair">
        <color indexed="63"/>
      </right>
      <top style="thin"/>
      <bottom style="thick">
        <color indexed="63"/>
      </bottom>
    </border>
    <border>
      <left style="hair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hair"/>
      <right style="hair">
        <color indexed="63"/>
      </right>
      <top style="double">
        <color indexed="63"/>
      </top>
      <bottom>
        <color indexed="63"/>
      </bottom>
    </border>
    <border>
      <left style="hair"/>
      <right style="hair">
        <color indexed="63"/>
      </right>
      <top style="thin">
        <color indexed="63"/>
      </top>
      <bottom style="thin">
        <color indexed="63"/>
      </bottom>
    </border>
    <border>
      <left style="hair"/>
      <right style="hair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ck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33" borderId="0" xfId="0" applyFont="1" applyFill="1" applyAlignment="1">
      <alignment horizontal="distributed" vertical="center"/>
    </xf>
    <xf numFmtId="0" fontId="6" fillId="0" borderId="10" xfId="0" applyFont="1" applyBorder="1" applyAlignment="1">
      <alignment vertical="center" shrinkToFit="1"/>
    </xf>
    <xf numFmtId="176" fontId="6" fillId="0" borderId="10" xfId="49" applyNumberFormat="1" applyFont="1" applyBorder="1" applyAlignment="1">
      <alignment vertical="center" shrinkToFit="1"/>
    </xf>
    <xf numFmtId="38" fontId="6" fillId="0" borderId="10" xfId="49" applyFont="1" applyBorder="1" applyAlignment="1">
      <alignment horizontal="center" vertical="center" shrinkToFit="1"/>
    </xf>
    <xf numFmtId="38" fontId="6" fillId="0" borderId="10" xfId="49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38" fontId="6" fillId="0" borderId="11" xfId="49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176" fontId="6" fillId="0" borderId="12" xfId="49" applyNumberFormat="1" applyFont="1" applyBorder="1" applyAlignment="1">
      <alignment vertical="center" shrinkToFit="1"/>
    </xf>
    <xf numFmtId="38" fontId="6" fillId="0" borderId="12" xfId="49" applyFont="1" applyBorder="1" applyAlignment="1">
      <alignment horizontal="center" vertical="center" shrinkToFit="1"/>
    </xf>
    <xf numFmtId="38" fontId="6" fillId="0" borderId="12" xfId="49" applyFont="1" applyBorder="1" applyAlignment="1">
      <alignment vertical="center" shrinkToFit="1"/>
    </xf>
    <xf numFmtId="176" fontId="7" fillId="0" borderId="13" xfId="49" applyNumberFormat="1" applyFont="1" applyBorder="1" applyAlignment="1">
      <alignment vertical="center" shrinkToFit="1"/>
    </xf>
    <xf numFmtId="38" fontId="7" fillId="0" borderId="13" xfId="49" applyFont="1" applyBorder="1" applyAlignment="1">
      <alignment horizontal="center" vertical="center" shrinkToFit="1"/>
    </xf>
    <xf numFmtId="38" fontId="7" fillId="0" borderId="13" xfId="49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176" fontId="7" fillId="0" borderId="10" xfId="49" applyNumberFormat="1" applyFont="1" applyBorder="1" applyAlignment="1">
      <alignment vertical="center" shrinkToFit="1"/>
    </xf>
    <xf numFmtId="38" fontId="7" fillId="0" borderId="10" xfId="49" applyFont="1" applyBorder="1" applyAlignment="1">
      <alignment horizontal="center" vertical="center" shrinkToFit="1"/>
    </xf>
    <xf numFmtId="38" fontId="7" fillId="0" borderId="10" xfId="49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38" fontId="7" fillId="0" borderId="11" xfId="49" applyFont="1" applyBorder="1" applyAlignment="1">
      <alignment vertical="center" shrinkToFit="1"/>
    </xf>
    <xf numFmtId="38" fontId="7" fillId="0" borderId="10" xfId="49" applyFont="1" applyBorder="1" applyAlignment="1">
      <alignment vertical="center" wrapText="1" shrinkToFit="1"/>
    </xf>
    <xf numFmtId="0" fontId="7" fillId="0" borderId="10" xfId="0" applyFont="1" applyBorder="1" applyAlignment="1">
      <alignment vertical="center" wrapText="1" shrinkToFit="1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6" fillId="0" borderId="10" xfId="49" applyFont="1" applyFill="1" applyBorder="1" applyAlignment="1">
      <alignment vertical="center" shrinkToFit="1"/>
    </xf>
    <xf numFmtId="38" fontId="6" fillId="0" borderId="11" xfId="49" applyFont="1" applyFill="1" applyBorder="1" applyAlignment="1">
      <alignment vertical="center" shrinkToFit="1"/>
    </xf>
    <xf numFmtId="38" fontId="6" fillId="0" borderId="12" xfId="49" applyFont="1" applyFill="1" applyBorder="1" applyAlignment="1">
      <alignment vertical="center" shrinkToFit="1"/>
    </xf>
    <xf numFmtId="0" fontId="7" fillId="0" borderId="13" xfId="0" applyFont="1" applyBorder="1" applyAlignment="1">
      <alignment vertical="center" wrapText="1" shrinkToFit="1"/>
    </xf>
    <xf numFmtId="0" fontId="0" fillId="0" borderId="0" xfId="0" applyFont="1" applyAlignment="1">
      <alignment vertical="center"/>
    </xf>
    <xf numFmtId="0" fontId="10" fillId="33" borderId="0" xfId="0" applyFont="1" applyFill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38" fontId="7" fillId="0" borderId="14" xfId="49" applyFont="1" applyFill="1" applyBorder="1" applyAlignment="1">
      <alignment vertical="center" shrinkToFit="1"/>
    </xf>
    <xf numFmtId="38" fontId="7" fillId="0" borderId="13" xfId="49" applyFont="1" applyBorder="1" applyAlignment="1">
      <alignment vertical="center" wrapText="1" shrinkToFit="1"/>
    </xf>
    <xf numFmtId="38" fontId="7" fillId="0" borderId="15" xfId="49" applyFont="1" applyFill="1" applyBorder="1" applyAlignment="1">
      <alignment vertical="center" shrinkToFit="1"/>
    </xf>
    <xf numFmtId="38" fontId="7" fillId="0" borderId="16" xfId="49" applyFont="1" applyFill="1" applyBorder="1" applyAlignment="1">
      <alignment vertical="center" shrinkToFit="1"/>
    </xf>
    <xf numFmtId="0" fontId="7" fillId="0" borderId="11" xfId="0" applyFont="1" applyBorder="1" applyAlignment="1">
      <alignment vertical="center" wrapText="1" shrinkToFit="1"/>
    </xf>
    <xf numFmtId="38" fontId="7" fillId="0" borderId="17" xfId="49" applyFont="1" applyFill="1" applyBorder="1" applyAlignment="1">
      <alignment vertical="center" shrinkToFit="1"/>
    </xf>
    <xf numFmtId="38" fontId="7" fillId="0" borderId="11" xfId="49" applyFont="1" applyBorder="1" applyAlignment="1">
      <alignment vertical="center" wrapText="1" shrinkToFit="1"/>
    </xf>
    <xf numFmtId="0" fontId="11" fillId="0" borderId="11" xfId="0" applyFont="1" applyBorder="1" applyAlignment="1">
      <alignment vertical="center" wrapText="1" shrinkToFit="1"/>
    </xf>
    <xf numFmtId="0" fontId="12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 shrinkToFit="1"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0" fontId="0" fillId="34" borderId="22" xfId="0" applyFont="1" applyFill="1" applyBorder="1" applyAlignment="1">
      <alignment vertical="center"/>
    </xf>
    <xf numFmtId="0" fontId="0" fillId="34" borderId="23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38" fontId="0" fillId="34" borderId="24" xfId="49" applyFont="1" applyFill="1" applyBorder="1" applyAlignment="1">
      <alignment vertical="center" shrinkToFit="1"/>
    </xf>
    <xf numFmtId="38" fontId="0" fillId="34" borderId="25" xfId="49" applyFont="1" applyFill="1" applyBorder="1" applyAlignment="1">
      <alignment vertical="center" shrinkToFit="1"/>
    </xf>
    <xf numFmtId="0" fontId="0" fillId="34" borderId="26" xfId="0" applyFont="1" applyFill="1" applyBorder="1" applyAlignment="1">
      <alignment vertical="center" wrapText="1" shrinkToFit="1"/>
    </xf>
    <xf numFmtId="0" fontId="0" fillId="34" borderId="10" xfId="0" applyFont="1" applyFill="1" applyBorder="1" applyAlignment="1">
      <alignment vertical="center" wrapText="1" shrinkToFit="1"/>
    </xf>
    <xf numFmtId="0" fontId="4" fillId="34" borderId="27" xfId="0" applyFont="1" applyFill="1" applyBorder="1" applyAlignment="1">
      <alignment vertical="center" shrinkToFit="1"/>
    </xf>
    <xf numFmtId="0" fontId="0" fillId="34" borderId="28" xfId="0" applyFont="1" applyFill="1" applyBorder="1" applyAlignment="1">
      <alignment vertical="center" wrapText="1" shrinkToFit="1"/>
    </xf>
    <xf numFmtId="38" fontId="11" fillId="34" borderId="29" xfId="49" applyFont="1" applyFill="1" applyBorder="1" applyAlignment="1">
      <alignment horizontal="center" vertical="center" shrinkToFit="1"/>
    </xf>
    <xf numFmtId="38" fontId="7" fillId="34" borderId="30" xfId="49" applyFont="1" applyFill="1" applyBorder="1" applyAlignment="1">
      <alignment vertical="center" shrinkToFit="1"/>
    </xf>
    <xf numFmtId="38" fontId="11" fillId="34" borderId="31" xfId="49" applyFont="1" applyFill="1" applyBorder="1" applyAlignment="1">
      <alignment horizontal="center" vertical="center" shrinkToFit="1"/>
    </xf>
    <xf numFmtId="38" fontId="11" fillId="35" borderId="32" xfId="49" applyFont="1" applyFill="1" applyBorder="1" applyAlignment="1">
      <alignment vertical="center" shrinkToFit="1"/>
    </xf>
    <xf numFmtId="38" fontId="11" fillId="34" borderId="33" xfId="49" applyFont="1" applyFill="1" applyBorder="1" applyAlignment="1">
      <alignment vertical="center" shrinkToFit="1"/>
    </xf>
    <xf numFmtId="38" fontId="11" fillId="34" borderId="14" xfId="49" applyFont="1" applyFill="1" applyBorder="1" applyAlignment="1">
      <alignment vertical="center" shrinkToFit="1"/>
    </xf>
    <xf numFmtId="38" fontId="11" fillId="35" borderId="34" xfId="49" applyFont="1" applyFill="1" applyBorder="1" applyAlignment="1">
      <alignment vertical="center" shrinkToFit="1"/>
    </xf>
    <xf numFmtId="38" fontId="11" fillId="34" borderId="15" xfId="49" applyFont="1" applyFill="1" applyBorder="1" applyAlignment="1">
      <alignment vertical="center" shrinkToFit="1"/>
    </xf>
    <xf numFmtId="38" fontId="11" fillId="34" borderId="16" xfId="49" applyFont="1" applyFill="1" applyBorder="1" applyAlignment="1">
      <alignment vertical="center" shrinkToFit="1"/>
    </xf>
    <xf numFmtId="38" fontId="11" fillId="35" borderId="35" xfId="49" applyFont="1" applyFill="1" applyBorder="1" applyAlignment="1">
      <alignment vertical="center" shrinkToFit="1"/>
    </xf>
    <xf numFmtId="38" fontId="11" fillId="34" borderId="17" xfId="49" applyFont="1" applyFill="1" applyBorder="1" applyAlignment="1">
      <alignment vertical="center" shrinkToFit="1"/>
    </xf>
    <xf numFmtId="38" fontId="11" fillId="35" borderId="36" xfId="49" applyFont="1" applyFill="1" applyBorder="1" applyAlignment="1">
      <alignment vertical="center" shrinkToFit="1"/>
    </xf>
    <xf numFmtId="38" fontId="11" fillId="35" borderId="37" xfId="49" applyFont="1" applyFill="1" applyBorder="1" applyAlignment="1">
      <alignment vertical="center" shrinkToFit="1"/>
    </xf>
    <xf numFmtId="38" fontId="11" fillId="35" borderId="38" xfId="49" applyFont="1" applyFill="1" applyBorder="1" applyAlignment="1">
      <alignment vertical="center" shrinkToFit="1"/>
    </xf>
    <xf numFmtId="38" fontId="11" fillId="34" borderId="34" xfId="49" applyFont="1" applyFill="1" applyBorder="1" applyAlignment="1">
      <alignment vertical="center" shrinkToFit="1"/>
    </xf>
    <xf numFmtId="38" fontId="11" fillId="35" borderId="15" xfId="49" applyFont="1" applyFill="1" applyBorder="1" applyAlignment="1">
      <alignment vertical="center" shrinkToFit="1"/>
    </xf>
    <xf numFmtId="38" fontId="11" fillId="35" borderId="16" xfId="49" applyFont="1" applyFill="1" applyBorder="1" applyAlignment="1">
      <alignment vertical="center" shrinkToFit="1"/>
    </xf>
    <xf numFmtId="38" fontId="11" fillId="35" borderId="39" xfId="49" applyFont="1" applyFill="1" applyBorder="1" applyAlignment="1">
      <alignment vertical="center" shrinkToFit="1"/>
    </xf>
    <xf numFmtId="38" fontId="11" fillId="35" borderId="40" xfId="49" applyFont="1" applyFill="1" applyBorder="1" applyAlignment="1">
      <alignment vertical="center" shrinkToFit="1"/>
    </xf>
    <xf numFmtId="38" fontId="11" fillId="35" borderId="41" xfId="49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2" fillId="0" borderId="42" xfId="0" applyFont="1" applyBorder="1" applyAlignment="1">
      <alignment horizontal="center" vertical="center"/>
    </xf>
    <xf numFmtId="0" fontId="0" fillId="34" borderId="18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26" xfId="0" applyFill="1" applyBorder="1" applyAlignment="1">
      <alignment vertical="center" shrinkToFit="1"/>
    </xf>
    <xf numFmtId="0" fontId="0" fillId="34" borderId="20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4" borderId="10" xfId="0" applyFill="1" applyBorder="1" applyAlignment="1">
      <alignment vertical="center" shrinkToFit="1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23" xfId="0" applyFill="1" applyBorder="1" applyAlignment="1">
      <alignment vertical="center" shrinkToFit="1"/>
    </xf>
    <xf numFmtId="0" fontId="0" fillId="34" borderId="43" xfId="0" applyFill="1" applyBorder="1" applyAlignment="1">
      <alignment vertical="center" shrinkToFit="1"/>
    </xf>
    <xf numFmtId="38" fontId="13" fillId="34" borderId="44" xfId="49" applyFont="1" applyFill="1" applyBorder="1" applyAlignment="1">
      <alignment horizontal="center" vertical="center" shrinkToFit="1"/>
    </xf>
    <xf numFmtId="0" fontId="0" fillId="34" borderId="28" xfId="0" applyFill="1" applyBorder="1" applyAlignment="1">
      <alignment vertical="center" shrinkToFit="1"/>
    </xf>
    <xf numFmtId="38" fontId="13" fillId="34" borderId="29" xfId="49" applyFont="1" applyFill="1" applyBorder="1" applyAlignment="1">
      <alignment horizontal="center" vertical="center" shrinkToFit="1"/>
    </xf>
    <xf numFmtId="38" fontId="7" fillId="34" borderId="45" xfId="49" applyFont="1" applyFill="1" applyBorder="1" applyAlignment="1">
      <alignment vertical="center" shrinkToFit="1"/>
    </xf>
    <xf numFmtId="38" fontId="7" fillId="35" borderId="39" xfId="49" applyFont="1" applyFill="1" applyBorder="1" applyAlignment="1">
      <alignment vertical="center" shrinkToFit="1"/>
    </xf>
    <xf numFmtId="38" fontId="7" fillId="35" borderId="46" xfId="49" applyFont="1" applyFill="1" applyBorder="1" applyAlignment="1">
      <alignment vertical="center" shrinkToFit="1"/>
    </xf>
    <xf numFmtId="38" fontId="7" fillId="35" borderId="47" xfId="49" applyFont="1" applyFill="1" applyBorder="1" applyAlignment="1">
      <alignment vertical="center" shrinkToFit="1"/>
    </xf>
    <xf numFmtId="38" fontId="7" fillId="35" borderId="48" xfId="49" applyFont="1" applyFill="1" applyBorder="1" applyAlignment="1">
      <alignment vertical="center" shrinkToFit="1"/>
    </xf>
    <xf numFmtId="38" fontId="11" fillId="35" borderId="49" xfId="49" applyFont="1" applyFill="1" applyBorder="1" applyAlignment="1">
      <alignment horizontal="center" vertical="center" shrinkToFit="1"/>
    </xf>
    <xf numFmtId="0" fontId="0" fillId="34" borderId="0" xfId="0" applyFill="1" applyBorder="1" applyAlignment="1">
      <alignment horizontal="distributed" vertical="center" indent="2"/>
    </xf>
    <xf numFmtId="0" fontId="0" fillId="34" borderId="0" xfId="0" applyFill="1" applyBorder="1" applyAlignment="1">
      <alignment horizontal="left" vertical="center" shrinkToFit="1"/>
    </xf>
    <xf numFmtId="38" fontId="13" fillId="34" borderId="0" xfId="49" applyFont="1" applyFill="1" applyBorder="1" applyAlignment="1">
      <alignment horizontal="center" vertical="center" shrinkToFit="1"/>
    </xf>
    <xf numFmtId="0" fontId="0" fillId="34" borderId="0" xfId="0" applyFill="1" applyBorder="1" applyAlignment="1">
      <alignment vertical="center" shrinkToFit="1"/>
    </xf>
    <xf numFmtId="38" fontId="13" fillId="34" borderId="0" xfId="49" applyFont="1" applyFill="1" applyBorder="1" applyAlignment="1">
      <alignment vertical="center" shrinkToFit="1"/>
    </xf>
    <xf numFmtId="38" fontId="7" fillId="35" borderId="32" xfId="49" applyFont="1" applyFill="1" applyBorder="1" applyAlignment="1">
      <alignment vertical="center" shrinkToFit="1"/>
    </xf>
    <xf numFmtId="38" fontId="7" fillId="35" borderId="34" xfId="49" applyFont="1" applyFill="1" applyBorder="1" applyAlignment="1">
      <alignment vertical="center" shrinkToFit="1"/>
    </xf>
    <xf numFmtId="38" fontId="7" fillId="35" borderId="35" xfId="49" applyFont="1" applyFill="1" applyBorder="1" applyAlignment="1">
      <alignment vertical="center" shrinkToFit="1"/>
    </xf>
    <xf numFmtId="38" fontId="7" fillId="0" borderId="50" xfId="49" applyFont="1" applyFill="1" applyBorder="1" applyAlignment="1">
      <alignment vertical="center" shrinkToFit="1"/>
    </xf>
    <xf numFmtId="38" fontId="7" fillId="0" borderId="51" xfId="49" applyFont="1" applyFill="1" applyBorder="1" applyAlignment="1">
      <alignment vertical="center" shrinkToFit="1"/>
    </xf>
    <xf numFmtId="38" fontId="7" fillId="0" borderId="52" xfId="49" applyFont="1" applyFill="1" applyBorder="1" applyAlignment="1">
      <alignment vertical="center" shrinkToFit="1"/>
    </xf>
    <xf numFmtId="0" fontId="0" fillId="34" borderId="27" xfId="0" applyFont="1" applyFill="1" applyBorder="1" applyAlignment="1">
      <alignment horizontal="distributed" vertical="center"/>
    </xf>
    <xf numFmtId="38" fontId="0" fillId="34" borderId="39" xfId="49" applyFont="1" applyFill="1" applyBorder="1" applyAlignment="1">
      <alignment horizontal="center" vertical="center"/>
    </xf>
    <xf numFmtId="0" fontId="0" fillId="34" borderId="27" xfId="0" applyFill="1" applyBorder="1" applyAlignment="1">
      <alignment horizontal="left" vertical="center"/>
    </xf>
    <xf numFmtId="0" fontId="0" fillId="34" borderId="12" xfId="0" applyFont="1" applyFill="1" applyBorder="1" applyAlignment="1">
      <alignment horizontal="distributed" vertical="center"/>
    </xf>
    <xf numFmtId="38" fontId="0" fillId="34" borderId="53" xfId="49" applyFont="1" applyFill="1" applyBorder="1" applyAlignment="1">
      <alignment horizontal="center" vertical="center"/>
    </xf>
    <xf numFmtId="0" fontId="0" fillId="34" borderId="12" xfId="0" applyFill="1" applyBorder="1" applyAlignment="1">
      <alignment horizontal="left" vertical="center"/>
    </xf>
    <xf numFmtId="38" fontId="11" fillId="35" borderId="15" xfId="49" applyFont="1" applyFill="1" applyBorder="1" applyAlignment="1">
      <alignment horizontal="center" vertical="center" shrinkToFit="1"/>
    </xf>
    <xf numFmtId="38" fontId="14" fillId="35" borderId="54" xfId="49" applyFont="1" applyFill="1" applyBorder="1" applyAlignment="1">
      <alignment horizontal="center" vertical="center" shrinkToFit="1"/>
    </xf>
    <xf numFmtId="0" fontId="0" fillId="34" borderId="55" xfId="0" applyFont="1" applyFill="1" applyBorder="1" applyAlignment="1">
      <alignment horizontal="left" vertical="center" shrinkToFit="1"/>
    </xf>
    <xf numFmtId="0" fontId="0" fillId="34" borderId="44" xfId="0" applyFont="1" applyFill="1" applyBorder="1" applyAlignment="1">
      <alignment horizontal="left" vertical="center" shrinkToFit="1"/>
    </xf>
    <xf numFmtId="0" fontId="0" fillId="34" borderId="56" xfId="0" applyFont="1" applyFill="1" applyBorder="1" applyAlignment="1">
      <alignment horizontal="distributed" vertical="center" indent="2"/>
    </xf>
    <xf numFmtId="0" fontId="0" fillId="34" borderId="55" xfId="0" applyFont="1" applyFill="1" applyBorder="1" applyAlignment="1">
      <alignment horizontal="distributed" vertical="center" indent="2"/>
    </xf>
    <xf numFmtId="0" fontId="0" fillId="34" borderId="36" xfId="0" applyFont="1" applyFill="1" applyBorder="1" applyAlignment="1">
      <alignment horizontal="distributed" vertical="center" indent="3"/>
    </xf>
    <xf numFmtId="0" fontId="0" fillId="34" borderId="18" xfId="0" applyFont="1" applyFill="1" applyBorder="1" applyAlignment="1">
      <alignment horizontal="distributed" vertical="center" indent="3"/>
    </xf>
    <xf numFmtId="0" fontId="0" fillId="34" borderId="34" xfId="0" applyFont="1" applyFill="1" applyBorder="1" applyAlignment="1">
      <alignment horizontal="distributed" vertical="center" indent="3"/>
    </xf>
    <xf numFmtId="0" fontId="0" fillId="34" borderId="20" xfId="0" applyFont="1" applyFill="1" applyBorder="1" applyAlignment="1">
      <alignment horizontal="distributed" vertical="center" indent="3"/>
    </xf>
    <xf numFmtId="0" fontId="0" fillId="34" borderId="39" xfId="0" applyFont="1" applyFill="1" applyBorder="1" applyAlignment="1">
      <alignment horizontal="distributed" vertical="center" indent="3"/>
    </xf>
    <xf numFmtId="0" fontId="0" fillId="34" borderId="22" xfId="0" applyFont="1" applyFill="1" applyBorder="1" applyAlignment="1">
      <alignment horizontal="distributed" vertical="center" indent="3"/>
    </xf>
    <xf numFmtId="38" fontId="0" fillId="34" borderId="57" xfId="49" applyFont="1" applyFill="1" applyBorder="1" applyAlignment="1">
      <alignment horizontal="center" vertical="center" shrinkToFit="1"/>
    </xf>
    <xf numFmtId="38" fontId="0" fillId="34" borderId="58" xfId="49" applyFont="1" applyFill="1" applyBorder="1" applyAlignment="1">
      <alignment horizontal="center" vertical="center" shrinkToFit="1"/>
    </xf>
    <xf numFmtId="0" fontId="0" fillId="34" borderId="27" xfId="0" applyFont="1" applyFill="1" applyBorder="1" applyAlignment="1">
      <alignment horizontal="distributed" vertical="center"/>
    </xf>
    <xf numFmtId="0" fontId="0" fillId="34" borderId="59" xfId="0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38" fontId="0" fillId="34" borderId="39" xfId="49" applyFont="1" applyFill="1" applyBorder="1" applyAlignment="1">
      <alignment horizontal="distributed" vertical="center"/>
    </xf>
    <xf numFmtId="38" fontId="0" fillId="34" borderId="60" xfId="49" applyFont="1" applyFill="1" applyBorder="1" applyAlignment="1">
      <alignment horizontal="distributed" vertical="center"/>
    </xf>
    <xf numFmtId="0" fontId="0" fillId="34" borderId="27" xfId="0" applyFont="1" applyFill="1" applyBorder="1" applyAlignment="1">
      <alignment vertical="center" shrinkToFit="1"/>
    </xf>
    <xf numFmtId="0" fontId="0" fillId="34" borderId="59" xfId="0" applyFont="1" applyFill="1" applyBorder="1" applyAlignment="1">
      <alignment vertical="center" shrinkToFit="1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0" fillId="34" borderId="39" xfId="0" applyFill="1" applyBorder="1" applyAlignment="1">
      <alignment horizontal="distributed" vertical="center" indent="3"/>
    </xf>
    <xf numFmtId="0" fontId="0" fillId="34" borderId="22" xfId="0" applyFill="1" applyBorder="1" applyAlignment="1">
      <alignment horizontal="distributed" vertical="center" indent="3"/>
    </xf>
    <xf numFmtId="0" fontId="0" fillId="34" borderId="54" xfId="0" applyFill="1" applyBorder="1" applyAlignment="1">
      <alignment horizontal="distributed" vertical="center" indent="3"/>
    </xf>
    <xf numFmtId="0" fontId="0" fillId="34" borderId="64" xfId="0" applyFill="1" applyBorder="1" applyAlignment="1">
      <alignment horizontal="distributed" vertical="center" indent="3"/>
    </xf>
    <xf numFmtId="0" fontId="12" fillId="0" borderId="42" xfId="0" applyFont="1" applyBorder="1" applyAlignment="1">
      <alignment horizontal="center" vertical="center"/>
    </xf>
    <xf numFmtId="0" fontId="0" fillId="34" borderId="64" xfId="0" applyFill="1" applyBorder="1" applyAlignment="1">
      <alignment horizontal="left" vertical="center" shrinkToFit="1"/>
    </xf>
    <xf numFmtId="0" fontId="0" fillId="34" borderId="65" xfId="0" applyFill="1" applyBorder="1" applyAlignment="1">
      <alignment horizontal="left" vertical="center" shrinkToFit="1"/>
    </xf>
    <xf numFmtId="0" fontId="12" fillId="0" borderId="0" xfId="0" applyFont="1" applyAlignment="1">
      <alignment horizontal="center" vertical="center"/>
    </xf>
    <xf numFmtId="0" fontId="0" fillId="34" borderId="55" xfId="0" applyFill="1" applyBorder="1" applyAlignment="1">
      <alignment horizontal="left" vertical="center" shrinkToFit="1"/>
    </xf>
    <xf numFmtId="0" fontId="0" fillId="34" borderId="44" xfId="0" applyFill="1" applyBorder="1" applyAlignment="1">
      <alignment horizontal="left" vertical="center" shrinkToFit="1"/>
    </xf>
    <xf numFmtId="0" fontId="0" fillId="34" borderId="56" xfId="0" applyFill="1" applyBorder="1" applyAlignment="1">
      <alignment horizontal="distributed" vertical="center" indent="2"/>
    </xf>
    <xf numFmtId="0" fontId="0" fillId="34" borderId="55" xfId="0" applyFill="1" applyBorder="1" applyAlignment="1">
      <alignment horizontal="distributed" vertical="center" indent="2"/>
    </xf>
    <xf numFmtId="0" fontId="0" fillId="34" borderId="36" xfId="0" applyFill="1" applyBorder="1" applyAlignment="1">
      <alignment horizontal="distributed" vertical="center" indent="3"/>
    </xf>
    <xf numFmtId="0" fontId="0" fillId="34" borderId="18" xfId="0" applyFill="1" applyBorder="1" applyAlignment="1">
      <alignment horizontal="distributed" vertical="center" indent="3"/>
    </xf>
    <xf numFmtId="0" fontId="0" fillId="34" borderId="34" xfId="0" applyFill="1" applyBorder="1" applyAlignment="1">
      <alignment horizontal="distributed" vertical="center" indent="3"/>
    </xf>
    <xf numFmtId="0" fontId="0" fillId="34" borderId="20" xfId="0" applyFill="1" applyBorder="1" applyAlignment="1">
      <alignment horizontal="distributed" vertical="center" indent="3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104775</xdr:colOff>
      <xdr:row>29</xdr:row>
      <xdr:rowOff>57150</xdr:rowOff>
    </xdr:from>
    <xdr:ext cx="161925" cy="200025"/>
    <xdr:sp>
      <xdr:nvSpPr>
        <xdr:cNvPr id="1" name="Rectangle 2"/>
        <xdr:cNvSpPr>
          <a:spLocks/>
        </xdr:cNvSpPr>
      </xdr:nvSpPr>
      <xdr:spPr>
        <a:xfrm>
          <a:off x="152400" y="86391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Ⓖ</a:t>
          </a:r>
        </a:p>
      </xdr:txBody>
    </xdr:sp>
    <xdr:clientData/>
  </xdr:oneCellAnchor>
  <xdr:oneCellAnchor>
    <xdr:from>
      <xdr:col>1</xdr:col>
      <xdr:colOff>104775</xdr:colOff>
      <xdr:row>31</xdr:row>
      <xdr:rowOff>66675</xdr:rowOff>
    </xdr:from>
    <xdr:ext cx="161925" cy="200025"/>
    <xdr:sp>
      <xdr:nvSpPr>
        <xdr:cNvPr id="2" name="Rectangle 2"/>
        <xdr:cNvSpPr>
          <a:spLocks/>
        </xdr:cNvSpPr>
      </xdr:nvSpPr>
      <xdr:spPr>
        <a:xfrm>
          <a:off x="152400" y="92773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Ⓗ</a:t>
          </a:r>
        </a:p>
      </xdr:txBody>
    </xdr:sp>
    <xdr:clientData/>
  </xdr:oneCellAnchor>
  <xdr:oneCellAnchor>
    <xdr:from>
      <xdr:col>1</xdr:col>
      <xdr:colOff>76200</xdr:colOff>
      <xdr:row>33</xdr:row>
      <xdr:rowOff>47625</xdr:rowOff>
    </xdr:from>
    <xdr:ext cx="161925" cy="200025"/>
    <xdr:sp>
      <xdr:nvSpPr>
        <xdr:cNvPr id="3" name="Rectangle 3"/>
        <xdr:cNvSpPr>
          <a:spLocks/>
        </xdr:cNvSpPr>
      </xdr:nvSpPr>
      <xdr:spPr>
        <a:xfrm>
          <a:off x="123825" y="98869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Ⓘ</a:t>
          </a:r>
        </a:p>
      </xdr:txBody>
    </xdr:sp>
    <xdr:clientData/>
  </xdr:oneCellAnchor>
  <xdr:twoCellAnchor>
    <xdr:from>
      <xdr:col>10</xdr:col>
      <xdr:colOff>38100</xdr:colOff>
      <xdr:row>7</xdr:row>
      <xdr:rowOff>76200</xdr:rowOff>
    </xdr:from>
    <xdr:to>
      <xdr:col>13</xdr:col>
      <xdr:colOff>504825</xdr:colOff>
      <xdr:row>10</xdr:row>
      <xdr:rowOff>285750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7115175" y="1381125"/>
          <a:ext cx="436245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○</a:t>
          </a:r>
          <a:r>
            <a:rPr lang="en-US" cap="none" sz="1100" b="0" i="0" u="sng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住民団体が公共用地で行う場合の様式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です。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○個人・法人等の場合、別シートの様式を用いてください。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○薄いピンクの着色箇所は数式が入っています。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10</xdr:col>
      <xdr:colOff>2647950</xdr:colOff>
      <xdr:row>44</xdr:row>
      <xdr:rowOff>0</xdr:rowOff>
    </xdr:to>
    <xdr:sp>
      <xdr:nvSpPr>
        <xdr:cNvPr id="5" name="テキスト ボックス 5"/>
        <xdr:cNvSpPr>
          <a:spLocks/>
        </xdr:cNvSpPr>
      </xdr:nvSpPr>
      <xdr:spPr>
        <a:xfrm>
          <a:off x="5362575" y="10629900"/>
          <a:ext cx="4362450" cy="1600200"/>
        </a:xfrm>
        <a:prstGeom prst="wedgeRectCallout">
          <a:avLst>
            <a:gd name="adj1" fmla="val -42009"/>
            <a:gd name="adj2" fmla="val -71763"/>
          </a:avLst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○原則として、⑤補助対象の合計額となります。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○しかし、⑤補助対象の合計額が補助限度額を超えている場合、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その限度額までが補助金交付申請額となります。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○限度額は緑化メニューにより異なりますので、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パンフレットや募集案内でご確認ください。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41</xdr:row>
      <xdr:rowOff>57150</xdr:rowOff>
    </xdr:from>
    <xdr:ext cx="161925" cy="190500"/>
    <xdr:sp>
      <xdr:nvSpPr>
        <xdr:cNvPr id="1" name="Rectangle 2"/>
        <xdr:cNvSpPr>
          <a:spLocks/>
        </xdr:cNvSpPr>
      </xdr:nvSpPr>
      <xdr:spPr>
        <a:xfrm>
          <a:off x="238125" y="86391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Ⓖ</a:t>
          </a:r>
        </a:p>
      </xdr:txBody>
    </xdr:sp>
    <xdr:clientData/>
  </xdr:oneCellAnchor>
  <xdr:oneCellAnchor>
    <xdr:from>
      <xdr:col>1</xdr:col>
      <xdr:colOff>219075</xdr:colOff>
      <xdr:row>45</xdr:row>
      <xdr:rowOff>47625</xdr:rowOff>
    </xdr:from>
    <xdr:ext cx="161925" cy="190500"/>
    <xdr:sp>
      <xdr:nvSpPr>
        <xdr:cNvPr id="2" name="Rectangle 3"/>
        <xdr:cNvSpPr>
          <a:spLocks/>
        </xdr:cNvSpPr>
      </xdr:nvSpPr>
      <xdr:spPr>
        <a:xfrm>
          <a:off x="266700" y="98869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Ⓘ</a:t>
          </a:r>
        </a:p>
      </xdr:txBody>
    </xdr:sp>
    <xdr:clientData/>
  </xdr:oneCellAnchor>
  <xdr:oneCellAnchor>
    <xdr:from>
      <xdr:col>1</xdr:col>
      <xdr:colOff>209550</xdr:colOff>
      <xdr:row>43</xdr:row>
      <xdr:rowOff>57150</xdr:rowOff>
    </xdr:from>
    <xdr:ext cx="161925" cy="190500"/>
    <xdr:sp>
      <xdr:nvSpPr>
        <xdr:cNvPr id="3" name="Rectangle 8"/>
        <xdr:cNvSpPr>
          <a:spLocks/>
        </xdr:cNvSpPr>
      </xdr:nvSpPr>
      <xdr:spPr>
        <a:xfrm>
          <a:off x="257175" y="926782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Ⓗ</a:t>
          </a:r>
        </a:p>
      </xdr:txBody>
    </xdr:sp>
    <xdr:clientData/>
  </xdr:oneCellAnchor>
  <xdr:oneCellAnchor>
    <xdr:from>
      <xdr:col>1</xdr:col>
      <xdr:colOff>104775</xdr:colOff>
      <xdr:row>46</xdr:row>
      <xdr:rowOff>57150</xdr:rowOff>
    </xdr:from>
    <xdr:ext cx="171450" cy="190500"/>
    <xdr:sp>
      <xdr:nvSpPr>
        <xdr:cNvPr id="4" name="Rectangle 3"/>
        <xdr:cNvSpPr>
          <a:spLocks/>
        </xdr:cNvSpPr>
      </xdr:nvSpPr>
      <xdr:spPr>
        <a:xfrm>
          <a:off x="152400" y="10210800"/>
          <a:ext cx="171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Ⓙ</a:t>
          </a:r>
        </a:p>
      </xdr:txBody>
    </xdr:sp>
    <xdr:clientData/>
  </xdr:oneCellAnchor>
  <xdr:twoCellAnchor>
    <xdr:from>
      <xdr:col>8</xdr:col>
      <xdr:colOff>0</xdr:colOff>
      <xdr:row>50</xdr:row>
      <xdr:rowOff>0</xdr:rowOff>
    </xdr:from>
    <xdr:to>
      <xdr:col>14</xdr:col>
      <xdr:colOff>95250</xdr:colOff>
      <xdr:row>57</xdr:row>
      <xdr:rowOff>0</xdr:rowOff>
    </xdr:to>
    <xdr:sp>
      <xdr:nvSpPr>
        <xdr:cNvPr id="5" name="テキスト ボックス 8"/>
        <xdr:cNvSpPr>
          <a:spLocks/>
        </xdr:cNvSpPr>
      </xdr:nvSpPr>
      <xdr:spPr>
        <a:xfrm>
          <a:off x="6048375" y="11087100"/>
          <a:ext cx="4362450" cy="1600200"/>
        </a:xfrm>
        <a:prstGeom prst="wedgeRectCallout">
          <a:avLst>
            <a:gd name="adj1" fmla="val -38953"/>
            <a:gd name="adj2" fmla="val -61050"/>
          </a:avLst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○原則として、⑥補助対象計</a:t>
          </a:r>
          <a:r>
            <a:rPr lang="en-US" cap="none" sz="11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１／２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となります。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○しかし、⑥補助対象</a:t>
          </a:r>
          <a:r>
            <a:rPr lang="en-US" cap="none" sz="11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１／２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が補助限度額を超えている場合、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その限度額までが補助金交付申請額となります。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○限度額は緑化メニューにより異なりますので、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パンフレットや募集案内でご確認ください。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1:Z35"/>
  <sheetViews>
    <sheetView showGridLines="0" showZeros="0" view="pageBreakPreview" zoomScaleSheetLayoutView="100" zoomScalePageLayoutView="0" workbookViewId="0" topLeftCell="A1">
      <pane ySplit="7" topLeftCell="A26" activePane="bottomLeft" state="frozen"/>
      <selection pane="topLeft" activeCell="A1" sqref="A1"/>
      <selection pane="bottomLeft" activeCell="I32" sqref="I32"/>
    </sheetView>
  </sheetViews>
  <sheetFormatPr defaultColWidth="8.00390625" defaultRowHeight="18" customHeight="1"/>
  <cols>
    <col min="1" max="1" width="0.6171875" style="31" customWidth="1"/>
    <col min="2" max="2" width="20.125" style="31" customWidth="1"/>
    <col min="3" max="3" width="9.00390625" style="31" customWidth="1"/>
    <col min="4" max="4" width="7.125" style="31" customWidth="1"/>
    <col min="5" max="5" width="8.375" style="31" customWidth="1"/>
    <col min="6" max="8" width="8.375" style="26" customWidth="1"/>
    <col min="9" max="9" width="21.75390625" style="31" customWidth="1"/>
    <col min="10" max="10" width="0.74609375" style="31" customWidth="1"/>
    <col min="11" max="11" width="35.125" style="33" customWidth="1"/>
    <col min="12" max="16384" width="8.00390625" style="31" customWidth="1"/>
  </cols>
  <sheetData>
    <row r="1" spans="2:26" ht="18" customHeight="1">
      <c r="B1" s="2"/>
      <c r="I1" s="32" t="s">
        <v>11</v>
      </c>
      <c r="Z1" s="31" t="s">
        <v>7</v>
      </c>
    </row>
    <row r="2" ht="4.5" customHeight="1">
      <c r="I2" s="34"/>
    </row>
    <row r="3" spans="2:9" ht="18" customHeight="1">
      <c r="B3" s="134" t="s">
        <v>19</v>
      </c>
      <c r="C3" s="134"/>
      <c r="D3" s="134"/>
      <c r="E3" s="134"/>
      <c r="F3" s="134"/>
      <c r="G3" s="134"/>
      <c r="H3" s="134"/>
      <c r="I3" s="134"/>
    </row>
    <row r="4" spans="2:11" ht="18" customHeight="1">
      <c r="B4" s="81" t="s">
        <v>42</v>
      </c>
      <c r="C4" s="139"/>
      <c r="D4" s="140"/>
      <c r="E4" s="140"/>
      <c r="F4" s="140"/>
      <c r="G4" s="140"/>
      <c r="H4" s="140"/>
      <c r="I4" s="141"/>
      <c r="K4" s="33" t="s">
        <v>45</v>
      </c>
    </row>
    <row r="5" ht="8.25" customHeight="1"/>
    <row r="6" spans="2:9" ht="18" customHeight="1">
      <c r="B6" s="132" t="s">
        <v>16</v>
      </c>
      <c r="C6" s="132" t="s">
        <v>17</v>
      </c>
      <c r="D6" s="132" t="s">
        <v>0</v>
      </c>
      <c r="E6" s="132" t="s">
        <v>1</v>
      </c>
      <c r="F6" s="135" t="s">
        <v>28</v>
      </c>
      <c r="G6" s="130" t="s">
        <v>29</v>
      </c>
      <c r="H6" s="131"/>
      <c r="I6" s="137" t="s">
        <v>22</v>
      </c>
    </row>
    <row r="7" spans="2:9" ht="18" customHeight="1" thickBot="1">
      <c r="B7" s="133"/>
      <c r="C7" s="133"/>
      <c r="D7" s="133"/>
      <c r="E7" s="133"/>
      <c r="F7" s="136"/>
      <c r="G7" s="53" t="s">
        <v>23</v>
      </c>
      <c r="H7" s="54" t="s">
        <v>24</v>
      </c>
      <c r="I7" s="138"/>
    </row>
    <row r="8" spans="2:9" ht="26.25" customHeight="1" thickTop="1">
      <c r="B8" s="30"/>
      <c r="C8" s="14"/>
      <c r="D8" s="15"/>
      <c r="E8" s="16"/>
      <c r="F8" s="62">
        <f>ROUNDDOWN(C8*E8,0)</f>
        <v>0</v>
      </c>
      <c r="G8" s="63">
        <f>F8</f>
        <v>0</v>
      </c>
      <c r="H8" s="64"/>
      <c r="I8" s="36"/>
    </row>
    <row r="9" spans="2:9" ht="26.25" customHeight="1">
      <c r="B9" s="24"/>
      <c r="C9" s="18"/>
      <c r="D9" s="19"/>
      <c r="E9" s="20"/>
      <c r="F9" s="65">
        <f aca="true" t="shared" si="0" ref="F9:F27">ROUNDDOWN(C9*E9,0)</f>
        <v>0</v>
      </c>
      <c r="G9" s="66">
        <f>F9</f>
        <v>0</v>
      </c>
      <c r="H9" s="67"/>
      <c r="I9" s="23"/>
    </row>
    <row r="10" spans="2:9" ht="26.25" customHeight="1">
      <c r="B10" s="24"/>
      <c r="C10" s="18"/>
      <c r="D10" s="19"/>
      <c r="E10" s="20"/>
      <c r="F10" s="65">
        <f t="shared" si="0"/>
        <v>0</v>
      </c>
      <c r="G10" s="66">
        <f aca="true" t="shared" si="1" ref="G10:G27">F10</f>
        <v>0</v>
      </c>
      <c r="H10" s="67"/>
      <c r="I10" s="23"/>
    </row>
    <row r="11" spans="2:9" ht="26.25" customHeight="1">
      <c r="B11" s="24"/>
      <c r="C11" s="18"/>
      <c r="D11" s="19"/>
      <c r="E11" s="20"/>
      <c r="F11" s="65">
        <f t="shared" si="0"/>
        <v>0</v>
      </c>
      <c r="G11" s="66">
        <f t="shared" si="1"/>
        <v>0</v>
      </c>
      <c r="H11" s="67"/>
      <c r="I11" s="23"/>
    </row>
    <row r="12" spans="2:9" ht="26.25" customHeight="1">
      <c r="B12" s="24"/>
      <c r="C12" s="18"/>
      <c r="D12" s="19"/>
      <c r="E12" s="20"/>
      <c r="F12" s="65">
        <f t="shared" si="0"/>
        <v>0</v>
      </c>
      <c r="G12" s="66">
        <f t="shared" si="1"/>
        <v>0</v>
      </c>
      <c r="H12" s="67"/>
      <c r="I12" s="23"/>
    </row>
    <row r="13" spans="2:9" ht="26.25" customHeight="1">
      <c r="B13" s="24"/>
      <c r="C13" s="18"/>
      <c r="D13" s="19"/>
      <c r="E13" s="20"/>
      <c r="F13" s="65">
        <f t="shared" si="0"/>
        <v>0</v>
      </c>
      <c r="G13" s="66">
        <f t="shared" si="1"/>
        <v>0</v>
      </c>
      <c r="H13" s="67"/>
      <c r="I13" s="23"/>
    </row>
    <row r="14" spans="2:9" ht="26.25" customHeight="1">
      <c r="B14" s="39"/>
      <c r="C14" s="18"/>
      <c r="D14" s="19"/>
      <c r="E14" s="20"/>
      <c r="F14" s="68">
        <f t="shared" si="0"/>
        <v>0</v>
      </c>
      <c r="G14" s="66">
        <f t="shared" si="1"/>
        <v>0</v>
      </c>
      <c r="H14" s="69"/>
      <c r="I14" s="41"/>
    </row>
    <row r="15" spans="2:9" ht="26.25" customHeight="1">
      <c r="B15" s="24"/>
      <c r="C15" s="18"/>
      <c r="D15" s="19"/>
      <c r="E15" s="20"/>
      <c r="F15" s="65">
        <f t="shared" si="0"/>
        <v>0</v>
      </c>
      <c r="G15" s="66">
        <f t="shared" si="1"/>
        <v>0</v>
      </c>
      <c r="H15" s="67"/>
      <c r="I15" s="23"/>
    </row>
    <row r="16" spans="2:9" ht="26.25" customHeight="1">
      <c r="B16" s="39"/>
      <c r="C16" s="18"/>
      <c r="D16" s="19"/>
      <c r="E16" s="20"/>
      <c r="F16" s="68">
        <f t="shared" si="0"/>
        <v>0</v>
      </c>
      <c r="G16" s="66">
        <f t="shared" si="1"/>
        <v>0</v>
      </c>
      <c r="H16" s="69"/>
      <c r="I16" s="41"/>
    </row>
    <row r="17" spans="2:9" ht="26.25" customHeight="1">
      <c r="B17" s="24"/>
      <c r="C17" s="18"/>
      <c r="D17" s="19"/>
      <c r="E17" s="20"/>
      <c r="F17" s="65">
        <f t="shared" si="0"/>
        <v>0</v>
      </c>
      <c r="G17" s="66">
        <f t="shared" si="1"/>
        <v>0</v>
      </c>
      <c r="H17" s="67"/>
      <c r="I17" s="23"/>
    </row>
    <row r="18" spans="2:9" ht="26.25" customHeight="1">
      <c r="B18" s="24"/>
      <c r="C18" s="18"/>
      <c r="D18" s="19"/>
      <c r="E18" s="20"/>
      <c r="F18" s="65">
        <f t="shared" si="0"/>
        <v>0</v>
      </c>
      <c r="G18" s="66">
        <f t="shared" si="1"/>
        <v>0</v>
      </c>
      <c r="H18" s="67"/>
      <c r="I18" s="23"/>
    </row>
    <row r="19" spans="2:9" ht="26.25" customHeight="1">
      <c r="B19" s="24"/>
      <c r="C19" s="18"/>
      <c r="D19" s="19"/>
      <c r="E19" s="20"/>
      <c r="F19" s="65">
        <f t="shared" si="0"/>
        <v>0</v>
      </c>
      <c r="G19" s="66">
        <f t="shared" si="1"/>
        <v>0</v>
      </c>
      <c r="H19" s="67"/>
      <c r="I19" s="23"/>
    </row>
    <row r="20" spans="2:9" ht="26.25" customHeight="1">
      <c r="B20" s="24"/>
      <c r="C20" s="18"/>
      <c r="D20" s="19"/>
      <c r="E20" s="20"/>
      <c r="F20" s="65">
        <f t="shared" si="0"/>
        <v>0</v>
      </c>
      <c r="G20" s="66">
        <f t="shared" si="1"/>
        <v>0</v>
      </c>
      <c r="H20" s="67"/>
      <c r="I20" s="23"/>
    </row>
    <row r="21" spans="2:9" ht="26.25" customHeight="1">
      <c r="B21" s="24"/>
      <c r="C21" s="18"/>
      <c r="D21" s="19"/>
      <c r="E21" s="20"/>
      <c r="F21" s="65">
        <f t="shared" si="0"/>
        <v>0</v>
      </c>
      <c r="G21" s="66">
        <f t="shared" si="1"/>
        <v>0</v>
      </c>
      <c r="H21" s="67"/>
      <c r="I21" s="23"/>
    </row>
    <row r="22" spans="2:9" ht="26.25" customHeight="1">
      <c r="B22" s="24"/>
      <c r="C22" s="18"/>
      <c r="D22" s="19"/>
      <c r="E22" s="20"/>
      <c r="F22" s="65">
        <f t="shared" si="0"/>
        <v>0</v>
      </c>
      <c r="G22" s="66">
        <f t="shared" si="1"/>
        <v>0</v>
      </c>
      <c r="H22" s="67"/>
      <c r="I22" s="23"/>
    </row>
    <row r="23" spans="2:9" ht="26.25" customHeight="1">
      <c r="B23" s="24"/>
      <c r="C23" s="18"/>
      <c r="D23" s="19"/>
      <c r="E23" s="20"/>
      <c r="F23" s="65">
        <f t="shared" si="0"/>
        <v>0</v>
      </c>
      <c r="G23" s="66">
        <f t="shared" si="1"/>
        <v>0</v>
      </c>
      <c r="H23" s="67"/>
      <c r="I23" s="23"/>
    </row>
    <row r="24" spans="2:9" ht="26.25" customHeight="1">
      <c r="B24" s="39"/>
      <c r="C24" s="18"/>
      <c r="D24" s="19"/>
      <c r="E24" s="20"/>
      <c r="F24" s="68">
        <f t="shared" si="0"/>
        <v>0</v>
      </c>
      <c r="G24" s="66">
        <f t="shared" si="1"/>
        <v>0</v>
      </c>
      <c r="H24" s="69"/>
      <c r="I24" s="41"/>
    </row>
    <row r="25" spans="2:9" ht="26.25" customHeight="1">
      <c r="B25" s="42"/>
      <c r="C25" s="18"/>
      <c r="D25" s="19"/>
      <c r="E25" s="19"/>
      <c r="F25" s="68">
        <f t="shared" si="0"/>
        <v>0</v>
      </c>
      <c r="G25" s="66">
        <f t="shared" si="1"/>
        <v>0</v>
      </c>
      <c r="H25" s="67"/>
      <c r="I25" s="23"/>
    </row>
    <row r="26" spans="2:9" ht="26.25" customHeight="1">
      <c r="B26" s="24"/>
      <c r="C26" s="18"/>
      <c r="D26" s="19"/>
      <c r="E26" s="20"/>
      <c r="F26" s="68">
        <f t="shared" si="0"/>
        <v>0</v>
      </c>
      <c r="G26" s="66">
        <f t="shared" si="1"/>
        <v>0</v>
      </c>
      <c r="H26" s="67">
        <v>0</v>
      </c>
      <c r="I26" s="23"/>
    </row>
    <row r="27" spans="2:9" ht="24.75" customHeight="1">
      <c r="B27" s="17"/>
      <c r="C27" s="18"/>
      <c r="D27" s="19"/>
      <c r="E27" s="20"/>
      <c r="F27" s="68">
        <f t="shared" si="0"/>
        <v>0</v>
      </c>
      <c r="G27" s="66">
        <f t="shared" si="1"/>
        <v>0</v>
      </c>
      <c r="H27" s="67"/>
      <c r="I27" s="23"/>
    </row>
    <row r="28" spans="2:9" ht="24.75" customHeight="1" thickBot="1">
      <c r="B28" s="17"/>
      <c r="C28" s="18"/>
      <c r="D28" s="19"/>
      <c r="E28" s="20"/>
      <c r="F28" s="65">
        <f>ROUNDDOWN(C28*E28,0)</f>
        <v>0</v>
      </c>
      <c r="G28" s="66">
        <f>F28</f>
        <v>0</v>
      </c>
      <c r="H28" s="67"/>
      <c r="I28" s="23"/>
    </row>
    <row r="29" spans="2:9" ht="24.75" customHeight="1" thickTop="1">
      <c r="B29" s="124" t="s">
        <v>8</v>
      </c>
      <c r="C29" s="125"/>
      <c r="D29" s="45" t="s">
        <v>25</v>
      </c>
      <c r="E29" s="46"/>
      <c r="F29" s="70">
        <f>SUM(F8:F28)</f>
        <v>0</v>
      </c>
      <c r="G29" s="71">
        <f>SUM(G8:G28)</f>
        <v>0</v>
      </c>
      <c r="H29" s="72">
        <f>SUM(H8:H28)</f>
        <v>0</v>
      </c>
      <c r="I29" s="55"/>
    </row>
    <row r="30" spans="2:9" ht="24.75" customHeight="1">
      <c r="B30" s="126" t="s">
        <v>3</v>
      </c>
      <c r="C30" s="127"/>
      <c r="D30" s="47" t="s">
        <v>30</v>
      </c>
      <c r="E30" s="48"/>
      <c r="F30" s="73"/>
      <c r="G30" s="74">
        <f>IF(F29=0,0,ROUNDDOWN(G29/F29*F30,0))</f>
        <v>0</v>
      </c>
      <c r="H30" s="75">
        <f>F30-G30</f>
        <v>0</v>
      </c>
      <c r="I30" s="56"/>
    </row>
    <row r="31" spans="2:9" ht="24.75" customHeight="1">
      <c r="B31" s="126" t="s">
        <v>2</v>
      </c>
      <c r="C31" s="127"/>
      <c r="D31" s="47" t="s">
        <v>31</v>
      </c>
      <c r="E31" s="48"/>
      <c r="F31" s="65">
        <f>SUM(F29:F30)</f>
        <v>0</v>
      </c>
      <c r="G31" s="74">
        <f>SUM(G29:G30)</f>
        <v>0</v>
      </c>
      <c r="H31" s="75">
        <f>SUM(H29:H30)</f>
        <v>0</v>
      </c>
      <c r="I31" s="56"/>
    </row>
    <row r="32" spans="2:11" ht="24.75" customHeight="1">
      <c r="B32" s="126" t="s">
        <v>4</v>
      </c>
      <c r="C32" s="127"/>
      <c r="D32" s="49" t="s">
        <v>33</v>
      </c>
      <c r="E32" s="48"/>
      <c r="F32" s="65">
        <f>ROUNDDOWN(F31*0.1,0)</f>
        <v>0</v>
      </c>
      <c r="G32" s="74">
        <f>ROUNDDOWN(G31*0.1,0)</f>
        <v>0</v>
      </c>
      <c r="H32" s="75">
        <f>F32-G32</f>
        <v>0</v>
      </c>
      <c r="I32" s="56"/>
      <c r="K32" s="33" t="s">
        <v>26</v>
      </c>
    </row>
    <row r="33" spans="2:9" ht="24.75" customHeight="1" thickBot="1">
      <c r="B33" s="128" t="s">
        <v>15</v>
      </c>
      <c r="C33" s="129"/>
      <c r="D33" s="50" t="s">
        <v>32</v>
      </c>
      <c r="E33" s="51"/>
      <c r="F33" s="76">
        <f>SUM(F31:F32)</f>
        <v>0</v>
      </c>
      <c r="G33" s="77">
        <f>SUM(G31:G32)</f>
        <v>0</v>
      </c>
      <c r="H33" s="78">
        <f>SUM(H31:H32)</f>
        <v>0</v>
      </c>
      <c r="I33" s="57"/>
    </row>
    <row r="34" spans="2:9" ht="24.75" customHeight="1" thickBot="1" thickTop="1">
      <c r="B34" s="122" t="s">
        <v>6</v>
      </c>
      <c r="C34" s="123"/>
      <c r="D34" s="120" t="s">
        <v>27</v>
      </c>
      <c r="E34" s="121"/>
      <c r="F34" s="59" t="s">
        <v>46</v>
      </c>
      <c r="G34" s="60">
        <f>ROUNDDOWN(G33,-3)</f>
        <v>0</v>
      </c>
      <c r="H34" s="61" t="s">
        <v>46</v>
      </c>
      <c r="I34" s="58"/>
    </row>
    <row r="35" spans="2:5" ht="1.5" customHeight="1" thickTop="1">
      <c r="B35" s="52"/>
      <c r="C35" s="52"/>
      <c r="D35" s="52"/>
      <c r="E35" s="52"/>
    </row>
  </sheetData>
  <sheetProtection/>
  <mergeCells count="16">
    <mergeCell ref="G6:H6"/>
    <mergeCell ref="B6:B7"/>
    <mergeCell ref="C6:C7"/>
    <mergeCell ref="D6:D7"/>
    <mergeCell ref="E6:E7"/>
    <mergeCell ref="B3:I3"/>
    <mergeCell ref="F6:F7"/>
    <mergeCell ref="I6:I7"/>
    <mergeCell ref="C4:I4"/>
    <mergeCell ref="D34:E34"/>
    <mergeCell ref="B34:C34"/>
    <mergeCell ref="B29:C29"/>
    <mergeCell ref="B30:C30"/>
    <mergeCell ref="B31:C31"/>
    <mergeCell ref="B32:C32"/>
    <mergeCell ref="B33:C33"/>
  </mergeCells>
  <printOptions horizontalCentered="1"/>
  <pageMargins left="0.4724409448818898" right="0.4724409448818898" top="0.8267716535433072" bottom="0.6692913385826772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Z48"/>
  <sheetViews>
    <sheetView showGridLines="0" showZeros="0" tabSelected="1" view="pageBreakPreview" zoomScaleSheetLayoutView="100" zoomScalePageLayoutView="0" workbookViewId="0" topLeftCell="D1">
      <selection activeCell="P19" sqref="P1:T16384"/>
    </sheetView>
  </sheetViews>
  <sheetFormatPr defaultColWidth="8.00390625" defaultRowHeight="18" customHeight="1"/>
  <cols>
    <col min="1" max="1" width="0.6171875" style="0" customWidth="1"/>
    <col min="2" max="2" width="24.125" style="0" customWidth="1"/>
    <col min="3" max="3" width="9.00390625" style="0" customWidth="1"/>
    <col min="4" max="4" width="7.125" style="0" customWidth="1"/>
    <col min="5" max="5" width="9.00390625" style="0" customWidth="1"/>
    <col min="6" max="6" width="12.75390625" style="25" customWidth="1"/>
    <col min="7" max="8" width="8.375" style="26" customWidth="1"/>
    <col min="9" max="9" width="23.25390625" style="0" customWidth="1"/>
    <col min="10" max="10" width="0.74609375" style="0" customWidth="1"/>
    <col min="11" max="15" width="8.00390625" style="0" customWidth="1"/>
    <col min="16" max="20" width="8.00390625" style="0" hidden="1" customWidth="1"/>
    <col min="21" max="23" width="8.00390625" style="0" customWidth="1"/>
    <col min="24" max="24" width="0" style="0" hidden="1" customWidth="1"/>
  </cols>
  <sheetData>
    <row r="1" spans="2:26" ht="18" customHeight="1">
      <c r="B1" s="2"/>
      <c r="F1" s="26"/>
      <c r="I1" s="3" t="s">
        <v>14</v>
      </c>
      <c r="Z1" t="s">
        <v>7</v>
      </c>
    </row>
    <row r="2" spans="6:9" ht="4.5" customHeight="1">
      <c r="F2" s="26"/>
      <c r="I2" s="1"/>
    </row>
    <row r="3" spans="2:9" ht="18" customHeight="1">
      <c r="B3" s="149" t="s">
        <v>19</v>
      </c>
      <c r="C3" s="149"/>
      <c r="D3" s="149"/>
      <c r="E3" s="149"/>
      <c r="F3" s="149"/>
      <c r="G3" s="149"/>
      <c r="H3" s="149"/>
      <c r="I3" s="149"/>
    </row>
    <row r="4" spans="2:9" ht="18" customHeight="1">
      <c r="B4" s="43"/>
      <c r="C4" s="43"/>
      <c r="D4" s="43"/>
      <c r="E4" s="43"/>
      <c r="F4" s="43"/>
      <c r="G4" s="43"/>
      <c r="H4" s="43"/>
      <c r="I4" s="43"/>
    </row>
    <row r="5" spans="2:11" ht="18" customHeight="1">
      <c r="B5" s="81" t="s">
        <v>42</v>
      </c>
      <c r="C5" s="139"/>
      <c r="D5" s="140"/>
      <c r="E5" s="140"/>
      <c r="F5" s="140"/>
      <c r="G5" s="140"/>
      <c r="H5" s="140"/>
      <c r="I5" s="141"/>
      <c r="K5" t="s">
        <v>44</v>
      </c>
    </row>
    <row r="6" spans="2:11" ht="18" customHeight="1">
      <c r="B6" s="81" t="s">
        <v>39</v>
      </c>
      <c r="C6" s="146"/>
      <c r="D6" s="146"/>
      <c r="E6" s="146"/>
      <c r="F6" s="146"/>
      <c r="G6" s="146"/>
      <c r="H6" s="146"/>
      <c r="I6" s="146"/>
      <c r="K6" t="s">
        <v>43</v>
      </c>
    </row>
    <row r="7" ht="8.25" customHeight="1">
      <c r="F7" s="26"/>
    </row>
    <row r="8" spans="2:13" ht="24.75" customHeight="1">
      <c r="B8" s="112" t="s">
        <v>16</v>
      </c>
      <c r="C8" s="112" t="s">
        <v>17</v>
      </c>
      <c r="D8" s="112" t="s">
        <v>0</v>
      </c>
      <c r="E8" s="112" t="s">
        <v>1</v>
      </c>
      <c r="F8" s="113" t="s">
        <v>18</v>
      </c>
      <c r="G8" s="130" t="s">
        <v>29</v>
      </c>
      <c r="H8" s="131"/>
      <c r="I8" s="114" t="s">
        <v>35</v>
      </c>
      <c r="M8" t="s">
        <v>40</v>
      </c>
    </row>
    <row r="9" spans="2:13" ht="24.75" customHeight="1" thickBot="1">
      <c r="B9" s="115"/>
      <c r="C9" s="115"/>
      <c r="D9" s="115"/>
      <c r="E9" s="115"/>
      <c r="F9" s="116"/>
      <c r="G9" s="53" t="s">
        <v>23</v>
      </c>
      <c r="H9" s="54" t="s">
        <v>24</v>
      </c>
      <c r="I9" s="117"/>
      <c r="M9" t="s">
        <v>41</v>
      </c>
    </row>
    <row r="10" spans="2:9" ht="26.25" customHeight="1" thickTop="1">
      <c r="B10" s="30"/>
      <c r="C10" s="14"/>
      <c r="D10" s="15"/>
      <c r="E10" s="16"/>
      <c r="F10" s="106">
        <f>ROUNDDOWN(C10*E10,0)</f>
        <v>0</v>
      </c>
      <c r="G10" s="109">
        <f>F10</f>
        <v>0</v>
      </c>
      <c r="H10" s="35"/>
      <c r="I10" s="16"/>
    </row>
    <row r="11" spans="2:9" ht="26.25" customHeight="1">
      <c r="B11" s="24"/>
      <c r="C11" s="18"/>
      <c r="D11" s="19"/>
      <c r="E11" s="20"/>
      <c r="F11" s="107">
        <f>ROUNDDOWN(C11*E11,0)</f>
        <v>0</v>
      </c>
      <c r="G11" s="110">
        <f aca="true" t="shared" si="0" ref="G11:G26">F11</f>
        <v>0</v>
      </c>
      <c r="H11" s="38"/>
      <c r="I11" s="20"/>
    </row>
    <row r="12" spans="2:9" ht="26.25" customHeight="1">
      <c r="B12" s="24"/>
      <c r="C12" s="18"/>
      <c r="D12" s="19"/>
      <c r="E12" s="20"/>
      <c r="F12" s="107">
        <f>ROUNDDOWN(C12*E12,0)</f>
        <v>0</v>
      </c>
      <c r="G12" s="110">
        <f t="shared" si="0"/>
        <v>0</v>
      </c>
      <c r="H12" s="38"/>
      <c r="I12" s="20"/>
    </row>
    <row r="13" spans="2:9" ht="26.25" customHeight="1">
      <c r="B13" s="24"/>
      <c r="C13" s="18"/>
      <c r="D13" s="19"/>
      <c r="E13" s="20"/>
      <c r="F13" s="107">
        <f>ROUNDDOWN(C13*E13,0)</f>
        <v>0</v>
      </c>
      <c r="G13" s="110">
        <f>F13</f>
        <v>0</v>
      </c>
      <c r="H13" s="38"/>
      <c r="I13" s="20"/>
    </row>
    <row r="14" spans="2:9" ht="26.25" customHeight="1">
      <c r="B14" s="24"/>
      <c r="C14" s="18"/>
      <c r="D14" s="19"/>
      <c r="E14" s="20"/>
      <c r="F14" s="107">
        <f>ROUNDDOWN(C14*E14,0)</f>
        <v>0</v>
      </c>
      <c r="G14" s="110">
        <f t="shared" si="0"/>
        <v>0</v>
      </c>
      <c r="H14" s="38"/>
      <c r="I14" s="20"/>
    </row>
    <row r="15" spans="2:9" ht="26.25" customHeight="1">
      <c r="B15" s="17"/>
      <c r="C15" s="18"/>
      <c r="D15" s="19"/>
      <c r="E15" s="20"/>
      <c r="F15" s="107">
        <f aca="true" t="shared" si="1" ref="F15:F22">ROUNDDOWN(C15*E15,0)</f>
        <v>0</v>
      </c>
      <c r="G15" s="110">
        <f t="shared" si="0"/>
        <v>0</v>
      </c>
      <c r="H15" s="38"/>
      <c r="I15" s="23"/>
    </row>
    <row r="16" spans="2:9" ht="26.25" customHeight="1">
      <c r="B16" s="21"/>
      <c r="C16" s="18"/>
      <c r="D16" s="19"/>
      <c r="E16" s="20"/>
      <c r="F16" s="108">
        <f t="shared" si="1"/>
        <v>0</v>
      </c>
      <c r="G16" s="111">
        <f t="shared" si="0"/>
        <v>0</v>
      </c>
      <c r="H16" s="40"/>
      <c r="I16" s="22"/>
    </row>
    <row r="17" spans="2:9" ht="26.25" customHeight="1">
      <c r="B17" s="17"/>
      <c r="C17" s="18"/>
      <c r="D17" s="19"/>
      <c r="E17" s="20"/>
      <c r="F17" s="107">
        <f t="shared" si="1"/>
        <v>0</v>
      </c>
      <c r="G17" s="110">
        <f t="shared" si="0"/>
        <v>0</v>
      </c>
      <c r="H17" s="38"/>
      <c r="I17" s="23"/>
    </row>
    <row r="18" spans="2:9" ht="26.25" customHeight="1">
      <c r="B18" s="21"/>
      <c r="C18" s="18"/>
      <c r="D18" s="19"/>
      <c r="E18" s="20"/>
      <c r="F18" s="108">
        <f t="shared" si="1"/>
        <v>0</v>
      </c>
      <c r="G18" s="111">
        <f t="shared" si="0"/>
        <v>0</v>
      </c>
      <c r="H18" s="40"/>
      <c r="I18" s="22"/>
    </row>
    <row r="19" spans="2:9" ht="26.25" customHeight="1">
      <c r="B19" s="17"/>
      <c r="C19" s="18"/>
      <c r="D19" s="19"/>
      <c r="E19" s="20"/>
      <c r="F19" s="107">
        <f t="shared" si="1"/>
        <v>0</v>
      </c>
      <c r="G19" s="110">
        <f t="shared" si="0"/>
        <v>0</v>
      </c>
      <c r="H19" s="38"/>
      <c r="I19" s="20"/>
    </row>
    <row r="20" spans="2:9" ht="26.25" customHeight="1">
      <c r="B20" s="17"/>
      <c r="C20" s="18"/>
      <c r="D20" s="19"/>
      <c r="E20" s="20"/>
      <c r="F20" s="107">
        <f t="shared" si="1"/>
        <v>0</v>
      </c>
      <c r="G20" s="110">
        <f>F20</f>
        <v>0</v>
      </c>
      <c r="H20" s="38"/>
      <c r="I20" s="20"/>
    </row>
    <row r="21" spans="2:9" ht="26.25" customHeight="1">
      <c r="B21" s="17"/>
      <c r="C21" s="18"/>
      <c r="D21" s="19"/>
      <c r="E21" s="20"/>
      <c r="F21" s="107">
        <f t="shared" si="1"/>
        <v>0</v>
      </c>
      <c r="G21" s="110">
        <f t="shared" si="0"/>
        <v>0</v>
      </c>
      <c r="H21" s="38"/>
      <c r="I21" s="20"/>
    </row>
    <row r="22" spans="2:9" ht="26.25" customHeight="1">
      <c r="B22" s="17"/>
      <c r="C22" s="18"/>
      <c r="D22" s="19"/>
      <c r="E22" s="20"/>
      <c r="F22" s="107">
        <f t="shared" si="1"/>
        <v>0</v>
      </c>
      <c r="G22" s="110">
        <f t="shared" si="0"/>
        <v>0</v>
      </c>
      <c r="H22" s="38"/>
      <c r="I22" s="20"/>
    </row>
    <row r="23" spans="2:9" ht="26.25" customHeight="1">
      <c r="B23" s="17"/>
      <c r="C23" s="18"/>
      <c r="D23" s="19"/>
      <c r="E23" s="20"/>
      <c r="F23" s="107">
        <f aca="true" t="shared" si="2" ref="F23:F28">ROUNDDOWN(C23*E23,0)</f>
        <v>0</v>
      </c>
      <c r="G23" s="110">
        <f>F23</f>
        <v>0</v>
      </c>
      <c r="H23" s="38"/>
      <c r="I23" s="20"/>
    </row>
    <row r="24" spans="2:9" ht="26.25" customHeight="1">
      <c r="B24" s="17"/>
      <c r="C24" s="18"/>
      <c r="D24" s="19"/>
      <c r="E24" s="20"/>
      <c r="F24" s="108">
        <f t="shared" si="2"/>
        <v>0</v>
      </c>
      <c r="G24" s="110">
        <f t="shared" si="0"/>
        <v>0</v>
      </c>
      <c r="H24" s="38"/>
      <c r="I24" s="20"/>
    </row>
    <row r="25" spans="2:9" ht="26.25" customHeight="1">
      <c r="B25" s="17"/>
      <c r="C25" s="18"/>
      <c r="D25" s="19"/>
      <c r="E25" s="20"/>
      <c r="F25" s="107">
        <f t="shared" si="2"/>
        <v>0</v>
      </c>
      <c r="G25" s="110">
        <f t="shared" si="0"/>
        <v>0</v>
      </c>
      <c r="H25" s="38"/>
      <c r="I25" s="20"/>
    </row>
    <row r="26" spans="2:9" ht="26.25" customHeight="1">
      <c r="B26" s="21"/>
      <c r="C26" s="18"/>
      <c r="D26" s="19"/>
      <c r="E26" s="20"/>
      <c r="F26" s="107">
        <f t="shared" si="2"/>
        <v>0</v>
      </c>
      <c r="G26" s="111">
        <f t="shared" si="0"/>
        <v>0</v>
      </c>
      <c r="H26" s="40"/>
      <c r="I26" s="22"/>
    </row>
    <row r="27" spans="2:18" ht="26.25" customHeight="1">
      <c r="B27" s="21"/>
      <c r="C27" s="18"/>
      <c r="D27" s="19"/>
      <c r="E27" s="20"/>
      <c r="F27" s="107">
        <f t="shared" si="2"/>
        <v>0</v>
      </c>
      <c r="G27" s="110">
        <f>F27</f>
        <v>0</v>
      </c>
      <c r="H27" s="38"/>
      <c r="I27" s="22"/>
      <c r="Q27" t="s">
        <v>46</v>
      </c>
      <c r="R27">
        <f>ROUNDDOWN(H43*0.1,0)</f>
        <v>0</v>
      </c>
    </row>
    <row r="28" spans="2:17" ht="26.25" customHeight="1" thickBot="1">
      <c r="B28" s="44"/>
      <c r="C28" s="18"/>
      <c r="D28" s="19"/>
      <c r="E28" s="20"/>
      <c r="F28" s="107">
        <f t="shared" si="2"/>
        <v>0</v>
      </c>
      <c r="G28" s="110">
        <f>F28</f>
        <v>0</v>
      </c>
      <c r="H28" s="38"/>
      <c r="I28" s="20"/>
      <c r="Q28">
        <f>ROUNDDOWN(G43*0.1,0)</f>
        <v>0</v>
      </c>
    </row>
    <row r="29" spans="2:9" ht="24.75" customHeight="1" hidden="1">
      <c r="B29" s="4"/>
      <c r="C29" s="5"/>
      <c r="D29" s="6"/>
      <c r="E29" s="7"/>
      <c r="F29" s="27">
        <f aca="true" t="shared" si="3" ref="F29:F40">ROUNDDOWN(C29*E29,0)</f>
        <v>0</v>
      </c>
      <c r="G29" s="37"/>
      <c r="H29" s="38"/>
      <c r="I29" s="7"/>
    </row>
    <row r="30" spans="2:9" ht="24.75" customHeight="1" hidden="1">
      <c r="B30" s="4"/>
      <c r="C30" s="5"/>
      <c r="D30" s="6"/>
      <c r="E30" s="7"/>
      <c r="F30" s="27">
        <f t="shared" si="3"/>
        <v>0</v>
      </c>
      <c r="G30" s="37">
        <f>ROUNDDOWN(B30*D30,0)</f>
        <v>0</v>
      </c>
      <c r="H30" s="38">
        <f>ROUNDDOWN(C30*E30,0)</f>
        <v>0</v>
      </c>
      <c r="I30" s="7"/>
    </row>
    <row r="31" spans="2:9" ht="24.75" customHeight="1" hidden="1">
      <c r="B31" s="4"/>
      <c r="C31" s="5"/>
      <c r="D31" s="6"/>
      <c r="E31" s="7"/>
      <c r="F31" s="27">
        <f t="shared" si="3"/>
        <v>0</v>
      </c>
      <c r="I31" s="7"/>
    </row>
    <row r="32" spans="2:9" ht="24.75" customHeight="1" hidden="1">
      <c r="B32" s="8"/>
      <c r="C32" s="5"/>
      <c r="D32" s="6"/>
      <c r="E32" s="7"/>
      <c r="F32" s="28">
        <f t="shared" si="3"/>
        <v>0</v>
      </c>
      <c r="I32" s="9"/>
    </row>
    <row r="33" spans="2:9" ht="24.75" customHeight="1" hidden="1">
      <c r="B33" s="4"/>
      <c r="C33" s="5"/>
      <c r="D33" s="6"/>
      <c r="E33" s="7"/>
      <c r="F33" s="27">
        <f t="shared" si="3"/>
        <v>0</v>
      </c>
      <c r="I33" s="7"/>
    </row>
    <row r="34" spans="2:9" ht="24.75" customHeight="1" hidden="1">
      <c r="B34" s="8"/>
      <c r="C34" s="5"/>
      <c r="D34" s="6"/>
      <c r="E34" s="7"/>
      <c r="F34" s="28">
        <f t="shared" si="3"/>
        <v>0</v>
      </c>
      <c r="I34" s="9"/>
    </row>
    <row r="35" spans="2:9" ht="24.75" customHeight="1" hidden="1">
      <c r="B35" s="4"/>
      <c r="C35" s="5"/>
      <c r="D35" s="6"/>
      <c r="E35" s="7"/>
      <c r="F35" s="27">
        <f t="shared" si="3"/>
        <v>0</v>
      </c>
      <c r="I35" s="7"/>
    </row>
    <row r="36" spans="2:9" ht="24.75" customHeight="1" hidden="1">
      <c r="B36" s="4"/>
      <c r="C36" s="5"/>
      <c r="D36" s="6"/>
      <c r="E36" s="7"/>
      <c r="F36" s="27">
        <f t="shared" si="3"/>
        <v>0</v>
      </c>
      <c r="I36" s="7"/>
    </row>
    <row r="37" spans="2:9" ht="24.75" customHeight="1" hidden="1">
      <c r="B37" s="4"/>
      <c r="C37" s="5"/>
      <c r="D37" s="6"/>
      <c r="E37" s="7"/>
      <c r="F37" s="27">
        <f t="shared" si="3"/>
        <v>0</v>
      </c>
      <c r="I37" s="7"/>
    </row>
    <row r="38" spans="2:9" ht="24.75" customHeight="1" hidden="1">
      <c r="B38" s="8"/>
      <c r="C38" s="5"/>
      <c r="D38" s="6"/>
      <c r="E38" s="7"/>
      <c r="F38" s="28">
        <f t="shared" si="3"/>
        <v>0</v>
      </c>
      <c r="I38" s="9"/>
    </row>
    <row r="39" spans="2:9" ht="24.75" customHeight="1" hidden="1">
      <c r="B39" s="4"/>
      <c r="C39" s="5"/>
      <c r="D39" s="6"/>
      <c r="E39" s="7"/>
      <c r="F39" s="27">
        <f t="shared" si="3"/>
        <v>0</v>
      </c>
      <c r="I39" s="7"/>
    </row>
    <row r="40" spans="2:9" ht="24.75" customHeight="1" hidden="1" thickBot="1">
      <c r="B40" s="10"/>
      <c r="C40" s="11"/>
      <c r="D40" s="12"/>
      <c r="E40" s="13"/>
      <c r="F40" s="29">
        <f t="shared" si="3"/>
        <v>0</v>
      </c>
      <c r="I40" s="13"/>
    </row>
    <row r="41" spans="2:9" ht="24.75" customHeight="1" thickTop="1">
      <c r="B41" s="154" t="s">
        <v>8</v>
      </c>
      <c r="C41" s="155"/>
      <c r="D41" s="82" t="s">
        <v>9</v>
      </c>
      <c r="E41" s="83"/>
      <c r="F41" s="70">
        <f>SUM(F10:F40)</f>
        <v>0</v>
      </c>
      <c r="G41" s="71">
        <f>SUM(G10:G40)</f>
        <v>0</v>
      </c>
      <c r="H41" s="72">
        <f>SUM(H10:H40)</f>
        <v>0</v>
      </c>
      <c r="I41" s="84"/>
    </row>
    <row r="42" spans="2:9" ht="24.75" customHeight="1">
      <c r="B42" s="156" t="s">
        <v>3</v>
      </c>
      <c r="C42" s="157"/>
      <c r="D42" s="85" t="s">
        <v>12</v>
      </c>
      <c r="E42" s="86"/>
      <c r="F42" s="73"/>
      <c r="G42" s="74">
        <f>IF(F41=0,0,ROUNDDOWN(G41/F41*F42,0))</f>
        <v>0</v>
      </c>
      <c r="H42" s="75">
        <f>F42-G42</f>
        <v>0</v>
      </c>
      <c r="I42" s="87"/>
    </row>
    <row r="43" spans="2:17" ht="24.75" customHeight="1">
      <c r="B43" s="156" t="s">
        <v>2</v>
      </c>
      <c r="C43" s="157"/>
      <c r="D43" s="85" t="s">
        <v>13</v>
      </c>
      <c r="E43" s="86"/>
      <c r="F43" s="65">
        <f>SUM(F41:F42)</f>
        <v>0</v>
      </c>
      <c r="G43" s="74">
        <f>SUM(G41:G42)</f>
        <v>0</v>
      </c>
      <c r="H43" s="75">
        <f>SUM(H41:H42)</f>
        <v>0</v>
      </c>
      <c r="I43" s="87"/>
      <c r="Q43" t="s">
        <v>47</v>
      </c>
    </row>
    <row r="44" spans="2:11" ht="24.75" customHeight="1">
      <c r="B44" s="156" t="s">
        <v>4</v>
      </c>
      <c r="C44" s="157"/>
      <c r="D44" s="85" t="s">
        <v>34</v>
      </c>
      <c r="E44" s="86"/>
      <c r="F44" s="65">
        <f>ROUNDDOWN(F43*0.1,0)</f>
        <v>0</v>
      </c>
      <c r="G44" s="118">
        <f>IF(C6=M8,Q27,Q28)</f>
        <v>0</v>
      </c>
      <c r="H44" s="75">
        <f>IF(C6=M8,F44,R27)</f>
        <v>0</v>
      </c>
      <c r="I44" s="87">
        <f>IF(C6=M8,Q43,Q44)</f>
        <v>0</v>
      </c>
      <c r="K44" s="79" t="s">
        <v>36</v>
      </c>
    </row>
    <row r="45" spans="2:11" ht="24.75" customHeight="1">
      <c r="B45" s="142" t="s">
        <v>15</v>
      </c>
      <c r="C45" s="143"/>
      <c r="D45" s="88" t="s">
        <v>10</v>
      </c>
      <c r="E45" s="89"/>
      <c r="F45" s="96">
        <f>SUM(F43:F44)</f>
        <v>0</v>
      </c>
      <c r="G45" s="97">
        <f>SUM(G43:G44)</f>
        <v>0</v>
      </c>
      <c r="H45" s="98">
        <f>SUM(H43:H44)</f>
        <v>0</v>
      </c>
      <c r="I45" s="90"/>
      <c r="K45" s="79" t="s">
        <v>37</v>
      </c>
    </row>
    <row r="46" spans="2:11" ht="24.75" customHeight="1" thickBot="1">
      <c r="B46" s="144" t="s">
        <v>5</v>
      </c>
      <c r="C46" s="145"/>
      <c r="D46" s="147" t="s">
        <v>20</v>
      </c>
      <c r="E46" s="148"/>
      <c r="F46" s="119" t="s">
        <v>46</v>
      </c>
      <c r="G46" s="99">
        <f>IF(C6=M8,G43,G45)</f>
        <v>0</v>
      </c>
      <c r="H46" s="100" t="s">
        <v>46</v>
      </c>
      <c r="I46" s="91"/>
      <c r="K46" s="80" t="s">
        <v>38</v>
      </c>
    </row>
    <row r="47" spans="2:11" ht="24.75" customHeight="1" thickBot="1" thickTop="1">
      <c r="B47" s="152" t="s">
        <v>6</v>
      </c>
      <c r="C47" s="153"/>
      <c r="D47" s="150" t="s">
        <v>21</v>
      </c>
      <c r="E47" s="151"/>
      <c r="F47" s="94" t="s">
        <v>46</v>
      </c>
      <c r="G47" s="95">
        <f>ROUNDDOWN(G46/2,-3)</f>
        <v>0</v>
      </c>
      <c r="H47" s="92" t="s">
        <v>46</v>
      </c>
      <c r="I47" s="93"/>
      <c r="K47" s="79"/>
    </row>
    <row r="48" spans="2:11" ht="24.75" customHeight="1" thickTop="1">
      <c r="B48" s="101"/>
      <c r="C48" s="101"/>
      <c r="D48" s="102"/>
      <c r="E48" s="102"/>
      <c r="F48" s="103"/>
      <c r="G48" s="105"/>
      <c r="H48" s="103"/>
      <c r="I48" s="104"/>
      <c r="K48" s="79"/>
    </row>
    <row r="49" ht="6" customHeight="1"/>
  </sheetData>
  <sheetProtection/>
  <mergeCells count="13">
    <mergeCell ref="B3:I3"/>
    <mergeCell ref="D47:E47"/>
    <mergeCell ref="B47:C47"/>
    <mergeCell ref="B41:C41"/>
    <mergeCell ref="B42:C42"/>
    <mergeCell ref="B43:C43"/>
    <mergeCell ref="B44:C44"/>
    <mergeCell ref="B45:C45"/>
    <mergeCell ref="B46:C46"/>
    <mergeCell ref="C6:I6"/>
    <mergeCell ref="C5:I5"/>
    <mergeCell ref="D46:E46"/>
    <mergeCell ref="G8:H8"/>
  </mergeCells>
  <dataValidations count="1">
    <dataValidation type="list" allowBlank="1" showInputMessage="1" showErrorMessage="1" sqref="C6:I6">
      <formula1>$M$8:$M$9</formula1>
    </dataValidation>
  </dataValidations>
  <printOptions/>
  <pageMargins left="0.75" right="0.75" top="0.82" bottom="0.68" header="0.512" footer="0.51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Administrator</cp:lastModifiedBy>
  <cp:lastPrinted>2024-04-01T09:11:59Z</cp:lastPrinted>
  <dcterms:created xsi:type="dcterms:W3CDTF">2013-01-30T05:33:19Z</dcterms:created>
  <dcterms:modified xsi:type="dcterms:W3CDTF">2024-04-01T09:41:49Z</dcterms:modified>
  <cp:category/>
  <cp:version/>
  <cp:contentType/>
  <cp:contentStatus/>
</cp:coreProperties>
</file>