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defaultThemeVersion="166925"/>
  <xr:revisionPtr revIDLastSave="0" documentId="13_ncr:1_{63BF2FF7-9D2D-4341-849B-0082AAB75618}" xr6:coauthVersionLast="47" xr6:coauthVersionMax="47" xr10:uidLastSave="{00000000-0000-0000-0000-000000000000}"/>
  <bookViews>
    <workbookView xWindow="-120" yWindow="-120" windowWidth="51840" windowHeight="21120" xr2:uid="{C321FD11-59BD-43B8-AB7A-BEA8DC5A423D}"/>
  </bookViews>
  <sheets>
    <sheet name="様式" sheetId="1" r:id="rId1"/>
    <sheet name="作成例" sheetId="2" r:id="rId2"/>
  </sheets>
  <definedNames>
    <definedName name="_xlnm.Print_Area" localSheetId="0">様式!$A$1:$AN$26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17" i="2" l="1"/>
  <c r="AM13" i="2"/>
  <c r="AM9" i="2"/>
  <c r="AJ18" i="2"/>
  <c r="AK18" i="2" s="1"/>
  <c r="AJ17" i="2"/>
  <c r="AK17" i="2" s="1"/>
  <c r="AJ15" i="2"/>
  <c r="AK15" i="2" s="1"/>
  <c r="AJ14" i="2"/>
  <c r="AK14" i="2" s="1"/>
  <c r="AJ13" i="2"/>
  <c r="AK13" i="2" s="1"/>
  <c r="AJ11" i="2"/>
  <c r="AK11" i="2" s="1"/>
  <c r="AJ10" i="2"/>
  <c r="AK10" i="2" s="1"/>
  <c r="AJ9" i="2"/>
  <c r="AK9" i="2" s="1"/>
</calcChain>
</file>

<file path=xl/sharedStrings.xml><?xml version="1.0" encoding="utf-8"?>
<sst xmlns="http://schemas.openxmlformats.org/spreadsheetml/2006/main" count="179" uniqueCount="40">
  <si>
    <t>会社名</t>
    <rPh sb="0" eb="2">
      <t>カイシャ</t>
    </rPh>
    <rPh sb="2" eb="3">
      <t>メイ</t>
    </rPh>
    <phoneticPr fontId="1"/>
  </si>
  <si>
    <t>Ａ建設</t>
    <rPh sb="1" eb="3">
      <t>ケンセツ</t>
    </rPh>
    <phoneticPr fontId="1"/>
  </si>
  <si>
    <t>氏名</t>
    <rPh sb="0" eb="2">
      <t>シメイ</t>
    </rPh>
    <phoneticPr fontId="1"/>
  </si>
  <si>
    <t>今月</t>
    <rPh sb="0" eb="2">
      <t>コンゲツ</t>
    </rPh>
    <phoneticPr fontId="1"/>
  </si>
  <si>
    <t>○○</t>
    <phoneticPr fontId="1"/>
  </si>
  <si>
    <t>□□</t>
    <phoneticPr fontId="1"/>
  </si>
  <si>
    <t>△△</t>
    <phoneticPr fontId="1"/>
  </si>
  <si>
    <t>Ｂ建設(一次下請)</t>
    <rPh sb="1" eb="3">
      <t>ケンセツ</t>
    </rPh>
    <rPh sb="4" eb="6">
      <t>イチジ</t>
    </rPh>
    <rPh sb="6" eb="8">
      <t>シタウ</t>
    </rPh>
    <phoneticPr fontId="1"/>
  </si>
  <si>
    <t>●●</t>
    <phoneticPr fontId="1"/>
  </si>
  <si>
    <t>■■</t>
    <phoneticPr fontId="1"/>
  </si>
  <si>
    <t>▲▲</t>
    <phoneticPr fontId="1"/>
  </si>
  <si>
    <t>◇◇</t>
    <phoneticPr fontId="1"/>
  </si>
  <si>
    <t>Ｃ建設(二次下請)</t>
    <rPh sb="1" eb="3">
      <t>ケンセツ</t>
    </rPh>
    <rPh sb="4" eb="5">
      <t>ニ</t>
    </rPh>
    <phoneticPr fontId="1"/>
  </si>
  <si>
    <t>対象
日数</t>
    <rPh sb="0" eb="2">
      <t>タイショウ</t>
    </rPh>
    <rPh sb="3" eb="5">
      <t>ニッスウ</t>
    </rPh>
    <phoneticPr fontId="1"/>
  </si>
  <si>
    <t>休日
日数</t>
    <rPh sb="0" eb="2">
      <t>キュウジツ</t>
    </rPh>
    <rPh sb="3" eb="5">
      <t>ニッスウ</t>
    </rPh>
    <phoneticPr fontId="1"/>
  </si>
  <si>
    <t>-</t>
    <phoneticPr fontId="1"/>
  </si>
  <si>
    <t>休</t>
    <rPh sb="0" eb="1">
      <t>ヤス</t>
    </rPh>
    <phoneticPr fontId="1"/>
  </si>
  <si>
    <t>休日率</t>
    <rPh sb="0" eb="2">
      <t>キュウジツ</t>
    </rPh>
    <rPh sb="2" eb="3">
      <t>リツ</t>
    </rPh>
    <phoneticPr fontId="1"/>
  </si>
  <si>
    <t>休</t>
    <rPh sb="0" eb="1">
      <t>ヤス</t>
    </rPh>
    <phoneticPr fontId="1"/>
  </si>
  <si>
    <t>事務所名</t>
    <rPh sb="0" eb="3">
      <t>ジムショ</t>
    </rPh>
    <rPh sb="3" eb="4">
      <t>ナ</t>
    </rPh>
    <phoneticPr fontId="1"/>
  </si>
  <si>
    <t>工事名</t>
    <rPh sb="0" eb="2">
      <t>コウジ</t>
    </rPh>
    <rPh sb="2" eb="3">
      <t>ナ</t>
    </rPh>
    <phoneticPr fontId="1"/>
  </si>
  <si>
    <t>受注者名</t>
    <rPh sb="0" eb="3">
      <t>ジュチュウシャ</t>
    </rPh>
    <rPh sb="3" eb="4">
      <t>ナ</t>
    </rPh>
    <phoneticPr fontId="1"/>
  </si>
  <si>
    <t>○○事務所</t>
    <rPh sb="2" eb="5">
      <t>ジムショ</t>
    </rPh>
    <phoneticPr fontId="1"/>
  </si>
  <si>
    <t>○○工事</t>
    <rPh sb="2" eb="4">
      <t>コウジ</t>
    </rPh>
    <phoneticPr fontId="1"/>
  </si>
  <si>
    <t>○○建設</t>
    <rPh sb="2" eb="4">
      <t>ケンセツ</t>
    </rPh>
    <phoneticPr fontId="1"/>
  </si>
  <si>
    <t>2024年7月 休日確保状況</t>
    <rPh sb="4" eb="5">
      <t>ネン</t>
    </rPh>
    <rPh sb="6" eb="7">
      <t>ガツ</t>
    </rPh>
    <rPh sb="8" eb="10">
      <t>キュウジツ</t>
    </rPh>
    <rPh sb="10" eb="12">
      <t>カクホ</t>
    </rPh>
    <rPh sb="12" eb="14">
      <t>ジョウキョウ</t>
    </rPh>
    <phoneticPr fontId="1"/>
  </si>
  <si>
    <t>※「会社名」、「氏名」、「休日確保状況」欄に記入する。（"休"：休日、"－"：対象期間外、空欄：対象期間）</t>
    <rPh sb="2" eb="4">
      <t>カイシャ</t>
    </rPh>
    <rPh sb="4" eb="5">
      <t>ナ</t>
    </rPh>
    <rPh sb="8" eb="10">
      <t>シメイ</t>
    </rPh>
    <rPh sb="13" eb="15">
      <t>キュウジツ</t>
    </rPh>
    <rPh sb="15" eb="17">
      <t>カクホ</t>
    </rPh>
    <rPh sb="17" eb="19">
      <t>ジョウキョウ</t>
    </rPh>
    <rPh sb="20" eb="21">
      <t>ラン</t>
    </rPh>
    <rPh sb="22" eb="24">
      <t>キニュウ</t>
    </rPh>
    <rPh sb="29" eb="30">
      <t>ヤス</t>
    </rPh>
    <rPh sb="32" eb="34">
      <t>キュウジツ</t>
    </rPh>
    <rPh sb="39" eb="41">
      <t>タイショウ</t>
    </rPh>
    <rPh sb="41" eb="43">
      <t>キカン</t>
    </rPh>
    <rPh sb="43" eb="44">
      <t>ソト</t>
    </rPh>
    <rPh sb="45" eb="47">
      <t>クウラン</t>
    </rPh>
    <rPh sb="48" eb="50">
      <t>タイショウ</t>
    </rPh>
    <rPh sb="50" eb="52">
      <t>キカン</t>
    </rPh>
    <phoneticPr fontId="1"/>
  </si>
  <si>
    <t>※対象期間日数について、元請業者は技術者及び技能労働者の従事期間の日数、下請会社は施工体制台帳上の工期日数を基本とする。</t>
    <rPh sb="1" eb="3">
      <t>タイショウ</t>
    </rPh>
    <rPh sb="3" eb="5">
      <t>キカン</t>
    </rPh>
    <rPh sb="5" eb="7">
      <t>ニッスウ</t>
    </rPh>
    <rPh sb="12" eb="14">
      <t>モトウ</t>
    </rPh>
    <rPh sb="14" eb="16">
      <t>ギョウシャ</t>
    </rPh>
    <rPh sb="17" eb="20">
      <t>ギジュツシャ</t>
    </rPh>
    <rPh sb="20" eb="21">
      <t>オヨ</t>
    </rPh>
    <rPh sb="22" eb="24">
      <t>ギノウ</t>
    </rPh>
    <rPh sb="24" eb="27">
      <t>ロウドウシャ</t>
    </rPh>
    <rPh sb="28" eb="30">
      <t>ジュウジ</t>
    </rPh>
    <rPh sb="30" eb="32">
      <t>キカン</t>
    </rPh>
    <rPh sb="33" eb="35">
      <t>ニッスウ</t>
    </rPh>
    <rPh sb="36" eb="38">
      <t>シタウ</t>
    </rPh>
    <rPh sb="38" eb="40">
      <t>カイシャ</t>
    </rPh>
    <rPh sb="41" eb="43">
      <t>セコウ</t>
    </rPh>
    <rPh sb="43" eb="45">
      <t>タイセイ</t>
    </rPh>
    <rPh sb="45" eb="47">
      <t>ダイチョウ</t>
    </rPh>
    <rPh sb="47" eb="48">
      <t>ジョウ</t>
    </rPh>
    <rPh sb="49" eb="51">
      <t>コウキ</t>
    </rPh>
    <rPh sb="51" eb="53">
      <t>ニッスウ</t>
    </rPh>
    <rPh sb="54" eb="56">
      <t>キホン</t>
    </rPh>
    <phoneticPr fontId="1"/>
  </si>
  <si>
    <t>※対象者数に応じて、行の追加削除を適切に行う。</t>
    <rPh sb="1" eb="4">
      <t>タイショウシャ</t>
    </rPh>
    <rPh sb="4" eb="5">
      <t>スウ</t>
    </rPh>
    <rPh sb="6" eb="7">
      <t>オウ</t>
    </rPh>
    <rPh sb="10" eb="11">
      <t>ギョウ</t>
    </rPh>
    <rPh sb="12" eb="14">
      <t>ツイカ</t>
    </rPh>
    <rPh sb="14" eb="16">
      <t>サクジョ</t>
    </rPh>
    <rPh sb="17" eb="19">
      <t>テキセツ</t>
    </rPh>
    <rPh sb="20" eb="21">
      <t>オコ</t>
    </rPh>
    <phoneticPr fontId="1"/>
  </si>
  <si>
    <t>▽▽</t>
    <phoneticPr fontId="1"/>
  </si>
  <si>
    <t>※技術者及び技能労働者の休日が証明できる書類を提示すること。</t>
    <rPh sb="1" eb="4">
      <t>ギジュツシャ</t>
    </rPh>
    <rPh sb="4" eb="5">
      <t>オヨ</t>
    </rPh>
    <rPh sb="6" eb="8">
      <t>ギノウ</t>
    </rPh>
    <rPh sb="8" eb="11">
      <t>ロウドウシャ</t>
    </rPh>
    <rPh sb="12" eb="14">
      <t>キュウジツ</t>
    </rPh>
    <rPh sb="15" eb="17">
      <t>ショウメイ</t>
    </rPh>
    <rPh sb="20" eb="22">
      <t>ショルイ</t>
    </rPh>
    <rPh sb="23" eb="25">
      <t>テイジ</t>
    </rPh>
    <phoneticPr fontId="1"/>
  </si>
  <si>
    <t>週休２日制度（交替制）適用工事　休日確保状況報告書</t>
    <rPh sb="0" eb="2">
      <t>シュウキュウ</t>
    </rPh>
    <rPh sb="3" eb="4">
      <t>ヒ</t>
    </rPh>
    <rPh sb="4" eb="6">
      <t>セイド</t>
    </rPh>
    <rPh sb="7" eb="10">
      <t>コウタイセイ</t>
    </rPh>
    <rPh sb="11" eb="13">
      <t>テキヨウ</t>
    </rPh>
    <rPh sb="13" eb="15">
      <t>コウジ</t>
    </rPh>
    <rPh sb="16" eb="18">
      <t>キュウジツ</t>
    </rPh>
    <rPh sb="18" eb="20">
      <t>カクホ</t>
    </rPh>
    <rPh sb="20" eb="22">
      <t>ジョウキョウ</t>
    </rPh>
    <rPh sb="22" eb="25">
      <t>ホウコクショ</t>
    </rPh>
    <phoneticPr fontId="1"/>
  </si>
  <si>
    <t>年　月 休日確保状況</t>
    <rPh sb="0" eb="1">
      <t>ネン</t>
    </rPh>
    <rPh sb="2" eb="3">
      <t>ガツ</t>
    </rPh>
    <rPh sb="4" eb="6">
      <t>キュウジツ</t>
    </rPh>
    <rPh sb="6" eb="8">
      <t>カクホ</t>
    </rPh>
    <rPh sb="8" eb="10">
      <t>ジョウキョウ</t>
    </rPh>
    <phoneticPr fontId="1"/>
  </si>
  <si>
    <t>月単位の週休2日達成状況</t>
    <rPh sb="0" eb="3">
      <t>ツキタンイ</t>
    </rPh>
    <rPh sb="4" eb="6">
      <t>シュウキュウ</t>
    </rPh>
    <rPh sb="7" eb="8">
      <t>ニチ</t>
    </rPh>
    <rPh sb="8" eb="12">
      <t>タッセイジョウキョウ</t>
    </rPh>
    <phoneticPr fontId="1"/>
  </si>
  <si>
    <t>通期の週休2日達成状況</t>
    <rPh sb="0" eb="2">
      <t>ツウキ</t>
    </rPh>
    <rPh sb="3" eb="5">
      <t>シュウキュウ</t>
    </rPh>
    <rPh sb="6" eb="7">
      <t>ニチ</t>
    </rPh>
    <rPh sb="7" eb="11">
      <t>タッセイジョウキョウ</t>
    </rPh>
    <phoneticPr fontId="1"/>
  </si>
  <si>
    <r>
      <t>達成（◯）、未達成（</t>
    </r>
    <r>
      <rPr>
        <sz val="12"/>
        <color rgb="FFFF0000"/>
        <rFont val="Segoe UI Symbol"/>
        <family val="3"/>
      </rPr>
      <t>☓</t>
    </r>
    <r>
      <rPr>
        <sz val="12"/>
        <color rgb="FFFF0000"/>
        <rFont val="HGｺﾞｼｯｸM"/>
        <family val="3"/>
        <charset val="128"/>
      </rPr>
      <t>）</t>
    </r>
    <rPh sb="0" eb="2">
      <t>タッセイ</t>
    </rPh>
    <rPh sb="6" eb="9">
      <t>ミタッセイ</t>
    </rPh>
    <phoneticPr fontId="1"/>
  </si>
  <si>
    <t>◯</t>
  </si>
  <si>
    <t>◯</t>
    <phoneticPr fontId="1"/>
  </si>
  <si>
    <t>☓</t>
  </si>
  <si>
    <t>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</si>
</sst>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7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HGｺﾞｼｯｸM"/>
      <family val="3"/>
      <charset val="128"/>
    </font>
    <font>
      <sz val="12"/>
      <color theme="1"/>
      <name val="ＭＳ 明朝"/>
      <family val="2"/>
      <charset val="128"/>
    </font>
    <font>
      <sz val="14"/>
      <color theme="1"/>
      <name val="ＭＳ ゴシック"/>
      <family val="3"/>
      <charset val="128"/>
    </font>
    <font>
      <sz val="12"/>
      <color rgb="FFFF0000"/>
      <name val="HGｺﾞｼｯｸM"/>
      <family val="3"/>
      <charset val="128"/>
    </font>
    <font>
      <sz val="12"/>
      <color rgb="FFFF0000"/>
      <name val="Segoe UI Symbol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4" fillId="0" borderId="0" xfId="0" applyFont="1">
      <alignment vertical="center"/>
    </xf>
    <xf numFmtId="176" fontId="2" fillId="0" borderId="1" xfId="1" applyNumberFormat="1" applyFont="1" applyBorder="1">
      <alignment vertical="center"/>
    </xf>
    <xf numFmtId="0" fontId="2" fillId="0" borderId="0" xfId="0" applyFont="1">
      <alignment vertical="center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76" fontId="5" fillId="0" borderId="1" xfId="1" applyNumberFormat="1" applyFont="1" applyBorder="1">
      <alignment vertical="center"/>
    </xf>
    <xf numFmtId="0" fontId="2" fillId="0" borderId="1" xfId="0" applyFont="1" applyBorder="1" applyAlignment="1">
      <alignment horizontal="centerContinuous" vertical="center"/>
    </xf>
    <xf numFmtId="0" fontId="2" fillId="0" borderId="12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Continuous" vertical="center"/>
    </xf>
    <xf numFmtId="0" fontId="2" fillId="0" borderId="13" xfId="0" applyFont="1" applyBorder="1" applyAlignment="1">
      <alignment horizontal="centerContinuous" vertical="center"/>
    </xf>
    <xf numFmtId="0" fontId="2" fillId="0" borderId="13" xfId="0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Continuous" vertical="center" wrapText="1"/>
    </xf>
    <xf numFmtId="0" fontId="5" fillId="0" borderId="13" xfId="0" applyFont="1" applyBorder="1" applyAlignment="1">
      <alignment horizontal="centerContinuous" vertical="center" wrapText="1"/>
    </xf>
    <xf numFmtId="0" fontId="5" fillId="0" borderId="10" xfId="0" applyFont="1" applyBorder="1" applyAlignment="1">
      <alignment horizontal="centerContinuous" vertical="center" wrapText="1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176" fontId="6" fillId="0" borderId="1" xfId="1" applyNumberFormat="1" applyFont="1" applyBorder="1" applyAlignment="1">
      <alignment horizontal="center" vertical="center"/>
    </xf>
    <xf numFmtId="176" fontId="5" fillId="0" borderId="1" xfId="1" applyNumberFormat="1" applyFont="1" applyBorder="1" applyAlignme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55" fontId="2" fillId="0" borderId="4" xfId="0" applyNumberFormat="1" applyFont="1" applyBorder="1" applyAlignment="1">
      <alignment horizontal="center" vertical="center"/>
    </xf>
    <xf numFmtId="55" fontId="2" fillId="0" borderId="5" xfId="0" applyNumberFormat="1" applyFont="1" applyBorder="1" applyAlignment="1">
      <alignment horizontal="center" vertical="center"/>
    </xf>
    <xf numFmtId="55" fontId="2" fillId="0" borderId="6" xfId="0" applyNumberFormat="1" applyFont="1" applyBorder="1" applyAlignment="1">
      <alignment horizontal="center" vertical="center"/>
    </xf>
    <xf numFmtId="55" fontId="2" fillId="0" borderId="7" xfId="0" applyNumberFormat="1" applyFont="1" applyBorder="1" applyAlignment="1">
      <alignment horizontal="center" vertical="center"/>
    </xf>
    <xf numFmtId="55" fontId="2" fillId="0" borderId="2" xfId="0" applyNumberFormat="1" applyFont="1" applyBorder="1" applyAlignment="1">
      <alignment horizontal="center" vertical="center"/>
    </xf>
    <xf numFmtId="55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5" fillId="0" borderId="8" xfId="1" applyNumberFormat="1" applyFont="1" applyBorder="1" applyAlignment="1">
      <alignment horizontal="center" vertical="center"/>
    </xf>
    <xf numFmtId="176" fontId="5" fillId="0" borderId="10" xfId="1" applyNumberFormat="1" applyFont="1" applyBorder="1" applyAlignment="1">
      <alignment horizontal="center" vertical="center"/>
    </xf>
    <xf numFmtId="176" fontId="5" fillId="0" borderId="9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9B4BC-CD4F-427B-8DAC-5C22A87974C6}">
  <sheetPr>
    <pageSetUpPr fitToPage="1"/>
  </sheetPr>
  <dimension ref="B1:AR26"/>
  <sheetViews>
    <sheetView showGridLines="0" tabSelected="1" view="pageBreakPreview" zoomScale="115" zoomScaleNormal="100" zoomScaleSheetLayoutView="115" workbookViewId="0">
      <selection activeCell="L33" sqref="L33"/>
    </sheetView>
  </sheetViews>
  <sheetFormatPr defaultRowHeight="14.25" x14ac:dyDescent="0.15"/>
  <cols>
    <col min="1" max="1" width="0.625" customWidth="1"/>
    <col min="2" max="2" width="20.625" customWidth="1"/>
    <col min="3" max="3" width="10.375" customWidth="1"/>
    <col min="4" max="34" width="3.25" style="1" customWidth="1"/>
    <col min="35" max="36" width="6.625" style="1" customWidth="1"/>
    <col min="38" max="38" width="13" customWidth="1"/>
    <col min="39" max="40" width="6.875" customWidth="1"/>
  </cols>
  <sheetData>
    <row r="1" spans="2:44" ht="17.25" x14ac:dyDescent="0.15">
      <c r="B1" s="4" t="s">
        <v>31</v>
      </c>
    </row>
    <row r="3" spans="2:44" x14ac:dyDescent="0.15">
      <c r="B3" s="6" t="s">
        <v>19</v>
      </c>
      <c r="C3" s="6" t="s">
        <v>22</v>
      </c>
    </row>
    <row r="4" spans="2:44" x14ac:dyDescent="0.15">
      <c r="B4" s="6" t="s">
        <v>20</v>
      </c>
      <c r="C4" s="6" t="s">
        <v>23</v>
      </c>
    </row>
    <row r="5" spans="2:44" x14ac:dyDescent="0.15">
      <c r="B5" s="6" t="s">
        <v>21</v>
      </c>
      <c r="C5" s="6" t="s">
        <v>24</v>
      </c>
    </row>
    <row r="6" spans="2:44" ht="26.25" customHeight="1" x14ac:dyDescent="0.15">
      <c r="B6" s="24" t="s">
        <v>0</v>
      </c>
      <c r="C6" s="24" t="s">
        <v>2</v>
      </c>
      <c r="D6" s="25" t="s">
        <v>32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7"/>
      <c r="AI6" s="10" t="s">
        <v>3</v>
      </c>
      <c r="AJ6" s="10"/>
      <c r="AK6" s="11"/>
      <c r="AL6" s="12"/>
      <c r="AM6" s="19"/>
      <c r="AN6" s="20"/>
    </row>
    <row r="7" spans="2:44" ht="33.75" customHeight="1" x14ac:dyDescent="0.15">
      <c r="B7" s="24"/>
      <c r="C7" s="24"/>
      <c r="D7" s="28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30"/>
      <c r="AI7" s="31" t="s">
        <v>13</v>
      </c>
      <c r="AJ7" s="31" t="s">
        <v>14</v>
      </c>
      <c r="AK7" s="23" t="s">
        <v>17</v>
      </c>
      <c r="AL7" s="7" t="s">
        <v>33</v>
      </c>
      <c r="AM7" s="16" t="s">
        <v>34</v>
      </c>
      <c r="AN7" s="16"/>
    </row>
    <row r="8" spans="2:44" ht="33" customHeight="1" x14ac:dyDescent="0.15">
      <c r="B8" s="24"/>
      <c r="C8" s="24"/>
      <c r="D8" s="2">
        <v>1</v>
      </c>
      <c r="E8" s="2">
        <v>2</v>
      </c>
      <c r="F8" s="2">
        <v>3</v>
      </c>
      <c r="G8" s="2">
        <v>4</v>
      </c>
      <c r="H8" s="2">
        <v>5</v>
      </c>
      <c r="I8" s="2">
        <v>6</v>
      </c>
      <c r="J8" s="2">
        <v>7</v>
      </c>
      <c r="K8" s="2">
        <v>8</v>
      </c>
      <c r="L8" s="2">
        <v>9</v>
      </c>
      <c r="M8" s="2">
        <v>10</v>
      </c>
      <c r="N8" s="2">
        <v>11</v>
      </c>
      <c r="O8" s="2">
        <v>12</v>
      </c>
      <c r="P8" s="2">
        <v>13</v>
      </c>
      <c r="Q8" s="2">
        <v>14</v>
      </c>
      <c r="R8" s="2">
        <v>15</v>
      </c>
      <c r="S8" s="2">
        <v>16</v>
      </c>
      <c r="T8" s="2">
        <v>17</v>
      </c>
      <c r="U8" s="2">
        <v>18</v>
      </c>
      <c r="V8" s="2">
        <v>19</v>
      </c>
      <c r="W8" s="2">
        <v>20</v>
      </c>
      <c r="X8" s="2">
        <v>21</v>
      </c>
      <c r="Y8" s="2">
        <v>22</v>
      </c>
      <c r="Z8" s="2">
        <v>23</v>
      </c>
      <c r="AA8" s="2">
        <v>24</v>
      </c>
      <c r="AB8" s="2">
        <v>25</v>
      </c>
      <c r="AC8" s="2">
        <v>26</v>
      </c>
      <c r="AD8" s="2">
        <v>27</v>
      </c>
      <c r="AE8" s="2">
        <v>28</v>
      </c>
      <c r="AF8" s="2">
        <v>29</v>
      </c>
      <c r="AG8" s="2">
        <v>30</v>
      </c>
      <c r="AH8" s="2">
        <v>31</v>
      </c>
      <c r="AI8" s="31"/>
      <c r="AJ8" s="31"/>
      <c r="AK8" s="23"/>
      <c r="AL8" s="8" t="s">
        <v>35</v>
      </c>
      <c r="AM8" s="18" t="s">
        <v>35</v>
      </c>
      <c r="AN8" s="18"/>
    </row>
    <row r="9" spans="2:44" ht="24.95" customHeight="1" x14ac:dyDescent="0.15">
      <c r="B9" s="3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5"/>
      <c r="AL9" s="9"/>
      <c r="AM9" s="22"/>
      <c r="AN9" s="22"/>
      <c r="AR9" t="s">
        <v>18</v>
      </c>
    </row>
    <row r="10" spans="2:44" ht="24.95" customHeight="1" x14ac:dyDescent="0.15">
      <c r="B10" s="3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5"/>
      <c r="AL10" s="9"/>
      <c r="AM10" s="22"/>
      <c r="AN10" s="22"/>
    </row>
    <row r="11" spans="2:44" ht="24.95" customHeight="1" x14ac:dyDescent="0.15">
      <c r="B11" s="3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5"/>
      <c r="AL11" s="9"/>
      <c r="AM11" s="22"/>
      <c r="AN11" s="22"/>
    </row>
    <row r="12" spans="2:44" ht="24.95" customHeight="1" x14ac:dyDescent="0.15">
      <c r="B12" s="3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5"/>
      <c r="AL12" s="9"/>
      <c r="AM12" s="9"/>
      <c r="AN12" s="9"/>
    </row>
    <row r="13" spans="2:44" ht="24.95" customHeight="1" x14ac:dyDescent="0.15">
      <c r="B13" s="3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5"/>
      <c r="AL13" s="9"/>
      <c r="AM13" s="22"/>
      <c r="AN13" s="22"/>
    </row>
    <row r="14" spans="2:44" ht="24.95" customHeight="1" x14ac:dyDescent="0.15">
      <c r="B14" s="3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5"/>
      <c r="AL14" s="9"/>
      <c r="AM14" s="22"/>
      <c r="AN14" s="22"/>
    </row>
    <row r="15" spans="2:44" ht="24.95" customHeight="1" x14ac:dyDescent="0.15">
      <c r="B15" s="3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5"/>
      <c r="AL15" s="9"/>
      <c r="AM15" s="22"/>
      <c r="AN15" s="22"/>
    </row>
    <row r="16" spans="2:44" ht="24.95" customHeight="1" x14ac:dyDescent="0.15">
      <c r="B16" s="3"/>
      <c r="C16" s="3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5"/>
      <c r="AL16" s="9"/>
      <c r="AM16" s="9"/>
      <c r="AN16" s="9"/>
    </row>
    <row r="17" spans="2:40" ht="24.95" customHeight="1" x14ac:dyDescent="0.15">
      <c r="B17" s="3"/>
      <c r="C17" s="3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5"/>
      <c r="AL17" s="9"/>
      <c r="AM17" s="22"/>
      <c r="AN17" s="22"/>
    </row>
    <row r="18" spans="2:40" ht="24.95" customHeight="1" x14ac:dyDescent="0.15">
      <c r="B18" s="3"/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5"/>
      <c r="AL18" s="9"/>
      <c r="AM18" s="22"/>
      <c r="AN18" s="22"/>
    </row>
    <row r="19" spans="2:40" ht="24.95" customHeight="1" x14ac:dyDescent="0.15">
      <c r="B19" s="3"/>
      <c r="C19" s="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5"/>
      <c r="AL19" s="9"/>
      <c r="AM19" s="9"/>
      <c r="AN19" s="9"/>
    </row>
    <row r="20" spans="2:40" ht="24.95" customHeight="1" x14ac:dyDescent="0.15">
      <c r="B20" s="3"/>
      <c r="C20" s="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5"/>
      <c r="AL20" s="9"/>
      <c r="AM20" s="9"/>
      <c r="AN20" s="9"/>
    </row>
    <row r="21" spans="2:40" ht="24.95" customHeight="1" x14ac:dyDescent="0.15">
      <c r="B21" s="3"/>
      <c r="C21" s="3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5"/>
      <c r="AL21" s="9"/>
      <c r="AM21" s="9"/>
      <c r="AN21" s="9"/>
    </row>
    <row r="23" spans="2:40" x14ac:dyDescent="0.15">
      <c r="B23" s="6" t="s">
        <v>26</v>
      </c>
    </row>
    <row r="24" spans="2:40" x14ac:dyDescent="0.15">
      <c r="B24" s="6" t="s">
        <v>27</v>
      </c>
    </row>
    <row r="25" spans="2:40" x14ac:dyDescent="0.15">
      <c r="B25" s="6" t="s">
        <v>30</v>
      </c>
    </row>
    <row r="26" spans="2:40" x14ac:dyDescent="0.15">
      <c r="B26" s="6" t="s">
        <v>28</v>
      </c>
    </row>
  </sheetData>
  <mergeCells count="6">
    <mergeCell ref="AK7:AK8"/>
    <mergeCell ref="B6:B8"/>
    <mergeCell ref="C6:C8"/>
    <mergeCell ref="D6:AH7"/>
    <mergeCell ref="AI7:AI8"/>
    <mergeCell ref="AJ7:AJ8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5747-F55F-4B70-92DF-9F32F4B43938}">
  <sheetPr>
    <pageSetUpPr fitToPage="1"/>
  </sheetPr>
  <dimension ref="B1:AQ26"/>
  <sheetViews>
    <sheetView showGridLines="0" zoomScale="70" zoomScaleNormal="70" workbookViewId="0">
      <selection activeCell="AI42" sqref="AI42"/>
    </sheetView>
  </sheetViews>
  <sheetFormatPr defaultRowHeight="14.25" x14ac:dyDescent="0.15"/>
  <cols>
    <col min="1" max="1" width="0.625" customWidth="1"/>
    <col min="2" max="2" width="20.625" customWidth="1"/>
    <col min="3" max="3" width="10.375" customWidth="1"/>
    <col min="4" max="34" width="3.25" style="1" customWidth="1"/>
    <col min="35" max="36" width="6.625" style="1" customWidth="1"/>
    <col min="38" max="38" width="17.25" customWidth="1"/>
    <col min="39" max="39" width="12.375" customWidth="1"/>
    <col min="40" max="40" width="7.5" customWidth="1"/>
  </cols>
  <sheetData>
    <row r="1" spans="2:43" ht="17.25" x14ac:dyDescent="0.15">
      <c r="B1" s="4" t="s">
        <v>31</v>
      </c>
    </row>
    <row r="3" spans="2:43" x14ac:dyDescent="0.15">
      <c r="B3" s="6" t="s">
        <v>19</v>
      </c>
      <c r="C3" s="6" t="s">
        <v>22</v>
      </c>
    </row>
    <row r="4" spans="2:43" x14ac:dyDescent="0.15">
      <c r="B4" s="6" t="s">
        <v>20</v>
      </c>
      <c r="C4" s="6" t="s">
        <v>23</v>
      </c>
    </row>
    <row r="5" spans="2:43" x14ac:dyDescent="0.15">
      <c r="B5" s="6" t="s">
        <v>21</v>
      </c>
      <c r="C5" s="6" t="s">
        <v>24</v>
      </c>
    </row>
    <row r="6" spans="2:43" ht="26.25" customHeight="1" x14ac:dyDescent="0.15">
      <c r="B6" s="24" t="s">
        <v>0</v>
      </c>
      <c r="C6" s="24" t="s">
        <v>2</v>
      </c>
      <c r="D6" s="25" t="s">
        <v>25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7"/>
      <c r="AI6" s="10" t="s">
        <v>3</v>
      </c>
      <c r="AJ6" s="10"/>
      <c r="AK6" s="11"/>
      <c r="AL6" s="12"/>
      <c r="AM6" s="19"/>
      <c r="AN6" s="20"/>
      <c r="AO6" s="13"/>
    </row>
    <row r="7" spans="2:43" ht="46.5" customHeight="1" x14ac:dyDescent="0.15">
      <c r="B7" s="24"/>
      <c r="C7" s="24"/>
      <c r="D7" s="28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30"/>
      <c r="AI7" s="31" t="s">
        <v>13</v>
      </c>
      <c r="AJ7" s="31" t="s">
        <v>14</v>
      </c>
      <c r="AK7" s="23" t="s">
        <v>17</v>
      </c>
      <c r="AL7" s="7" t="s">
        <v>33</v>
      </c>
      <c r="AM7" s="16" t="s">
        <v>34</v>
      </c>
      <c r="AN7" s="17"/>
      <c r="AO7" s="35"/>
    </row>
    <row r="8" spans="2:43" ht="45" customHeight="1" x14ac:dyDescent="0.15">
      <c r="B8" s="24"/>
      <c r="C8" s="24"/>
      <c r="D8" s="2">
        <v>1</v>
      </c>
      <c r="E8" s="2">
        <v>2</v>
      </c>
      <c r="F8" s="2">
        <v>3</v>
      </c>
      <c r="G8" s="2">
        <v>4</v>
      </c>
      <c r="H8" s="2">
        <v>5</v>
      </c>
      <c r="I8" s="2">
        <v>6</v>
      </c>
      <c r="J8" s="2">
        <v>7</v>
      </c>
      <c r="K8" s="2">
        <v>8</v>
      </c>
      <c r="L8" s="2">
        <v>9</v>
      </c>
      <c r="M8" s="2">
        <v>10</v>
      </c>
      <c r="N8" s="2">
        <v>11</v>
      </c>
      <c r="O8" s="2">
        <v>12</v>
      </c>
      <c r="P8" s="2">
        <v>13</v>
      </c>
      <c r="Q8" s="2">
        <v>14</v>
      </c>
      <c r="R8" s="2">
        <v>15</v>
      </c>
      <c r="S8" s="2">
        <v>16</v>
      </c>
      <c r="T8" s="2">
        <v>17</v>
      </c>
      <c r="U8" s="2">
        <v>18</v>
      </c>
      <c r="V8" s="2">
        <v>19</v>
      </c>
      <c r="W8" s="2">
        <v>20</v>
      </c>
      <c r="X8" s="2">
        <v>21</v>
      </c>
      <c r="Y8" s="2">
        <v>22</v>
      </c>
      <c r="Z8" s="2">
        <v>23</v>
      </c>
      <c r="AA8" s="2">
        <v>24</v>
      </c>
      <c r="AB8" s="2">
        <v>25</v>
      </c>
      <c r="AC8" s="2">
        <v>26</v>
      </c>
      <c r="AD8" s="2">
        <v>27</v>
      </c>
      <c r="AE8" s="2">
        <v>28</v>
      </c>
      <c r="AF8" s="2">
        <v>29</v>
      </c>
      <c r="AG8" s="2">
        <v>30</v>
      </c>
      <c r="AH8" s="2">
        <v>31</v>
      </c>
      <c r="AI8" s="31"/>
      <c r="AJ8" s="31"/>
      <c r="AK8" s="23"/>
      <c r="AL8" s="8" t="s">
        <v>35</v>
      </c>
      <c r="AM8" s="18" t="s">
        <v>35</v>
      </c>
      <c r="AN8" s="17"/>
      <c r="AO8" s="35"/>
    </row>
    <row r="9" spans="2:43" ht="24.95" customHeight="1" x14ac:dyDescent="0.15">
      <c r="B9" s="3" t="s">
        <v>1</v>
      </c>
      <c r="C9" s="3" t="s">
        <v>4</v>
      </c>
      <c r="D9" s="2" t="s">
        <v>15</v>
      </c>
      <c r="E9" s="2" t="s">
        <v>15</v>
      </c>
      <c r="F9" s="2"/>
      <c r="G9" s="2" t="s">
        <v>16</v>
      </c>
      <c r="H9" s="2"/>
      <c r="I9" s="2"/>
      <c r="J9" s="2"/>
      <c r="K9" s="2"/>
      <c r="L9" s="2"/>
      <c r="M9" s="2" t="s">
        <v>16</v>
      </c>
      <c r="N9" s="2" t="s">
        <v>16</v>
      </c>
      <c r="O9" s="2"/>
      <c r="P9" s="2"/>
      <c r="Q9" s="2"/>
      <c r="R9" s="2"/>
      <c r="S9" s="2"/>
      <c r="T9" s="2" t="s">
        <v>16</v>
      </c>
      <c r="U9" s="2" t="s">
        <v>16</v>
      </c>
      <c r="V9" s="2"/>
      <c r="W9" s="2"/>
      <c r="X9" s="2"/>
      <c r="Y9" s="2"/>
      <c r="Z9" s="2"/>
      <c r="AA9" s="2"/>
      <c r="AB9" s="2" t="s">
        <v>16</v>
      </c>
      <c r="AC9" s="2" t="s">
        <v>16</v>
      </c>
      <c r="AD9" s="2"/>
      <c r="AE9" s="2"/>
      <c r="AF9" s="2"/>
      <c r="AG9" s="2" t="s">
        <v>16</v>
      </c>
      <c r="AH9" s="2" t="s">
        <v>15</v>
      </c>
      <c r="AI9" s="2">
        <v>28</v>
      </c>
      <c r="AJ9" s="2">
        <f>COUNTIF(D9:AH9,$AQ$9)</f>
        <v>8</v>
      </c>
      <c r="AK9" s="5">
        <f>ROUNDDOWN(AJ9/AI9,3)</f>
        <v>0.28499999999999998</v>
      </c>
      <c r="AL9" s="15" t="s">
        <v>37</v>
      </c>
      <c r="AM9" s="32">
        <f>ROUND((AJ9+AJ10+AJ11)/(AI9+AI10+AI11),3)</f>
        <v>0.27400000000000002</v>
      </c>
      <c r="AN9" s="32" t="s">
        <v>38</v>
      </c>
      <c r="AO9" s="14"/>
      <c r="AQ9" t="s">
        <v>16</v>
      </c>
    </row>
    <row r="10" spans="2:43" ht="24.95" customHeight="1" x14ac:dyDescent="0.15">
      <c r="B10" s="3"/>
      <c r="C10" s="3" t="s">
        <v>5</v>
      </c>
      <c r="D10" s="2" t="s">
        <v>15</v>
      </c>
      <c r="E10" s="2" t="s">
        <v>15</v>
      </c>
      <c r="F10" s="2"/>
      <c r="G10" s="2"/>
      <c r="H10" s="2" t="s">
        <v>16</v>
      </c>
      <c r="I10" s="2"/>
      <c r="J10" s="2"/>
      <c r="K10" s="2"/>
      <c r="L10" s="2"/>
      <c r="M10" s="2"/>
      <c r="N10" s="2"/>
      <c r="O10" s="2" t="s">
        <v>16</v>
      </c>
      <c r="P10" s="2" t="s">
        <v>16</v>
      </c>
      <c r="Q10" s="2"/>
      <c r="R10" s="2" t="s">
        <v>16</v>
      </c>
      <c r="S10" s="2"/>
      <c r="T10" s="2"/>
      <c r="U10" s="2"/>
      <c r="V10" s="2" t="s">
        <v>16</v>
      </c>
      <c r="W10" s="2"/>
      <c r="X10" s="2"/>
      <c r="Y10" s="2"/>
      <c r="Z10" s="2" t="s">
        <v>16</v>
      </c>
      <c r="AA10" s="2"/>
      <c r="AB10" s="2"/>
      <c r="AC10" s="2"/>
      <c r="AD10" s="2"/>
      <c r="AE10" s="2"/>
      <c r="AF10" s="2" t="s">
        <v>16</v>
      </c>
      <c r="AG10" s="2"/>
      <c r="AH10" s="2" t="s">
        <v>15</v>
      </c>
      <c r="AI10" s="2">
        <v>28</v>
      </c>
      <c r="AJ10" s="2">
        <f t="shared" ref="AJ10:AJ18" si="0">COUNTIF(D10:AH10,$AQ$9)</f>
        <v>7</v>
      </c>
      <c r="AK10" s="5">
        <f t="shared" ref="AK10:AK18" si="1">ROUNDDOWN(AJ10/AI10,3)</f>
        <v>0.25</v>
      </c>
      <c r="AL10" s="21" t="s">
        <v>39</v>
      </c>
      <c r="AM10" s="34"/>
      <c r="AN10" s="34"/>
      <c r="AO10" s="14"/>
    </row>
    <row r="11" spans="2:43" ht="24.95" customHeight="1" x14ac:dyDescent="0.15">
      <c r="B11" s="3"/>
      <c r="C11" s="3" t="s">
        <v>6</v>
      </c>
      <c r="D11" s="2" t="s">
        <v>15</v>
      </c>
      <c r="E11" s="2" t="s">
        <v>15</v>
      </c>
      <c r="F11" s="2"/>
      <c r="G11" s="2"/>
      <c r="H11" s="2"/>
      <c r="I11" s="2" t="s">
        <v>16</v>
      </c>
      <c r="J11" s="2" t="s">
        <v>16</v>
      </c>
      <c r="K11" s="2"/>
      <c r="L11" s="2"/>
      <c r="M11" s="2"/>
      <c r="N11" s="2" t="s">
        <v>16</v>
      </c>
      <c r="O11" s="2"/>
      <c r="P11" s="2"/>
      <c r="Q11" s="2" t="s">
        <v>16</v>
      </c>
      <c r="R11" s="2"/>
      <c r="S11" s="2"/>
      <c r="T11" s="2"/>
      <c r="U11" s="2"/>
      <c r="V11" s="2"/>
      <c r="W11" s="2" t="s">
        <v>16</v>
      </c>
      <c r="X11" s="2"/>
      <c r="Y11" s="2" t="s">
        <v>16</v>
      </c>
      <c r="Z11" s="2"/>
      <c r="AA11" s="2"/>
      <c r="AB11" s="2"/>
      <c r="AC11" s="2"/>
      <c r="AD11" s="2" t="s">
        <v>16</v>
      </c>
      <c r="AE11" s="2" t="s">
        <v>16</v>
      </c>
      <c r="AF11" s="2"/>
      <c r="AG11" s="2"/>
      <c r="AH11" s="2" t="s">
        <v>15</v>
      </c>
      <c r="AI11" s="2">
        <v>28</v>
      </c>
      <c r="AJ11" s="2">
        <f t="shared" si="0"/>
        <v>8</v>
      </c>
      <c r="AK11" s="5">
        <f t="shared" si="1"/>
        <v>0.28499999999999998</v>
      </c>
      <c r="AL11" s="15" t="s">
        <v>37</v>
      </c>
      <c r="AM11" s="33"/>
      <c r="AN11" s="33"/>
      <c r="AO11" s="14"/>
    </row>
    <row r="12" spans="2:43" ht="24.95" customHeight="1" x14ac:dyDescent="0.15">
      <c r="B12" s="3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5"/>
      <c r="AL12" s="15"/>
      <c r="AM12" s="9"/>
      <c r="AN12" s="9"/>
      <c r="AO12" s="14"/>
    </row>
    <row r="13" spans="2:43" ht="24.95" customHeight="1" x14ac:dyDescent="0.15">
      <c r="B13" s="3" t="s">
        <v>7</v>
      </c>
      <c r="C13" s="3" t="s">
        <v>8</v>
      </c>
      <c r="D13" s="2" t="s">
        <v>15</v>
      </c>
      <c r="E13" s="2" t="s">
        <v>15</v>
      </c>
      <c r="F13" s="2" t="s">
        <v>15</v>
      </c>
      <c r="G13" s="2" t="s">
        <v>15</v>
      </c>
      <c r="H13" s="2" t="s">
        <v>15</v>
      </c>
      <c r="I13" s="2"/>
      <c r="J13" s="2"/>
      <c r="K13" s="2" t="s">
        <v>16</v>
      </c>
      <c r="L13" s="2"/>
      <c r="M13" s="2"/>
      <c r="N13" s="2"/>
      <c r="O13" s="2"/>
      <c r="P13" s="2" t="s">
        <v>16</v>
      </c>
      <c r="Q13" s="2" t="s">
        <v>16</v>
      </c>
      <c r="R13" s="2"/>
      <c r="S13" s="2"/>
      <c r="T13" s="2"/>
      <c r="U13" s="2"/>
      <c r="V13" s="2"/>
      <c r="W13" s="2"/>
      <c r="X13" s="2" t="s">
        <v>16</v>
      </c>
      <c r="Y13" s="2" t="s">
        <v>16</v>
      </c>
      <c r="Z13" s="2"/>
      <c r="AA13" s="2"/>
      <c r="AB13" s="2"/>
      <c r="AC13" s="2" t="s">
        <v>16</v>
      </c>
      <c r="AD13" s="2"/>
      <c r="AE13" s="2" t="s">
        <v>16</v>
      </c>
      <c r="AF13" s="2"/>
      <c r="AG13" s="2"/>
      <c r="AH13" s="2" t="s">
        <v>15</v>
      </c>
      <c r="AI13" s="2">
        <v>25</v>
      </c>
      <c r="AJ13" s="2">
        <f t="shared" si="0"/>
        <v>7</v>
      </c>
      <c r="AK13" s="5">
        <f t="shared" si="1"/>
        <v>0.28000000000000003</v>
      </c>
      <c r="AL13" s="21" t="s">
        <v>39</v>
      </c>
      <c r="AM13" s="32">
        <f>ROUND((SUM(AJ13:AJ15)/SUM(AI13:AI15)),3)</f>
        <v>0.33300000000000002</v>
      </c>
      <c r="AN13" s="32" t="s">
        <v>36</v>
      </c>
      <c r="AO13" s="14"/>
    </row>
    <row r="14" spans="2:43" ht="24.95" customHeight="1" x14ac:dyDescent="0.15">
      <c r="B14" s="3"/>
      <c r="C14" s="3" t="s">
        <v>9</v>
      </c>
      <c r="D14" s="2" t="s">
        <v>15</v>
      </c>
      <c r="E14" s="2" t="s">
        <v>15</v>
      </c>
      <c r="F14" s="2" t="s">
        <v>15</v>
      </c>
      <c r="G14" s="2" t="s">
        <v>15</v>
      </c>
      <c r="H14" s="2" t="s">
        <v>15</v>
      </c>
      <c r="I14" s="2"/>
      <c r="J14" s="2" t="s">
        <v>16</v>
      </c>
      <c r="K14" s="2"/>
      <c r="L14" s="2"/>
      <c r="M14" s="2"/>
      <c r="N14" s="2"/>
      <c r="O14" s="2"/>
      <c r="P14" s="2" t="s">
        <v>16</v>
      </c>
      <c r="Q14" s="2" t="s">
        <v>16</v>
      </c>
      <c r="R14" s="2"/>
      <c r="S14" s="2" t="s">
        <v>16</v>
      </c>
      <c r="T14" s="2"/>
      <c r="U14" s="2"/>
      <c r="V14" s="2"/>
      <c r="W14" s="2"/>
      <c r="X14" s="2" t="s">
        <v>16</v>
      </c>
      <c r="Y14" s="2" t="s">
        <v>16</v>
      </c>
      <c r="Z14" s="2" t="s">
        <v>16</v>
      </c>
      <c r="AA14" s="2"/>
      <c r="AB14" s="2"/>
      <c r="AC14" s="2" t="s">
        <v>16</v>
      </c>
      <c r="AD14" s="2"/>
      <c r="AE14" s="2"/>
      <c r="AF14" s="2" t="s">
        <v>16</v>
      </c>
      <c r="AG14" s="2"/>
      <c r="AH14" s="2" t="s">
        <v>15</v>
      </c>
      <c r="AI14" s="2">
        <v>25</v>
      </c>
      <c r="AJ14" s="2">
        <f t="shared" si="0"/>
        <v>9</v>
      </c>
      <c r="AK14" s="5">
        <f t="shared" si="1"/>
        <v>0.36</v>
      </c>
      <c r="AL14" s="15" t="s">
        <v>37</v>
      </c>
      <c r="AM14" s="34"/>
      <c r="AN14" s="34"/>
      <c r="AO14" s="14"/>
    </row>
    <row r="15" spans="2:43" ht="24.95" customHeight="1" x14ac:dyDescent="0.15">
      <c r="B15" s="3"/>
      <c r="C15" s="3" t="s">
        <v>10</v>
      </c>
      <c r="D15" s="2" t="s">
        <v>15</v>
      </c>
      <c r="E15" s="2" t="s">
        <v>15</v>
      </c>
      <c r="F15" s="2" t="s">
        <v>15</v>
      </c>
      <c r="G15" s="2" t="s">
        <v>15</v>
      </c>
      <c r="H15" s="2" t="s">
        <v>15</v>
      </c>
      <c r="I15" s="2"/>
      <c r="J15" s="2"/>
      <c r="K15" s="2"/>
      <c r="L15" s="2" t="s">
        <v>16</v>
      </c>
      <c r="M15" s="2"/>
      <c r="N15" s="2"/>
      <c r="O15" s="2"/>
      <c r="P15" s="2" t="s">
        <v>16</v>
      </c>
      <c r="Q15" s="2" t="s">
        <v>16</v>
      </c>
      <c r="R15" s="2" t="s">
        <v>16</v>
      </c>
      <c r="S15" s="2"/>
      <c r="T15" s="2"/>
      <c r="U15" s="2"/>
      <c r="V15" s="2"/>
      <c r="W15" s="2"/>
      <c r="X15" s="2" t="s">
        <v>16</v>
      </c>
      <c r="Y15" s="2" t="s">
        <v>16</v>
      </c>
      <c r="Z15" s="2"/>
      <c r="AA15" s="2" t="s">
        <v>16</v>
      </c>
      <c r="AB15" s="2"/>
      <c r="AC15" s="2" t="s">
        <v>16</v>
      </c>
      <c r="AD15" s="2"/>
      <c r="AE15" s="2" t="s">
        <v>16</v>
      </c>
      <c r="AF15" s="2"/>
      <c r="AG15" s="2"/>
      <c r="AH15" s="2" t="s">
        <v>15</v>
      </c>
      <c r="AI15" s="2">
        <v>25</v>
      </c>
      <c r="AJ15" s="2">
        <f t="shared" si="0"/>
        <v>9</v>
      </c>
      <c r="AK15" s="5">
        <f t="shared" si="1"/>
        <v>0.36</v>
      </c>
      <c r="AL15" s="15" t="s">
        <v>37</v>
      </c>
      <c r="AM15" s="33"/>
      <c r="AN15" s="33"/>
      <c r="AO15" s="14"/>
    </row>
    <row r="16" spans="2:43" ht="24.95" customHeight="1" x14ac:dyDescent="0.15">
      <c r="B16" s="3"/>
      <c r="C16" s="3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5"/>
      <c r="AL16" s="15"/>
      <c r="AM16" s="9"/>
      <c r="AN16" s="9"/>
      <c r="AO16" s="14"/>
    </row>
    <row r="17" spans="2:41" ht="24.95" customHeight="1" x14ac:dyDescent="0.15">
      <c r="B17" s="3" t="s">
        <v>12</v>
      </c>
      <c r="C17" s="3" t="s">
        <v>11</v>
      </c>
      <c r="D17" s="2" t="s">
        <v>15</v>
      </c>
      <c r="E17" s="2" t="s">
        <v>15</v>
      </c>
      <c r="F17" s="2" t="s">
        <v>15</v>
      </c>
      <c r="G17" s="2" t="s">
        <v>15</v>
      </c>
      <c r="H17" s="2" t="s">
        <v>15</v>
      </c>
      <c r="I17" s="2" t="s">
        <v>15</v>
      </c>
      <c r="J17" s="2" t="s">
        <v>15</v>
      </c>
      <c r="K17" s="2" t="s">
        <v>15</v>
      </c>
      <c r="L17" s="2" t="s">
        <v>15</v>
      </c>
      <c r="M17" s="2" t="s">
        <v>15</v>
      </c>
      <c r="N17" s="2" t="s">
        <v>15</v>
      </c>
      <c r="O17" s="2"/>
      <c r="P17" s="2"/>
      <c r="Q17" s="2"/>
      <c r="R17" s="2"/>
      <c r="S17" s="2" t="s">
        <v>16</v>
      </c>
      <c r="T17" s="2"/>
      <c r="U17" s="2"/>
      <c r="V17" s="2"/>
      <c r="W17" s="2" t="s">
        <v>16</v>
      </c>
      <c r="X17" s="2"/>
      <c r="Y17" s="2"/>
      <c r="Z17" s="2"/>
      <c r="AA17" s="2" t="s">
        <v>16</v>
      </c>
      <c r="AB17" s="2"/>
      <c r="AC17" s="2"/>
      <c r="AD17" s="2" t="s">
        <v>16</v>
      </c>
      <c r="AE17" s="2" t="s">
        <v>16</v>
      </c>
      <c r="AF17" s="2"/>
      <c r="AG17" s="2" t="s">
        <v>16</v>
      </c>
      <c r="AH17" s="2" t="s">
        <v>15</v>
      </c>
      <c r="AI17" s="2">
        <v>19</v>
      </c>
      <c r="AJ17" s="2">
        <f t="shared" si="0"/>
        <v>6</v>
      </c>
      <c r="AK17" s="5">
        <f t="shared" si="1"/>
        <v>0.315</v>
      </c>
      <c r="AL17" s="15" t="s">
        <v>37</v>
      </c>
      <c r="AM17" s="32">
        <f>ROUND((SUM(AJ17:AJ18)/SUM(AI17:AI18)),3)</f>
        <v>0.316</v>
      </c>
      <c r="AN17" s="32" t="s">
        <v>36</v>
      </c>
      <c r="AO17" s="14"/>
    </row>
    <row r="18" spans="2:41" ht="24.95" customHeight="1" x14ac:dyDescent="0.15">
      <c r="B18" s="3"/>
      <c r="C18" s="3" t="s">
        <v>29</v>
      </c>
      <c r="D18" s="2" t="s">
        <v>15</v>
      </c>
      <c r="E18" s="2" t="s">
        <v>15</v>
      </c>
      <c r="F18" s="2" t="s">
        <v>15</v>
      </c>
      <c r="G18" s="2" t="s">
        <v>15</v>
      </c>
      <c r="H18" s="2" t="s">
        <v>15</v>
      </c>
      <c r="I18" s="2" t="s">
        <v>15</v>
      </c>
      <c r="J18" s="2" t="s">
        <v>15</v>
      </c>
      <c r="K18" s="2" t="s">
        <v>15</v>
      </c>
      <c r="L18" s="2" t="s">
        <v>15</v>
      </c>
      <c r="M18" s="2" t="s">
        <v>15</v>
      </c>
      <c r="N18" s="2" t="s">
        <v>15</v>
      </c>
      <c r="O18" s="2"/>
      <c r="P18" s="2"/>
      <c r="Q18" s="2"/>
      <c r="R18" s="2"/>
      <c r="S18" s="2" t="s">
        <v>16</v>
      </c>
      <c r="T18" s="2"/>
      <c r="U18" s="2"/>
      <c r="V18" s="2"/>
      <c r="W18" s="2" t="s">
        <v>16</v>
      </c>
      <c r="X18" s="2"/>
      <c r="Y18" s="2"/>
      <c r="Z18" s="2"/>
      <c r="AA18" s="2" t="s">
        <v>16</v>
      </c>
      <c r="AB18" s="2"/>
      <c r="AC18" s="2"/>
      <c r="AD18" s="2" t="s">
        <v>16</v>
      </c>
      <c r="AE18" s="2" t="s">
        <v>16</v>
      </c>
      <c r="AF18" s="2"/>
      <c r="AG18" s="2" t="s">
        <v>16</v>
      </c>
      <c r="AH18" s="2" t="s">
        <v>15</v>
      </c>
      <c r="AI18" s="2">
        <v>19</v>
      </c>
      <c r="AJ18" s="2">
        <f t="shared" si="0"/>
        <v>6</v>
      </c>
      <c r="AK18" s="5">
        <f t="shared" si="1"/>
        <v>0.315</v>
      </c>
      <c r="AL18" s="15" t="s">
        <v>37</v>
      </c>
      <c r="AM18" s="33"/>
      <c r="AN18" s="33"/>
      <c r="AO18" s="14"/>
    </row>
    <row r="19" spans="2:41" ht="24.95" customHeight="1" x14ac:dyDescent="0.15">
      <c r="B19" s="3"/>
      <c r="C19" s="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5"/>
      <c r="AL19" s="9"/>
      <c r="AM19" s="9"/>
      <c r="AN19" s="9"/>
      <c r="AO19" s="14"/>
    </row>
    <row r="20" spans="2:41" ht="24.95" customHeight="1" x14ac:dyDescent="0.15">
      <c r="B20" s="3"/>
      <c r="C20" s="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5"/>
      <c r="AL20" s="9"/>
      <c r="AM20" s="9"/>
      <c r="AN20" s="9"/>
      <c r="AO20" s="14"/>
    </row>
    <row r="21" spans="2:41" ht="24.95" customHeight="1" x14ac:dyDescent="0.15">
      <c r="B21" s="3"/>
      <c r="C21" s="3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5"/>
      <c r="AL21" s="9"/>
      <c r="AM21" s="9"/>
      <c r="AN21" s="9"/>
      <c r="AO21" s="14"/>
    </row>
    <row r="23" spans="2:41" x14ac:dyDescent="0.15">
      <c r="B23" s="6" t="s">
        <v>26</v>
      </c>
    </row>
    <row r="24" spans="2:41" x14ac:dyDescent="0.15">
      <c r="B24" s="6" t="s">
        <v>27</v>
      </c>
    </row>
    <row r="25" spans="2:41" x14ac:dyDescent="0.15">
      <c r="B25" s="6" t="s">
        <v>30</v>
      </c>
    </row>
    <row r="26" spans="2:41" x14ac:dyDescent="0.15">
      <c r="B26" s="6" t="s">
        <v>28</v>
      </c>
    </row>
  </sheetData>
  <mergeCells count="13">
    <mergeCell ref="AM17:AM18"/>
    <mergeCell ref="AN9:AN11"/>
    <mergeCell ref="AN13:AN15"/>
    <mergeCell ref="AN17:AN18"/>
    <mergeCell ref="AO7:AO8"/>
    <mergeCell ref="AM9:AM11"/>
    <mergeCell ref="AM13:AM15"/>
    <mergeCell ref="AK7:AK8"/>
    <mergeCell ref="B6:B8"/>
    <mergeCell ref="C6:C8"/>
    <mergeCell ref="D6:AH7"/>
    <mergeCell ref="AI7:AI8"/>
    <mergeCell ref="AJ7:AJ8"/>
  </mergeCells>
  <phoneticPr fontId="1"/>
  <pageMargins left="0.23622047244094491" right="0.23622047244094491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</vt:lpstr>
      <vt:lpstr>作成例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2026-03-18T00:37:29Z</dcterms:created>
  <dcterms:modified xsi:type="dcterms:W3CDTF">2026-03-18T00:38:22Z</dcterms:modified>
</cp:coreProperties>
</file>