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1\共有フォルダ17\16100600-030総務部総務課\04 日坂\01 非正規職員\2　非常勤嘱託員・会計年度任用職員\□採用選考関係\新しいフォルダー\"/>
    </mc:Choice>
  </mc:AlternateContent>
  <xr:revisionPtr revIDLastSave="0" documentId="13_ncr:1_{DEF3C7F5-9286-467F-A62A-71026B7EFD8D}"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4" r:id="rId2"/>
  </sheets>
  <definedNames>
    <definedName name="_xlnm.Print_Area" localSheetId="0">申込書①!$A$1:$X$34</definedName>
    <definedName name="_xlnm.Print_Area" localSheetId="1">申込書②!$A$1:$X$35</definedName>
    <definedName name="Z_0400F653_46C8_4F4F_8372_B84EE10BBBDF_.wvu.PrintArea" localSheetId="0" hidden="1">申込書①!$A$1:$X$34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4" l="1"/>
  <c r="X34" i="4"/>
  <c r="X33" i="4"/>
  <c r="V31" i="4"/>
  <c r="X32" i="4"/>
  <c r="X31" i="4"/>
  <c r="V29" i="4"/>
  <c r="X30" i="4"/>
  <c r="X29" i="4"/>
  <c r="V27" i="4"/>
  <c r="X28" i="4"/>
  <c r="X27" i="4"/>
  <c r="V25" i="4"/>
  <c r="X26" i="4"/>
  <c r="X25" i="4"/>
  <c r="V23" i="4"/>
  <c r="X24" i="4"/>
  <c r="X23" i="4"/>
  <c r="V21" i="4"/>
  <c r="X22" i="4"/>
  <c r="X21" i="4"/>
  <c r="V19" i="4"/>
  <c r="X20" i="4"/>
  <c r="X19" i="4"/>
  <c r="V17" i="4"/>
  <c r="X18" i="4"/>
  <c r="X17" i="4"/>
</calcChain>
</file>

<file path=xl/sharedStrings.xml><?xml version="1.0" encoding="utf-8"?>
<sst xmlns="http://schemas.openxmlformats.org/spreadsheetml/2006/main" count="279" uniqueCount="125">
  <si>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</si>
  <si>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</si>
  <si>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</si>
  <si>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</si>
  <si>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</si>
  <si>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</si>
  <si>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</si>
  <si>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</si>
  <si>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</si>
  <si>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</si>
  <si>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</si>
  <si>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</si>
  <si>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</si>
  <si>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</si>
  <si>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</si>
  <si>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</si>
  <si>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</si>
  <si>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</si>
  <si>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</si>
  <si>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</si>
  <si>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</si>
  <si>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</si>
  <si>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</si>
  <si>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</si>
  <si>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</si>
  <si>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</si>
  <si>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</si>
  <si>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</si>
  <si>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</si>
  <si>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</si>
  <si>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</si>
  <si>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</si>
  <si>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</si>
  <si>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</si>
  <si>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</si>
  <si>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</si>
  <si>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</si>
  <si>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</si>
  <si>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</si>
  <si>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</si>
  <si>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</si>
  <si>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</si>
  <si>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</si>
  <si>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</si>
  <si>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</si>
  <si>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</si>
  <si>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</si>
  <si>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</si>
  <si>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</si>
  <si>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</si>
  <si>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</si>
  <si>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</si>
  <si>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</si>
  <si>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</si>
  <si>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</si>
  <si>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</si>
  <si>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</si>
  <si>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自動車等運転免許（保有している免許に〇）</t>
    <rPh sb="0" eb="3">
      <t>ジドウシャ</t>
    </rPh>
    <rPh sb="3" eb="4">
      <t>トウ</t>
    </rPh>
    <rPh sb="4" eb="6">
      <t>ウンテン</t>
    </rPh>
    <rPh sb="6" eb="8">
      <t>メンキョ</t>
    </rPh>
    <rPh sb="9" eb="11">
      <t>ホユウ</t>
    </rPh>
    <rPh sb="15" eb="17">
      <t>メンキョ</t>
    </rPh>
    <phoneticPr fontId="2"/>
  </si>
  <si>
    <r>
      <t>普通免許</t>
    </r>
    <r>
      <rPr>
        <sz val="9"/>
        <rFont val="ＭＳ Ｐゴシック"/>
        <family val="3"/>
        <charset val="128"/>
      </rPr>
      <t>(８ｔ限定)</t>
    </r>
    <rPh sb="0" eb="2">
      <t>フツウ</t>
    </rPh>
    <rPh sb="2" eb="4">
      <t>メンキョ</t>
    </rPh>
    <rPh sb="7" eb="9">
      <t>ゲンテイ</t>
    </rPh>
    <phoneticPr fontId="2"/>
  </si>
  <si>
    <t>中型免許</t>
    <rPh sb="0" eb="2">
      <t>チュウガタ</t>
    </rPh>
    <rPh sb="2" eb="4">
      <t>メンキョ</t>
    </rPh>
    <phoneticPr fontId="2"/>
  </si>
  <si>
    <t>大型免許</t>
    <rPh sb="0" eb="2">
      <t>オオガタ</t>
    </rPh>
    <rPh sb="2" eb="4">
      <t>メンキョ</t>
    </rPh>
    <phoneticPr fontId="2"/>
  </si>
  <si>
    <t>大型特殊免許</t>
    <rPh sb="0" eb="2">
      <t>オオガタ</t>
    </rPh>
    <rPh sb="2" eb="4">
      <t>トクシュ</t>
    </rPh>
    <rPh sb="4" eb="6">
      <t>メンキョ</t>
    </rPh>
    <phoneticPr fontId="2"/>
  </si>
  <si>
    <t>準中型免許</t>
    <rPh sb="0" eb="3">
      <t>ジュンチュウガタ</t>
    </rPh>
    <rPh sb="3" eb="5">
      <t>メンキョ</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</si>
  <si>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</si>
  <si>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</si>
  <si>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　ひ　ょ　う　ご　　　　　　た　ろ　う</t>
    <phoneticPr fontId="2"/>
  </si>
  <si>
    <t>兵　庫　　太　郎</t>
  </si>
  <si>
    <t>４</t>
    <phoneticPr fontId="2"/>
  </si>
  <si>
    <t>１</t>
    <phoneticPr fontId="2"/>
  </si>
  <si>
    <r>
      <t>（　</t>
    </r>
    <r>
      <rPr>
        <b/>
        <sz val="10.5"/>
        <rFont val="ＭＳ Ｐゴシック"/>
        <family val="3"/>
        <charset val="128"/>
      </rPr>
      <t>　３４</t>
    </r>
    <phoneticPr fontId="2"/>
  </si>
  <si>
    <t>６５０</t>
    <phoneticPr fontId="2"/>
  </si>
  <si>
    <t>８５６７</t>
    <phoneticPr fontId="2"/>
  </si>
  <si>
    <t>神戸市中央区下山手通5丁目10番1号</t>
    <phoneticPr fontId="2"/>
  </si>
  <si>
    <t>０７８－３４１－７７１１</t>
    <phoneticPr fontId="2"/>
  </si>
  <si>
    <t>１１１－２２２２－３３３３</t>
    <phoneticPr fontId="2"/>
  </si>
  <si>
    <t>hyogo_taro@docomo.ne.jp</t>
    <phoneticPr fontId="2"/>
  </si>
  <si>
    <t>同　上</t>
    <rPh sb="0" eb="1">
      <t>ドウ</t>
    </rPh>
    <rPh sb="2" eb="3">
      <t>ウエ</t>
    </rPh>
    <phoneticPr fontId="2"/>
  </si>
  <si>
    <t>兵庫　花子</t>
    <rPh sb="0" eb="2">
      <t>ヒョウゴ</t>
    </rPh>
    <rPh sb="3" eb="5">
      <t>ハナコ</t>
    </rPh>
    <phoneticPr fontId="2"/>
  </si>
  <si>
    <t>母</t>
    <rPh sb="0" eb="1">
      <t>ハハ</t>
    </rPh>
    <phoneticPr fontId="2"/>
  </si>
  <si>
    <t>志望動機・志望理由をご記入ください。</t>
    <phoneticPr fontId="2"/>
  </si>
  <si>
    <t>自己ＰＲ、職務に活かせる強み等をご記入ください。</t>
    <phoneticPr fontId="2"/>
  </si>
  <si>
    <t>〇</t>
    <phoneticPr fontId="2"/>
  </si>
  <si>
    <t>音楽鑑賞　・　マラソン　・　登山</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</si>
  <si>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</si>
  <si>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</si>
  <si>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H23</t>
    <phoneticPr fontId="2"/>
  </si>
  <si>
    <t>（最終学歴）　　　　　　　　　　　　　　　　　　　　　　　　　　　　　　　　　　　　　　　　　　　　　　　　　　　　　　　　　　　　　　　　　　　　　　　　　　　　　　　　　　　　　　　　　　　　　　　　　　　　　　　　　　　　　　　　　　　　　</t>
    <rPh sb="1" eb="3">
      <t>サイシュウ</t>
    </rPh>
    <rPh sb="3" eb="5">
      <t>ガクレキ</t>
    </rPh>
    <phoneticPr fontId="2"/>
  </si>
  <si>
    <t>○○研究科</t>
    <rPh sb="2" eb="5">
      <t>ケンキュウカ</t>
    </rPh>
    <phoneticPr fontId="2"/>
  </si>
  <si>
    <t>H25</t>
    <phoneticPr fontId="2"/>
  </si>
  <si>
    <t>３</t>
    <phoneticPr fontId="2"/>
  </si>
  <si>
    <t>○○大学大学院</t>
    <rPh sb="2" eb="4">
      <t>ダイガク</t>
    </rPh>
    <rPh sb="4" eb="7">
      <t>ダイガクイン</t>
    </rPh>
    <phoneticPr fontId="2"/>
  </si>
  <si>
    <t>○○専攻</t>
    <rPh sb="2" eb="4">
      <t>センコウ</t>
    </rPh>
    <phoneticPr fontId="2"/>
  </si>
  <si>
    <t>H19</t>
    <phoneticPr fontId="2"/>
  </si>
  <si>
    <r>
      <t>（その前）
　　　</t>
    </r>
    <r>
      <rPr>
        <b/>
        <sz val="9"/>
        <rFont val="ＭＳ Ｐゴシック"/>
        <family val="3"/>
        <charset val="128"/>
      </rPr>
      <t>　○○大学</t>
    </r>
    <rPh sb="3" eb="4">
      <t>マエ</t>
    </rPh>
    <rPh sb="13" eb="15">
      <t>ダイガク</t>
    </rPh>
    <phoneticPr fontId="2"/>
  </si>
  <si>
    <t>○○部○○学科</t>
    <phoneticPr fontId="2"/>
  </si>
  <si>
    <t>H15</t>
    <phoneticPr fontId="2"/>
  </si>
  <si>
    <t>兵庫県立○○高等学校</t>
    <rPh sb="0" eb="2">
      <t>ヒョウゴ</t>
    </rPh>
    <rPh sb="2" eb="4">
      <t>ケンリツ</t>
    </rPh>
    <rPh sb="6" eb="8">
      <t>コウトウ</t>
    </rPh>
    <rPh sb="8" eb="10">
      <t>ガッコウ</t>
    </rPh>
    <phoneticPr fontId="2"/>
  </si>
  <si>
    <t>○○科</t>
    <rPh sb="2" eb="3">
      <t>カ</t>
    </rPh>
    <phoneticPr fontId="2"/>
  </si>
  <si>
    <t>　H２２．１１．１８　TOEICスコア６５０点　習得</t>
  </si>
  <si>
    <t>　H２３．３．１３　　○○免許　取得</t>
  </si>
  <si>
    <t>自動車運転員</t>
    <rPh sb="0" eb="6">
      <t>ジドウシャウンテンイン</t>
    </rPh>
    <phoneticPr fontId="2"/>
  </si>
  <si>
    <t>R4</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</si>
  <si>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</si>
  <si>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</si>
  <si>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t>一般事務</t>
    <rPh sb="0" eb="2">
      <t>イッパン</t>
    </rPh>
    <rPh sb="2" eb="4">
      <t>ジム</t>
    </rPh>
    <phoneticPr fontId="2"/>
  </si>
  <si>
    <t>庶務事務</t>
    <rPh sb="0" eb="2">
      <t>ショム</t>
    </rPh>
    <rPh sb="2" eb="4">
      <t>ジム</t>
    </rPh>
    <phoneticPr fontId="2"/>
  </si>
  <si>
    <t>R7</t>
    <phoneticPr fontId="2"/>
  </si>
  <si>
    <t>R2</t>
    <phoneticPr fontId="2"/>
  </si>
  <si>
    <r>
      <t xml:space="preserve">（その前）
</t>
    </r>
    <r>
      <rPr>
        <b/>
        <sz val="9"/>
        <rFont val="ＭＳ Ｐゴシック"/>
        <family val="3"/>
        <charset val="128"/>
      </rPr>
      <t>株式会社○○</t>
    </r>
    <rPh sb="3" eb="4">
      <t>マエ</t>
    </rPh>
    <rPh sb="7" eb="9">
      <t>カブシキ</t>
    </rPh>
    <rPh sb="9" eb="11">
      <t>カイシャ</t>
    </rPh>
    <phoneticPr fontId="2"/>
  </si>
  <si>
    <t>家庭教師</t>
    <rPh sb="0" eb="2">
      <t>カテイ</t>
    </rPh>
    <rPh sb="2" eb="4">
      <t>キョウシ</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</si>
  <si>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</si>
  <si>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H28</t>
    <phoneticPr fontId="2"/>
  </si>
  <si>
    <r>
      <t xml:space="preserve">（その前）
</t>
    </r>
    <r>
      <rPr>
        <b/>
        <sz val="10"/>
        <rFont val="ＭＳ Ｐゴシック"/>
        <family val="3"/>
        <charset val="128"/>
      </rPr>
      <t>株式会社○○
○○部○○課○○係長</t>
    </r>
    <rPh sb="3" eb="4">
      <t>マエ</t>
    </rPh>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</si>
  <si>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</si>
  <si>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</si>
  <si>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H27</t>
    <phoneticPr fontId="2"/>
  </si>
  <si>
    <r>
      <t xml:space="preserve">（その前）
</t>
    </r>
    <r>
      <rPr>
        <b/>
        <sz val="10"/>
        <rFont val="ＭＳ Ｐゴシック"/>
        <family val="3"/>
        <charset val="128"/>
      </rPr>
      <t>兵庫県○○部○○課</t>
    </r>
    <rPh sb="3" eb="4">
      <t>マエ</t>
    </rPh>
    <phoneticPr fontId="2"/>
  </si>
  <si>
    <t>給与、庶務事務</t>
    <phoneticPr fontId="2"/>
  </si>
  <si>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</si>
  <si>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</si>
  <si>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t>医療事務</t>
    <rPh sb="0" eb="2">
      <t>イリョウ</t>
    </rPh>
    <rPh sb="2" eb="4">
      <t>ジム</t>
    </rPh>
    <phoneticPr fontId="2"/>
  </si>
  <si>
    <t>受付・レセプト管理等</t>
    <rPh sb="0" eb="2">
      <t>ウケツケ</t>
    </rPh>
    <rPh sb="7" eb="9">
      <t>カンリ</t>
    </rPh>
    <rPh sb="9" eb="10">
      <t>ナド</t>
    </rPh>
    <phoneticPr fontId="2"/>
  </si>
  <si>
    <t>勤務先
（部署、役職など）</t>
    <rPh sb="0" eb="3">
      <t>キンムサキ</t>
    </rPh>
    <rPh sb="5" eb="7">
      <t>ブショ</t>
    </rPh>
    <rPh sb="8" eb="10">
      <t>ヤクショク</t>
    </rPh>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</si>
  <si>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</si>
  <si>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（令和　</t>
    </r>
    <r>
      <rPr>
        <b/>
        <sz val="10.5"/>
        <rFont val="ＭＳ Ｐゴシック"/>
        <family val="3"/>
        <charset val="128"/>
      </rPr>
      <t>８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</si>
</sst>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9"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u/>
      <sz val="11"/>
      <color theme="10"/>
      <name val="ＭＳ Ｐゴシック"/>
      <family val="3"/>
      <charset val="128"/>
    </font>
    <font>
      <b/>
      <sz val="12"/>
      <name val="ＭＳ Ｐゴシック"/>
      <family val="3"/>
      <charset val="128"/>
    </font>
    <font>
      <b/>
      <sz val="14"/>
      <name val="ＭＳ Ｐゴシック"/>
      <family val="3"/>
      <charset val="128"/>
    </font>
    <font>
      <b/>
      <sz val="9"/>
      <name val="ＭＳ Ｐゴシック"/>
      <family val="3"/>
      <charset val="128"/>
    </font>
    <font>
      <b/>
      <sz val="18"/>
      <color theme="1"/>
      <name val="ＭＳ Ｐゴシック"/>
      <family val="3"/>
      <charset val="128"/>
    </font>
    <font>
      <b/>
      <sz val="14"/>
      <color theme="1"/>
      <name val="ＭＳ Ｐゴシック"/>
      <family val="3"/>
      <charset val="128"/>
    </font>
    <font>
      <sz val="20"/>
      <name val="ＭＳ Ｐゴシック"/>
      <family val="3"/>
      <charset val="128"/>
    </font>
    <font>
      <sz val="16"/>
      <name val="ＭＳ Ｐゴシック"/>
      <family val="3"/>
      <charset val="128"/>
    </font>
    <font>
      <sz val="14"/>
      <name val="ＭＳ Ｐゴシック"/>
      <family val="3"/>
      <charset val="128"/>
    </font>
    <font>
      <b/>
      <sz val="10"/>
      <name val="ＭＳ Ｐゴシック"/>
      <family val="3"/>
      <charset val="128"/>
    </font>
    <font>
      <b/>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28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34" xfId="0" applyFont="1" applyBorder="1" applyAlignment="1">
      <alignment horizontal="left" vertical="top"/>
    </xf>
    <xf numFmtId="0" fontId="17" fillId="0" borderId="23" xfId="0" applyFont="1" applyBorder="1" applyAlignment="1">
      <alignment vertical="top"/>
    </xf>
    <xf numFmtId="0" fontId="17" fillId="0" borderId="31"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2" xfId="0" applyFont="1" applyBorder="1" applyAlignment="1">
      <alignment vertical="top"/>
    </xf>
    <xf numFmtId="0" fontId="3" fillId="0" borderId="5" xfId="0" applyFont="1" applyBorder="1" applyAlignment="1">
      <alignment vertical="top"/>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horizontal="center" vertical="top"/>
    </xf>
    <xf numFmtId="0" fontId="3" fillId="0" borderId="12" xfId="0" applyFont="1" applyBorder="1" applyAlignment="1">
      <alignment horizontal="center" vertical="top"/>
    </xf>
    <xf numFmtId="0" fontId="3" fillId="0" borderId="5" xfId="0" applyFont="1" applyBorder="1" applyAlignment="1">
      <alignment horizontal="center" vertical="top"/>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25" fillId="0" borderId="2" xfId="0" applyFont="1" applyBorder="1">
      <alignment vertical="center"/>
    </xf>
    <xf numFmtId="0" fontId="26" fillId="0" borderId="10" xfId="0" applyFont="1" applyBorder="1" applyAlignment="1">
      <alignment horizontal="left" vertical="center"/>
    </xf>
    <xf numFmtId="0" fontId="27" fillId="0" borderId="12" xfId="0" quotePrefix="1" applyFont="1" applyBorder="1" applyAlignment="1">
      <alignment horizontal="center" vertical="center"/>
    </xf>
    <xf numFmtId="0" fontId="27" fillId="0" borderId="12" xfId="0" applyFont="1" applyBorder="1" applyAlignment="1">
      <alignment horizontal="center" vertical="center"/>
    </xf>
    <xf numFmtId="0" fontId="3" fillId="0" borderId="12" xfId="0" applyFont="1" applyBorder="1">
      <alignment vertical="center"/>
    </xf>
    <xf numFmtId="0" fontId="29" fillId="0" borderId="2" xfId="0" quotePrefix="1" applyFont="1" applyBorder="1" applyAlignment="1">
      <alignment horizontal="center" vertical="center"/>
    </xf>
    <xf numFmtId="0" fontId="29" fillId="0" borderId="2" xfId="0" applyFont="1" applyBorder="1" applyAlignment="1">
      <alignment horizontal="center" vertical="center"/>
    </xf>
    <xf numFmtId="0" fontId="3" fillId="0" borderId="16" xfId="0" applyFont="1" applyBorder="1" applyAlignment="1">
      <alignment horizontal="center" vertical="center"/>
    </xf>
    <xf numFmtId="0" fontId="30" fillId="0" borderId="7" xfId="0" applyFont="1" applyBorder="1">
      <alignment vertical="center"/>
    </xf>
    <xf numFmtId="0" fontId="30" fillId="0" borderId="8" xfId="0" applyFont="1" applyBorder="1">
      <alignment vertical="center"/>
    </xf>
    <xf numFmtId="0" fontId="31" fillId="0" borderId="4" xfId="0" applyFont="1" applyBorder="1" applyAlignment="1">
      <alignment horizontal="center" vertical="center"/>
    </xf>
    <xf numFmtId="0" fontId="31" fillId="0" borderId="12" xfId="0" applyFont="1" applyBorder="1" applyAlignment="1">
      <alignment horizontal="center" vertical="center"/>
    </xf>
    <xf numFmtId="0" fontId="31" fillId="0" borderId="5" xfId="0" applyFont="1" applyBorder="1" applyAlignment="1">
      <alignment horizontal="center" vertical="center"/>
    </xf>
    <xf numFmtId="0" fontId="25" fillId="0" borderId="21" xfId="1" applyFont="1" applyFill="1" applyBorder="1" applyAlignment="1">
      <alignment horizontal="center" vertical="center"/>
    </xf>
    <xf numFmtId="0" fontId="27" fillId="0" borderId="21" xfId="0" applyFont="1" applyBorder="1" applyAlignment="1">
      <alignment horizontal="center" vertical="center"/>
    </xf>
    <xf numFmtId="0" fontId="32" fillId="0" borderId="4"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4"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5" fillId="0" borderId="21" xfId="0" applyFont="1" applyBorder="1" applyAlignment="1">
      <alignment horizontal="center"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7" fillId="0" borderId="13" xfId="0" applyFont="1" applyBorder="1" applyAlignment="1">
      <alignment horizontal="right" vertical="center" wrapText="1"/>
    </xf>
    <xf numFmtId="49" fontId="31" fillId="0" borderId="14" xfId="0" applyNumberFormat="1" applyFont="1" applyBorder="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7" fillId="0" borderId="13" xfId="0" applyFont="1" applyBorder="1" applyAlignment="1">
      <alignment horizontal="center" shrinkToFit="1"/>
    </xf>
    <xf numFmtId="0" fontId="37" fillId="0" borderId="14" xfId="0" applyFont="1" applyBorder="1" applyAlignment="1">
      <alignment horizontal="center" shrinkToFit="1"/>
    </xf>
    <xf numFmtId="0" fontId="37" fillId="0" borderId="15" xfId="0" applyFont="1" applyBorder="1" applyAlignment="1">
      <alignment horizontal="center" shrinkToFit="1"/>
    </xf>
    <xf numFmtId="0" fontId="37" fillId="0" borderId="6" xfId="0" applyFont="1" applyBorder="1" applyAlignment="1">
      <alignment horizontal="right" vertical="center"/>
    </xf>
    <xf numFmtId="49" fontId="31" fillId="0" borderId="7" xfId="0" applyNumberFormat="1" applyFont="1" applyBorder="1" applyAlignment="1">
      <alignment horizontal="center" vertical="center"/>
    </xf>
    <xf numFmtId="0" fontId="37" fillId="0" borderId="6"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13" xfId="0" applyFont="1" applyBorder="1" applyAlignment="1">
      <alignment vertical="center" shrinkToFit="1"/>
    </xf>
    <xf numFmtId="0" fontId="37" fillId="0" borderId="14" xfId="0" applyFont="1" applyBorder="1" applyAlignment="1">
      <alignment vertical="center" shrinkToFit="1"/>
    </xf>
    <xf numFmtId="0" fontId="37" fillId="0" borderId="15" xfId="0" applyFont="1" applyBorder="1" applyAlignment="1">
      <alignment vertical="center" shrinkToFit="1"/>
    </xf>
    <xf numFmtId="0" fontId="37" fillId="0" borderId="6" xfId="0" applyFont="1" applyBorder="1" applyAlignment="1">
      <alignment horizontal="center" vertical="top" shrinkToFit="1"/>
    </xf>
    <xf numFmtId="0" fontId="37" fillId="0" borderId="7" xfId="0" applyFont="1" applyBorder="1" applyAlignment="1">
      <alignment horizontal="center" vertical="top" shrinkToFit="1"/>
    </xf>
    <xf numFmtId="0" fontId="37" fillId="0" borderId="8" xfId="0" applyFont="1" applyBorder="1" applyAlignment="1">
      <alignment horizontal="center" vertical="top" shrinkToFi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37" fillId="0" borderId="0" xfId="0" applyFont="1">
      <alignment vertical="center"/>
    </xf>
    <xf numFmtId="0" fontId="3" fillId="0" borderId="6" xfId="0" applyFont="1" applyBorder="1">
      <alignment vertical="center"/>
    </xf>
    <xf numFmtId="0" fontId="37" fillId="0" borderId="7" xfId="0" applyFont="1" applyBorder="1">
      <alignment vertical="center"/>
    </xf>
    <xf numFmtId="0" fontId="29" fillId="0" borderId="4" xfId="0" applyFont="1" applyBorder="1" applyAlignment="1">
      <alignment horizontal="center" vertical="center"/>
    </xf>
    <xf numFmtId="0" fontId="29" fillId="0" borderId="12" xfId="0" applyFont="1" applyBorder="1" applyAlignment="1">
      <alignment horizontal="center" vertical="center"/>
    </xf>
    <xf numFmtId="0" fontId="37" fillId="0" borderId="16" xfId="0" applyFont="1" applyBorder="1" applyAlignment="1">
      <alignment horizontal="right" vertical="center"/>
    </xf>
    <xf numFmtId="0" fontId="37" fillId="0" borderId="37" xfId="0" applyFont="1" applyBorder="1" applyAlignment="1">
      <alignment horizontal="center" vertical="center" shrinkToFit="1"/>
    </xf>
    <xf numFmtId="0" fontId="37" fillId="0" borderId="38" xfId="0" applyFont="1" applyBorder="1" applyAlignment="1">
      <alignment horizontal="center" vertical="center" shrinkToFit="1"/>
    </xf>
    <xf numFmtId="0" fontId="37" fillId="0" borderId="34"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15" xfId="0" applyFont="1" applyBorder="1" applyAlignment="1">
      <alignment horizontal="left" vertical="center" wrapText="1" shrinkToFit="1"/>
    </xf>
    <xf numFmtId="0" fontId="37" fillId="0" borderId="39" xfId="0" applyFont="1" applyBorder="1" applyAlignment="1">
      <alignment horizontal="center" vertical="center" shrinkToFit="1"/>
    </xf>
    <xf numFmtId="0" fontId="37" fillId="0" borderId="40" xfId="0" applyFont="1" applyBorder="1" applyAlignment="1">
      <alignment horizontal="center" vertical="center" shrinkToFit="1"/>
    </xf>
    <xf numFmtId="0" fontId="37" fillId="0" borderId="35"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38" fillId="0" borderId="34" xfId="0" applyFont="1" applyBorder="1" applyAlignment="1">
      <alignment horizontal="left" vertical="center" wrapText="1"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37" fillId="0" borderId="13" xfId="0" applyFont="1" applyBorder="1" applyAlignment="1">
      <alignment horizontal="center" vertical="center" shrinkToFit="1"/>
    </xf>
    <xf numFmtId="0" fontId="37" fillId="0" borderId="36" xfId="0" applyFont="1" applyBorder="1" applyAlignment="1">
      <alignment horizontal="center" vertical="center" shrinkToFi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7" fillId="0" borderId="41" xfId="0" applyFont="1" applyBorder="1" applyAlignment="1">
      <alignment horizontal="center" vertical="center" shrinkToFit="1"/>
    </xf>
    <xf numFmtId="0" fontId="37" fillId="0" borderId="34" xfId="0" applyFont="1" applyBorder="1" applyAlignment="1">
      <alignment horizontal="left" vertical="center" shrinkToFit="1"/>
    </xf>
    <xf numFmtId="0" fontId="37" fillId="0" borderId="14"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35"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19" fillId="0" borderId="32" xfId="0" applyFont="1" applyBorder="1">
      <alignment vertical="center"/>
    </xf>
    <xf numFmtId="177" fontId="18" fillId="0" borderId="33" xfId="0" applyNumberFormat="1" applyFont="1" applyBorder="1">
      <alignment vertical="center"/>
    </xf>
    <xf numFmtId="0" fontId="3" fillId="0" borderId="0" xfId="0" applyFont="1" applyAlignment="1">
      <alignment vertical="center" wrapTex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3" xfId="0" applyFont="1" applyBorder="1" applyAlignment="1">
      <alignment horizontal="center" vertical="center" shrinkToFit="1"/>
    </xf>
    <xf numFmtId="0" fontId="29" fillId="0" borderId="7" xfId="0" applyFont="1" applyBorder="1" applyAlignment="1">
      <alignment horizontal="center" vertical="center"/>
    </xf>
    <xf numFmtId="0" fontId="29" fillId="0" borderId="0" xfId="0" applyFont="1" applyBorder="1" applyAlignment="1">
      <alignment horizontal="center" vertical="center"/>
    </xf>
    <xf numFmtId="0" fontId="3" fillId="0" borderId="4"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4" name="Group 98">
          <a:extLst>
            <a:ext uri="{FF2B5EF4-FFF2-40B4-BE49-F238E27FC236}">
              <a16:creationId xmlns:a16="http://schemas.microsoft.com/office/drawing/2014/main" id="{5F4DBD24-195C-489B-839D-9DDF53AF373D}"/>
            </a:ext>
          </a:extLst>
        </xdr:cNvPr>
        <xdr:cNvGrpSpPr>
          <a:grpSpLocks/>
        </xdr:cNvGrpSpPr>
      </xdr:nvGrpSpPr>
      <xdr:grpSpPr bwMode="auto">
        <a:xfrm>
          <a:off x="4191000" y="1685925"/>
          <a:ext cx="219075" cy="129428"/>
          <a:chOff x="441" y="231"/>
          <a:chExt cx="23" cy="14"/>
        </a:xfrm>
      </xdr:grpSpPr>
      <xdr:sp macro="" textlink="">
        <xdr:nvSpPr>
          <xdr:cNvPr id="5" name="Line 96">
            <a:extLst>
              <a:ext uri="{FF2B5EF4-FFF2-40B4-BE49-F238E27FC236}">
                <a16:creationId xmlns:a16="http://schemas.microsoft.com/office/drawing/2014/main" id="{98204A1B-E2E6-E1BE-F3DE-A3F9A7E2C16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892389E9-095E-36B6-F8B3-C30B3A1A04F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8" name="Group 98">
          <a:extLst>
            <a:ext uri="{FF2B5EF4-FFF2-40B4-BE49-F238E27FC236}">
              <a16:creationId xmlns:a16="http://schemas.microsoft.com/office/drawing/2014/main" id="{F747F80A-5728-4316-9D89-994CCE4D880C}"/>
            </a:ext>
          </a:extLst>
        </xdr:cNvPr>
        <xdr:cNvGrpSpPr>
          <a:grpSpLocks/>
        </xdr:cNvGrpSpPr>
      </xdr:nvGrpSpPr>
      <xdr:grpSpPr bwMode="auto">
        <a:xfrm>
          <a:off x="1392332" y="2497792"/>
          <a:ext cx="179294" cy="67236"/>
          <a:chOff x="441" y="231"/>
          <a:chExt cx="23" cy="14"/>
        </a:xfrm>
      </xdr:grpSpPr>
      <xdr:sp macro="" textlink="">
        <xdr:nvSpPr>
          <xdr:cNvPr id="9" name="Line 96">
            <a:extLst>
              <a:ext uri="{FF2B5EF4-FFF2-40B4-BE49-F238E27FC236}">
                <a16:creationId xmlns:a16="http://schemas.microsoft.com/office/drawing/2014/main" id="{9DA40A31-7C2B-8729-0C29-5D0090C24E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41298146-7AA6-C671-984D-53F4D3CEC78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123825</xdr:colOff>
      <xdr:row>26</xdr:row>
      <xdr:rowOff>85725</xdr:rowOff>
    </xdr:from>
    <xdr:to>
      <xdr:col>3</xdr:col>
      <xdr:colOff>104775</xdr:colOff>
      <xdr:row>27</xdr:row>
      <xdr:rowOff>170950</xdr:rowOff>
    </xdr:to>
    <xdr:sp macro="" textlink="">
      <xdr:nvSpPr>
        <xdr:cNvPr id="11" name="円/楕円 16">
          <a:extLst>
            <a:ext uri="{FF2B5EF4-FFF2-40B4-BE49-F238E27FC236}">
              <a16:creationId xmlns:a16="http://schemas.microsoft.com/office/drawing/2014/main" id="{38AA881A-DA24-4139-BC37-13ACEB1ECDF8}"/>
            </a:ext>
          </a:extLst>
        </xdr:cNvPr>
        <xdr:cNvSpPr/>
      </xdr:nvSpPr>
      <xdr:spPr>
        <a:xfrm>
          <a:off x="676275" y="828675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26</xdr:row>
      <xdr:rowOff>66675</xdr:rowOff>
    </xdr:from>
    <xdr:to>
      <xdr:col>13</xdr:col>
      <xdr:colOff>142875</xdr:colOff>
      <xdr:row>27</xdr:row>
      <xdr:rowOff>151900</xdr:rowOff>
    </xdr:to>
    <xdr:sp macro="" textlink="">
      <xdr:nvSpPr>
        <xdr:cNvPr id="12" name="円/楕円 15">
          <a:extLst>
            <a:ext uri="{FF2B5EF4-FFF2-40B4-BE49-F238E27FC236}">
              <a16:creationId xmlns:a16="http://schemas.microsoft.com/office/drawing/2014/main" id="{1995357E-D5BF-470C-8742-A1AC2FFABFFD}"/>
            </a:ext>
          </a:extLst>
        </xdr:cNvPr>
        <xdr:cNvSpPr/>
      </xdr:nvSpPr>
      <xdr:spPr>
        <a:xfrm>
          <a:off x="3476625" y="826770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59634</xdr:colOff>
      <xdr:row>32</xdr:row>
      <xdr:rowOff>79514</xdr:rowOff>
    </xdr:from>
    <xdr:to>
      <xdr:col>0</xdr:col>
      <xdr:colOff>183460</xdr:colOff>
      <xdr:row>32</xdr:row>
      <xdr:rowOff>184289</xdr:rowOff>
    </xdr:to>
    <xdr:grpSp>
      <xdr:nvGrpSpPr>
        <xdr:cNvPr id="13" name="Group 98">
          <a:extLst>
            <a:ext uri="{FF2B5EF4-FFF2-40B4-BE49-F238E27FC236}">
              <a16:creationId xmlns:a16="http://schemas.microsoft.com/office/drawing/2014/main" id="{86F65C27-27CA-4392-9431-DEEE9A51AEF4}"/>
            </a:ext>
          </a:extLst>
        </xdr:cNvPr>
        <xdr:cNvGrpSpPr>
          <a:grpSpLocks/>
        </xdr:cNvGrpSpPr>
      </xdr:nvGrpSpPr>
      <xdr:grpSpPr bwMode="auto">
        <a:xfrm>
          <a:off x="59634" y="10033139"/>
          <a:ext cx="123826" cy="104775"/>
          <a:chOff x="441" y="231"/>
          <a:chExt cx="23" cy="14"/>
        </a:xfrm>
      </xdr:grpSpPr>
      <xdr:sp macro="" textlink="">
        <xdr:nvSpPr>
          <xdr:cNvPr id="14" name="Line 96">
            <a:extLst>
              <a:ext uri="{FF2B5EF4-FFF2-40B4-BE49-F238E27FC236}">
                <a16:creationId xmlns:a16="http://schemas.microsoft.com/office/drawing/2014/main" id="{41EB0A93-F325-50F9-A6F5-2D545D5B26F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5DE35EFF-7F72-3339-FEA4-7BEACEC56D1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32</xdr:row>
      <xdr:rowOff>249723</xdr:rowOff>
    </xdr:from>
    <xdr:to>
      <xdr:col>0</xdr:col>
      <xdr:colOff>183460</xdr:colOff>
      <xdr:row>32</xdr:row>
      <xdr:rowOff>354498</xdr:rowOff>
    </xdr:to>
    <xdr:grpSp>
      <xdr:nvGrpSpPr>
        <xdr:cNvPr id="19" name="Group 98">
          <a:extLst>
            <a:ext uri="{FF2B5EF4-FFF2-40B4-BE49-F238E27FC236}">
              <a16:creationId xmlns:a16="http://schemas.microsoft.com/office/drawing/2014/main" id="{993E0F6B-3461-40A7-B574-43B079836378}"/>
            </a:ext>
          </a:extLst>
        </xdr:cNvPr>
        <xdr:cNvGrpSpPr>
          <a:grpSpLocks/>
        </xdr:cNvGrpSpPr>
      </xdr:nvGrpSpPr>
      <xdr:grpSpPr bwMode="auto">
        <a:xfrm>
          <a:off x="59634" y="10203348"/>
          <a:ext cx="123826" cy="104775"/>
          <a:chOff x="441" y="231"/>
          <a:chExt cx="23" cy="14"/>
        </a:xfrm>
      </xdr:grpSpPr>
      <xdr:sp macro="" textlink="">
        <xdr:nvSpPr>
          <xdr:cNvPr id="20" name="Line 96">
            <a:extLst>
              <a:ext uri="{FF2B5EF4-FFF2-40B4-BE49-F238E27FC236}">
                <a16:creationId xmlns:a16="http://schemas.microsoft.com/office/drawing/2014/main" id="{25662264-7137-E282-6E9B-27B8B83D2BF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98FE984E-C13B-2846-C485-89BF1268951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32</xdr:row>
      <xdr:rowOff>377274</xdr:rowOff>
    </xdr:from>
    <xdr:to>
      <xdr:col>0</xdr:col>
      <xdr:colOff>191743</xdr:colOff>
      <xdr:row>32</xdr:row>
      <xdr:rowOff>482049</xdr:rowOff>
    </xdr:to>
    <xdr:grpSp>
      <xdr:nvGrpSpPr>
        <xdr:cNvPr id="22" name="Group 98">
          <a:extLst>
            <a:ext uri="{FF2B5EF4-FFF2-40B4-BE49-F238E27FC236}">
              <a16:creationId xmlns:a16="http://schemas.microsoft.com/office/drawing/2014/main" id="{D002BA0E-964B-46F7-BE0F-E46F9D693C54}"/>
            </a:ext>
          </a:extLst>
        </xdr:cNvPr>
        <xdr:cNvGrpSpPr>
          <a:grpSpLocks/>
        </xdr:cNvGrpSpPr>
      </xdr:nvGrpSpPr>
      <xdr:grpSpPr bwMode="auto">
        <a:xfrm>
          <a:off x="67917" y="10330899"/>
          <a:ext cx="123826" cy="104775"/>
          <a:chOff x="441" y="231"/>
          <a:chExt cx="23" cy="14"/>
        </a:xfrm>
      </xdr:grpSpPr>
      <xdr:sp macro="" textlink="">
        <xdr:nvSpPr>
          <xdr:cNvPr id="23" name="Line 96">
            <a:extLst>
              <a:ext uri="{FF2B5EF4-FFF2-40B4-BE49-F238E27FC236}">
                <a16:creationId xmlns:a16="http://schemas.microsoft.com/office/drawing/2014/main" id="{A900F31D-0C46-AEA1-EB45-82C6B9ADCF2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D2B9AEAA-AAC8-0F3C-8415-938C39A2672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32</xdr:row>
      <xdr:rowOff>687457</xdr:rowOff>
    </xdr:from>
    <xdr:to>
      <xdr:col>0</xdr:col>
      <xdr:colOff>190086</xdr:colOff>
      <xdr:row>32</xdr:row>
      <xdr:rowOff>792232</xdr:rowOff>
    </xdr:to>
    <xdr:grpSp>
      <xdr:nvGrpSpPr>
        <xdr:cNvPr id="25" name="Group 98">
          <a:extLst>
            <a:ext uri="{FF2B5EF4-FFF2-40B4-BE49-F238E27FC236}">
              <a16:creationId xmlns:a16="http://schemas.microsoft.com/office/drawing/2014/main" id="{6AACB524-51C0-4A1A-8471-225CAC2EB9F7}"/>
            </a:ext>
          </a:extLst>
        </xdr:cNvPr>
        <xdr:cNvGrpSpPr>
          <a:grpSpLocks/>
        </xdr:cNvGrpSpPr>
      </xdr:nvGrpSpPr>
      <xdr:grpSpPr bwMode="auto">
        <a:xfrm>
          <a:off x="66260" y="10641082"/>
          <a:ext cx="123826" cy="104775"/>
          <a:chOff x="441" y="231"/>
          <a:chExt cx="23" cy="14"/>
        </a:xfrm>
      </xdr:grpSpPr>
      <xdr:sp macro="" textlink="">
        <xdr:nvSpPr>
          <xdr:cNvPr id="26" name="Line 96">
            <a:extLst>
              <a:ext uri="{FF2B5EF4-FFF2-40B4-BE49-F238E27FC236}">
                <a16:creationId xmlns:a16="http://schemas.microsoft.com/office/drawing/2014/main" id="{A7462298-9A72-2E28-3BBF-59470A02FF0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8C06631D-7AFE-FB56-507F-F7C1A9A5851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B7979643-D630-485D-B269-802C2A41B277}"/>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F6F15D23-7604-54CE-5022-8427EF3E9CA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4D59DEE8-367F-FE3C-6DF1-8922F9C497E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1DC7B70C-142B-4193-B7F7-D13ECD265DDD}"/>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2931C457-8B68-E7A7-D406-CC7D6173DE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838FDCBD-2D6C-1C81-B7B0-DD13C5A6790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FA418522-13BA-4039-9DF2-A63458DFFC3E}"/>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9E7EDE4A-A26E-2D39-8580-CC9A0037CA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55A7041E-DED0-59CD-2454-91142E222B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34EC5A38-342F-41CA-9D91-9B0E6491F80A}"/>
            </a:ext>
          </a:extLst>
        </xdr:cNvPr>
        <xdr:cNvGrpSpPr>
          <a:grpSpLocks/>
        </xdr:cNvGrpSpPr>
      </xdr:nvGrpSpPr>
      <xdr:grpSpPr bwMode="auto">
        <a:xfrm>
          <a:off x="1957541" y="4683403"/>
          <a:ext cx="123825" cy="104775"/>
          <a:chOff x="441" y="231"/>
          <a:chExt cx="23" cy="14"/>
        </a:xfrm>
      </xdr:grpSpPr>
      <xdr:sp macro="" textlink="">
        <xdr:nvSpPr>
          <xdr:cNvPr id="12" name="Line 96">
            <a:extLst>
              <a:ext uri="{FF2B5EF4-FFF2-40B4-BE49-F238E27FC236}">
                <a16:creationId xmlns:a16="http://schemas.microsoft.com/office/drawing/2014/main" id="{54ECD315-116B-1616-B579-2A07A63B34F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AAE0410-AC29-529C-445F-530B0271E2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14" name="円/楕円 20">
          <a:extLst>
            <a:ext uri="{FF2B5EF4-FFF2-40B4-BE49-F238E27FC236}">
              <a16:creationId xmlns:a16="http://schemas.microsoft.com/office/drawing/2014/main" id="{3C088F34-F0AD-41BB-AEAC-D92F1B7F1008}"/>
            </a:ext>
          </a:extLst>
        </xdr:cNvPr>
        <xdr:cNvSpPr/>
      </xdr:nvSpPr>
      <xdr:spPr>
        <a:xfrm>
          <a:off x="1794840" y="4817165"/>
          <a:ext cx="78477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15" name="Group 98">
          <a:extLst>
            <a:ext uri="{FF2B5EF4-FFF2-40B4-BE49-F238E27FC236}">
              <a16:creationId xmlns:a16="http://schemas.microsoft.com/office/drawing/2014/main" id="{68F879D4-888E-4170-BBD0-5DF9939CEDE2}"/>
            </a:ext>
          </a:extLst>
        </xdr:cNvPr>
        <xdr:cNvGrpSpPr>
          <a:grpSpLocks/>
        </xdr:cNvGrpSpPr>
      </xdr:nvGrpSpPr>
      <xdr:grpSpPr bwMode="auto">
        <a:xfrm>
          <a:off x="1974107" y="6571836"/>
          <a:ext cx="123825" cy="104775"/>
          <a:chOff x="441" y="231"/>
          <a:chExt cx="23" cy="14"/>
        </a:xfrm>
      </xdr:grpSpPr>
      <xdr:sp macro="" textlink="">
        <xdr:nvSpPr>
          <xdr:cNvPr id="16" name="Line 96">
            <a:extLst>
              <a:ext uri="{FF2B5EF4-FFF2-40B4-BE49-F238E27FC236}">
                <a16:creationId xmlns:a16="http://schemas.microsoft.com/office/drawing/2014/main" id="{D1EF3371-2AF2-899F-BC24-5E271DFFDAF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480C4940-BDFF-799C-3C58-424AC2D508B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18" name="正方形/長方形 17">
          <a:extLst>
            <a:ext uri="{FF2B5EF4-FFF2-40B4-BE49-F238E27FC236}">
              <a16:creationId xmlns:a16="http://schemas.microsoft.com/office/drawing/2014/main" id="{1DB5D4E2-E237-40BB-A73B-F6A27785AC3A}"/>
            </a:ext>
          </a:extLst>
        </xdr:cNvPr>
        <xdr:cNvSpPr/>
      </xdr:nvSpPr>
      <xdr:spPr>
        <a:xfrm>
          <a:off x="2955234" y="8123996"/>
          <a:ext cx="2901398" cy="8560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19" name="Group 98">
          <a:extLst>
            <a:ext uri="{FF2B5EF4-FFF2-40B4-BE49-F238E27FC236}">
              <a16:creationId xmlns:a16="http://schemas.microsoft.com/office/drawing/2014/main" id="{813BBD15-6C24-4E0A-BC36-738DA4F2B464}"/>
            </a:ext>
          </a:extLst>
        </xdr:cNvPr>
        <xdr:cNvGrpSpPr>
          <a:grpSpLocks/>
        </xdr:cNvGrpSpPr>
      </xdr:nvGrpSpPr>
      <xdr:grpSpPr bwMode="auto">
        <a:xfrm>
          <a:off x="1949258" y="7259294"/>
          <a:ext cx="123825" cy="104775"/>
          <a:chOff x="441" y="231"/>
          <a:chExt cx="23" cy="14"/>
        </a:xfrm>
      </xdr:grpSpPr>
      <xdr:sp macro="" textlink="">
        <xdr:nvSpPr>
          <xdr:cNvPr id="20" name="Line 96">
            <a:extLst>
              <a:ext uri="{FF2B5EF4-FFF2-40B4-BE49-F238E27FC236}">
                <a16:creationId xmlns:a16="http://schemas.microsoft.com/office/drawing/2014/main" id="{058781F8-036A-DD87-FD6B-377905B9CE1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23511F0A-A637-E583-01AD-6BDC10C9214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22" name="円/楕円 24">
          <a:extLst>
            <a:ext uri="{FF2B5EF4-FFF2-40B4-BE49-F238E27FC236}">
              <a16:creationId xmlns:a16="http://schemas.microsoft.com/office/drawing/2014/main" id="{5C600812-80D2-4EF2-BD8F-2BFFFCC37EB5}"/>
            </a:ext>
          </a:extLst>
        </xdr:cNvPr>
        <xdr:cNvSpPr/>
      </xdr:nvSpPr>
      <xdr:spPr>
        <a:xfrm>
          <a:off x="1476375" y="7692886"/>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23" name="Group 98">
          <a:extLst>
            <a:ext uri="{FF2B5EF4-FFF2-40B4-BE49-F238E27FC236}">
              <a16:creationId xmlns:a16="http://schemas.microsoft.com/office/drawing/2014/main" id="{774639C7-2B64-4936-9F51-98514576BC84}"/>
            </a:ext>
          </a:extLst>
        </xdr:cNvPr>
        <xdr:cNvGrpSpPr>
          <a:grpSpLocks/>
        </xdr:cNvGrpSpPr>
      </xdr:nvGrpSpPr>
      <xdr:grpSpPr bwMode="auto">
        <a:xfrm>
          <a:off x="1949258" y="6613251"/>
          <a:ext cx="123825" cy="104775"/>
          <a:chOff x="441" y="231"/>
          <a:chExt cx="23" cy="14"/>
        </a:xfrm>
      </xdr:grpSpPr>
      <xdr:sp macro="" textlink="">
        <xdr:nvSpPr>
          <xdr:cNvPr id="24" name="Line 96">
            <a:extLst>
              <a:ext uri="{FF2B5EF4-FFF2-40B4-BE49-F238E27FC236}">
                <a16:creationId xmlns:a16="http://schemas.microsoft.com/office/drawing/2014/main" id="{6A0414B2-A4DF-6A74-5F77-D63AD8B94BB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8B16C276-4A38-8564-90CB-DE93AA62674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26" name="円/楕円 19">
          <a:extLst>
            <a:ext uri="{FF2B5EF4-FFF2-40B4-BE49-F238E27FC236}">
              <a16:creationId xmlns:a16="http://schemas.microsoft.com/office/drawing/2014/main" id="{0A24EB1C-680A-4598-BFDF-AD5E77B6CB1F}"/>
            </a:ext>
          </a:extLst>
        </xdr:cNvPr>
        <xdr:cNvSpPr/>
      </xdr:nvSpPr>
      <xdr:spPr>
        <a:xfrm>
          <a:off x="1381125" y="6878707"/>
          <a:ext cx="728456"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27" name="Group 98">
          <a:extLst>
            <a:ext uri="{FF2B5EF4-FFF2-40B4-BE49-F238E27FC236}">
              <a16:creationId xmlns:a16="http://schemas.microsoft.com/office/drawing/2014/main" id="{45029F66-E42F-4C7A-B1CE-6CFB37C0213D}"/>
            </a:ext>
          </a:extLst>
        </xdr:cNvPr>
        <xdr:cNvGrpSpPr>
          <a:grpSpLocks/>
        </xdr:cNvGrpSpPr>
      </xdr:nvGrpSpPr>
      <xdr:grpSpPr bwMode="auto">
        <a:xfrm>
          <a:off x="1485072" y="5967205"/>
          <a:ext cx="123825" cy="104775"/>
          <a:chOff x="441" y="231"/>
          <a:chExt cx="23" cy="14"/>
        </a:xfrm>
      </xdr:grpSpPr>
      <xdr:sp macro="" textlink="">
        <xdr:nvSpPr>
          <xdr:cNvPr id="28" name="Line 96">
            <a:extLst>
              <a:ext uri="{FF2B5EF4-FFF2-40B4-BE49-F238E27FC236}">
                <a16:creationId xmlns:a16="http://schemas.microsoft.com/office/drawing/2014/main" id="{0733DAEA-57BC-BA55-EDC8-C81E7FA4248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B5BDF72-7642-6167-F77F-2A483E987CE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30" name="Group 98">
          <a:extLst>
            <a:ext uri="{FF2B5EF4-FFF2-40B4-BE49-F238E27FC236}">
              <a16:creationId xmlns:a16="http://schemas.microsoft.com/office/drawing/2014/main" id="{AAED09B0-660D-431B-8161-FDEA12C06165}"/>
            </a:ext>
          </a:extLst>
        </xdr:cNvPr>
        <xdr:cNvGrpSpPr>
          <a:grpSpLocks/>
        </xdr:cNvGrpSpPr>
      </xdr:nvGrpSpPr>
      <xdr:grpSpPr bwMode="auto">
        <a:xfrm>
          <a:off x="1949258" y="5312881"/>
          <a:ext cx="123825" cy="104775"/>
          <a:chOff x="441" y="231"/>
          <a:chExt cx="23" cy="14"/>
        </a:xfrm>
      </xdr:grpSpPr>
      <xdr:sp macro="" textlink="">
        <xdr:nvSpPr>
          <xdr:cNvPr id="31" name="Line 96">
            <a:extLst>
              <a:ext uri="{FF2B5EF4-FFF2-40B4-BE49-F238E27FC236}">
                <a16:creationId xmlns:a16="http://schemas.microsoft.com/office/drawing/2014/main" id="{424ECAEC-7391-EDE9-089F-847D12E047C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B7CBC49A-6F67-53A4-8CFD-E17BDF25F9F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33" name="円/楕円 20">
          <a:extLst>
            <a:ext uri="{FF2B5EF4-FFF2-40B4-BE49-F238E27FC236}">
              <a16:creationId xmlns:a16="http://schemas.microsoft.com/office/drawing/2014/main" id="{3D89B38F-A0E9-4306-81CD-24F9DAE370CD}"/>
            </a:ext>
          </a:extLst>
        </xdr:cNvPr>
        <xdr:cNvSpPr/>
      </xdr:nvSpPr>
      <xdr:spPr>
        <a:xfrm>
          <a:off x="2008119" y="5580821"/>
          <a:ext cx="4953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Normal="100" zoomScaleSheetLayoutView="100"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83" t="s">
        <v>55</v>
      </c>
      <c r="B1" s="83"/>
      <c r="C1" s="83"/>
      <c r="D1" s="83"/>
      <c r="E1" s="83"/>
      <c r="F1" s="83"/>
      <c r="G1" s="83"/>
      <c r="H1" s="83"/>
      <c r="I1" s="83"/>
      <c r="J1" s="83"/>
      <c r="K1" s="83"/>
      <c r="L1" s="83"/>
      <c r="M1" s="83"/>
      <c r="N1" s="83"/>
      <c r="O1" s="83"/>
      <c r="P1" s="83"/>
      <c r="Q1" s="83"/>
      <c r="R1" s="83"/>
      <c r="S1" s="83"/>
      <c r="T1" s="83"/>
      <c r="U1" s="83"/>
      <c r="V1" s="83"/>
      <c r="W1" s="83"/>
      <c r="X1" s="83"/>
    </row>
    <row r="2" spans="1:25" ht="27" customHeight="1" x14ac:dyDescent="0.15">
      <c r="A2" s="5" t="s">
        <v>124</v>
      </c>
      <c r="H2" s="279"/>
      <c r="I2" s="279"/>
      <c r="J2" s="279"/>
      <c r="K2" s="279"/>
      <c r="L2" s="278"/>
      <c r="M2" s="278"/>
      <c r="R2" s="2"/>
    </row>
    <row r="3" spans="1:25" ht="39.75" customHeight="1" x14ac:dyDescent="0.15">
      <c r="A3" s="99" t="s">
        <v>63</v>
      </c>
      <c r="B3" s="100"/>
      <c r="C3" s="88"/>
      <c r="D3" s="280"/>
      <c r="E3" s="101"/>
      <c r="F3" s="101"/>
      <c r="G3" s="101"/>
      <c r="H3" s="101"/>
      <c r="I3" s="101"/>
      <c r="J3" s="101"/>
      <c r="K3" s="102"/>
      <c r="L3" s="94" t="s">
        <v>19</v>
      </c>
      <c r="M3" s="95"/>
      <c r="N3" s="96" t="s">
        <v>20</v>
      </c>
      <c r="O3" s="97"/>
      <c r="P3" s="97"/>
      <c r="Q3" s="98"/>
    </row>
    <row r="4" spans="1:25" ht="21.95" customHeight="1" x14ac:dyDescent="0.15">
      <c r="A4" s="84" t="s">
        <v>1</v>
      </c>
      <c r="B4" s="85"/>
      <c r="C4" s="86"/>
      <c r="D4" s="38"/>
      <c r="E4" s="174" t="s">
        <v>65</v>
      </c>
      <c r="F4" s="38"/>
      <c r="G4" s="38"/>
      <c r="H4" s="38"/>
      <c r="I4" s="38"/>
      <c r="J4" s="38"/>
      <c r="K4" s="38"/>
      <c r="L4" s="38"/>
      <c r="M4" s="38"/>
      <c r="N4" s="38"/>
      <c r="O4" s="38"/>
      <c r="P4" s="87" t="s">
        <v>2</v>
      </c>
      <c r="Q4" s="88"/>
    </row>
    <row r="5" spans="1:25" ht="57.75" customHeight="1" x14ac:dyDescent="0.15">
      <c r="A5" s="89" t="s">
        <v>3</v>
      </c>
      <c r="B5" s="90"/>
      <c r="C5" s="91"/>
      <c r="D5" s="47"/>
      <c r="E5" s="175" t="s">
        <v>66</v>
      </c>
      <c r="F5" s="48"/>
      <c r="G5" s="48"/>
      <c r="H5" s="48"/>
      <c r="I5" s="48"/>
      <c r="J5" s="48"/>
      <c r="K5" s="48"/>
      <c r="L5" s="48"/>
      <c r="M5" s="48"/>
      <c r="N5" s="48"/>
      <c r="O5" s="49"/>
      <c r="P5" s="92" t="s">
        <v>52</v>
      </c>
      <c r="Q5" s="93"/>
    </row>
    <row r="6" spans="1:25" ht="21.95" customHeight="1" x14ac:dyDescent="0.15">
      <c r="A6" s="87" t="s">
        <v>4</v>
      </c>
      <c r="B6" s="100"/>
      <c r="C6" s="88"/>
      <c r="D6" s="114" t="s">
        <v>53</v>
      </c>
      <c r="E6" s="115"/>
      <c r="F6" s="115"/>
      <c r="G6" s="115"/>
      <c r="H6" s="176" t="s">
        <v>67</v>
      </c>
      <c r="I6" s="177"/>
      <c r="J6" s="40" t="s">
        <v>5</v>
      </c>
      <c r="K6" s="176" t="s">
        <v>68</v>
      </c>
      <c r="L6" s="177"/>
      <c r="M6" s="40" t="s">
        <v>6</v>
      </c>
      <c r="N6" s="176" t="s">
        <v>68</v>
      </c>
      <c r="O6" s="177"/>
      <c r="P6" s="40" t="s">
        <v>7</v>
      </c>
      <c r="Q6" s="39" t="s">
        <v>8</v>
      </c>
      <c r="R6" s="178" t="s">
        <v>69</v>
      </c>
      <c r="S6" s="178"/>
      <c r="T6" s="39" t="s">
        <v>56</v>
      </c>
      <c r="U6" s="39"/>
      <c r="V6" s="39"/>
      <c r="W6" s="39"/>
      <c r="X6" s="42"/>
    </row>
    <row r="7" spans="1:25" ht="15.6" customHeight="1" x14ac:dyDescent="0.15">
      <c r="A7" s="50" t="s">
        <v>9</v>
      </c>
      <c r="B7" s="51"/>
      <c r="C7" s="52"/>
      <c r="D7" s="41" t="s">
        <v>10</v>
      </c>
      <c r="E7" s="179" t="s">
        <v>70</v>
      </c>
      <c r="F7" s="180"/>
      <c r="G7" s="46" t="s">
        <v>11</v>
      </c>
      <c r="H7" s="179" t="s">
        <v>71</v>
      </c>
      <c r="I7" s="180"/>
      <c r="J7" s="38"/>
      <c r="K7" s="38"/>
      <c r="L7" s="38"/>
      <c r="M7" s="38"/>
      <c r="N7" s="38"/>
      <c r="O7" s="38"/>
      <c r="P7" s="38"/>
      <c r="Q7" s="38"/>
      <c r="R7" s="38"/>
      <c r="S7" s="38"/>
      <c r="T7" s="38"/>
      <c r="U7" s="38"/>
      <c r="V7" s="38"/>
      <c r="W7" s="38"/>
      <c r="X7" s="43"/>
    </row>
    <row r="8" spans="1:25" ht="39" customHeight="1" x14ac:dyDescent="0.15">
      <c r="A8" s="53"/>
      <c r="B8" s="54"/>
      <c r="C8" s="55"/>
      <c r="D8" s="181"/>
      <c r="E8" s="182" t="s">
        <v>72</v>
      </c>
      <c r="F8" s="182"/>
      <c r="G8" s="182"/>
      <c r="H8" s="182"/>
      <c r="I8" s="182"/>
      <c r="J8" s="182"/>
      <c r="K8" s="182"/>
      <c r="L8" s="182"/>
      <c r="M8" s="182"/>
      <c r="N8" s="182"/>
      <c r="O8" s="182"/>
      <c r="P8" s="182"/>
      <c r="Q8" s="182"/>
      <c r="R8" s="182"/>
      <c r="S8" s="182"/>
      <c r="T8" s="182"/>
      <c r="U8" s="182"/>
      <c r="V8" s="182"/>
      <c r="W8" s="182"/>
      <c r="X8" s="183"/>
    </row>
    <row r="9" spans="1:25" ht="26.25" customHeight="1" x14ac:dyDescent="0.15">
      <c r="A9" s="56" t="s">
        <v>40</v>
      </c>
      <c r="B9" s="57"/>
      <c r="C9" s="58"/>
      <c r="D9" s="184" t="s">
        <v>73</v>
      </c>
      <c r="E9" s="185"/>
      <c r="F9" s="185"/>
      <c r="G9" s="185"/>
      <c r="H9" s="186"/>
      <c r="I9" s="59" t="s">
        <v>39</v>
      </c>
      <c r="J9" s="60"/>
      <c r="K9" s="184" t="s">
        <v>74</v>
      </c>
      <c r="L9" s="185"/>
      <c r="M9" s="185"/>
      <c r="N9" s="185"/>
      <c r="O9" s="186"/>
      <c r="P9" s="62" t="s">
        <v>41</v>
      </c>
      <c r="Q9" s="62"/>
      <c r="R9" s="187" t="s">
        <v>75</v>
      </c>
      <c r="S9" s="188"/>
      <c r="T9" s="188"/>
      <c r="U9" s="188"/>
      <c r="V9" s="188"/>
      <c r="W9" s="188"/>
      <c r="X9" s="188"/>
    </row>
    <row r="10" spans="1:25" customFormat="1" ht="27" customHeight="1" x14ac:dyDescent="0.15">
      <c r="A10" s="63" t="s">
        <v>49</v>
      </c>
      <c r="B10" s="64"/>
      <c r="C10" s="35" t="s">
        <v>45</v>
      </c>
      <c r="D10" s="189" t="s">
        <v>76</v>
      </c>
      <c r="E10" s="190"/>
      <c r="F10" s="190"/>
      <c r="G10" s="190"/>
      <c r="H10" s="190"/>
      <c r="I10" s="190"/>
      <c r="J10" s="190"/>
      <c r="K10" s="190"/>
      <c r="L10" s="190"/>
      <c r="M10" s="190"/>
      <c r="N10" s="190"/>
      <c r="O10" s="190"/>
      <c r="P10" s="190"/>
      <c r="Q10" s="190"/>
      <c r="R10" s="190"/>
      <c r="S10" s="190"/>
      <c r="T10" s="190"/>
      <c r="U10" s="190"/>
      <c r="V10" s="190"/>
      <c r="W10" s="190"/>
      <c r="X10" s="191"/>
    </row>
    <row r="11" spans="1:25" customFormat="1" ht="27" customHeight="1" x14ac:dyDescent="0.15">
      <c r="A11" s="65"/>
      <c r="B11" s="66"/>
      <c r="C11" s="35" t="s">
        <v>46</v>
      </c>
      <c r="D11" s="192" t="s">
        <v>76</v>
      </c>
      <c r="E11" s="193"/>
      <c r="F11" s="193"/>
      <c r="G11" s="193"/>
      <c r="H11" s="193"/>
      <c r="I11" s="193"/>
      <c r="J11" s="193"/>
      <c r="K11" s="193"/>
      <c r="L11" s="67" t="s">
        <v>48</v>
      </c>
      <c r="M11" s="68"/>
      <c r="N11" s="192" t="s">
        <v>77</v>
      </c>
      <c r="O11" s="193"/>
      <c r="P11" s="193"/>
      <c r="Q11" s="193"/>
      <c r="R11" s="193"/>
      <c r="S11" s="193"/>
      <c r="T11" s="193"/>
      <c r="U11" s="194"/>
      <c r="V11" s="34" t="s">
        <v>47</v>
      </c>
      <c r="W11" s="195" t="s">
        <v>78</v>
      </c>
      <c r="X11" s="196"/>
    </row>
    <row r="12" spans="1:25" ht="23.25" customHeight="1" x14ac:dyDescent="0.15">
      <c r="A12" s="87" t="s">
        <v>43</v>
      </c>
      <c r="B12" s="100"/>
      <c r="C12" s="100"/>
      <c r="D12" s="100"/>
      <c r="E12" s="100"/>
      <c r="F12" s="100"/>
      <c r="G12" s="100"/>
      <c r="H12" s="100"/>
      <c r="I12" s="100"/>
      <c r="J12" s="100"/>
      <c r="K12" s="100"/>
      <c r="L12" s="100"/>
      <c r="M12" s="100"/>
      <c r="N12" s="100"/>
      <c r="O12" s="100"/>
      <c r="P12" s="100"/>
      <c r="Q12" s="100"/>
      <c r="R12" s="100"/>
      <c r="S12" s="100"/>
      <c r="T12" s="100"/>
      <c r="U12" s="100"/>
      <c r="V12" s="100"/>
      <c r="W12" s="100"/>
      <c r="X12" s="88"/>
    </row>
    <row r="13" spans="1:25" ht="21" customHeight="1" x14ac:dyDescent="0.15">
      <c r="A13" s="69"/>
      <c r="B13" s="70"/>
      <c r="C13" s="70"/>
      <c r="D13" s="70"/>
      <c r="E13" s="70"/>
      <c r="F13" s="70"/>
      <c r="G13" s="70"/>
      <c r="H13" s="70"/>
      <c r="I13" s="70"/>
      <c r="J13" s="70"/>
      <c r="K13" s="70"/>
      <c r="L13" s="70"/>
      <c r="M13" s="70"/>
      <c r="N13" s="70"/>
      <c r="O13" s="70"/>
      <c r="P13" s="70"/>
      <c r="Q13" s="70"/>
      <c r="R13" s="70"/>
      <c r="S13" s="70"/>
      <c r="T13" s="70"/>
      <c r="U13" s="70"/>
      <c r="V13" s="70"/>
      <c r="W13" s="70"/>
      <c r="X13" s="71"/>
    </row>
    <row r="14" spans="1:25" customFormat="1" ht="21" customHeight="1" x14ac:dyDescent="0.15">
      <c r="A14" s="197" t="s">
        <v>79</v>
      </c>
      <c r="B14" s="198"/>
      <c r="C14" s="198"/>
      <c r="D14" s="198"/>
      <c r="E14" s="198"/>
      <c r="F14" s="198"/>
      <c r="G14" s="198"/>
      <c r="H14" s="198"/>
      <c r="I14" s="198"/>
      <c r="J14" s="198"/>
      <c r="K14" s="198"/>
      <c r="L14" s="198"/>
      <c r="M14" s="198"/>
      <c r="N14" s="198"/>
      <c r="O14" s="198"/>
      <c r="P14" s="198"/>
      <c r="Q14" s="198"/>
      <c r="R14" s="198"/>
      <c r="S14" s="198"/>
      <c r="T14" s="198"/>
      <c r="U14" s="198"/>
      <c r="V14" s="198"/>
      <c r="W14" s="198"/>
      <c r="X14" s="199"/>
      <c r="Y14" s="3"/>
    </row>
    <row r="15" spans="1:25" customFormat="1" ht="21" customHeight="1" x14ac:dyDescent="0.15">
      <c r="A15" s="72"/>
      <c r="B15" s="73"/>
      <c r="C15" s="73"/>
      <c r="D15" s="73"/>
      <c r="E15" s="73"/>
      <c r="F15" s="73"/>
      <c r="G15" s="73"/>
      <c r="H15" s="73"/>
      <c r="I15" s="73"/>
      <c r="J15" s="73"/>
      <c r="K15" s="73"/>
      <c r="L15" s="73"/>
      <c r="M15" s="73"/>
      <c r="N15" s="73"/>
      <c r="O15" s="73"/>
      <c r="P15" s="73"/>
      <c r="Q15" s="73"/>
      <c r="R15" s="73"/>
      <c r="S15" s="73"/>
      <c r="T15" s="73"/>
      <c r="U15" s="73"/>
      <c r="V15" s="73"/>
      <c r="W15" s="73"/>
      <c r="X15" s="74"/>
      <c r="Y15" s="3"/>
    </row>
    <row r="16" spans="1:25" customFormat="1" ht="21" customHeight="1" x14ac:dyDescent="0.15">
      <c r="A16" s="75"/>
      <c r="B16" s="76"/>
      <c r="C16" s="76"/>
      <c r="D16" s="76"/>
      <c r="E16" s="76"/>
      <c r="F16" s="76"/>
      <c r="G16" s="76"/>
      <c r="H16" s="76"/>
      <c r="I16" s="76"/>
      <c r="J16" s="76"/>
      <c r="K16" s="76"/>
      <c r="L16" s="76"/>
      <c r="M16" s="76"/>
      <c r="N16" s="76"/>
      <c r="O16" s="76"/>
      <c r="P16" s="76"/>
      <c r="Q16" s="76"/>
      <c r="R16" s="76"/>
      <c r="S16" s="76"/>
      <c r="T16" s="76"/>
      <c r="U16" s="76"/>
      <c r="V16" s="76"/>
      <c r="W16" s="76"/>
      <c r="X16" s="77"/>
      <c r="Y16" s="3"/>
    </row>
    <row r="17" spans="1:25" customFormat="1" ht="23.45" customHeight="1" x14ac:dyDescent="0.15">
      <c r="A17" s="87" t="s">
        <v>42</v>
      </c>
      <c r="B17" s="100"/>
      <c r="C17" s="100"/>
      <c r="D17" s="100"/>
      <c r="E17" s="100"/>
      <c r="F17" s="100"/>
      <c r="G17" s="100"/>
      <c r="H17" s="100"/>
      <c r="I17" s="100"/>
      <c r="J17" s="100"/>
      <c r="K17" s="100"/>
      <c r="L17" s="100"/>
      <c r="M17" s="100"/>
      <c r="N17" s="100"/>
      <c r="O17" s="100"/>
      <c r="P17" s="100"/>
      <c r="Q17" s="100"/>
      <c r="R17" s="100"/>
      <c r="S17" s="100"/>
      <c r="T17" s="100"/>
      <c r="U17" s="100"/>
      <c r="V17" s="100"/>
      <c r="W17" s="100"/>
      <c r="X17" s="88"/>
      <c r="Y17" s="3"/>
    </row>
    <row r="18" spans="1:25" customFormat="1" ht="21" customHeight="1" x14ac:dyDescent="0.15">
      <c r="A18" s="69"/>
      <c r="B18" s="70"/>
      <c r="C18" s="70"/>
      <c r="D18" s="70"/>
      <c r="E18" s="70"/>
      <c r="F18" s="70"/>
      <c r="G18" s="70"/>
      <c r="H18" s="70"/>
      <c r="I18" s="70"/>
      <c r="J18" s="70"/>
      <c r="K18" s="70"/>
      <c r="L18" s="70"/>
      <c r="M18" s="70"/>
      <c r="N18" s="70"/>
      <c r="O18" s="70"/>
      <c r="P18" s="70"/>
      <c r="Q18" s="70"/>
      <c r="R18" s="70"/>
      <c r="S18" s="70"/>
      <c r="T18" s="70"/>
      <c r="U18" s="70"/>
      <c r="V18" s="70"/>
      <c r="W18" s="70"/>
      <c r="X18" s="71"/>
      <c r="Y18" s="3"/>
    </row>
    <row r="19" spans="1:25" customFormat="1" ht="21" customHeight="1" x14ac:dyDescent="0.15">
      <c r="A19" s="197" t="s">
        <v>80</v>
      </c>
      <c r="B19" s="200"/>
      <c r="C19" s="200"/>
      <c r="D19" s="200"/>
      <c r="E19" s="200"/>
      <c r="F19" s="200"/>
      <c r="G19" s="200"/>
      <c r="H19" s="200"/>
      <c r="I19" s="200"/>
      <c r="J19" s="200"/>
      <c r="K19" s="200"/>
      <c r="L19" s="200"/>
      <c r="M19" s="200"/>
      <c r="N19" s="200"/>
      <c r="O19" s="200"/>
      <c r="P19" s="200"/>
      <c r="Q19" s="200"/>
      <c r="R19" s="200"/>
      <c r="S19" s="200"/>
      <c r="T19" s="200"/>
      <c r="U19" s="200"/>
      <c r="V19" s="200"/>
      <c r="W19" s="200"/>
      <c r="X19" s="201"/>
      <c r="Y19" s="3"/>
    </row>
    <row r="20" spans="1:25" customFormat="1" ht="21" customHeight="1" x14ac:dyDescent="0.15">
      <c r="A20" s="72"/>
      <c r="B20" s="73"/>
      <c r="C20" s="73"/>
      <c r="D20" s="73"/>
      <c r="E20" s="73"/>
      <c r="F20" s="73"/>
      <c r="G20" s="73"/>
      <c r="H20" s="73"/>
      <c r="I20" s="73"/>
      <c r="J20" s="73"/>
      <c r="K20" s="73"/>
      <c r="L20" s="73"/>
      <c r="M20" s="73"/>
      <c r="N20" s="73"/>
      <c r="O20" s="73"/>
      <c r="P20" s="73"/>
      <c r="Q20" s="73"/>
      <c r="R20" s="73"/>
      <c r="S20" s="73"/>
      <c r="T20" s="73"/>
      <c r="U20" s="73"/>
      <c r="V20" s="73"/>
      <c r="W20" s="73"/>
      <c r="X20" s="74"/>
      <c r="Y20" s="3"/>
    </row>
    <row r="21" spans="1:25" customFormat="1" ht="21" customHeight="1" x14ac:dyDescent="0.15">
      <c r="A21" s="75"/>
      <c r="B21" s="76"/>
      <c r="C21" s="76"/>
      <c r="D21" s="76"/>
      <c r="E21" s="76"/>
      <c r="F21" s="76"/>
      <c r="G21" s="76"/>
      <c r="H21" s="76"/>
      <c r="I21" s="76"/>
      <c r="J21" s="76"/>
      <c r="K21" s="76"/>
      <c r="L21" s="76"/>
      <c r="M21" s="76"/>
      <c r="N21" s="76"/>
      <c r="O21" s="76"/>
      <c r="P21" s="76"/>
      <c r="Q21" s="76"/>
      <c r="R21" s="76"/>
      <c r="S21" s="76"/>
      <c r="T21" s="76"/>
      <c r="U21" s="76"/>
      <c r="V21" s="76"/>
      <c r="W21" s="76"/>
      <c r="X21" s="77"/>
      <c r="Y21" s="3"/>
    </row>
    <row r="22" spans="1:25" ht="21" customHeight="1" x14ac:dyDescent="0.15">
      <c r="A22" s="62" t="s">
        <v>13</v>
      </c>
      <c r="B22" s="62"/>
      <c r="C22" s="62"/>
      <c r="D22" s="62"/>
      <c r="E22" s="62"/>
      <c r="F22" s="62"/>
      <c r="G22" s="62"/>
      <c r="H22" s="62"/>
      <c r="I22" s="62"/>
      <c r="J22" s="62"/>
      <c r="K22" s="62"/>
      <c r="L22" s="62" t="s">
        <v>57</v>
      </c>
      <c r="M22" s="62"/>
      <c r="N22" s="62"/>
      <c r="O22" s="62"/>
      <c r="P22" s="62"/>
      <c r="Q22" s="62"/>
      <c r="R22" s="62"/>
      <c r="S22" s="62"/>
      <c r="T22" s="62"/>
      <c r="U22" s="62"/>
      <c r="V22" s="62"/>
      <c r="W22" s="62"/>
      <c r="X22" s="62"/>
    </row>
    <row r="23" spans="1:25" ht="19.5" customHeight="1" x14ac:dyDescent="0.15">
      <c r="A23" s="202" t="s">
        <v>82</v>
      </c>
      <c r="B23" s="61"/>
      <c r="C23" s="61"/>
      <c r="D23" s="61"/>
      <c r="E23" s="61"/>
      <c r="F23" s="61"/>
      <c r="G23" s="61"/>
      <c r="H23" s="61"/>
      <c r="I23" s="61"/>
      <c r="J23" s="61"/>
      <c r="K23" s="61"/>
      <c r="L23" s="114" t="s">
        <v>58</v>
      </c>
      <c r="M23" s="115"/>
      <c r="N23" s="115"/>
      <c r="O23" s="115"/>
      <c r="P23" s="119"/>
      <c r="Q23" s="114"/>
      <c r="R23" s="119"/>
      <c r="S23" s="114" t="s">
        <v>60</v>
      </c>
      <c r="T23" s="115"/>
      <c r="U23" s="115"/>
      <c r="V23" s="119"/>
      <c r="W23" s="114"/>
      <c r="X23" s="119"/>
    </row>
    <row r="24" spans="1:25" ht="19.5" customHeight="1" x14ac:dyDescent="0.15">
      <c r="A24" s="61"/>
      <c r="B24" s="61"/>
      <c r="C24" s="61"/>
      <c r="D24" s="61"/>
      <c r="E24" s="61"/>
      <c r="F24" s="61"/>
      <c r="G24" s="61"/>
      <c r="H24" s="61"/>
      <c r="I24" s="61"/>
      <c r="J24" s="61"/>
      <c r="K24" s="61"/>
      <c r="L24" s="114" t="s">
        <v>59</v>
      </c>
      <c r="M24" s="115"/>
      <c r="N24" s="115"/>
      <c r="O24" s="115"/>
      <c r="P24" s="119"/>
      <c r="Q24" s="114" t="s">
        <v>81</v>
      </c>
      <c r="R24" s="119"/>
      <c r="S24" s="114" t="s">
        <v>61</v>
      </c>
      <c r="T24" s="115"/>
      <c r="U24" s="115"/>
      <c r="V24" s="119"/>
      <c r="W24" s="114"/>
      <c r="X24" s="119"/>
    </row>
    <row r="25" spans="1:25" ht="19.5" customHeight="1" x14ac:dyDescent="0.15">
      <c r="A25" s="61"/>
      <c r="B25" s="61"/>
      <c r="C25" s="61"/>
      <c r="D25" s="61"/>
      <c r="E25" s="61"/>
      <c r="F25" s="61"/>
      <c r="G25" s="61"/>
      <c r="H25" s="61"/>
      <c r="I25" s="61"/>
      <c r="J25" s="61"/>
      <c r="K25" s="61"/>
      <c r="L25" s="120" t="s">
        <v>62</v>
      </c>
      <c r="M25" s="121"/>
      <c r="N25" s="121"/>
      <c r="O25" s="121"/>
      <c r="P25" s="122"/>
      <c r="Q25" s="120"/>
      <c r="R25" s="122"/>
      <c r="S25" s="44"/>
      <c r="T25" s="44"/>
      <c r="U25" s="44"/>
      <c r="V25" s="44"/>
      <c r="W25" s="44"/>
      <c r="X25" s="45"/>
    </row>
    <row r="26" spans="1:25" ht="21.75" customHeight="1" x14ac:dyDescent="0.15">
      <c r="A26" s="59" t="s">
        <v>14</v>
      </c>
      <c r="B26" s="78"/>
      <c r="C26" s="78"/>
      <c r="D26" s="78"/>
      <c r="E26" s="78"/>
      <c r="F26" s="78"/>
      <c r="G26" s="78"/>
      <c r="H26" s="60"/>
      <c r="I26" s="59" t="s">
        <v>15</v>
      </c>
      <c r="J26" s="78"/>
      <c r="K26" s="78"/>
      <c r="L26" s="78"/>
      <c r="M26" s="78"/>
      <c r="N26" s="78"/>
      <c r="O26" s="78"/>
      <c r="P26" s="60"/>
      <c r="Q26" s="59" t="s">
        <v>16</v>
      </c>
      <c r="R26" s="78"/>
      <c r="S26" s="78"/>
      <c r="T26" s="78"/>
      <c r="U26" s="78"/>
      <c r="V26" s="78"/>
      <c r="W26" s="78"/>
      <c r="X26" s="60"/>
    </row>
    <row r="27" spans="1:25" ht="17.25" customHeight="1" x14ac:dyDescent="0.15">
      <c r="A27" s="79" t="s">
        <v>17</v>
      </c>
      <c r="B27" s="80"/>
      <c r="C27" s="80"/>
      <c r="D27" s="80"/>
      <c r="E27" s="80"/>
      <c r="F27" s="80"/>
      <c r="G27" s="80"/>
      <c r="H27" s="80"/>
      <c r="I27" s="79" t="s">
        <v>17</v>
      </c>
      <c r="J27" s="80"/>
      <c r="K27" s="80"/>
      <c r="L27" s="80"/>
      <c r="M27" s="80"/>
      <c r="N27" s="80"/>
      <c r="O27" s="80"/>
      <c r="P27" s="112"/>
      <c r="Q27" s="166" t="s">
        <v>83</v>
      </c>
      <c r="R27" s="203"/>
      <c r="S27" s="203"/>
      <c r="T27" s="203"/>
      <c r="U27" s="203"/>
      <c r="V27" s="203"/>
      <c r="W27" s="203"/>
      <c r="X27" s="204"/>
    </row>
    <row r="28" spans="1:25" ht="17.25" customHeight="1" x14ac:dyDescent="0.15">
      <c r="A28" s="81"/>
      <c r="B28" s="82"/>
      <c r="C28" s="82"/>
      <c r="D28" s="82"/>
      <c r="E28" s="82"/>
      <c r="F28" s="82"/>
      <c r="G28" s="82"/>
      <c r="H28" s="82"/>
      <c r="I28" s="81"/>
      <c r="J28" s="82"/>
      <c r="K28" s="82"/>
      <c r="L28" s="82"/>
      <c r="M28" s="82"/>
      <c r="N28" s="82"/>
      <c r="O28" s="82"/>
      <c r="P28" s="113"/>
      <c r="Q28" s="205"/>
      <c r="R28" s="206"/>
      <c r="S28" s="206"/>
      <c r="T28" s="206"/>
      <c r="U28" s="206"/>
      <c r="V28" s="206"/>
      <c r="W28" s="206"/>
      <c r="X28" s="207"/>
    </row>
    <row r="29" spans="1:25" ht="23.25" customHeight="1" x14ac:dyDescent="0.15">
      <c r="A29" s="62" t="s">
        <v>18</v>
      </c>
      <c r="B29" s="62"/>
      <c r="C29" s="62"/>
      <c r="D29" s="62"/>
      <c r="E29" s="62"/>
      <c r="F29" s="62"/>
      <c r="G29" s="62"/>
      <c r="H29" s="62"/>
      <c r="I29" s="62"/>
      <c r="J29" s="62"/>
      <c r="K29" s="62"/>
      <c r="L29" s="62"/>
      <c r="M29" s="62"/>
      <c r="N29" s="62"/>
      <c r="O29" s="62"/>
      <c r="P29" s="62"/>
      <c r="Q29" s="62"/>
      <c r="R29" s="62"/>
      <c r="S29" s="62"/>
      <c r="T29" s="62"/>
      <c r="U29" s="62"/>
      <c r="V29" s="62"/>
      <c r="W29" s="62"/>
      <c r="X29" s="62"/>
    </row>
    <row r="30" spans="1:25" ht="22.5" customHeight="1" x14ac:dyDescent="0.15">
      <c r="A30" s="107"/>
      <c r="B30" s="103"/>
      <c r="C30" s="103"/>
      <c r="D30" s="103"/>
      <c r="E30" s="103"/>
      <c r="F30" s="103"/>
      <c r="G30" s="103"/>
      <c r="H30" s="103"/>
      <c r="I30" s="103"/>
      <c r="J30" s="103"/>
      <c r="K30" s="103"/>
      <c r="L30" s="103"/>
      <c r="M30" s="103"/>
      <c r="N30" s="103"/>
      <c r="O30" s="103"/>
      <c r="P30" s="103"/>
      <c r="Q30" s="103"/>
      <c r="R30" s="103"/>
      <c r="S30" s="103"/>
      <c r="T30" s="103"/>
      <c r="U30" s="103"/>
      <c r="V30" s="103"/>
      <c r="W30" s="103"/>
      <c r="X30" s="108"/>
    </row>
    <row r="31" spans="1:25" ht="22.5" customHeight="1" x14ac:dyDescent="0.15">
      <c r="A31" s="109"/>
      <c r="B31" s="110"/>
      <c r="C31" s="110"/>
      <c r="D31" s="110"/>
      <c r="E31" s="110"/>
      <c r="F31" s="110"/>
      <c r="G31" s="110"/>
      <c r="H31" s="110"/>
      <c r="I31" s="110"/>
      <c r="J31" s="110"/>
      <c r="K31" s="110"/>
      <c r="L31" s="110"/>
      <c r="M31" s="110"/>
      <c r="N31" s="110"/>
      <c r="O31" s="110"/>
      <c r="P31" s="110"/>
      <c r="Q31" s="110"/>
      <c r="R31" s="110"/>
      <c r="S31" s="110"/>
      <c r="T31" s="110"/>
      <c r="U31" s="110"/>
      <c r="V31" s="110"/>
      <c r="W31" s="110"/>
      <c r="X31" s="111"/>
    </row>
    <row r="32" spans="1:25" ht="18.75" customHeight="1" x14ac:dyDescent="0.15">
      <c r="A32" s="116" t="s">
        <v>54</v>
      </c>
      <c r="B32" s="117"/>
      <c r="C32" s="117"/>
      <c r="D32" s="117"/>
      <c r="E32" s="117"/>
      <c r="F32" s="117"/>
      <c r="G32" s="117"/>
      <c r="H32" s="117"/>
      <c r="I32" s="117"/>
      <c r="J32" s="117"/>
      <c r="K32" s="117"/>
      <c r="L32" s="117"/>
      <c r="M32" s="117"/>
      <c r="N32" s="117"/>
      <c r="O32" s="117"/>
      <c r="P32" s="117"/>
      <c r="Q32" s="117"/>
      <c r="R32" s="117"/>
      <c r="S32" s="117"/>
      <c r="T32" s="117"/>
      <c r="U32" s="117"/>
      <c r="V32" s="117"/>
      <c r="W32" s="117"/>
      <c r="X32" s="118"/>
    </row>
    <row r="33" spans="1:24" customFormat="1" ht="69" customHeight="1" x14ac:dyDescent="0.15">
      <c r="A33" s="104" t="s">
        <v>84</v>
      </c>
      <c r="B33" s="105"/>
      <c r="C33" s="105"/>
      <c r="D33" s="105"/>
      <c r="E33" s="105"/>
      <c r="F33" s="105"/>
      <c r="G33" s="105"/>
      <c r="H33" s="105"/>
      <c r="I33" s="105"/>
      <c r="J33" s="105"/>
      <c r="K33" s="105"/>
      <c r="L33" s="105"/>
      <c r="M33" s="105"/>
      <c r="N33" s="105"/>
      <c r="O33" s="105"/>
      <c r="P33" s="105"/>
      <c r="Q33" s="105"/>
      <c r="R33" s="105"/>
      <c r="S33" s="105"/>
      <c r="T33" s="105"/>
      <c r="U33" s="105"/>
      <c r="V33" s="105"/>
      <c r="W33" s="105"/>
      <c r="X33" s="106"/>
    </row>
    <row r="34" spans="1:24" ht="18" customHeight="1" x14ac:dyDescent="0.15">
      <c r="A34" s="103" t="s">
        <v>12</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row>
    <row r="52" ht="18" customHeight="1" x14ac:dyDescent="0.15"/>
    <row r="53" ht="9" customHeight="1" x14ac:dyDescent="0.15"/>
    <row r="54" ht="18" customHeight="1" x14ac:dyDescent="0.15"/>
    <row r="55" ht="18" customHeight="1" x14ac:dyDescent="0.15"/>
    <row r="56" ht="18" customHeight="1" x14ac:dyDescent="0.15"/>
    <row r="57" ht="18" customHeight="1" x14ac:dyDescent="0.15"/>
    <row r="58" ht="18" customHeight="1" x14ac:dyDescent="0.15"/>
    <row r="59" ht="9"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sheetData>
  <mergeCells count="66">
    <mergeCell ref="H6:I6"/>
    <mergeCell ref="K6:L6"/>
    <mergeCell ref="N6:O6"/>
    <mergeCell ref="R6:S6"/>
    <mergeCell ref="E8:X8"/>
    <mergeCell ref="A6:C6"/>
    <mergeCell ref="D6:G6"/>
    <mergeCell ref="A32:X32"/>
    <mergeCell ref="E7:F7"/>
    <mergeCell ref="H7:I7"/>
    <mergeCell ref="W24:X24"/>
    <mergeCell ref="W23:X23"/>
    <mergeCell ref="L23:P23"/>
    <mergeCell ref="L24:P24"/>
    <mergeCell ref="L25:P25"/>
    <mergeCell ref="Q25:R25"/>
    <mergeCell ref="Q23:R23"/>
    <mergeCell ref="Q24:R24"/>
    <mergeCell ref="S23:V23"/>
    <mergeCell ref="S24:V24"/>
    <mergeCell ref="A34:X34"/>
    <mergeCell ref="A26:H26"/>
    <mergeCell ref="A23:K25"/>
    <mergeCell ref="D10:X10"/>
    <mergeCell ref="A17:X17"/>
    <mergeCell ref="A12:X12"/>
    <mergeCell ref="A33:X33"/>
    <mergeCell ref="A29:X29"/>
    <mergeCell ref="A30:X31"/>
    <mergeCell ref="Q27:X28"/>
    <mergeCell ref="I27:P28"/>
    <mergeCell ref="W11:X11"/>
    <mergeCell ref="A1:X1"/>
    <mergeCell ref="A4:C4"/>
    <mergeCell ref="P4:Q4"/>
    <mergeCell ref="A5:C5"/>
    <mergeCell ref="P5:Q5"/>
    <mergeCell ref="L3:M3"/>
    <mergeCell ref="N3:Q3"/>
    <mergeCell ref="A3:C3"/>
    <mergeCell ref="D3:K3"/>
    <mergeCell ref="H2:M2"/>
    <mergeCell ref="R9:X9"/>
    <mergeCell ref="Q26:X26"/>
    <mergeCell ref="I26:P26"/>
    <mergeCell ref="A22:K22"/>
    <mergeCell ref="A27:H28"/>
    <mergeCell ref="A20:X20"/>
    <mergeCell ref="A21:X21"/>
    <mergeCell ref="P9:Q9"/>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s>
  <phoneticPr fontId="2"/>
  <hyperlinks>
    <hyperlink ref="R9" r:id="rId1" xr:uid="{85B3D675-4577-4DE7-A6D9-1484F2B9E4CF}"/>
  </hyperlinks>
  <printOptions horizontalCentered="1" verticalCentered="1"/>
  <pageMargins left="0.78740157480314965" right="0.59055118110236227" top="0.39370078740157483" bottom="0.39370078740157483" header="0.51181102362204722" footer="0.51181102362204722"/>
  <pageSetup paperSize="9" scale="9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0B99-37E2-40FC-99A7-A30744291970}">
  <sheetPr>
    <tabColor theme="9"/>
  </sheetPr>
  <dimension ref="A1:AA43"/>
  <sheetViews>
    <sheetView showGridLines="0" view="pageBreakPreview" zoomScale="115" zoomScaleNormal="100" zoomScaleSheetLayoutView="115" workbookViewId="0">
      <selection activeCell="M14" sqref="M14"/>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56" t="s">
        <v>64</v>
      </c>
      <c r="B1" s="57"/>
      <c r="C1" s="57"/>
      <c r="D1" s="57"/>
      <c r="E1" s="57"/>
      <c r="F1" s="57"/>
      <c r="G1" s="58"/>
      <c r="H1" s="56" t="s">
        <v>28</v>
      </c>
      <c r="I1" s="57"/>
      <c r="J1" s="57"/>
      <c r="K1" s="57"/>
      <c r="L1" s="57"/>
      <c r="M1" s="57"/>
      <c r="N1" s="135" t="s">
        <v>0</v>
      </c>
      <c r="O1" s="136"/>
      <c r="P1" s="136"/>
      <c r="Q1" s="137"/>
    </row>
    <row r="2" spans="1:25" customFormat="1" ht="33" customHeight="1" x14ac:dyDescent="0.15">
      <c r="A2" s="266" t="s">
        <v>100</v>
      </c>
      <c r="B2" s="267"/>
      <c r="C2" s="267"/>
      <c r="D2" s="267"/>
      <c r="E2" s="267"/>
      <c r="F2" s="267"/>
      <c r="G2" s="268"/>
      <c r="H2" s="237" t="s">
        <v>66</v>
      </c>
      <c r="I2" s="238"/>
      <c r="J2" s="238"/>
      <c r="K2" s="238"/>
      <c r="L2" s="238"/>
      <c r="M2" s="238"/>
      <c r="N2" s="25" t="s">
        <v>20</v>
      </c>
      <c r="O2" s="26"/>
      <c r="P2" s="26"/>
      <c r="Q2" s="27"/>
    </row>
    <row r="3" spans="1:25" customFormat="1" ht="17.25" customHeight="1" x14ac:dyDescent="0.15">
      <c r="A3" s="6"/>
      <c r="H3" s="4"/>
    </row>
    <row r="4" spans="1:25" ht="31.5" customHeight="1" x14ac:dyDescent="0.15">
      <c r="A4" s="167" t="s">
        <v>30</v>
      </c>
      <c r="B4" s="99" t="s">
        <v>50</v>
      </c>
      <c r="C4" s="144"/>
      <c r="D4" s="144"/>
      <c r="E4" s="144"/>
      <c r="F4" s="144"/>
      <c r="G4" s="141" t="s">
        <v>23</v>
      </c>
      <c r="H4" s="139"/>
      <c r="I4" s="140"/>
      <c r="J4" s="138" t="s">
        <v>31</v>
      </c>
      <c r="K4" s="139"/>
      <c r="L4" s="139"/>
      <c r="M4" s="139"/>
      <c r="N4" s="139"/>
      <c r="O4" s="140"/>
      <c r="P4" s="173" t="s">
        <v>21</v>
      </c>
      <c r="Q4" s="173"/>
      <c r="R4" s="173"/>
      <c r="S4" s="173"/>
      <c r="T4" s="173"/>
      <c r="U4" s="170" t="s">
        <v>22</v>
      </c>
      <c r="V4" s="171"/>
      <c r="W4" s="171"/>
      <c r="X4" s="172"/>
    </row>
    <row r="5" spans="1:25" ht="21" customHeight="1" x14ac:dyDescent="0.15">
      <c r="A5" s="168"/>
      <c r="B5" s="208" t="s">
        <v>85</v>
      </c>
      <c r="C5" s="15" t="s">
        <v>5</v>
      </c>
      <c r="D5" s="209" t="s">
        <v>67</v>
      </c>
      <c r="E5" s="16" t="s">
        <v>35</v>
      </c>
      <c r="F5" s="17" t="s">
        <v>36</v>
      </c>
      <c r="G5" s="123" t="s">
        <v>25</v>
      </c>
      <c r="H5" s="124"/>
      <c r="I5" s="125"/>
      <c r="J5" s="210" t="s">
        <v>86</v>
      </c>
      <c r="K5" s="211"/>
      <c r="L5" s="211"/>
      <c r="M5" s="212"/>
      <c r="N5" s="212"/>
      <c r="O5" s="213"/>
      <c r="P5" s="214" t="s">
        <v>87</v>
      </c>
      <c r="Q5" s="215"/>
      <c r="R5" s="215"/>
      <c r="S5" s="215"/>
      <c r="T5" s="216"/>
      <c r="U5" s="162"/>
      <c r="V5" s="162"/>
      <c r="W5" s="162"/>
      <c r="X5" s="163"/>
    </row>
    <row r="6" spans="1:25" ht="21" customHeight="1" x14ac:dyDescent="0.15">
      <c r="A6" s="168"/>
      <c r="B6" s="217" t="s">
        <v>88</v>
      </c>
      <c r="C6" s="18" t="s">
        <v>5</v>
      </c>
      <c r="D6" s="218" t="s">
        <v>89</v>
      </c>
      <c r="E6" s="19" t="s">
        <v>35</v>
      </c>
      <c r="F6" s="20" t="s">
        <v>37</v>
      </c>
      <c r="G6" s="126"/>
      <c r="H6" s="127"/>
      <c r="I6" s="128"/>
      <c r="J6" s="219" t="s">
        <v>90</v>
      </c>
      <c r="K6" s="220"/>
      <c r="L6" s="220"/>
      <c r="M6" s="220"/>
      <c r="N6" s="220"/>
      <c r="O6" s="221"/>
      <c r="P6" s="222" t="s">
        <v>91</v>
      </c>
      <c r="Q6" s="223"/>
      <c r="R6" s="223"/>
      <c r="S6" s="223"/>
      <c r="T6" s="224"/>
      <c r="U6" s="164"/>
      <c r="V6" s="164"/>
      <c r="W6" s="164"/>
      <c r="X6" s="165"/>
    </row>
    <row r="7" spans="1:25" ht="21" customHeight="1" x14ac:dyDescent="0.15">
      <c r="A7" s="168"/>
      <c r="B7" s="208" t="s">
        <v>92</v>
      </c>
      <c r="C7" s="15" t="s">
        <v>5</v>
      </c>
      <c r="D7" s="209" t="s">
        <v>67</v>
      </c>
      <c r="E7" s="16" t="s">
        <v>35</v>
      </c>
      <c r="F7" s="17" t="s">
        <v>36</v>
      </c>
      <c r="G7" s="123" t="s">
        <v>25</v>
      </c>
      <c r="H7" s="124"/>
      <c r="I7" s="125"/>
      <c r="J7" s="210" t="s">
        <v>93</v>
      </c>
      <c r="K7" s="130"/>
      <c r="L7" s="130"/>
      <c r="M7" s="130"/>
      <c r="N7" s="130"/>
      <c r="O7" s="131"/>
      <c r="P7" s="225"/>
      <c r="Q7" s="226"/>
      <c r="R7" s="226"/>
      <c r="S7" s="226"/>
      <c r="T7" s="227"/>
      <c r="U7" s="162"/>
      <c r="V7" s="162"/>
      <c r="W7" s="162"/>
      <c r="X7" s="163"/>
    </row>
    <row r="8" spans="1:25" ht="21" customHeight="1" x14ac:dyDescent="0.15">
      <c r="A8" s="168"/>
      <c r="B8" s="217" t="s">
        <v>85</v>
      </c>
      <c r="C8" s="18" t="s">
        <v>5</v>
      </c>
      <c r="D8" s="218" t="s">
        <v>89</v>
      </c>
      <c r="E8" s="19" t="s">
        <v>35</v>
      </c>
      <c r="F8" s="20" t="s">
        <v>37</v>
      </c>
      <c r="G8" s="126"/>
      <c r="H8" s="127"/>
      <c r="I8" s="128"/>
      <c r="J8" s="132"/>
      <c r="K8" s="133"/>
      <c r="L8" s="133"/>
      <c r="M8" s="133"/>
      <c r="N8" s="133"/>
      <c r="O8" s="134"/>
      <c r="P8" s="228" t="s">
        <v>94</v>
      </c>
      <c r="Q8" s="229"/>
      <c r="R8" s="229"/>
      <c r="S8" s="229"/>
      <c r="T8" s="230"/>
      <c r="U8" s="164"/>
      <c r="V8" s="164"/>
      <c r="W8" s="164"/>
      <c r="X8" s="165"/>
    </row>
    <row r="9" spans="1:25" ht="21" customHeight="1" x14ac:dyDescent="0.15">
      <c r="A9" s="168"/>
      <c r="B9" s="208" t="s">
        <v>95</v>
      </c>
      <c r="C9" s="15" t="s">
        <v>5</v>
      </c>
      <c r="D9" s="209" t="s">
        <v>67</v>
      </c>
      <c r="E9" s="16" t="s">
        <v>35</v>
      </c>
      <c r="F9" s="17" t="s">
        <v>36</v>
      </c>
      <c r="G9" s="123" t="s">
        <v>25</v>
      </c>
      <c r="H9" s="124"/>
      <c r="I9" s="125"/>
      <c r="J9" s="231" t="s">
        <v>24</v>
      </c>
      <c r="K9" s="232"/>
      <c r="L9" s="232"/>
      <c r="M9" s="232"/>
      <c r="N9" s="232"/>
      <c r="O9" s="233"/>
      <c r="P9" s="225"/>
      <c r="Q9" s="226"/>
      <c r="R9" s="226"/>
      <c r="S9" s="226"/>
      <c r="T9" s="227"/>
      <c r="U9" s="162"/>
      <c r="V9" s="162"/>
      <c r="W9" s="162"/>
      <c r="X9" s="163"/>
    </row>
    <row r="10" spans="1:25" ht="21" customHeight="1" x14ac:dyDescent="0.15">
      <c r="A10" s="168"/>
      <c r="B10" s="217" t="s">
        <v>92</v>
      </c>
      <c r="C10" s="18" t="s">
        <v>5</v>
      </c>
      <c r="D10" s="218" t="s">
        <v>89</v>
      </c>
      <c r="E10" s="19" t="s">
        <v>35</v>
      </c>
      <c r="F10" s="20" t="s">
        <v>37</v>
      </c>
      <c r="G10" s="126"/>
      <c r="H10" s="127"/>
      <c r="I10" s="128"/>
      <c r="J10" s="219" t="s">
        <v>96</v>
      </c>
      <c r="K10" s="220"/>
      <c r="L10" s="220"/>
      <c r="M10" s="220"/>
      <c r="N10" s="220"/>
      <c r="O10" s="221"/>
      <c r="P10" s="228" t="s">
        <v>97</v>
      </c>
      <c r="Q10" s="229"/>
      <c r="R10" s="229"/>
      <c r="S10" s="229"/>
      <c r="T10" s="230"/>
      <c r="U10" s="164"/>
      <c r="V10" s="164"/>
      <c r="W10" s="164"/>
      <c r="X10" s="165"/>
    </row>
    <row r="11" spans="1:25" ht="21" customHeight="1" x14ac:dyDescent="0.15">
      <c r="A11" s="168"/>
      <c r="B11" s="13"/>
      <c r="C11" s="15" t="s">
        <v>5</v>
      </c>
      <c r="D11" s="16"/>
      <c r="E11" s="16" t="s">
        <v>35</v>
      </c>
      <c r="F11" s="17" t="s">
        <v>36</v>
      </c>
      <c r="G11" s="123" t="s">
        <v>25</v>
      </c>
      <c r="H11" s="124"/>
      <c r="I11" s="125"/>
      <c r="J11" s="129" t="s">
        <v>24</v>
      </c>
      <c r="K11" s="130"/>
      <c r="L11" s="130"/>
      <c r="M11" s="130"/>
      <c r="N11" s="130"/>
      <c r="O11" s="131"/>
      <c r="P11" s="160"/>
      <c r="Q11" s="160"/>
      <c r="R11" s="160"/>
      <c r="S11" s="160"/>
      <c r="T11" s="160"/>
      <c r="U11" s="162"/>
      <c r="V11" s="162"/>
      <c r="W11" s="162"/>
      <c r="X11" s="163"/>
    </row>
    <row r="12" spans="1:25" ht="21" customHeight="1" x14ac:dyDescent="0.15">
      <c r="A12" s="169"/>
      <c r="B12" s="9"/>
      <c r="C12" s="18" t="s">
        <v>5</v>
      </c>
      <c r="D12" s="19"/>
      <c r="E12" s="19" t="s">
        <v>35</v>
      </c>
      <c r="F12" s="20" t="s">
        <v>37</v>
      </c>
      <c r="G12" s="126"/>
      <c r="H12" s="127"/>
      <c r="I12" s="128"/>
      <c r="J12" s="132"/>
      <c r="K12" s="133"/>
      <c r="L12" s="133"/>
      <c r="M12" s="133"/>
      <c r="N12" s="133"/>
      <c r="O12" s="134"/>
      <c r="P12" s="161"/>
      <c r="Q12" s="161"/>
      <c r="R12" s="161"/>
      <c r="S12" s="161"/>
      <c r="T12" s="161"/>
      <c r="U12" s="164"/>
      <c r="V12" s="164"/>
      <c r="W12" s="164"/>
      <c r="X12" s="165"/>
    </row>
    <row r="13" spans="1:25" customFormat="1" ht="18" customHeight="1" x14ac:dyDescent="0.15">
      <c r="A13" s="145" t="s">
        <v>44</v>
      </c>
      <c r="B13" s="234" t="s">
        <v>98</v>
      </c>
      <c r="C13" s="36"/>
      <c r="D13" s="36"/>
      <c r="E13" s="36"/>
      <c r="F13" s="36"/>
      <c r="G13" s="36"/>
      <c r="H13" s="36"/>
      <c r="I13" s="36"/>
      <c r="J13" s="36"/>
      <c r="K13" s="36"/>
      <c r="L13" s="36"/>
      <c r="M13" s="36"/>
      <c r="N13" s="36"/>
      <c r="O13" s="36"/>
      <c r="P13" s="36"/>
      <c r="Q13" s="36"/>
      <c r="R13" s="36"/>
      <c r="S13" s="36"/>
      <c r="T13" s="37"/>
      <c r="U13" s="148" t="s">
        <v>22</v>
      </c>
      <c r="V13" s="149"/>
      <c r="W13" s="149"/>
      <c r="X13" s="150"/>
      <c r="Y13" s="3"/>
    </row>
    <row r="14" spans="1:25" customFormat="1" ht="21.75" customHeight="1" x14ac:dyDescent="0.15">
      <c r="A14" s="146"/>
      <c r="B14" s="234" t="s">
        <v>99</v>
      </c>
      <c r="C14" s="234"/>
      <c r="D14" s="234"/>
      <c r="E14" s="234"/>
      <c r="F14" s="234"/>
      <c r="G14" s="234"/>
      <c r="H14" s="234"/>
      <c r="I14" s="234"/>
      <c r="J14" s="234"/>
      <c r="K14" s="234"/>
      <c r="L14" s="234"/>
      <c r="M14" s="234"/>
      <c r="N14" s="234"/>
      <c r="O14" s="234"/>
      <c r="P14" s="234"/>
      <c r="Q14" s="234"/>
      <c r="R14" s="234"/>
      <c r="S14" s="234"/>
      <c r="T14" s="234"/>
      <c r="U14" s="151"/>
      <c r="V14" s="152"/>
      <c r="W14" s="152"/>
      <c r="X14" s="153"/>
      <c r="Y14" s="3"/>
    </row>
    <row r="15" spans="1:25" ht="21.75" customHeight="1" x14ac:dyDescent="0.15">
      <c r="A15" s="147"/>
      <c r="B15" s="235"/>
      <c r="C15" s="236"/>
      <c r="D15" s="236"/>
      <c r="E15" s="236"/>
      <c r="F15" s="236"/>
      <c r="G15" s="236"/>
      <c r="H15" s="236"/>
      <c r="I15" s="236"/>
      <c r="J15" s="236"/>
      <c r="K15" s="236"/>
      <c r="L15" s="236"/>
      <c r="M15" s="236"/>
      <c r="N15" s="236"/>
      <c r="O15" s="236"/>
      <c r="P15" s="236"/>
      <c r="Q15" s="236"/>
      <c r="R15" s="236"/>
      <c r="S15" s="236"/>
      <c r="T15" s="236"/>
      <c r="U15" s="9"/>
      <c r="V15" s="10"/>
      <c r="W15" s="10"/>
      <c r="X15" s="11"/>
    </row>
    <row r="16" spans="1:25" ht="36.75" customHeight="1" x14ac:dyDescent="0.15">
      <c r="A16" s="142" t="s">
        <v>29</v>
      </c>
      <c r="B16" s="99" t="s">
        <v>51</v>
      </c>
      <c r="C16" s="144"/>
      <c r="D16" s="144"/>
      <c r="E16" s="144"/>
      <c r="F16" s="144"/>
      <c r="G16" s="138" t="s">
        <v>32</v>
      </c>
      <c r="H16" s="139"/>
      <c r="I16" s="140"/>
      <c r="J16" s="138" t="s">
        <v>122</v>
      </c>
      <c r="K16" s="139"/>
      <c r="L16" s="139"/>
      <c r="M16" s="139"/>
      <c r="N16" s="139"/>
      <c r="O16" s="140"/>
      <c r="P16" s="159" t="s">
        <v>27</v>
      </c>
      <c r="Q16" s="154"/>
      <c r="R16" s="154" t="s">
        <v>26</v>
      </c>
      <c r="S16" s="154"/>
      <c r="T16" s="155"/>
      <c r="U16" s="156" t="s">
        <v>22</v>
      </c>
      <c r="V16" s="157"/>
      <c r="W16" s="157"/>
      <c r="X16" s="158"/>
    </row>
    <row r="17" spans="1:27" ht="25.5" customHeight="1" x14ac:dyDescent="0.15">
      <c r="A17" s="143"/>
      <c r="B17" s="239" t="s">
        <v>101</v>
      </c>
      <c r="C17" s="14" t="s">
        <v>5</v>
      </c>
      <c r="D17" s="209" t="s">
        <v>67</v>
      </c>
      <c r="E17" s="7" t="s">
        <v>35</v>
      </c>
      <c r="F17" s="8" t="s">
        <v>36</v>
      </c>
      <c r="G17" s="123" t="s">
        <v>102</v>
      </c>
      <c r="H17" s="124"/>
      <c r="I17" s="125"/>
      <c r="J17" s="210" t="s">
        <v>103</v>
      </c>
      <c r="K17" s="130"/>
      <c r="L17" s="130"/>
      <c r="M17" s="130"/>
      <c r="N17" s="130"/>
      <c r="O17" s="131"/>
      <c r="P17" s="240" t="s">
        <v>104</v>
      </c>
      <c r="Q17" s="241"/>
      <c r="R17" s="242" t="s">
        <v>105</v>
      </c>
      <c r="S17" s="243"/>
      <c r="T17" s="244"/>
      <c r="U17" s="28" t="s">
        <v>5</v>
      </c>
      <c r="V17" s="269" t="e">
        <f>IF(B17="","",IF(D17&lt;=D18+1,IF(B17&gt;40,IF(B18&lt;30,B18+63-B17,B18-B17),B18-B17),IF(B17&gt;40,IF(B18&lt;30,B18+63-B17,B18-B17),B18-B17)-1))</f>
        <v>#VALUE!</v>
      </c>
      <c r="W17" s="29" t="s">
        <v>6</v>
      </c>
      <c r="X17" s="33">
        <f>IF(B17="","",IF(IF(D17&lt;D18,D18-D17,D18+(12-D17))+1=12,0,IF(IF(D17&lt;D18,D18-D17,D18+(12-D17))+1=13,1,IF(D17&lt;D18,D18-D17,D18+(12-D17))+1)))</f>
        <v>0</v>
      </c>
    </row>
    <row r="18" spans="1:27" ht="25.5" customHeight="1" x14ac:dyDescent="0.15">
      <c r="A18" s="143"/>
      <c r="B18" s="217" t="s">
        <v>106</v>
      </c>
      <c r="C18" s="12" t="s">
        <v>5</v>
      </c>
      <c r="D18" s="218" t="s">
        <v>89</v>
      </c>
      <c r="E18" s="10" t="s">
        <v>35</v>
      </c>
      <c r="F18" s="11" t="s">
        <v>37</v>
      </c>
      <c r="G18" s="126"/>
      <c r="H18" s="127"/>
      <c r="I18" s="128"/>
      <c r="J18" s="132"/>
      <c r="K18" s="133"/>
      <c r="L18" s="133"/>
      <c r="M18" s="133"/>
      <c r="N18" s="133"/>
      <c r="O18" s="134"/>
      <c r="P18" s="245"/>
      <c r="Q18" s="246"/>
      <c r="R18" s="247"/>
      <c r="S18" s="248"/>
      <c r="T18" s="249"/>
      <c r="U18" s="30" t="s">
        <v>33</v>
      </c>
      <c r="V18" s="270"/>
      <c r="W18" s="31" t="s">
        <v>34</v>
      </c>
      <c r="X18" s="32" t="e">
        <f>V17*V18</f>
        <v>#VALUE!</v>
      </c>
    </row>
    <row r="19" spans="1:27" ht="25.5" customHeight="1" x14ac:dyDescent="0.15">
      <c r="A19" s="143"/>
      <c r="B19" s="239" t="s">
        <v>107</v>
      </c>
      <c r="C19" s="14" t="s">
        <v>5</v>
      </c>
      <c r="D19" s="209" t="s">
        <v>67</v>
      </c>
      <c r="E19" s="7" t="s">
        <v>35</v>
      </c>
      <c r="F19" s="8" t="s">
        <v>36</v>
      </c>
      <c r="G19" s="123" t="s">
        <v>102</v>
      </c>
      <c r="H19" s="124"/>
      <c r="I19" s="125"/>
      <c r="J19" s="210" t="s">
        <v>108</v>
      </c>
      <c r="K19" s="130"/>
      <c r="L19" s="130"/>
      <c r="M19" s="130"/>
      <c r="N19" s="130"/>
      <c r="O19" s="131"/>
      <c r="P19" s="240" t="s">
        <v>109</v>
      </c>
      <c r="Q19" s="241"/>
      <c r="R19" s="250" t="s">
        <v>110</v>
      </c>
      <c r="S19" s="243"/>
      <c r="T19" s="244"/>
      <c r="U19" s="28" t="s">
        <v>5</v>
      </c>
      <c r="V19" s="269" t="e">
        <f t="shared" ref="V19" si="0">IF(B19="","",IF(D19&lt;=D20+1,IF(B19&gt;40,IF(B20&lt;30,B20+63-B19,B20-B19),B20-B19),IF(B19&gt;40,IF(B20&lt;30,B20+63-B19,B20-B19),B20-B19)-1))</f>
        <v>#VALUE!</v>
      </c>
      <c r="W19" s="29" t="s">
        <v>6</v>
      </c>
      <c r="X19" s="33">
        <f t="shared" ref="X19" si="1">IF(B19="","",IF(IF(D19&lt;D20,D20-D19,D20+(12-D19))+1=12,0,IF(IF(D19&lt;D20,D20-D19,D20+(12-D19))+1=13,1,IF(D19&lt;D20,D20-D19,D20+(12-D19))+1)))</f>
        <v>9</v>
      </c>
      <c r="AA19" s="271"/>
    </row>
    <row r="20" spans="1:27" ht="25.5" customHeight="1" x14ac:dyDescent="0.15">
      <c r="A20" s="143"/>
      <c r="B20" s="217"/>
      <c r="C20" s="12" t="s">
        <v>5</v>
      </c>
      <c r="D20" s="218"/>
      <c r="E20" s="10" t="s">
        <v>35</v>
      </c>
      <c r="F20" s="11" t="s">
        <v>37</v>
      </c>
      <c r="G20" s="126"/>
      <c r="H20" s="127"/>
      <c r="I20" s="128"/>
      <c r="J20" s="132"/>
      <c r="K20" s="133"/>
      <c r="L20" s="133"/>
      <c r="M20" s="133"/>
      <c r="N20" s="133"/>
      <c r="O20" s="134"/>
      <c r="P20" s="245"/>
      <c r="Q20" s="246"/>
      <c r="R20" s="247"/>
      <c r="S20" s="248"/>
      <c r="T20" s="249"/>
      <c r="U20" s="30" t="s">
        <v>33</v>
      </c>
      <c r="V20" s="270"/>
      <c r="W20" s="31" t="s">
        <v>34</v>
      </c>
      <c r="X20" s="32" t="e">
        <f t="shared" ref="X20" si="2">V19*V20</f>
        <v>#VALUE!</v>
      </c>
    </row>
    <row r="21" spans="1:27" ht="25.5" customHeight="1" x14ac:dyDescent="0.15">
      <c r="A21" s="143"/>
      <c r="B21" s="208" t="s">
        <v>111</v>
      </c>
      <c r="C21" s="14" t="s">
        <v>5</v>
      </c>
      <c r="D21" s="209" t="s">
        <v>67</v>
      </c>
      <c r="E21" s="7" t="s">
        <v>35</v>
      </c>
      <c r="F21" s="8" t="s">
        <v>36</v>
      </c>
      <c r="G21" s="123" t="s">
        <v>102</v>
      </c>
      <c r="H21" s="251"/>
      <c r="I21" s="252"/>
      <c r="J21" s="210" t="s">
        <v>112</v>
      </c>
      <c r="K21" s="211"/>
      <c r="L21" s="211"/>
      <c r="M21" s="211"/>
      <c r="N21" s="211"/>
      <c r="O21" s="253"/>
      <c r="P21" s="254" t="s">
        <v>113</v>
      </c>
      <c r="Q21" s="255"/>
      <c r="R21" s="242" t="s">
        <v>114</v>
      </c>
      <c r="S21" s="243"/>
      <c r="T21" s="244"/>
      <c r="U21" s="28" t="s">
        <v>5</v>
      </c>
      <c r="V21" s="269" t="e">
        <f t="shared" ref="V21" si="3">IF(B21="","",IF(D21&lt;=D22+1,IF(B21&gt;40,IF(B22&lt;30,B22+63-B21,B22-B21),B22-B21),IF(B21&gt;40,IF(B22&lt;30,B22+63-B21,B22-B21),B22-B21)-1))</f>
        <v>#VALUE!</v>
      </c>
      <c r="W21" s="29" t="s">
        <v>6</v>
      </c>
      <c r="X21" s="33">
        <f t="shared" ref="X21" si="4">IF(B21="","",IF(IF(D21&lt;D22,D22-D21,D22+(12-D21))+1=12,0,IF(IF(D21&lt;D22,D22-D21,D22+(12-D21))+1=13,1,IF(D21&lt;D22,D22-D21,D22+(12-D21))+1)))</f>
        <v>0</v>
      </c>
      <c r="AA21" s="271"/>
    </row>
    <row r="22" spans="1:27" ht="25.5" customHeight="1" x14ac:dyDescent="0.15">
      <c r="A22" s="143"/>
      <c r="B22" s="217" t="s">
        <v>107</v>
      </c>
      <c r="C22" s="12" t="s">
        <v>5</v>
      </c>
      <c r="D22" s="218" t="s">
        <v>89</v>
      </c>
      <c r="E22" s="10" t="s">
        <v>35</v>
      </c>
      <c r="F22" s="11" t="s">
        <v>37</v>
      </c>
      <c r="G22" s="104"/>
      <c r="H22" s="105"/>
      <c r="I22" s="106"/>
      <c r="J22" s="256"/>
      <c r="K22" s="257"/>
      <c r="L22" s="257"/>
      <c r="M22" s="257"/>
      <c r="N22" s="257"/>
      <c r="O22" s="258"/>
      <c r="P22" s="222"/>
      <c r="Q22" s="259"/>
      <c r="R22" s="247"/>
      <c r="S22" s="248"/>
      <c r="T22" s="249"/>
      <c r="U22" s="30" t="s">
        <v>33</v>
      </c>
      <c r="V22" s="270"/>
      <c r="W22" s="31" t="s">
        <v>34</v>
      </c>
      <c r="X22" s="32" t="e">
        <f t="shared" ref="X22" si="5">V21*V22</f>
        <v>#VALUE!</v>
      </c>
    </row>
    <row r="23" spans="1:27" ht="25.5" customHeight="1" x14ac:dyDescent="0.15">
      <c r="A23" s="143"/>
      <c r="B23" s="239" t="s">
        <v>115</v>
      </c>
      <c r="C23" s="14" t="s">
        <v>5</v>
      </c>
      <c r="D23" s="209" t="s">
        <v>67</v>
      </c>
      <c r="E23" s="7" t="s">
        <v>35</v>
      </c>
      <c r="F23" s="8" t="s">
        <v>36</v>
      </c>
      <c r="G23" s="123" t="s">
        <v>102</v>
      </c>
      <c r="H23" s="251"/>
      <c r="I23" s="252"/>
      <c r="J23" s="210" t="s">
        <v>116</v>
      </c>
      <c r="K23" s="211"/>
      <c r="L23" s="211"/>
      <c r="M23" s="211"/>
      <c r="N23" s="211"/>
      <c r="O23" s="253"/>
      <c r="P23" s="254" t="s">
        <v>104</v>
      </c>
      <c r="Q23" s="255"/>
      <c r="R23" s="260" t="s">
        <v>117</v>
      </c>
      <c r="S23" s="261"/>
      <c r="T23" s="262"/>
      <c r="U23" s="28" t="s">
        <v>5</v>
      </c>
      <c r="V23" s="269" t="e">
        <f t="shared" ref="V23" si="6">IF(B23="","",IF(D23&lt;=D24+1,IF(B23&gt;40,IF(B24&lt;30,B24+63-B23,B24-B23),B24-B23),IF(B23&gt;40,IF(B24&lt;30,B24+63-B23,B24-B23),B24-B23)-1))</f>
        <v>#VALUE!</v>
      </c>
      <c r="W23" s="29" t="s">
        <v>6</v>
      </c>
      <c r="X23" s="33">
        <f t="shared" ref="X23" si="7">IF(B23="","",IF(IF(D23&lt;D24,D24-D23,D24+(12-D23))+1=12,0,IF(IF(D23&lt;D24,D24-D23,D24+(12-D23))+1=13,1,IF(D23&lt;D24,D24-D23,D24+(12-D23))+1)))</f>
        <v>0</v>
      </c>
      <c r="AA23" s="271"/>
    </row>
    <row r="24" spans="1:27" ht="25.5" customHeight="1" x14ac:dyDescent="0.15">
      <c r="A24" s="143"/>
      <c r="B24" s="217" t="s">
        <v>111</v>
      </c>
      <c r="C24" s="12" t="s">
        <v>5</v>
      </c>
      <c r="D24" s="218" t="s">
        <v>89</v>
      </c>
      <c r="E24" s="10" t="s">
        <v>35</v>
      </c>
      <c r="F24" s="11" t="s">
        <v>37</v>
      </c>
      <c r="G24" s="104"/>
      <c r="H24" s="105"/>
      <c r="I24" s="106"/>
      <c r="J24" s="256"/>
      <c r="K24" s="257"/>
      <c r="L24" s="257"/>
      <c r="M24" s="257"/>
      <c r="N24" s="257"/>
      <c r="O24" s="258"/>
      <c r="P24" s="222"/>
      <c r="Q24" s="259"/>
      <c r="R24" s="263"/>
      <c r="S24" s="264"/>
      <c r="T24" s="265"/>
      <c r="U24" s="30" t="s">
        <v>33</v>
      </c>
      <c r="V24" s="270"/>
      <c r="W24" s="31" t="s">
        <v>34</v>
      </c>
      <c r="X24" s="32" t="e">
        <f t="shared" ref="X24" si="8">V23*V24</f>
        <v>#VALUE!</v>
      </c>
    </row>
    <row r="25" spans="1:27" ht="25.5" customHeight="1" x14ac:dyDescent="0.15">
      <c r="A25" s="143"/>
      <c r="B25" s="208" t="s">
        <v>88</v>
      </c>
      <c r="C25" s="14" t="s">
        <v>5</v>
      </c>
      <c r="D25" s="209" t="s">
        <v>67</v>
      </c>
      <c r="E25" s="7" t="s">
        <v>35</v>
      </c>
      <c r="F25" s="8" t="s">
        <v>36</v>
      </c>
      <c r="G25" s="123" t="s">
        <v>118</v>
      </c>
      <c r="H25" s="251"/>
      <c r="I25" s="252"/>
      <c r="J25" s="210" t="s">
        <v>119</v>
      </c>
      <c r="K25" s="211"/>
      <c r="L25" s="211"/>
      <c r="M25" s="211"/>
      <c r="N25" s="211"/>
      <c r="O25" s="253"/>
      <c r="P25" s="254" t="s">
        <v>120</v>
      </c>
      <c r="Q25" s="255"/>
      <c r="R25" s="260" t="s">
        <v>121</v>
      </c>
      <c r="S25" s="261"/>
      <c r="T25" s="262"/>
      <c r="U25" s="28" t="s">
        <v>5</v>
      </c>
      <c r="V25" s="269" t="e">
        <f t="shared" ref="V25" si="9">IF(B25="","",IF(D25&lt;=D26+1,IF(B25&gt;40,IF(B26&lt;30,B26+63-B25,B26-B25),B26-B25),IF(B25&gt;40,IF(B26&lt;30,B26+63-B25,B26-B25),B26-B25)-1))</f>
        <v>#VALUE!</v>
      </c>
      <c r="W25" s="29" t="s">
        <v>6</v>
      </c>
      <c r="X25" s="33">
        <f t="shared" ref="X25" si="10">IF(B25="","",IF(IF(D25&lt;D26,D26-D25,D26+(12-D25))+1=12,0,IF(IF(D25&lt;D26,D26-D25,D26+(12-D25))+1=13,1,IF(D25&lt;D26,D26-D25,D26+(12-D25))+1)))</f>
        <v>0</v>
      </c>
    </row>
    <row r="26" spans="1:27" ht="25.5" customHeight="1" x14ac:dyDescent="0.15">
      <c r="A26" s="143"/>
      <c r="B26" s="217" t="s">
        <v>115</v>
      </c>
      <c r="C26" s="12" t="s">
        <v>5</v>
      </c>
      <c r="D26" s="218" t="s">
        <v>89</v>
      </c>
      <c r="E26" s="10" t="s">
        <v>35</v>
      </c>
      <c r="F26" s="11" t="s">
        <v>37</v>
      </c>
      <c r="G26" s="104"/>
      <c r="H26" s="105"/>
      <c r="I26" s="106"/>
      <c r="J26" s="256"/>
      <c r="K26" s="257"/>
      <c r="L26" s="257"/>
      <c r="M26" s="257"/>
      <c r="N26" s="257"/>
      <c r="O26" s="258"/>
      <c r="P26" s="222"/>
      <c r="Q26" s="259"/>
      <c r="R26" s="263"/>
      <c r="S26" s="264"/>
      <c r="T26" s="265"/>
      <c r="U26" s="30" t="s">
        <v>33</v>
      </c>
      <c r="V26" s="270"/>
      <c r="W26" s="31" t="s">
        <v>34</v>
      </c>
      <c r="X26" s="32" t="e">
        <f t="shared" ref="X26" si="11">V25*V26</f>
        <v>#VALUE!</v>
      </c>
    </row>
    <row r="27" spans="1:27" ht="25.5" customHeight="1" x14ac:dyDescent="0.15">
      <c r="A27" s="143"/>
      <c r="B27" s="13"/>
      <c r="C27" s="14" t="s">
        <v>5</v>
      </c>
      <c r="D27" s="7"/>
      <c r="E27" s="7" t="s">
        <v>35</v>
      </c>
      <c r="F27" s="8" t="s">
        <v>36</v>
      </c>
      <c r="G27" s="123" t="s">
        <v>102</v>
      </c>
      <c r="H27" s="124"/>
      <c r="I27" s="125"/>
      <c r="J27" s="129" t="s">
        <v>24</v>
      </c>
      <c r="K27" s="130"/>
      <c r="L27" s="130"/>
      <c r="M27" s="130"/>
      <c r="N27" s="130"/>
      <c r="O27" s="131"/>
      <c r="P27" s="272"/>
      <c r="Q27" s="273"/>
      <c r="R27" s="273"/>
      <c r="S27" s="273"/>
      <c r="T27" s="274"/>
      <c r="U27" s="28" t="s">
        <v>5</v>
      </c>
      <c r="V27" s="269" t="str">
        <f t="shared" ref="V27" si="12">IF(B27="","",IF(D27&lt;=D28+1,IF(B27&gt;40,IF(B28&lt;30,B28+63-B27,B28-B27),B28-B27),IF(B27&gt;40,IF(B28&lt;30,B28+63-B27,B28-B27),B28-B27)-1))</f>
        <v/>
      </c>
      <c r="W27" s="29" t="s">
        <v>6</v>
      </c>
      <c r="X27" s="33" t="str">
        <f t="shared" ref="X27" si="13">IF(B27="","",IF(IF(D27&lt;D28,D28-D27,D28+(12-D27))+1=12,0,IF(IF(D27&lt;D28,D28-D27,D28+(12-D27))+1=13,1,IF(D27&lt;D28,D28-D27,D28+(12-D27))+1)))</f>
        <v/>
      </c>
    </row>
    <row r="28" spans="1:27" ht="25.5" customHeight="1" x14ac:dyDescent="0.15">
      <c r="A28" s="143"/>
      <c r="B28" s="9"/>
      <c r="C28" s="12" t="s">
        <v>5</v>
      </c>
      <c r="D28" s="10"/>
      <c r="E28" s="10" t="s">
        <v>35</v>
      </c>
      <c r="F28" s="11" t="s">
        <v>37</v>
      </c>
      <c r="G28" s="126"/>
      <c r="H28" s="127"/>
      <c r="I28" s="128"/>
      <c r="J28" s="132"/>
      <c r="K28" s="133"/>
      <c r="L28" s="133"/>
      <c r="M28" s="133"/>
      <c r="N28" s="133"/>
      <c r="O28" s="134"/>
      <c r="P28" s="275"/>
      <c r="Q28" s="276"/>
      <c r="R28" s="276"/>
      <c r="S28" s="276"/>
      <c r="T28" s="277"/>
      <c r="U28" s="30" t="s">
        <v>33</v>
      </c>
      <c r="V28" s="270"/>
      <c r="W28" s="31" t="s">
        <v>34</v>
      </c>
      <c r="X28" s="32" t="e">
        <f t="shared" ref="X28" si="14">V27*V28</f>
        <v>#VALUE!</v>
      </c>
    </row>
    <row r="29" spans="1:27" ht="25.5" customHeight="1" x14ac:dyDescent="0.15">
      <c r="A29" s="143"/>
      <c r="B29" s="13"/>
      <c r="C29" s="14" t="s">
        <v>5</v>
      </c>
      <c r="D29" s="7"/>
      <c r="E29" s="7" t="s">
        <v>35</v>
      </c>
      <c r="F29" s="8" t="s">
        <v>36</v>
      </c>
      <c r="G29" s="123" t="s">
        <v>102</v>
      </c>
      <c r="H29" s="124"/>
      <c r="I29" s="125"/>
      <c r="J29" s="129" t="s">
        <v>24</v>
      </c>
      <c r="K29" s="130"/>
      <c r="L29" s="130"/>
      <c r="M29" s="130"/>
      <c r="N29" s="130"/>
      <c r="O29" s="131"/>
      <c r="P29" s="272"/>
      <c r="Q29" s="273"/>
      <c r="R29" s="273"/>
      <c r="S29" s="273"/>
      <c r="T29" s="274"/>
      <c r="U29" s="28" t="s">
        <v>5</v>
      </c>
      <c r="V29" s="269" t="str">
        <f t="shared" ref="V29" si="15">IF(B29="","",IF(D29&lt;=D30+1,IF(B29&gt;40,IF(B30&lt;30,B30+63-B29,B30-B29),B30-B29),IF(B29&gt;40,IF(B30&lt;30,B30+63-B29,B30-B29),B30-B29)-1))</f>
        <v/>
      </c>
      <c r="W29" s="29" t="s">
        <v>6</v>
      </c>
      <c r="X29" s="33" t="str">
        <f t="shared" ref="X29" si="16">IF(B29="","",IF(IF(D29&lt;D30,D30-D29,D30+(12-D29))+1=12,0,IF(IF(D29&lt;D30,D30-D29,D30+(12-D29))+1=13,1,IF(D29&lt;D30,D30-D29,D30+(12-D29))+1)))</f>
        <v/>
      </c>
    </row>
    <row r="30" spans="1:27" ht="25.5" customHeight="1" x14ac:dyDescent="0.15">
      <c r="A30" s="143"/>
      <c r="B30" s="9"/>
      <c r="C30" s="12" t="s">
        <v>5</v>
      </c>
      <c r="D30" s="10"/>
      <c r="E30" s="10" t="s">
        <v>35</v>
      </c>
      <c r="F30" s="11" t="s">
        <v>37</v>
      </c>
      <c r="G30" s="126"/>
      <c r="H30" s="127"/>
      <c r="I30" s="128"/>
      <c r="J30" s="132"/>
      <c r="K30" s="133"/>
      <c r="L30" s="133"/>
      <c r="M30" s="133"/>
      <c r="N30" s="133"/>
      <c r="O30" s="134"/>
      <c r="P30" s="275"/>
      <c r="Q30" s="276"/>
      <c r="R30" s="276"/>
      <c r="S30" s="276"/>
      <c r="T30" s="277"/>
      <c r="U30" s="30" t="s">
        <v>33</v>
      </c>
      <c r="V30" s="270"/>
      <c r="W30" s="31" t="s">
        <v>34</v>
      </c>
      <c r="X30" s="32" t="e">
        <f t="shared" ref="X30" si="17">V29*V30</f>
        <v>#VALUE!</v>
      </c>
    </row>
    <row r="31" spans="1:27" ht="25.5" customHeight="1" x14ac:dyDescent="0.15">
      <c r="A31" s="143"/>
      <c r="B31" s="13"/>
      <c r="C31" s="14" t="s">
        <v>5</v>
      </c>
      <c r="D31" s="7"/>
      <c r="E31" s="7" t="s">
        <v>35</v>
      </c>
      <c r="F31" s="8" t="s">
        <v>36</v>
      </c>
      <c r="G31" s="123" t="s">
        <v>102</v>
      </c>
      <c r="H31" s="124"/>
      <c r="I31" s="125"/>
      <c r="J31" s="129" t="s">
        <v>24</v>
      </c>
      <c r="K31" s="130"/>
      <c r="L31" s="130"/>
      <c r="M31" s="130"/>
      <c r="N31" s="130"/>
      <c r="O31" s="131"/>
      <c r="P31" s="272"/>
      <c r="Q31" s="273"/>
      <c r="R31" s="273"/>
      <c r="S31" s="273"/>
      <c r="T31" s="274"/>
      <c r="U31" s="28" t="s">
        <v>5</v>
      </c>
      <c r="V31" s="269" t="str">
        <f t="shared" ref="V31" si="18">IF(B31="","",IF(D31&lt;=D32+1,IF(B31&gt;40,IF(B32&lt;30,B32+63-B31,B32-B31),B32-B31),IF(B31&gt;40,IF(B32&lt;30,B32+63-B31,B32-B31),B32-B31)-1))</f>
        <v/>
      </c>
      <c r="W31" s="29" t="s">
        <v>6</v>
      </c>
      <c r="X31" s="33" t="str">
        <f t="shared" ref="X31" si="19">IF(B31="","",IF(IF(D31&lt;D32,D32-D31,D32+(12-D31))+1=12,0,IF(IF(D31&lt;D32,D32-D31,D32+(12-D31))+1=13,1,IF(D31&lt;D32,D32-D31,D32+(12-D31))+1)))</f>
        <v/>
      </c>
    </row>
    <row r="32" spans="1:27" ht="25.5" customHeight="1" x14ac:dyDescent="0.15">
      <c r="A32" s="143"/>
      <c r="B32" s="9"/>
      <c r="C32" s="12" t="s">
        <v>5</v>
      </c>
      <c r="D32" s="10"/>
      <c r="E32" s="10" t="s">
        <v>35</v>
      </c>
      <c r="F32" s="11" t="s">
        <v>37</v>
      </c>
      <c r="G32" s="126"/>
      <c r="H32" s="127"/>
      <c r="I32" s="128"/>
      <c r="J32" s="132"/>
      <c r="K32" s="133"/>
      <c r="L32" s="133"/>
      <c r="M32" s="133"/>
      <c r="N32" s="133"/>
      <c r="O32" s="134"/>
      <c r="P32" s="275"/>
      <c r="Q32" s="276"/>
      <c r="R32" s="276"/>
      <c r="S32" s="276"/>
      <c r="T32" s="277"/>
      <c r="U32" s="30" t="s">
        <v>33</v>
      </c>
      <c r="V32" s="270"/>
      <c r="W32" s="31" t="s">
        <v>34</v>
      </c>
      <c r="X32" s="32" t="e">
        <f t="shared" ref="X32" si="20">V31*V32</f>
        <v>#VALUE!</v>
      </c>
    </row>
    <row r="33" spans="1:24" ht="25.5" customHeight="1" x14ac:dyDescent="0.15">
      <c r="A33" s="143"/>
      <c r="B33" s="13"/>
      <c r="C33" s="14" t="s">
        <v>5</v>
      </c>
      <c r="D33" s="7"/>
      <c r="E33" s="7" t="s">
        <v>35</v>
      </c>
      <c r="F33" s="8" t="s">
        <v>36</v>
      </c>
      <c r="G33" s="123" t="s">
        <v>102</v>
      </c>
      <c r="H33" s="124"/>
      <c r="I33" s="125"/>
      <c r="J33" s="129" t="s">
        <v>24</v>
      </c>
      <c r="K33" s="130"/>
      <c r="L33" s="130"/>
      <c r="M33" s="130"/>
      <c r="N33" s="130"/>
      <c r="O33" s="131"/>
      <c r="P33" s="272"/>
      <c r="Q33" s="273"/>
      <c r="R33" s="273"/>
      <c r="S33" s="273"/>
      <c r="T33" s="274"/>
      <c r="U33" s="28" t="s">
        <v>5</v>
      </c>
      <c r="V33" s="269" t="str">
        <f t="shared" ref="V33" si="21">IF(B33="","",IF(D33&lt;=D34+1,IF(B33&gt;40,IF(B34&lt;30,B34+63-B33,B34-B33),B34-B33),IF(B33&gt;40,IF(B34&lt;30,B34+63-B33,B34-B33),B34-B33)-1))</f>
        <v/>
      </c>
      <c r="W33" s="29" t="s">
        <v>6</v>
      </c>
      <c r="X33" s="33" t="str">
        <f t="shared" ref="X33" si="22">IF(B33="","",IF(IF(D33&lt;D34,D34-D33,D34+(12-D33))+1=12,0,IF(IF(D33&lt;D34,D34-D33,D34+(12-D33))+1=13,1,IF(D33&lt;D34,D34-D33,D34+(12-D33))+1)))</f>
        <v/>
      </c>
    </row>
    <row r="34" spans="1:24" ht="25.5" customHeight="1" x14ac:dyDescent="0.15">
      <c r="A34" s="143"/>
      <c r="B34" s="9"/>
      <c r="C34" s="12" t="s">
        <v>5</v>
      </c>
      <c r="D34" s="10"/>
      <c r="E34" s="10" t="s">
        <v>35</v>
      </c>
      <c r="F34" s="11" t="s">
        <v>37</v>
      </c>
      <c r="G34" s="126"/>
      <c r="H34" s="127"/>
      <c r="I34" s="128"/>
      <c r="J34" s="132"/>
      <c r="K34" s="133"/>
      <c r="L34" s="133"/>
      <c r="M34" s="133"/>
      <c r="N34" s="133"/>
      <c r="O34" s="134"/>
      <c r="P34" s="275"/>
      <c r="Q34" s="276"/>
      <c r="R34" s="276"/>
      <c r="S34" s="276"/>
      <c r="T34" s="277"/>
      <c r="U34" s="30" t="s">
        <v>33</v>
      </c>
      <c r="V34" s="270"/>
      <c r="W34" s="31" t="s">
        <v>34</v>
      </c>
      <c r="X34" s="32" t="e">
        <f t="shared" ref="X34" si="23">V33*V34</f>
        <v>#VALUE!</v>
      </c>
    </row>
    <row r="35" spans="1:24" ht="20.25" customHeight="1" x14ac:dyDescent="0.15">
      <c r="A35" s="103" t="s">
        <v>123</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row>
    <row r="36" spans="1:24" ht="18" customHeight="1" x14ac:dyDescent="0.15"/>
    <row r="37" spans="1:24" ht="9" customHeight="1" x14ac:dyDescent="0.15"/>
    <row r="38" spans="1:24" ht="18" customHeight="1" x14ac:dyDescent="0.15">
      <c r="O38" s="22"/>
      <c r="P38" s="23" t="s">
        <v>38</v>
      </c>
      <c r="Q38" s="23" t="s">
        <v>38</v>
      </c>
      <c r="R38" s="23" t="s">
        <v>38</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5">
    <mergeCell ref="A35:X35"/>
    <mergeCell ref="G31:I32"/>
    <mergeCell ref="J31:O32"/>
    <mergeCell ref="P31:Q32"/>
    <mergeCell ref="R31:T32"/>
    <mergeCell ref="G33:I34"/>
    <mergeCell ref="J33:O34"/>
    <mergeCell ref="P33:Q34"/>
    <mergeCell ref="R33:T34"/>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U16:X16"/>
    <mergeCell ref="G17:I18"/>
    <mergeCell ref="J17:O18"/>
    <mergeCell ref="P17:Q18"/>
    <mergeCell ref="R17:T18"/>
    <mergeCell ref="G19:I20"/>
    <mergeCell ref="J19:O20"/>
    <mergeCell ref="P19:Q20"/>
    <mergeCell ref="R19:T20"/>
    <mergeCell ref="A16:A34"/>
    <mergeCell ref="B16:F16"/>
    <mergeCell ref="G16:I16"/>
    <mergeCell ref="J16:O16"/>
    <mergeCell ref="P16:Q16"/>
    <mergeCell ref="R16:T16"/>
    <mergeCell ref="G21:I22"/>
    <mergeCell ref="J21:O22"/>
    <mergeCell ref="P21:Q22"/>
    <mergeCell ref="R21:T22"/>
    <mergeCell ref="G11:I12"/>
    <mergeCell ref="J11:O12"/>
    <mergeCell ref="P11:T12"/>
    <mergeCell ref="U11:X12"/>
    <mergeCell ref="A13:A15"/>
    <mergeCell ref="U13:X14"/>
    <mergeCell ref="G7:I8"/>
    <mergeCell ref="J7:O8"/>
    <mergeCell ref="U7:X8"/>
    <mergeCell ref="P8:T8"/>
    <mergeCell ref="G9:I10"/>
    <mergeCell ref="U9:X10"/>
    <mergeCell ref="J10:O10"/>
    <mergeCell ref="P10:T10"/>
    <mergeCell ref="U4:X4"/>
    <mergeCell ref="G5:I6"/>
    <mergeCell ref="J5:L5"/>
    <mergeCell ref="P5:T5"/>
    <mergeCell ref="U5:X6"/>
    <mergeCell ref="J6:O6"/>
    <mergeCell ref="P6:T6"/>
    <mergeCell ref="A1:G1"/>
    <mergeCell ref="H1:M1"/>
    <mergeCell ref="N1:Q1"/>
    <mergeCell ref="A2:G2"/>
    <mergeCell ref="H2:M2"/>
    <mergeCell ref="A4:A12"/>
    <mergeCell ref="B4:F4"/>
    <mergeCell ref="G4:I4"/>
    <mergeCell ref="J4:O4"/>
    <mergeCell ref="P4:T4"/>
  </mergeCells>
  <phoneticPr fontId="2"/>
  <dataValidations count="1">
    <dataValidation type="list" allowBlank="1" showInputMessage="1" showErrorMessage="1" sqref="V18 V34 V32 V30 V28 V26 V24 V22 V20" xr:uid="{FA8F1EF7-3AFE-4B39-89BC-9684E735C7F6}">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日坂　純子</cp:lastModifiedBy>
  <cp:lastPrinted>2026-01-23T05:38:32Z</cp:lastPrinted>
  <dcterms:created xsi:type="dcterms:W3CDTF">2019-11-11T06:22:18Z</dcterms:created>
  <dcterms:modified xsi:type="dcterms:W3CDTF">2026-01-23T05:39:57Z</dcterms:modified>
</cp:coreProperties>
</file>