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00f\共有フォルダ34\19009540-410物品班\中山\R7 事務機器：S\R7購入・レンタル：S\02 一般競争入札\01道路除雪支援システム（土木総055）\02 入札公告\HP\"/>
    </mc:Choice>
  </mc:AlternateContent>
  <xr:revisionPtr revIDLastSave="0" documentId="13_ncr:1_{AC2063FE-75CC-463A-A980-D9EB4DE97EB9}" xr6:coauthVersionLast="47" xr6:coauthVersionMax="47" xr10:uidLastSave="{00000000-0000-0000-0000-000000000000}"/>
  <bookViews>
    <workbookView xWindow="28680" yWindow="-120" windowWidth="29040" windowHeight="15720" xr2:uid="{00000000-000D-0000-FFFF-FFFF00000000}"/>
  </bookViews>
  <sheets>
    <sheet name="仕様確認書" sheetId="1" r:id="rId1"/>
    <sheet name="入札内訳書" sheetId="2" r:id="rId2"/>
  </sheets>
  <definedNames>
    <definedName name="_xlnm.Print_Area" localSheetId="1">入札内訳書!$A$1:$H$23</definedName>
    <definedName name="_xlnm.Print_Titles" localSheetId="0">仕様確認書!$9:$9</definedName>
    <definedName name="_xlnm.Print_Titles" localSheetId="1">入札内訳書!$9:$9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2" i="2"/>
  <c r="G11" i="2"/>
  <c r="G10" i="2"/>
  <c r="G13" i="1"/>
  <c r="G12" i="1"/>
  <c r="G11" i="1"/>
  <c r="G10" i="1"/>
  <c r="G14" i="2"/>
  <c r="G15" i="2"/>
  <c r="G16" i="2"/>
  <c r="G17" i="2"/>
  <c r="G18" i="2"/>
  <c r="G19" i="2"/>
  <c r="G14" i="1"/>
  <c r="G15" i="1"/>
  <c r="G16" i="1"/>
  <c r="G17" i="1"/>
  <c r="G18" i="1"/>
  <c r="G19" i="1"/>
  <c r="B19" i="2"/>
  <c r="B11" i="2"/>
  <c r="B12" i="2"/>
  <c r="B13" i="2"/>
  <c r="B14" i="2"/>
  <c r="B15" i="2"/>
  <c r="B16" i="2"/>
  <c r="B17" i="2"/>
  <c r="B18" i="2"/>
  <c r="B10" i="2"/>
  <c r="C11" i="2"/>
  <c r="C12" i="2"/>
  <c r="C13" i="2"/>
  <c r="C10" i="2"/>
  <c r="A8" i="2" l="1"/>
  <c r="G20" i="2" l="1"/>
  <c r="G20" i="1" l="1"/>
</calcChain>
</file>

<file path=xl/sharedStrings.xml><?xml version="1.0" encoding="utf-8"?>
<sst xmlns="http://schemas.openxmlformats.org/spreadsheetml/2006/main" count="40" uniqueCount="30">
  <si>
    <t>会社名：</t>
    <rPh sb="0" eb="2">
      <t>カイシャ</t>
    </rPh>
    <rPh sb="2" eb="3">
      <t>メイ</t>
    </rPh>
    <phoneticPr fontId="1"/>
  </si>
  <si>
    <t>メーカー</t>
    <phoneticPr fontId="1"/>
  </si>
  <si>
    <t>数量</t>
    <rPh sb="0" eb="2">
      <t>スウリョウ</t>
    </rPh>
    <phoneticPr fontId="1"/>
  </si>
  <si>
    <t>備考</t>
    <phoneticPr fontId="1"/>
  </si>
  <si>
    <t>単価（定価）</t>
    <rPh sb="0" eb="2">
      <t>タンカ</t>
    </rPh>
    <rPh sb="3" eb="5">
      <t>テイカ</t>
    </rPh>
    <phoneticPr fontId="1"/>
  </si>
  <si>
    <t>合計（定価）</t>
    <rPh sb="0" eb="2">
      <t>ゴウケイ</t>
    </rPh>
    <rPh sb="3" eb="5">
      <t>テイカ</t>
    </rPh>
    <phoneticPr fontId="1"/>
  </si>
  <si>
    <t>番号</t>
    <rPh sb="0" eb="2">
      <t>バンゴウ</t>
    </rPh>
    <phoneticPr fontId="1"/>
  </si>
  <si>
    <t>品名</t>
    <rPh sb="0" eb="2">
      <t>ヒンメイ</t>
    </rPh>
    <phoneticPr fontId="1"/>
  </si>
  <si>
    <t>合計　</t>
    <rPh sb="0" eb="2">
      <t>ゴウケイ</t>
    </rPh>
    <phoneticPr fontId="1"/>
  </si>
  <si>
    <t>仕様確認書</t>
    <rPh sb="0" eb="1">
      <t>シ</t>
    </rPh>
    <rPh sb="1" eb="2">
      <t>サマ</t>
    </rPh>
    <rPh sb="2" eb="3">
      <t>アキラ</t>
    </rPh>
    <rPh sb="3" eb="4">
      <t>ニン</t>
    </rPh>
    <rPh sb="4" eb="5">
      <t>ショ</t>
    </rPh>
    <phoneticPr fontId="1"/>
  </si>
  <si>
    <t>※　記入欄が不足する場合は適宜追加して記入願います。</t>
    <rPh sb="2" eb="5">
      <t>キニュウラン</t>
    </rPh>
    <rPh sb="6" eb="8">
      <t>フソク</t>
    </rPh>
    <rPh sb="10" eb="12">
      <t>バアイ</t>
    </rPh>
    <rPh sb="13" eb="15">
      <t>テキギ</t>
    </rPh>
    <rPh sb="15" eb="17">
      <t>ツイカ</t>
    </rPh>
    <rPh sb="19" eb="21">
      <t>キニュウ</t>
    </rPh>
    <rPh sb="21" eb="22">
      <t>ネガ</t>
    </rPh>
    <phoneticPr fontId="5"/>
  </si>
  <si>
    <t>※　太枠内の金額と、入札金額とが一致することをご確認のうえ、添付してください。</t>
    <rPh sb="10" eb="12">
      <t>ニュウサツ</t>
    </rPh>
    <phoneticPr fontId="2"/>
  </si>
  <si>
    <t>合計</t>
    <rPh sb="0" eb="2">
      <t>ゴウケイ</t>
    </rPh>
    <phoneticPr fontId="1"/>
  </si>
  <si>
    <t>単価</t>
    <rPh sb="0" eb="2">
      <t>タンカ</t>
    </rPh>
    <phoneticPr fontId="1"/>
  </si>
  <si>
    <t>入札内訳書</t>
    <rPh sb="0" eb="2">
      <t>ニュウサツ</t>
    </rPh>
    <rPh sb="2" eb="5">
      <t>ウチワケショ</t>
    </rPh>
    <phoneticPr fontId="1"/>
  </si>
  <si>
    <t>担当者名：</t>
    <rPh sb="0" eb="3">
      <t>タントウシャ</t>
    </rPh>
    <rPh sb="3" eb="4">
      <t>メイ</t>
    </rPh>
    <phoneticPr fontId="1"/>
  </si>
  <si>
    <t>TEL：　　　　　　</t>
    <phoneticPr fontId="1"/>
  </si>
  <si>
    <t>FAX:</t>
    <phoneticPr fontId="1"/>
  </si>
  <si>
    <t>メールアドレス：</t>
    <phoneticPr fontId="1"/>
  </si>
  <si>
    <t>製品番号</t>
    <rPh sb="0" eb="2">
      <t>セイヒン</t>
    </rPh>
    <rPh sb="2" eb="4">
      <t>バンゴウ</t>
    </rPh>
    <phoneticPr fontId="1"/>
  </si>
  <si>
    <t>タブレット端末</t>
    <rPh sb="5" eb="7">
      <t>タンマツ</t>
    </rPh>
    <phoneticPr fontId="1"/>
  </si>
  <si>
    <t>GNSS受信機</t>
    <rPh sb="4" eb="7">
      <t>ジュシンキ</t>
    </rPh>
    <phoneticPr fontId="1"/>
  </si>
  <si>
    <t>スピーカー</t>
    <phoneticPr fontId="1"/>
  </si>
  <si>
    <t>その他関連機器</t>
    <rPh sb="2" eb="3">
      <t>タ</t>
    </rPh>
    <rPh sb="3" eb="5">
      <t>カンレン</t>
    </rPh>
    <rPh sb="5" eb="7">
      <t>キキ</t>
    </rPh>
    <phoneticPr fontId="1"/>
  </si>
  <si>
    <t>数量</t>
    <rPh sb="0" eb="2">
      <t>スウリョウ</t>
    </rPh>
    <phoneticPr fontId="1"/>
  </si>
  <si>
    <t>メーカー</t>
    <phoneticPr fontId="1"/>
  </si>
  <si>
    <t>※所定の事項について記載のうえ、入札公告及び入札説明書に記載の受付期間内までに提出してください。</t>
    <rPh sb="1" eb="3">
      <t>ショテイ</t>
    </rPh>
    <rPh sb="4" eb="6">
      <t>ジコウ</t>
    </rPh>
    <rPh sb="10" eb="12">
      <t>キサイ</t>
    </rPh>
    <rPh sb="16" eb="18">
      <t>ニュウサツ</t>
    </rPh>
    <rPh sb="18" eb="20">
      <t>コウコク</t>
    </rPh>
    <rPh sb="20" eb="21">
      <t>オヨ</t>
    </rPh>
    <rPh sb="22" eb="24">
      <t>ニュウサツ</t>
    </rPh>
    <rPh sb="24" eb="27">
      <t>セツメイショ</t>
    </rPh>
    <rPh sb="28" eb="30">
      <t>キサイ</t>
    </rPh>
    <rPh sb="31" eb="33">
      <t>ウケツケ</t>
    </rPh>
    <rPh sb="33" eb="35">
      <t>キカン</t>
    </rPh>
    <rPh sb="35" eb="36">
      <t>ナイ</t>
    </rPh>
    <rPh sb="39" eb="41">
      <t>テイシュツ</t>
    </rPh>
    <phoneticPr fontId="1"/>
  </si>
  <si>
    <t xml:space="preserve">※メーカー、製品番号等を記入の上、仕様がわかるカタログ等を添付し、提出してください。
</t>
    <rPh sb="6" eb="8">
      <t>セイヒン</t>
    </rPh>
    <rPh sb="8" eb="10">
      <t>バンゴウ</t>
    </rPh>
    <rPh sb="12" eb="14">
      <t>キニュウ</t>
    </rPh>
    <rPh sb="15" eb="16">
      <t>ウエ</t>
    </rPh>
    <rPh sb="17" eb="19">
      <t>シヨウ</t>
    </rPh>
    <phoneticPr fontId="1"/>
  </si>
  <si>
    <t>件名：障害物回避を補助する道路除雪支援システム一式の購入</t>
    <rPh sb="0" eb="2">
      <t>ケンメイ</t>
    </rPh>
    <phoneticPr fontId="1"/>
  </si>
  <si>
    <t>※　応札する物品のメーカー及び製品番号等、所定の事項について記載のうえ、入札時に提出してください。</t>
    <rPh sb="13" eb="14">
      <t>オヨ</t>
    </rPh>
    <rPh sb="15" eb="19">
      <t>セイヒンバンゴウ</t>
    </rPh>
    <rPh sb="19" eb="20">
      <t>ナド</t>
    </rPh>
    <rPh sb="21" eb="23">
      <t>ショテイ</t>
    </rPh>
    <rPh sb="24" eb="26">
      <t>ジコウ</t>
    </rPh>
    <rPh sb="30" eb="32">
      <t>キサイ</t>
    </rPh>
    <rPh sb="36" eb="38">
      <t>ニュウサツ</t>
    </rPh>
    <rPh sb="38" eb="39">
      <t>ジ</t>
    </rPh>
    <rPh sb="40" eb="4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</si>
</sst>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台&quot;"/>
    <numFmt numFmtId="177" formatCode="0&quot;セ&quot;&quot;ッ&quot;&quot;ト&quot;"/>
  </numFmts>
  <fonts count="6" x14ac:knownFonts="1">
    <font>
      <sz val="12"/>
      <color theme="1"/>
      <name val="ＭＳ ゴシック"/>
      <family val="2"/>
      <charset val="128"/>
    </font>
    <font>
      <sz val="6"/>
      <name val="ＭＳ ゴシック"/>
      <family val="2"/>
      <charset val="128"/>
    </font>
    <font>
      <b/>
      <sz val="12"/>
      <color theme="1"/>
      <name val="ＭＳ ゴシック"/>
      <family val="3"/>
      <charset val="128"/>
    </font>
    <font>
      <b/>
      <sz val="14"/>
      <color theme="1"/>
      <name val="ＭＳ ゴシック"/>
      <family val="3"/>
      <charset val="128"/>
    </font>
    <font>
      <b/>
      <sz val="18"/>
      <color theme="1"/>
      <name val="ＭＳ ゴシック"/>
      <family val="3"/>
      <charset val="128"/>
    </font>
    <font>
      <b/>
      <sz val="11"/>
      <color theme="1"/>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1" xfId="0"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right" vertical="center"/>
    </xf>
    <xf numFmtId="0" fontId="0" fillId="0" borderId="2" xfId="0" applyBorder="1">
      <alignment vertical="center"/>
    </xf>
    <xf numFmtId="0" fontId="0" fillId="0" borderId="0" xfId="0" applyAlignment="1">
      <alignment vertical="top"/>
    </xf>
    <xf numFmtId="0" fontId="0" fillId="0" borderId="14" xfId="0" applyBorder="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center"/>
    </xf>
    <xf numFmtId="0" fontId="0" fillId="0" borderId="13" xfId="0" applyBorder="1" applyAlignment="1">
      <alignment horizontal="left" vertical="center"/>
    </xf>
    <xf numFmtId="0" fontId="2" fillId="0" borderId="0" xfId="0" applyFont="1" applyAlignment="1">
      <alignment horizontal="left" vertical="center" shrinkToFit="1"/>
    </xf>
    <xf numFmtId="0" fontId="2" fillId="0" borderId="8" xfId="0" applyFont="1" applyBorder="1" applyAlignment="1">
      <alignment horizontal="center"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0" fontId="0" fillId="0" borderId="0" xfId="0" applyAlignment="1">
      <alignment horizontal="left" vertical="top" shrinkToFit="1"/>
    </xf>
    <xf numFmtId="0" fontId="0" fillId="0" borderId="9" xfId="0" applyBorder="1" applyAlignment="1">
      <alignment horizontal="left" vertical="center" wrapText="1" shrinkToFit="1"/>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6"/>
  <sheetViews>
    <sheetView tabSelected="1" view="pageBreakPreview" zoomScaleNormal="100" zoomScaleSheetLayoutView="100" workbookViewId="0">
      <selection activeCell="B10" sqref="B10"/>
    </sheetView>
  </sheetViews>
  <sheetFormatPr defaultRowHeight="14" x14ac:dyDescent="0.2"/>
  <cols>
    <col min="1" max="1" width="5.58203125" customWidth="1"/>
    <col min="2" max="2" width="20.58203125" style="19" customWidth="1"/>
    <col min="3" max="3" width="9.58203125" customWidth="1"/>
    <col min="4" max="5" width="20.58203125" customWidth="1"/>
    <col min="6" max="6" width="14.58203125" customWidth="1"/>
    <col min="7" max="7" width="14.75" customWidth="1"/>
    <col min="8" max="8" width="11.5" style="2" customWidth="1"/>
  </cols>
  <sheetData>
    <row r="1" spans="1:12" s="1" customFormat="1" ht="26.25" customHeight="1" x14ac:dyDescent="0.2">
      <c r="A1" s="26" t="s">
        <v>9</v>
      </c>
      <c r="B1" s="26"/>
      <c r="C1" s="26"/>
      <c r="D1" s="26"/>
      <c r="E1" s="26"/>
      <c r="F1" s="26"/>
      <c r="G1" s="26"/>
      <c r="H1" s="26"/>
      <c r="I1" s="3"/>
      <c r="J1" s="3"/>
      <c r="K1" s="3"/>
      <c r="L1" s="3"/>
    </row>
    <row r="2" spans="1:12" x14ac:dyDescent="0.2">
      <c r="H2" s="10"/>
    </row>
    <row r="3" spans="1:12" ht="19.5" customHeight="1" x14ac:dyDescent="0.2">
      <c r="F3" s="16" t="s">
        <v>0</v>
      </c>
      <c r="G3" s="16"/>
      <c r="H3" s="16"/>
    </row>
    <row r="4" spans="1:12" ht="20.149999999999999" customHeight="1" x14ac:dyDescent="0.2">
      <c r="F4" s="13" t="s">
        <v>15</v>
      </c>
      <c r="G4" s="13"/>
      <c r="H4" s="13"/>
    </row>
    <row r="5" spans="1:12" ht="20.149999999999999" customHeight="1" x14ac:dyDescent="0.2">
      <c r="F5" s="13" t="s">
        <v>16</v>
      </c>
      <c r="G5" s="13"/>
      <c r="H5" s="13"/>
    </row>
    <row r="6" spans="1:12" ht="20.149999999999999" customHeight="1" x14ac:dyDescent="0.2">
      <c r="F6" s="13" t="s">
        <v>17</v>
      </c>
      <c r="G6" s="13"/>
      <c r="H6" s="13"/>
    </row>
    <row r="7" spans="1:12" ht="20.149999999999999" customHeight="1" x14ac:dyDescent="0.2">
      <c r="F7" s="13" t="s">
        <v>18</v>
      </c>
      <c r="G7" s="13"/>
      <c r="H7" s="13"/>
    </row>
    <row r="8" spans="1:12" s="1" customFormat="1" ht="14.5" thickBot="1" x14ac:dyDescent="0.25">
      <c r="A8" s="15" t="s">
        <v>28</v>
      </c>
      <c r="B8" s="17"/>
      <c r="C8" s="15"/>
      <c r="D8" s="15"/>
      <c r="E8" s="15"/>
      <c r="F8" s="15"/>
      <c r="G8" s="15"/>
      <c r="H8" s="15"/>
    </row>
    <row r="9" spans="1:12" s="1" customFormat="1" ht="32.25" customHeight="1" x14ac:dyDescent="0.2">
      <c r="A9" s="5" t="s">
        <v>6</v>
      </c>
      <c r="B9" s="18" t="s">
        <v>7</v>
      </c>
      <c r="C9" s="6" t="s">
        <v>24</v>
      </c>
      <c r="D9" s="6" t="s">
        <v>25</v>
      </c>
      <c r="E9" s="6" t="s">
        <v>19</v>
      </c>
      <c r="F9" s="6" t="s">
        <v>4</v>
      </c>
      <c r="G9" s="6" t="s">
        <v>5</v>
      </c>
      <c r="H9" s="7" t="s">
        <v>3</v>
      </c>
    </row>
    <row r="10" spans="1:12" ht="50.15" customHeight="1" x14ac:dyDescent="0.2">
      <c r="A10" s="8">
        <v>1</v>
      </c>
      <c r="B10" s="22" t="s">
        <v>20</v>
      </c>
      <c r="C10" s="23">
        <v>3</v>
      </c>
      <c r="D10" s="4"/>
      <c r="E10" s="4"/>
      <c r="F10" s="4"/>
      <c r="G10" s="4">
        <f>IF(C10="","",C10*F10)</f>
        <v>0</v>
      </c>
      <c r="H10" s="9"/>
    </row>
    <row r="11" spans="1:12" ht="50.15" customHeight="1" x14ac:dyDescent="0.2">
      <c r="A11" s="8">
        <v>2</v>
      </c>
      <c r="B11" s="22" t="s">
        <v>21</v>
      </c>
      <c r="C11" s="23">
        <v>3</v>
      </c>
      <c r="D11" s="4"/>
      <c r="E11" s="4"/>
      <c r="F11" s="4"/>
      <c r="G11" s="4">
        <f>IF(C11="","",C11*F11)</f>
        <v>0</v>
      </c>
      <c r="H11" s="9"/>
    </row>
    <row r="12" spans="1:12" ht="50.15" customHeight="1" x14ac:dyDescent="0.2">
      <c r="A12" s="8">
        <v>3</v>
      </c>
      <c r="B12" s="22" t="s">
        <v>22</v>
      </c>
      <c r="C12" s="23">
        <v>3</v>
      </c>
      <c r="D12" s="4"/>
      <c r="E12" s="4"/>
      <c r="F12" s="4"/>
      <c r="G12" s="4">
        <f>IF(C12="","",C12*F12)</f>
        <v>0</v>
      </c>
      <c r="H12" s="9"/>
    </row>
    <row r="13" spans="1:12" ht="50.15" customHeight="1" x14ac:dyDescent="0.2">
      <c r="A13" s="8">
        <v>4</v>
      </c>
      <c r="B13" s="22" t="s">
        <v>23</v>
      </c>
      <c r="C13" s="24">
        <v>3</v>
      </c>
      <c r="D13" s="4"/>
      <c r="E13" s="4"/>
      <c r="F13" s="4"/>
      <c r="G13" s="4">
        <f>IF(C13="","",C13*F13)</f>
        <v>0</v>
      </c>
      <c r="H13" s="9"/>
    </row>
    <row r="14" spans="1:12" ht="50.15" customHeight="1" x14ac:dyDescent="0.2">
      <c r="A14" s="8">
        <v>5</v>
      </c>
      <c r="B14" s="22"/>
      <c r="C14" s="25"/>
      <c r="D14" s="4"/>
      <c r="E14" s="4"/>
      <c r="F14" s="4"/>
      <c r="G14" s="4" t="str">
        <f t="shared" ref="G14:G19" si="0">IF(C14="","",C14*F14)</f>
        <v/>
      </c>
      <c r="H14" s="9"/>
    </row>
    <row r="15" spans="1:12" ht="50.15" customHeight="1" x14ac:dyDescent="0.2">
      <c r="A15" s="8">
        <v>6</v>
      </c>
      <c r="B15" s="20"/>
      <c r="C15" s="25"/>
      <c r="D15" s="4"/>
      <c r="E15" s="4"/>
      <c r="F15" s="4"/>
      <c r="G15" s="4" t="str">
        <f t="shared" si="0"/>
        <v/>
      </c>
      <c r="H15" s="9"/>
    </row>
    <row r="16" spans="1:12" ht="50.15" customHeight="1" x14ac:dyDescent="0.2">
      <c r="A16" s="8">
        <v>7</v>
      </c>
      <c r="B16" s="20"/>
      <c r="C16" s="25"/>
      <c r="D16" s="4"/>
      <c r="E16" s="4"/>
      <c r="F16" s="4"/>
      <c r="G16" s="4" t="str">
        <f t="shared" si="0"/>
        <v/>
      </c>
      <c r="H16" s="9"/>
    </row>
    <row r="17" spans="1:9" ht="50.15" customHeight="1" x14ac:dyDescent="0.2">
      <c r="A17" s="8">
        <v>8</v>
      </c>
      <c r="B17" s="20"/>
      <c r="C17" s="25"/>
      <c r="D17" s="4"/>
      <c r="E17" s="4"/>
      <c r="F17" s="4"/>
      <c r="G17" s="4" t="str">
        <f t="shared" si="0"/>
        <v/>
      </c>
      <c r="H17" s="9"/>
    </row>
    <row r="18" spans="1:9" ht="50.15" customHeight="1" x14ac:dyDescent="0.2">
      <c r="A18" s="8">
        <v>9</v>
      </c>
      <c r="B18" s="20"/>
      <c r="C18" s="25"/>
      <c r="D18" s="4"/>
      <c r="E18" s="4"/>
      <c r="F18" s="4"/>
      <c r="G18" s="4" t="str">
        <f t="shared" si="0"/>
        <v/>
      </c>
      <c r="H18" s="9"/>
    </row>
    <row r="19" spans="1:9" ht="50.15" customHeight="1" thickBot="1" x14ac:dyDescent="0.25">
      <c r="A19" s="8">
        <v>10</v>
      </c>
      <c r="B19" s="20"/>
      <c r="C19" s="25"/>
      <c r="D19" s="4"/>
      <c r="E19" s="4"/>
      <c r="F19" s="4"/>
      <c r="G19" s="4" t="str">
        <f t="shared" si="0"/>
        <v/>
      </c>
      <c r="H19" s="14"/>
    </row>
    <row r="20" spans="1:9" ht="35.25" customHeight="1" thickBot="1" x14ac:dyDescent="0.25">
      <c r="A20" s="27" t="s">
        <v>8</v>
      </c>
      <c r="B20" s="28"/>
      <c r="C20" s="28"/>
      <c r="D20" s="28"/>
      <c r="E20" s="28"/>
      <c r="F20" s="29"/>
      <c r="G20" s="11">
        <f>SUM(G10:G19)</f>
        <v>0</v>
      </c>
      <c r="H20"/>
      <c r="I20" s="2"/>
    </row>
    <row r="21" spans="1:9" ht="30" customHeight="1" x14ac:dyDescent="0.2">
      <c r="A21" t="s">
        <v>26</v>
      </c>
    </row>
    <row r="22" spans="1:9" ht="30" customHeight="1" x14ac:dyDescent="0.2">
      <c r="A22" t="s">
        <v>27</v>
      </c>
    </row>
    <row r="23" spans="1:9" ht="30" customHeight="1" x14ac:dyDescent="0.2"/>
    <row r="24" spans="1:9" x14ac:dyDescent="0.2">
      <c r="A24" s="2"/>
    </row>
    <row r="25" spans="1:9" x14ac:dyDescent="0.2">
      <c r="A25" s="2"/>
    </row>
    <row r="26" spans="1:9" x14ac:dyDescent="0.2">
      <c r="A26" s="2"/>
    </row>
    <row r="27" spans="1:9" x14ac:dyDescent="0.2">
      <c r="A27" s="2"/>
    </row>
    <row r="28" spans="1:9" x14ac:dyDescent="0.2">
      <c r="A28" s="2"/>
    </row>
    <row r="29" spans="1:9" x14ac:dyDescent="0.2">
      <c r="A29" s="2"/>
    </row>
    <row r="30" spans="1:9" x14ac:dyDescent="0.2">
      <c r="A30" s="2"/>
    </row>
    <row r="31" spans="1:9" x14ac:dyDescent="0.2">
      <c r="A31" s="2"/>
    </row>
    <row r="32" spans="1:9"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sheetData>
  <mergeCells count="2">
    <mergeCell ref="A1:H1"/>
    <mergeCell ref="A20:F20"/>
  </mergeCells>
  <phoneticPr fontId="1"/>
  <pageMargins left="0.9055118110236221" right="0.31496062992125984" top="0.55118110236220474" bottom="0.15748031496062992"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B5AF-E51C-4245-B219-911EBE75C765}">
  <sheetPr>
    <pageSetUpPr fitToPage="1"/>
  </sheetPr>
  <dimension ref="A1:L144"/>
  <sheetViews>
    <sheetView view="pageBreakPreview" zoomScaleNormal="100" zoomScaleSheetLayoutView="100" workbookViewId="0">
      <selection activeCell="A8" sqref="A8:H8"/>
    </sheetView>
  </sheetViews>
  <sheetFormatPr defaultRowHeight="14" x14ac:dyDescent="0.2"/>
  <cols>
    <col min="1" max="1" width="5.58203125" customWidth="1"/>
    <col min="2" max="2" width="20.58203125" style="19" customWidth="1"/>
    <col min="3" max="3" width="9.58203125" customWidth="1"/>
    <col min="4" max="5" width="20.58203125" customWidth="1"/>
    <col min="6" max="6" width="14.58203125" customWidth="1"/>
    <col min="7" max="7" width="14.75" customWidth="1"/>
    <col min="8" max="8" width="11.5" style="2" customWidth="1"/>
  </cols>
  <sheetData>
    <row r="1" spans="1:12" s="1" customFormat="1" ht="29.25" customHeight="1" x14ac:dyDescent="0.2">
      <c r="A1" s="26" t="s">
        <v>14</v>
      </c>
      <c r="B1" s="26"/>
      <c r="C1" s="26"/>
      <c r="D1" s="26"/>
      <c r="E1" s="26"/>
      <c r="F1" s="26"/>
      <c r="G1" s="26"/>
      <c r="H1" s="26"/>
      <c r="I1" s="3"/>
      <c r="J1" s="3"/>
      <c r="K1" s="3"/>
      <c r="L1" s="3"/>
    </row>
    <row r="2" spans="1:12" x14ac:dyDescent="0.2">
      <c r="H2" s="10"/>
    </row>
    <row r="3" spans="1:12" ht="19.5" customHeight="1" x14ac:dyDescent="0.2">
      <c r="F3" s="31" t="s">
        <v>0</v>
      </c>
      <c r="G3" s="31"/>
      <c r="H3" s="31"/>
    </row>
    <row r="4" spans="1:12" ht="20.149999999999999" customHeight="1" x14ac:dyDescent="0.2">
      <c r="F4" s="32" t="s">
        <v>15</v>
      </c>
      <c r="G4" s="32"/>
      <c r="H4" s="32"/>
    </row>
    <row r="5" spans="1:12" ht="20.149999999999999" customHeight="1" x14ac:dyDescent="0.2">
      <c r="F5" s="32" t="s">
        <v>16</v>
      </c>
      <c r="G5" s="32"/>
      <c r="H5" s="32"/>
    </row>
    <row r="6" spans="1:12" ht="20.149999999999999" customHeight="1" x14ac:dyDescent="0.2">
      <c r="F6" s="13" t="s">
        <v>17</v>
      </c>
      <c r="G6" s="13"/>
      <c r="H6" s="13"/>
    </row>
    <row r="7" spans="1:12" ht="20.149999999999999" customHeight="1" x14ac:dyDescent="0.2">
      <c r="F7" s="13" t="s">
        <v>18</v>
      </c>
      <c r="G7" s="13"/>
      <c r="H7" s="13"/>
    </row>
    <row r="8" spans="1:12" s="1" customFormat="1" ht="14.5" thickBot="1" x14ac:dyDescent="0.25">
      <c r="A8" s="30" t="str">
        <f>+仕様確認書!A8</f>
        <v>件名：障害物回避を補助する道路除雪支援システム一式の購入</v>
      </c>
      <c r="B8" s="30"/>
      <c r="C8" s="30"/>
      <c r="D8" s="30"/>
      <c r="E8" s="30"/>
      <c r="F8" s="30"/>
      <c r="G8" s="30"/>
      <c r="H8" s="30"/>
    </row>
    <row r="9" spans="1:12" s="1" customFormat="1" ht="32.25" customHeight="1" x14ac:dyDescent="0.2">
      <c r="A9" s="5" t="s">
        <v>6</v>
      </c>
      <c r="B9" s="18" t="s">
        <v>7</v>
      </c>
      <c r="C9" s="6" t="s">
        <v>2</v>
      </c>
      <c r="D9" s="6" t="s">
        <v>1</v>
      </c>
      <c r="E9" s="6" t="s">
        <v>19</v>
      </c>
      <c r="F9" s="6" t="s">
        <v>13</v>
      </c>
      <c r="G9" s="6" t="s">
        <v>12</v>
      </c>
      <c r="H9" s="7" t="s">
        <v>3</v>
      </c>
    </row>
    <row r="10" spans="1:12" ht="50.15" customHeight="1" x14ac:dyDescent="0.2">
      <c r="A10" s="8">
        <v>1</v>
      </c>
      <c r="B10" s="22" t="str">
        <f>IF(仕様確認書!B10=0,"",仕様確認書!B10)</f>
        <v>タブレット端末</v>
      </c>
      <c r="C10" s="23">
        <f>仕様確認書!C10</f>
        <v>3</v>
      </c>
      <c r="D10" s="4"/>
      <c r="E10" s="4"/>
      <c r="F10" s="4"/>
      <c r="G10" s="4">
        <f>IF(C10="","",C10*F10)</f>
        <v>0</v>
      </c>
      <c r="H10" s="9"/>
    </row>
    <row r="11" spans="1:12" ht="50.15" customHeight="1" x14ac:dyDescent="0.2">
      <c r="A11" s="8">
        <v>2</v>
      </c>
      <c r="B11" s="22" t="str">
        <f>IF(仕様確認書!B11=0,"",仕様確認書!B11)</f>
        <v>GNSS受信機</v>
      </c>
      <c r="C11" s="23">
        <f>仕様確認書!C11</f>
        <v>3</v>
      </c>
      <c r="D11" s="4"/>
      <c r="E11" s="4"/>
      <c r="F11" s="4"/>
      <c r="G11" s="4">
        <f>IF(C11="","",C11*F11)</f>
        <v>0</v>
      </c>
      <c r="H11" s="9"/>
    </row>
    <row r="12" spans="1:12" ht="50.15" customHeight="1" x14ac:dyDescent="0.2">
      <c r="A12" s="8">
        <v>3</v>
      </c>
      <c r="B12" s="22" t="str">
        <f>IF(仕様確認書!B12=0,"",仕様確認書!B12)</f>
        <v>スピーカー</v>
      </c>
      <c r="C12" s="23">
        <f>仕様確認書!C12</f>
        <v>3</v>
      </c>
      <c r="D12" s="4"/>
      <c r="E12" s="4"/>
      <c r="F12" s="4"/>
      <c r="G12" s="4">
        <f>IF(C12="","",C12*F12)</f>
        <v>0</v>
      </c>
      <c r="H12" s="9"/>
    </row>
    <row r="13" spans="1:12" ht="50.15" customHeight="1" x14ac:dyDescent="0.2">
      <c r="A13" s="8">
        <v>4</v>
      </c>
      <c r="B13" s="22" t="str">
        <f>IF(仕様確認書!B13=0,"",仕様確認書!B13)</f>
        <v>その他関連機器</v>
      </c>
      <c r="C13" s="24">
        <f>仕様確認書!C13</f>
        <v>3</v>
      </c>
      <c r="D13" s="4"/>
      <c r="E13" s="4"/>
      <c r="F13" s="4"/>
      <c r="G13" s="4">
        <f>IF(C13="","",C13*F13)</f>
        <v>0</v>
      </c>
      <c r="H13" s="9"/>
    </row>
    <row r="14" spans="1:12" ht="50.15" customHeight="1" x14ac:dyDescent="0.2">
      <c r="A14" s="8">
        <v>5</v>
      </c>
      <c r="B14" s="22" t="str">
        <f>IF(仕様確認書!B14=0,"",仕様確認書!B14)</f>
        <v/>
      </c>
      <c r="C14" s="4"/>
      <c r="D14" s="4"/>
      <c r="E14" s="4"/>
      <c r="F14" s="4"/>
      <c r="G14" s="4" t="str">
        <f t="shared" ref="G14:G19" si="0">IF(C14="","",C14*F14)</f>
        <v/>
      </c>
      <c r="H14" s="9"/>
    </row>
    <row r="15" spans="1:12" ht="50.15" customHeight="1" x14ac:dyDescent="0.2">
      <c r="A15" s="8">
        <v>6</v>
      </c>
      <c r="B15" s="22" t="str">
        <f>IF(仕様確認書!B15=0,"",仕様確認書!B15)</f>
        <v/>
      </c>
      <c r="C15" s="4"/>
      <c r="D15" s="4"/>
      <c r="E15" s="4"/>
      <c r="F15" s="4"/>
      <c r="G15" s="4" t="str">
        <f t="shared" si="0"/>
        <v/>
      </c>
      <c r="H15" s="9"/>
    </row>
    <row r="16" spans="1:12" ht="50.15" customHeight="1" x14ac:dyDescent="0.2">
      <c r="A16" s="8">
        <v>7</v>
      </c>
      <c r="B16" s="22" t="str">
        <f>IF(仕様確認書!B16=0,"",仕様確認書!B16)</f>
        <v/>
      </c>
      <c r="C16" s="4"/>
      <c r="D16" s="4"/>
      <c r="E16" s="4"/>
      <c r="F16" s="4"/>
      <c r="G16" s="4" t="str">
        <f t="shared" si="0"/>
        <v/>
      </c>
      <c r="H16" s="9"/>
    </row>
    <row r="17" spans="1:9" ht="50.15" customHeight="1" x14ac:dyDescent="0.2">
      <c r="A17" s="8">
        <v>8</v>
      </c>
      <c r="B17" s="22" t="str">
        <f>IF(仕様確認書!B17=0,"",仕様確認書!B17)</f>
        <v/>
      </c>
      <c r="C17" s="4"/>
      <c r="D17" s="4"/>
      <c r="E17" s="4"/>
      <c r="F17" s="4"/>
      <c r="G17" s="4" t="str">
        <f t="shared" si="0"/>
        <v/>
      </c>
      <c r="H17" s="9"/>
    </row>
    <row r="18" spans="1:9" ht="50.15" customHeight="1" x14ac:dyDescent="0.2">
      <c r="A18" s="8">
        <v>9</v>
      </c>
      <c r="B18" s="22" t="str">
        <f>IF(仕様確認書!B18=0,"",仕様確認書!B18)</f>
        <v/>
      </c>
      <c r="C18" s="4"/>
      <c r="D18" s="4"/>
      <c r="E18" s="4"/>
      <c r="F18" s="4"/>
      <c r="G18" s="4" t="str">
        <f t="shared" si="0"/>
        <v/>
      </c>
      <c r="H18" s="9"/>
    </row>
    <row r="19" spans="1:9" ht="50.15" customHeight="1" thickBot="1" x14ac:dyDescent="0.25">
      <c r="A19" s="8">
        <v>10</v>
      </c>
      <c r="B19" s="22" t="str">
        <f>IF(仕様確認書!B19=0,"",仕様確認書!B19)</f>
        <v/>
      </c>
      <c r="C19" s="4"/>
      <c r="D19" s="4"/>
      <c r="E19" s="4"/>
      <c r="F19" s="4"/>
      <c r="G19" s="4" t="str">
        <f t="shared" si="0"/>
        <v/>
      </c>
      <c r="H19" s="14"/>
    </row>
    <row r="20" spans="1:9" ht="35.25" customHeight="1" thickBot="1" x14ac:dyDescent="0.25">
      <c r="A20" s="27" t="s">
        <v>8</v>
      </c>
      <c r="B20" s="28"/>
      <c r="C20" s="28"/>
      <c r="D20" s="28"/>
      <c r="E20" s="28"/>
      <c r="F20" s="29"/>
      <c r="G20" s="11">
        <f>SUM(G11:G19)</f>
        <v>0</v>
      </c>
      <c r="H20"/>
      <c r="I20" s="2"/>
    </row>
    <row r="21" spans="1:9" ht="30" customHeight="1" x14ac:dyDescent="0.2">
      <c r="A21" t="s">
        <v>29</v>
      </c>
    </row>
    <row r="22" spans="1:9" ht="30" customHeight="1" x14ac:dyDescent="0.2">
      <c r="A22" t="s">
        <v>11</v>
      </c>
      <c r="H22"/>
    </row>
    <row r="23" spans="1:9" ht="30" customHeight="1" x14ac:dyDescent="0.2">
      <c r="A23" t="s">
        <v>10</v>
      </c>
      <c r="H23"/>
    </row>
    <row r="24" spans="1:9" x14ac:dyDescent="0.2">
      <c r="A24" s="12"/>
      <c r="B24" s="21"/>
      <c r="C24" s="12"/>
      <c r="D24" s="12"/>
      <c r="E24" s="12"/>
      <c r="F24" s="12"/>
      <c r="G24" s="12"/>
      <c r="H24" s="12"/>
    </row>
    <row r="25" spans="1:9" x14ac:dyDescent="0.2">
      <c r="A25" s="12"/>
      <c r="B25" s="21"/>
      <c r="C25" s="12"/>
      <c r="D25" s="12"/>
      <c r="E25" s="12"/>
      <c r="F25" s="12"/>
      <c r="G25" s="12"/>
      <c r="H25" s="12"/>
    </row>
    <row r="26" spans="1:9" x14ac:dyDescent="0.2">
      <c r="A26" s="12"/>
      <c r="B26" s="21"/>
      <c r="C26" s="12"/>
      <c r="D26" s="12"/>
      <c r="E26" s="12"/>
      <c r="F26" s="12"/>
      <c r="G26" s="12"/>
      <c r="H26" s="12"/>
    </row>
    <row r="27" spans="1:9" x14ac:dyDescent="0.2">
      <c r="A27" s="12"/>
      <c r="B27" s="21"/>
      <c r="C27" s="12"/>
      <c r="D27" s="12"/>
      <c r="E27" s="12"/>
      <c r="F27" s="12"/>
      <c r="G27" s="12"/>
      <c r="H27" s="12"/>
    </row>
    <row r="28" spans="1:9" x14ac:dyDescent="0.2">
      <c r="A28" s="12"/>
      <c r="B28" s="21"/>
      <c r="C28" s="12"/>
      <c r="D28" s="12"/>
      <c r="E28" s="12"/>
      <c r="F28" s="12"/>
      <c r="G28" s="12"/>
      <c r="H28" s="12"/>
    </row>
    <row r="29" spans="1:9" x14ac:dyDescent="0.2">
      <c r="A29" s="12"/>
      <c r="B29" s="21"/>
      <c r="C29" s="12"/>
      <c r="D29" s="12"/>
      <c r="E29" s="12"/>
      <c r="F29" s="12"/>
      <c r="G29" s="12"/>
      <c r="H29" s="12"/>
    </row>
    <row r="30" spans="1:9" x14ac:dyDescent="0.2">
      <c r="A30" s="12"/>
      <c r="B30" s="21"/>
      <c r="C30" s="12"/>
      <c r="D30" s="12"/>
      <c r="E30" s="12"/>
      <c r="F30" s="12"/>
      <c r="G30" s="12"/>
      <c r="H30" s="12"/>
    </row>
    <row r="31" spans="1:9" x14ac:dyDescent="0.2">
      <c r="A31" s="12"/>
      <c r="B31" s="21"/>
      <c r="C31" s="12"/>
      <c r="D31" s="12"/>
      <c r="E31" s="12"/>
      <c r="F31" s="12"/>
      <c r="G31" s="12"/>
      <c r="H31" s="12"/>
    </row>
    <row r="32" spans="1:9" x14ac:dyDescent="0.2">
      <c r="A32" s="12"/>
      <c r="B32" s="21"/>
      <c r="C32" s="12"/>
      <c r="D32" s="12"/>
      <c r="E32" s="12"/>
      <c r="F32" s="12"/>
      <c r="G32" s="12"/>
      <c r="H32" s="1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sheetData>
  <mergeCells count="6">
    <mergeCell ref="A8:H8"/>
    <mergeCell ref="A20:F20"/>
    <mergeCell ref="F3:H3"/>
    <mergeCell ref="F4:H4"/>
    <mergeCell ref="A1:H1"/>
    <mergeCell ref="F5:H5"/>
  </mergeCells>
  <phoneticPr fontId="1"/>
  <pageMargins left="0.9055118110236221" right="0.31496062992125984" top="0.55118110236220474" bottom="0.15748031496062992"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仕様確認書</vt:lpstr>
      <vt:lpstr>入札内訳書</vt:lpstr>
      <vt:lpstr>入札内訳書!Print_Area</vt:lpstr>
      <vt:lpstr>仕様確認書!Print_Titles</vt:lpstr>
      <vt:lpstr>入札内訳書!Print_Titles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中山　由衣</cp:lastModifiedBy>
  <cp:lastPrinted>2025-07-07T06:06:46Z</cp:lastPrinted>
  <dcterms:created xsi:type="dcterms:W3CDTF">2019-06-02T05:09:49Z</dcterms:created>
  <dcterms:modified xsi:type="dcterms:W3CDTF">2025-07-10T04:32:11Z</dcterms:modified>
</cp:coreProperties>
</file>