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Fs00e\共有フォルダ32\15005160-070雇用推進班\08外国人就労\R7\03 ひょうご外国人雇用企業認定制度\01 試行運用\04 依頼\"/>
    </mc:Choice>
  </mc:AlternateContent>
  <xr:revisionPtr revIDLastSave="0" documentId="13_ncr:1_{6B75CCF7-69CD-4036-8775-1B2F70707265}" xr6:coauthVersionLast="47" xr6:coauthVersionMax="47" xr10:uidLastSave="{00000000-0000-0000-0000-000000000000}"/>
  <bookViews>
    <workbookView xWindow="28680" yWindow="-120" windowWidth="29040" windowHeight="15720" xr2:uid="{3359993E-EBE8-4667-BE3D-9147BB84F5C8}"/>
  </bookViews>
  <sheets>
    <sheet name="様式第2号" sheetId="1" r:id="rId1"/>
    <sheet name="記入例" sheetId="3" state="hidden" r:id="rId2"/>
    <sheet name="出力用" sheetId="2" state="hidden" r:id="rId3"/>
  </sheets>
  <definedNames>
    <definedName name="_xlnm.Print_Area" localSheetId="1">記入例!$A$1:$M$58</definedName>
    <definedName name="_xlnm.Print_Area" localSheetId="2">出力用!$A$1:$L$45</definedName>
    <definedName name="_xlnm.Print_Area" localSheetId="0">様式第2号!$A$1:$M$58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2" l="1"/>
  <c r="D49" i="3"/>
  <c r="U3" i="3" s="1"/>
  <c r="C49" i="3"/>
  <c r="D41" i="3"/>
  <c r="T3" i="3" s="1"/>
  <c r="C41" i="3"/>
  <c r="D37" i="3"/>
  <c r="S3" i="3" s="1"/>
  <c r="C37" i="3"/>
  <c r="D31" i="3"/>
  <c r="R3" i="3" s="1"/>
  <c r="C31" i="3"/>
  <c r="E23" i="3"/>
  <c r="E25" i="3" s="1"/>
  <c r="E27" i="3" s="1"/>
  <c r="E29" i="3" s="1"/>
  <c r="E31" i="3" s="1"/>
  <c r="E33" i="3" s="1"/>
  <c r="E35" i="3" s="1"/>
  <c r="E37" i="3" s="1"/>
  <c r="E39" i="3" s="1"/>
  <c r="E41" i="3" s="1"/>
  <c r="E43" i="3" s="1"/>
  <c r="E45" i="3" s="1"/>
  <c r="E47" i="3" s="1"/>
  <c r="E49" i="3" s="1"/>
  <c r="E51" i="3" s="1"/>
  <c r="E53" i="3" s="1"/>
  <c r="E55" i="3" s="1"/>
  <c r="D23" i="3"/>
  <c r="Q3" i="3" s="1"/>
  <c r="C23" i="3"/>
  <c r="D22" i="3"/>
  <c r="P3" i="3" s="1"/>
  <c r="C22" i="3"/>
  <c r="K5" i="3"/>
  <c r="G41" i="2" l="1"/>
  <c r="F39" i="2"/>
  <c r="C36" i="2" s="1"/>
  <c r="F38" i="2"/>
  <c r="F37" i="2"/>
  <c r="F36" i="2"/>
  <c r="D36" i="2"/>
  <c r="F35" i="2"/>
  <c r="F34" i="2"/>
  <c r="F33" i="2"/>
  <c r="F32" i="2"/>
  <c r="F31" i="2"/>
  <c r="F30" i="2"/>
  <c r="D30" i="2" s="1"/>
  <c r="F29" i="2"/>
  <c r="F28" i="2"/>
  <c r="F27" i="2"/>
  <c r="F26" i="2"/>
  <c r="D23" i="2" s="1"/>
  <c r="F25" i="2"/>
  <c r="F24" i="2"/>
  <c r="F23" i="2"/>
  <c r="E23" i="2"/>
  <c r="E24" i="2" s="1"/>
  <c r="E25" i="2" s="1"/>
  <c r="E26" i="2" s="1"/>
  <c r="E27" i="2" s="1"/>
  <c r="E28" i="2" s="1"/>
  <c r="E29" i="2" s="1"/>
  <c r="E30" i="2" s="1"/>
  <c r="E31" i="2" s="1"/>
  <c r="E32" i="2" s="1"/>
  <c r="E33" i="2" s="1"/>
  <c r="E34" i="2" s="1"/>
  <c r="E35" i="2" s="1"/>
  <c r="E36" i="2" s="1"/>
  <c r="E37" i="2" s="1"/>
  <c r="E38" i="2" s="1"/>
  <c r="E39" i="2" s="1"/>
  <c r="F22" i="2"/>
  <c r="D22" i="2"/>
  <c r="B6" i="2"/>
  <c r="B5" i="2"/>
  <c r="D49" i="1"/>
  <c r="U3" i="1" s="1"/>
  <c r="C49" i="1"/>
  <c r="D41" i="1"/>
  <c r="T3" i="1" s="1"/>
  <c r="C41" i="1"/>
  <c r="D37" i="1"/>
  <c r="S3" i="1" s="1"/>
  <c r="C37" i="1"/>
  <c r="D31" i="1"/>
  <c r="R3" i="1" s="1"/>
  <c r="C31" i="1"/>
  <c r="E23" i="1"/>
  <c r="E25" i="1" s="1"/>
  <c r="E27" i="1" s="1"/>
  <c r="E29" i="1" s="1"/>
  <c r="E31" i="1" s="1"/>
  <c r="E33" i="1" s="1"/>
  <c r="E35" i="1" s="1"/>
  <c r="E37" i="1" s="1"/>
  <c r="E39" i="1" s="1"/>
  <c r="E41" i="1" s="1"/>
  <c r="E43" i="1" s="1"/>
  <c r="E45" i="1" s="1"/>
  <c r="E47" i="1" s="1"/>
  <c r="E49" i="1" s="1"/>
  <c r="E51" i="1" s="1"/>
  <c r="E53" i="1" s="1"/>
  <c r="E55" i="1" s="1"/>
  <c r="D23" i="1"/>
  <c r="Q3" i="1" s="1"/>
  <c r="C23" i="1"/>
  <c r="D22" i="1"/>
  <c r="P3" i="1" s="1"/>
  <c r="C22" i="1"/>
  <c r="K5" i="1"/>
  <c r="C23" i="2" l="1"/>
  <c r="D27" i="2"/>
  <c r="D32" i="2"/>
  <c r="D44" i="2"/>
  <c r="C32" i="2"/>
  <c r="C30" i="2"/>
  <c r="C27" i="2"/>
  <c r="C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M1" authorId="0" shapeId="0" xr:uid="{77C6DDEE-65F8-416C-BE2C-4D4CD8068760}">
      <text>
        <r>
          <rPr>
            <b/>
            <sz val="12"/>
            <color indexed="81"/>
            <rFont val="MS P ゴシック"/>
            <family val="3"/>
            <charset val="128"/>
          </rPr>
          <t>作成日は、申請書（様式第１号）の
申請年月日と合わせてください。</t>
        </r>
      </text>
    </comment>
    <comment ref="F22" authorId="0" shapeId="0" xr:uid="{AA54F4A9-3362-4D24-BFA8-B6D87B66884E}">
      <text>
        <r>
          <rPr>
            <b/>
            <sz val="12"/>
            <color indexed="81"/>
            <rFont val="MS P ゴシック"/>
            <family val="3"/>
            <charset val="128"/>
          </rPr>
          <t>各項目において実施している場合は、□をクリックして✓を入れてください。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M1" authorId="0" shapeId="0" xr:uid="{CBF58201-A5D8-4E42-A7A9-1B2C09871C6C}">
      <text>
        <r>
          <rPr>
            <b/>
            <sz val="12"/>
            <color indexed="81"/>
            <rFont val="MS P ゴシック"/>
            <family val="3"/>
            <charset val="128"/>
          </rPr>
          <t>作成日は、申請書（様式第１号）の
申請年月日と合わせてください。</t>
        </r>
      </text>
    </comment>
    <comment ref="K5" authorId="0" shapeId="0" xr:uid="{CE712848-9A3B-484C-9F5E-7C5CC8E1EF9A}">
      <text>
        <r>
          <rPr>
            <b/>
            <sz val="12"/>
            <color indexed="81"/>
            <rFont val="MS P ゴシック"/>
            <family val="3"/>
            <charset val="128"/>
          </rPr>
          <t>実施項目数に応じて、
自動計算されます。</t>
        </r>
      </text>
    </comment>
    <comment ref="F22" authorId="0" shapeId="0" xr:uid="{EC8733F8-8A8B-4308-A7C1-53C1242C2A01}">
      <text>
        <r>
          <rPr>
            <b/>
            <sz val="12"/>
            <color indexed="81"/>
            <rFont val="MS P ゴシック"/>
            <family val="3"/>
            <charset val="128"/>
          </rPr>
          <t>各項目において実施している場合は、□をクリックして✓を入れてください。</t>
        </r>
      </text>
    </comment>
    <comment ref="M22" authorId="0" shapeId="0" xr:uid="{BFBF5A6A-1B5F-4153-9621-4F207EC0DF6E}">
      <text>
        <r>
          <rPr>
            <b/>
            <sz val="12"/>
            <color indexed="81"/>
            <rFont val="MS P ゴシック"/>
            <family val="3"/>
            <charset val="128"/>
          </rPr>
          <t xml:space="preserve">実施している項目は、
添付書類を提出ください。
</t>
        </r>
      </text>
    </comment>
    <comment ref="G58" authorId="0" shapeId="0" xr:uid="{F89CC1BE-2FD6-4BE3-BC09-C21B7664E13A}">
      <text>
        <r>
          <rPr>
            <b/>
            <sz val="12"/>
            <color indexed="81"/>
            <rFont val="MS P ゴシック"/>
            <family val="3"/>
            <charset val="128"/>
          </rPr>
          <t>取組内容を入力ください。</t>
        </r>
      </text>
    </comment>
  </commentList>
</comments>
</file>

<file path=xl/sharedStrings.xml><?xml version="1.0" encoding="utf-8"?>
<sst xmlns="http://schemas.openxmlformats.org/spreadsheetml/2006/main" count="242" uniqueCount="109">
  <si>
    <t>様式第２号（第５条関係）</t>
    <rPh sb="0" eb="2">
      <t>ヨウシキ</t>
    </rPh>
    <rPh sb="2" eb="3">
      <t>ダイ</t>
    </rPh>
    <rPh sb="4" eb="5">
      <t>ゴウ</t>
    </rPh>
    <rPh sb="6" eb="7">
      <t>ダイ</t>
    </rPh>
    <rPh sb="8" eb="9">
      <t>ジョウ</t>
    </rPh>
    <rPh sb="9" eb="11">
      <t>カンケイ</t>
    </rPh>
    <phoneticPr fontId="1"/>
  </si>
  <si>
    <t>ひょうご外国人雇用企業認定制度チェックリスト</t>
    <rPh sb="4" eb="9">
      <t>ガイコクジンコヨウ</t>
    </rPh>
    <rPh sb="12" eb="13">
      <t>テイ</t>
    </rPh>
    <rPh sb="13" eb="15">
      <t>セイド</t>
    </rPh>
    <phoneticPr fontId="1"/>
  </si>
  <si>
    <t>法令遵守</t>
    <rPh sb="0" eb="2">
      <t>ホウレイ</t>
    </rPh>
    <rPh sb="2" eb="4">
      <t>ジュンシュ</t>
    </rPh>
    <phoneticPr fontId="1"/>
  </si>
  <si>
    <t>募集･採用</t>
    <rPh sb="0" eb="2">
      <t>ボシュウ</t>
    </rPh>
    <rPh sb="3" eb="5">
      <t>サイヨウ</t>
    </rPh>
    <phoneticPr fontId="1"/>
  </si>
  <si>
    <t>労働環境</t>
    <rPh sb="0" eb="4">
      <t>ロウドウカンキョウ</t>
    </rPh>
    <phoneticPr fontId="1"/>
  </si>
  <si>
    <t>生活環境</t>
    <rPh sb="0" eb="4">
      <t>セイカツカンキョウ</t>
    </rPh>
    <phoneticPr fontId="1"/>
  </si>
  <si>
    <t>ｷｬﾘｱ支援
･福利厚生</t>
    <rPh sb="4" eb="6">
      <t>シエン</t>
    </rPh>
    <rPh sb="8" eb="12">
      <t>フクリコウセイ</t>
    </rPh>
    <phoneticPr fontId="1"/>
  </si>
  <si>
    <t>ｴﾝｹﾞｰｼﾞﾒﾝﾄ
の向上</t>
    <rPh sb="12" eb="14">
      <t>コウジョウ</t>
    </rPh>
    <phoneticPr fontId="1"/>
  </si>
  <si>
    <t>ひょうご外国人雇用企業認定制度の認定を受けようとする企業等は、本チェックリストに記入のうえ提出ください。</t>
    <rPh sb="4" eb="9">
      <t>ガイコクジンコヨウ</t>
    </rPh>
    <rPh sb="12" eb="13">
      <t>テイ</t>
    </rPh>
    <rPh sb="13" eb="15">
      <t>セイド</t>
    </rPh>
    <rPh sb="16" eb="18">
      <t>ニンテイ</t>
    </rPh>
    <rPh sb="19" eb="20">
      <t>ウ</t>
    </rPh>
    <rPh sb="26" eb="28">
      <t>キギョウ</t>
    </rPh>
    <rPh sb="28" eb="29">
      <t>トウ</t>
    </rPh>
    <rPh sb="31" eb="32">
      <t>ホン</t>
    </rPh>
    <rPh sb="40" eb="42">
      <t>キニュウ</t>
    </rPh>
    <rPh sb="45" eb="47">
      <t>テイシュツ</t>
    </rPh>
    <phoneticPr fontId="1"/>
  </si>
  <si>
    <t>チェック数</t>
    <rPh sb="4" eb="5">
      <t>スウ</t>
    </rPh>
    <phoneticPr fontId="1"/>
  </si>
  <si>
    <t>企 業 名</t>
    <rPh sb="0" eb="1">
      <t>キ</t>
    </rPh>
    <rPh sb="2" eb="3">
      <t>ギョウ</t>
    </rPh>
    <rPh sb="4" eb="5">
      <t>ナ</t>
    </rPh>
    <phoneticPr fontId="1"/>
  </si>
  <si>
    <r>
      <t xml:space="preserve">【認定基準】
</t>
    </r>
    <r>
      <rPr>
        <sz val="12"/>
        <color theme="1"/>
        <rFont val="ＭＳ ゴシック"/>
        <family val="3"/>
        <charset val="128"/>
      </rPr>
      <t>　・全18項目中、15項目実施
　・項目(1)及び(18)自由記述は必須
　・分類２～５は、各１項目以上必須</t>
    </r>
    <rPh sb="1" eb="5">
      <t>ニンテイキジュン</t>
    </rPh>
    <rPh sb="20" eb="22">
      <t>ジッシ</t>
    </rPh>
    <rPh sb="25" eb="27">
      <t>コウモク</t>
    </rPh>
    <phoneticPr fontId="1"/>
  </si>
  <si>
    <t>代表者名</t>
    <rPh sb="0" eb="4">
      <t>ダイヒョウシャメイ</t>
    </rPh>
    <phoneticPr fontId="1"/>
  </si>
  <si>
    <t>【記載要領】</t>
    <rPh sb="1" eb="5">
      <t>キサイヨウリョウ</t>
    </rPh>
    <phoneticPr fontId="1"/>
  </si>
  <si>
    <r>
      <t>　・</t>
    </r>
    <r>
      <rPr>
        <b/>
        <u/>
        <sz val="12"/>
        <color theme="1"/>
        <rFont val="ＭＳ ゴシック"/>
        <family val="3"/>
        <charset val="128"/>
      </rPr>
      <t>項目（1）及び（18）は必須項目</t>
    </r>
    <r>
      <rPr>
        <sz val="12"/>
        <color theme="1"/>
        <rFont val="ＭＳ ゴシック"/>
        <family val="3"/>
        <charset val="128"/>
      </rPr>
      <t>です。また、</t>
    </r>
    <r>
      <rPr>
        <b/>
        <u/>
        <sz val="12"/>
        <color theme="1"/>
        <rFont val="ＭＳ ゴシック"/>
        <family val="3"/>
        <charset val="128"/>
      </rPr>
      <t>分類２～５の各分類において必ず１項目以上の達成が必要</t>
    </r>
    <r>
      <rPr>
        <sz val="12"/>
        <color theme="1"/>
        <rFont val="ＭＳ ゴシック"/>
        <family val="3"/>
        <charset val="128"/>
      </rPr>
      <t>です。</t>
    </r>
    <rPh sb="2" eb="4">
      <t>コウモク</t>
    </rPh>
    <rPh sb="7" eb="8">
      <t>オヨ</t>
    </rPh>
    <rPh sb="14" eb="18">
      <t>ヒッスコウモク</t>
    </rPh>
    <rPh sb="24" eb="26">
      <t>ブンルイ</t>
    </rPh>
    <rPh sb="30" eb="33">
      <t>カクブンルイ</t>
    </rPh>
    <rPh sb="37" eb="38">
      <t>カナラ</t>
    </rPh>
    <rPh sb="40" eb="44">
      <t>コウモクイジョウ</t>
    </rPh>
    <rPh sb="45" eb="47">
      <t>タッセイ</t>
    </rPh>
    <rPh sb="48" eb="50">
      <t>ヒツヨウ</t>
    </rPh>
    <phoneticPr fontId="1"/>
  </si>
  <si>
    <t>　・項目（18）は、貴社の取組を自由に記入ください。</t>
    <rPh sb="2" eb="4">
      <t>コウモク</t>
    </rPh>
    <rPh sb="10" eb="12">
      <t>キシャ</t>
    </rPh>
    <rPh sb="13" eb="15">
      <t>トリクミ</t>
    </rPh>
    <rPh sb="16" eb="18">
      <t>ジユウ</t>
    </rPh>
    <rPh sb="19" eb="21">
      <t>キニュウ</t>
    </rPh>
    <phoneticPr fontId="1"/>
  </si>
  <si>
    <t>ひょうごSDGs認証企業　　　　　(1)、(4)、(6)、(7)、(10)、(14)、(15)の７項目</t>
    <rPh sb="8" eb="12">
      <t>ニンショウキギョウ</t>
    </rPh>
    <rPh sb="49" eb="51">
      <t>コウモク</t>
    </rPh>
    <phoneticPr fontId="1"/>
  </si>
  <si>
    <t>ひょうごミモザ認定企業　　　　(1)、(4)の２項目</t>
    <rPh sb="7" eb="9">
      <t>ニンテイ</t>
    </rPh>
    <rPh sb="9" eb="11">
      <t>キギョウ</t>
    </rPh>
    <rPh sb="24" eb="26">
      <t>コウモク</t>
    </rPh>
    <phoneticPr fontId="1"/>
  </si>
  <si>
    <t>区　分</t>
    <rPh sb="0" eb="1">
      <t>ク</t>
    </rPh>
    <rPh sb="2" eb="3">
      <t>ブン</t>
    </rPh>
    <phoneticPr fontId="1"/>
  </si>
  <si>
    <t>分　類</t>
    <rPh sb="0" eb="1">
      <t>ブン</t>
    </rPh>
    <rPh sb="2" eb="3">
      <t>タグイ</t>
    </rPh>
    <phoneticPr fontId="1"/>
  </si>
  <si>
    <t>判　定</t>
    <rPh sb="0" eb="1">
      <t>ハン</t>
    </rPh>
    <rPh sb="2" eb="3">
      <t>サダム</t>
    </rPh>
    <phoneticPr fontId="1"/>
  </si>
  <si>
    <t>項　目</t>
    <rPh sb="0" eb="1">
      <t>コウ</t>
    </rPh>
    <rPh sb="2" eb="3">
      <t>メ</t>
    </rPh>
    <phoneticPr fontId="1"/>
  </si>
  <si>
    <t>法令遵守</t>
    <rPh sb="0" eb="4">
      <t>ホウレイジュンシュ</t>
    </rPh>
    <phoneticPr fontId="1"/>
  </si>
  <si>
    <t xml:space="preserve">
 １　法令遵守</t>
    <rPh sb="4" eb="6">
      <t>ホウレイ</t>
    </rPh>
    <rPh sb="6" eb="8">
      <t>ジュンシュ</t>
    </rPh>
    <phoneticPr fontId="1"/>
  </si>
  <si>
    <t>出入国、労働関係及び社会保険関係等の法令を遵守している</t>
    <rPh sb="0" eb="2">
      <t>シュツニュウ</t>
    </rPh>
    <rPh sb="2" eb="3">
      <t>コク</t>
    </rPh>
    <rPh sb="4" eb="6">
      <t>ロウドウ</t>
    </rPh>
    <rPh sb="6" eb="8">
      <t>カンケイ</t>
    </rPh>
    <rPh sb="8" eb="9">
      <t>オヨ</t>
    </rPh>
    <rPh sb="10" eb="12">
      <t>シャカイ</t>
    </rPh>
    <rPh sb="12" eb="14">
      <t>ホケン</t>
    </rPh>
    <rPh sb="14" eb="16">
      <t>カンケイ</t>
    </rPh>
    <rPh sb="16" eb="17">
      <t>トウ</t>
    </rPh>
    <rPh sb="18" eb="20">
      <t>ホウレイ</t>
    </rPh>
    <rPh sb="21" eb="23">
      <t>ジュンシュ</t>
    </rPh>
    <phoneticPr fontId="1"/>
  </si>
  <si>
    <t>・誓約書（申請書（様式第１号）中）</t>
    <rPh sb="1" eb="4">
      <t>セイヤクショ</t>
    </rPh>
    <rPh sb="5" eb="8">
      <t>シンセイショ</t>
    </rPh>
    <rPh sb="9" eb="11">
      <t>ヨウシキ</t>
    </rPh>
    <rPh sb="11" eb="12">
      <t>ダイ</t>
    </rPh>
    <rPh sb="13" eb="14">
      <t>ゴウ</t>
    </rPh>
    <rPh sb="15" eb="16">
      <t>ナカ</t>
    </rPh>
    <phoneticPr fontId="1"/>
  </si>
  <si>
    <t>基本項目</t>
    <rPh sb="0" eb="4">
      <t>キホンコウモク</t>
    </rPh>
    <phoneticPr fontId="1"/>
  </si>
  <si>
    <t xml:space="preserve"> ２　募集・採用</t>
    <rPh sb="3" eb="5">
      <t>ボシュウ</t>
    </rPh>
    <rPh sb="6" eb="8">
      <t>サイヨウ</t>
    </rPh>
    <phoneticPr fontId="1"/>
  </si>
  <si>
    <t>外国人の採用方針を経営者と従業員の間で共有している</t>
    <rPh sb="13" eb="16">
      <t>ジュウギョウイン</t>
    </rPh>
    <phoneticPr fontId="1"/>
  </si>
  <si>
    <t>外国人の採用方針と採用実績を公表している</t>
    <phoneticPr fontId="1"/>
  </si>
  <si>
    <t>・自社HP、求人サイト
・合同企業説明会での配布資料　等</t>
    <rPh sb="1" eb="3">
      <t>ジシャ</t>
    </rPh>
    <rPh sb="6" eb="8">
      <t>キュウジン</t>
    </rPh>
    <rPh sb="13" eb="20">
      <t>ゴウドウキギョウセツメイカイ</t>
    </rPh>
    <rPh sb="22" eb="26">
      <t>ハイフシリョウ</t>
    </rPh>
    <rPh sb="27" eb="28">
      <t>トウ</t>
    </rPh>
    <phoneticPr fontId="1"/>
  </si>
  <si>
    <t>【具体的な取組】・ホームページや求人サイト等への採用方針と採用実績の掲載
　　　　　　　　・合同企業説明会での説明（書面で明示）　等</t>
    <rPh sb="1" eb="4">
      <t>グタイテキ</t>
    </rPh>
    <rPh sb="5" eb="7">
      <t>トリクミ</t>
    </rPh>
    <rPh sb="58" eb="60">
      <t>ショメン</t>
    </rPh>
    <rPh sb="61" eb="63">
      <t>メイジ</t>
    </rPh>
    <rPh sb="65" eb="66">
      <t>トウ</t>
    </rPh>
    <phoneticPr fontId="1"/>
  </si>
  <si>
    <t>労働条件（労働時間、休日、賃金、業務内容等）を採用前に相互確認している</t>
    <phoneticPr fontId="1"/>
  </si>
  <si>
    <t>・モデル労働条件通知書等の相互確認資料
・確認の署名のある労働条件通知書の写し　等　</t>
    <rPh sb="4" eb="6">
      <t>ロウドウ</t>
    </rPh>
    <rPh sb="6" eb="8">
      <t>ジョウケン</t>
    </rPh>
    <rPh sb="8" eb="11">
      <t>ツウチショ</t>
    </rPh>
    <rPh sb="11" eb="12">
      <t>トウ</t>
    </rPh>
    <rPh sb="13" eb="19">
      <t>ソウゴカクニンシリョウ</t>
    </rPh>
    <rPh sb="21" eb="23">
      <t>カクニン</t>
    </rPh>
    <rPh sb="24" eb="26">
      <t>ショメイ</t>
    </rPh>
    <rPh sb="29" eb="31">
      <t>ロウドウ</t>
    </rPh>
    <rPh sb="31" eb="33">
      <t>ジョウケン</t>
    </rPh>
    <rPh sb="33" eb="36">
      <t>ツウチショ</t>
    </rPh>
    <rPh sb="37" eb="38">
      <t>ウツ</t>
    </rPh>
    <rPh sb="40" eb="41">
      <t>トウ</t>
    </rPh>
    <phoneticPr fontId="1"/>
  </si>
  <si>
    <t>就業規則を多言語化し、採用時に説明している</t>
    <rPh sb="0" eb="2">
      <t>シュウギョウ</t>
    </rPh>
    <rPh sb="2" eb="4">
      <t>キソク</t>
    </rPh>
    <rPh sb="5" eb="6">
      <t>タ</t>
    </rPh>
    <rPh sb="6" eb="8">
      <t>ゲンゴ</t>
    </rPh>
    <rPh sb="8" eb="9">
      <t>カ</t>
    </rPh>
    <rPh sb="11" eb="13">
      <t>サイヨウ</t>
    </rPh>
    <rPh sb="13" eb="14">
      <t>ジ</t>
    </rPh>
    <rPh sb="15" eb="17">
      <t>セツメイ</t>
    </rPh>
    <phoneticPr fontId="1"/>
  </si>
  <si>
    <t>・外国人が理解できる言語（母国語等）で記した就業規則の
　写し
・確認の署名押印のある就業規則の写し　等</t>
    <rPh sb="1" eb="4">
      <t>ガイコクジン</t>
    </rPh>
    <rPh sb="5" eb="7">
      <t>リカイ</t>
    </rPh>
    <rPh sb="10" eb="12">
      <t>ゲンゴ</t>
    </rPh>
    <rPh sb="13" eb="16">
      <t>ボコクゴ</t>
    </rPh>
    <rPh sb="16" eb="17">
      <t>トウ</t>
    </rPh>
    <rPh sb="19" eb="20">
      <t>シル</t>
    </rPh>
    <rPh sb="22" eb="26">
      <t>シュウギョウキソク</t>
    </rPh>
    <rPh sb="29" eb="30">
      <t>ウツ</t>
    </rPh>
    <rPh sb="33" eb="35">
      <t>カクニン</t>
    </rPh>
    <rPh sb="36" eb="38">
      <t>ショメイ</t>
    </rPh>
    <rPh sb="38" eb="40">
      <t>オウイン</t>
    </rPh>
    <rPh sb="43" eb="47">
      <t>シュウギョウキソク</t>
    </rPh>
    <rPh sb="48" eb="49">
      <t>ウツ</t>
    </rPh>
    <rPh sb="51" eb="52">
      <t>トウ</t>
    </rPh>
    <phoneticPr fontId="1"/>
  </si>
  <si>
    <t xml:space="preserve"> ３　労働環境</t>
    <rPh sb="3" eb="7">
      <t>ロウドウカンキョウ</t>
    </rPh>
    <phoneticPr fontId="1"/>
  </si>
  <si>
    <t>安全衛生の留意点を外国人が理解できる方法（業務マニュアルの多言語化、図示等）で掲示している</t>
    <rPh sb="21" eb="23">
      <t>ギョウム</t>
    </rPh>
    <rPh sb="32" eb="33">
      <t>カ</t>
    </rPh>
    <rPh sb="36" eb="37">
      <t>トウ</t>
    </rPh>
    <phoneticPr fontId="1"/>
  </si>
  <si>
    <t>・掲示状況が分かる写真　等</t>
    <rPh sb="1" eb="3">
      <t>ケイジ</t>
    </rPh>
    <rPh sb="3" eb="5">
      <t>ジョウキョウ</t>
    </rPh>
    <rPh sb="6" eb="7">
      <t>ワ</t>
    </rPh>
    <rPh sb="9" eb="11">
      <t>シャシン</t>
    </rPh>
    <rPh sb="12" eb="13">
      <t>トウ</t>
    </rPh>
    <phoneticPr fontId="1"/>
  </si>
  <si>
    <t>【具体的な取組】・施設内や設備等における労働災害防止に関する、外国人が理解できる言語やピクトグラム等を用いた図解
　　　　　　　　　等の標識、掲示
　　　　　　　　・外国人に理解できる方法による安全衛生に関する研修の実施　等</t>
    <rPh sb="83" eb="86">
      <t>ガイコクジン</t>
    </rPh>
    <rPh sb="87" eb="89">
      <t>リカイ</t>
    </rPh>
    <rPh sb="92" eb="94">
      <t>ホウホウ</t>
    </rPh>
    <rPh sb="97" eb="99">
      <t>アンゼン</t>
    </rPh>
    <rPh sb="99" eb="101">
      <t>エイセイ</t>
    </rPh>
    <rPh sb="102" eb="103">
      <t>カン</t>
    </rPh>
    <rPh sb="105" eb="107">
      <t>ケンシュウ</t>
    </rPh>
    <rPh sb="108" eb="110">
      <t>ジッシ</t>
    </rPh>
    <rPh sb="111" eb="112">
      <t>トウ</t>
    </rPh>
    <phoneticPr fontId="1"/>
  </si>
  <si>
    <t>適切な休憩や残業等の労働時間の管理、休日の確保等の環境整備をしている</t>
    <phoneticPr fontId="1"/>
  </si>
  <si>
    <t>・研修資料、ポスター、メールの写し
・実施状況が分かる写真、改定した就業規則　等</t>
    <rPh sb="1" eb="5">
      <t>ケンシュウシリョウ</t>
    </rPh>
    <rPh sb="15" eb="16">
      <t>ウツ</t>
    </rPh>
    <rPh sb="19" eb="23">
      <t>ジッシジョウキョウ</t>
    </rPh>
    <rPh sb="24" eb="25">
      <t>ワ</t>
    </rPh>
    <rPh sb="27" eb="29">
      <t>シャシン</t>
    </rPh>
    <rPh sb="30" eb="32">
      <t>カイテイ</t>
    </rPh>
    <rPh sb="34" eb="38">
      <t>シュウギョウキソク</t>
    </rPh>
    <rPh sb="39" eb="40">
      <t>トウ</t>
    </rPh>
    <phoneticPr fontId="1"/>
  </si>
  <si>
    <t xml:space="preserve"> ４　生活環境</t>
    <rPh sb="3" eb="7">
      <t>セイカツカンキョウ</t>
    </rPh>
    <phoneticPr fontId="1"/>
  </si>
  <si>
    <t>・サポート体制の記載がある就業規則、チラシ
・相談窓口やメンター社員設置が分かる社内掲示板、社内報
　　　　　　　　　　　　　　　　　　　　　　　　　　等</t>
    <rPh sb="5" eb="7">
      <t>タイセイ</t>
    </rPh>
    <rPh sb="8" eb="10">
      <t>キサイ</t>
    </rPh>
    <rPh sb="13" eb="17">
      <t>シュウギョウキソク</t>
    </rPh>
    <rPh sb="40" eb="45">
      <t>シャナイケイジバン</t>
    </rPh>
    <rPh sb="46" eb="49">
      <t>シャナイホウ</t>
    </rPh>
    <rPh sb="76" eb="77">
      <t>ナド</t>
    </rPh>
    <phoneticPr fontId="1"/>
  </si>
  <si>
    <t>【具体的な取組】・相談内容に応じた行政・医療・金融・教育機関等の紹介や必要に応じた同行
　　　　　　　　・相談を受け付ける社内相談窓口やメンター社員の設置
　　　　　　　　・いつでも気軽に誰とでも相談できる社内環境の整備（風通しのよさ）　等</t>
    <phoneticPr fontId="1"/>
  </si>
  <si>
    <t>地域コミュニティ（イベント、清掃活動等）への参加を会社ぐるみですすめている</t>
    <phoneticPr fontId="1"/>
  </si>
  <si>
    <t>【具体的な取組】・外国人が地域の活動・行事に参加する場合の休暇付与等の配慮
　　　　　　　　・地域行事や活動の情報提供
　　　　　　　　・会社ぐるみでの行事や活動への参加
　　　　　　　　・地域コミュニティを巻き込んだ外国人従業員を中心としたイベント開催　等</t>
    <rPh sb="112" eb="115">
      <t>ジュウギョウイン</t>
    </rPh>
    <phoneticPr fontId="1"/>
  </si>
  <si>
    <t xml:space="preserve"> ５　ｷｬﾘｱ支援
　　 ・福利厚生</t>
    <rPh sb="7" eb="9">
      <t>シエン</t>
    </rPh>
    <rPh sb="14" eb="18">
      <t>フクリコウセイ</t>
    </rPh>
    <phoneticPr fontId="1"/>
  </si>
  <si>
    <t>適切な人事評価を行い、キャリアプランを明示している</t>
    <phoneticPr fontId="1"/>
  </si>
  <si>
    <t>・人事評価制度の規定
・キャリアプランの説明、面談資料　等</t>
    <rPh sb="1" eb="3">
      <t>ジンジ</t>
    </rPh>
    <rPh sb="3" eb="5">
      <t>ヒョウカ</t>
    </rPh>
    <rPh sb="5" eb="7">
      <t>セイド</t>
    </rPh>
    <rPh sb="8" eb="10">
      <t>キテイ</t>
    </rPh>
    <rPh sb="20" eb="22">
      <t>セツメイ</t>
    </rPh>
    <rPh sb="23" eb="25">
      <t>メンダン</t>
    </rPh>
    <rPh sb="25" eb="27">
      <t>シリョウ</t>
    </rPh>
    <rPh sb="28" eb="29">
      <t>トウ</t>
    </rPh>
    <phoneticPr fontId="1"/>
  </si>
  <si>
    <t>【具体的な取組】・人事管理に関する運用の透明性・公正性の確保（求められる資質や能力等の従業員像の明確化、評価・賃金
　　　　　　　　　決定、配置等）
　　　　　　　　・経営者や人事による評価や処遇について丁寧な説明、フィードバックの実施
　　　　　　　　・外国人従業員へのキャリアプラン提示とキャリア展望を聞く面談の実施　等</t>
    <rPh sb="43" eb="46">
      <t>ジュウギョウイン</t>
    </rPh>
    <rPh sb="131" eb="134">
      <t>ジュウギョウイン</t>
    </rPh>
    <phoneticPr fontId="1"/>
  </si>
  <si>
    <t>キャリア（年数、役職、資格）に応じた賃金体系を整備している</t>
    <phoneticPr fontId="1"/>
  </si>
  <si>
    <t>・賃金体系等が分かる資料
・モデル従業員の過去５年間の評価及び給与額一覧　等</t>
    <rPh sb="1" eb="3">
      <t>チンギン</t>
    </rPh>
    <rPh sb="3" eb="5">
      <t>タイケイ</t>
    </rPh>
    <rPh sb="5" eb="6">
      <t>トウ</t>
    </rPh>
    <rPh sb="7" eb="8">
      <t>ワ</t>
    </rPh>
    <rPh sb="10" eb="12">
      <t>シリョウ</t>
    </rPh>
    <rPh sb="17" eb="20">
      <t>ジュウギョウイン</t>
    </rPh>
    <rPh sb="21" eb="23">
      <t>カコ</t>
    </rPh>
    <rPh sb="24" eb="26">
      <t>ネンカン</t>
    </rPh>
    <rPh sb="27" eb="29">
      <t>ヒョウカ</t>
    </rPh>
    <rPh sb="29" eb="30">
      <t>オヨ</t>
    </rPh>
    <rPh sb="31" eb="34">
      <t>キュウヨガク</t>
    </rPh>
    <rPh sb="34" eb="36">
      <t>イチラン</t>
    </rPh>
    <rPh sb="37" eb="38">
      <t>トウ</t>
    </rPh>
    <phoneticPr fontId="1"/>
  </si>
  <si>
    <t>【具体的な取組】・職務内容やキャリアプラン、職務や役割に応じた賃金テーブルの設計（外国人向けの業務がある場合も含む）
　　　　　　　　・キャリア展望を踏まえた学ぶ機会の提供　等</t>
    <phoneticPr fontId="1"/>
  </si>
  <si>
    <t>従業員の研修（スキルアップ）支援に日本語学習・資格取得の項目がある</t>
    <rPh sb="0" eb="3">
      <t>ジュウギョウイン</t>
    </rPh>
    <phoneticPr fontId="1"/>
  </si>
  <si>
    <t>・日本語学習や資格取得の項目が分かる研修科目の一覧
・日本語研修を実施時の資料　等</t>
    <rPh sb="23" eb="25">
      <t>イチラン</t>
    </rPh>
    <rPh sb="27" eb="30">
      <t>ニホンゴ</t>
    </rPh>
    <rPh sb="30" eb="32">
      <t>ケンシュウ</t>
    </rPh>
    <rPh sb="33" eb="35">
      <t>ジッシ</t>
    </rPh>
    <rPh sb="35" eb="36">
      <t>ジ</t>
    </rPh>
    <rPh sb="37" eb="39">
      <t>シリョウ</t>
    </rPh>
    <rPh sb="40" eb="41">
      <t>ナド</t>
    </rPh>
    <phoneticPr fontId="1"/>
  </si>
  <si>
    <t>【具体的な取組】・従業員研修メニューに日本語学習又は日本語能力試験等日本語に関する資格取得支援制度の整備
　　　　　　　　・業務時間内に必要な日本語を学ぶ研修の実施　等</t>
    <rPh sb="9" eb="12">
      <t>ジュウギョウイン</t>
    </rPh>
    <phoneticPr fontId="1"/>
  </si>
  <si>
    <t>風通しの良い職場環境づくり（社内レクリエーションの実施等）への配慮している</t>
    <phoneticPr fontId="1"/>
  </si>
  <si>
    <t>・レクリエーションの実施や食事会の開催案内、メール、掲示
　板の写し
・日々の声掛けを推奨するポスター　等</t>
    <rPh sb="10" eb="12">
      <t>ジッシ</t>
    </rPh>
    <rPh sb="13" eb="15">
      <t>ショクジ</t>
    </rPh>
    <rPh sb="15" eb="16">
      <t>カイ</t>
    </rPh>
    <rPh sb="17" eb="19">
      <t>カイサイ</t>
    </rPh>
    <rPh sb="19" eb="21">
      <t>アンナイ</t>
    </rPh>
    <rPh sb="26" eb="28">
      <t>ケイジ</t>
    </rPh>
    <rPh sb="30" eb="31">
      <t>イタ</t>
    </rPh>
    <rPh sb="32" eb="33">
      <t>ウツ</t>
    </rPh>
    <rPh sb="36" eb="38">
      <t>ヒビ</t>
    </rPh>
    <rPh sb="39" eb="40">
      <t>コエ</t>
    </rPh>
    <rPh sb="40" eb="41">
      <t>ガ</t>
    </rPh>
    <rPh sb="43" eb="45">
      <t>スイショウ</t>
    </rPh>
    <rPh sb="52" eb="53">
      <t>トウ</t>
    </rPh>
    <phoneticPr fontId="1"/>
  </si>
  <si>
    <t>【具体的な取組】・社内レクリエーションや食事会の開催
　　　　　　　　・従業員同士のディスカッション機会の設定
　　　　　　　　・外国人従業員の不安感や疎外感を無くすための十分な声掛け　等</t>
    <rPh sb="36" eb="39">
      <t>ジュウギョウイン</t>
    </rPh>
    <rPh sb="68" eb="71">
      <t>ジュウギョウイン</t>
    </rPh>
    <phoneticPr fontId="1"/>
  </si>
  <si>
    <t xml:space="preserve"> ６　ｴﾝｹﾞｰｼﾞﾒﾝﾄ
     の向上</t>
    <rPh sb="20" eb="22">
      <t>コウジョウ</t>
    </rPh>
    <phoneticPr fontId="1"/>
  </si>
  <si>
    <t>日本人と外国人が互いに思いやる社内風土の醸成に取り組んでいる</t>
    <rPh sb="19" eb="21">
      <t>ジョウセイ</t>
    </rPh>
    <rPh sb="22" eb="23">
      <t>ト</t>
    </rPh>
    <rPh sb="24" eb="25">
      <t>ク</t>
    </rPh>
    <phoneticPr fontId="1"/>
  </si>
  <si>
    <t>・研修やガイダンス資料
・社内掲示板、社内報
・お互いを思いやるためのポスター　等</t>
    <rPh sb="1" eb="3">
      <t>ケンシュウ</t>
    </rPh>
    <rPh sb="9" eb="11">
      <t>シリョウ</t>
    </rPh>
    <rPh sb="13" eb="18">
      <t>シャナイケイジバン</t>
    </rPh>
    <rPh sb="19" eb="22">
      <t>シャナイホウ</t>
    </rPh>
    <rPh sb="25" eb="26">
      <t>タガ</t>
    </rPh>
    <rPh sb="28" eb="29">
      <t>オモ</t>
    </rPh>
    <rPh sb="40" eb="41">
      <t>トウ</t>
    </rPh>
    <phoneticPr fontId="1"/>
  </si>
  <si>
    <t>【具体的な取組】・お互いの文化や習慣、考え方を知る研修やガイダンスの実施、普段の声掛け
　　　　　　　　・曖昧な表現をしない、標準語で話す等伝え方の工夫
　　　　　　　　・お互いを尊重し思いやるためのポスターの掲示　等</t>
    <phoneticPr fontId="1"/>
  </si>
  <si>
    <t>自社の理念や製品・サービス等の優位性、独自性等を各従業員が認識・理解している</t>
    <rPh sb="24" eb="25">
      <t>カク</t>
    </rPh>
    <rPh sb="25" eb="28">
      <t>ジュウギョウイン</t>
    </rPh>
    <rPh sb="29" eb="31">
      <t>ニンシキ</t>
    </rPh>
    <rPh sb="32" eb="34">
      <t>リカイ</t>
    </rPh>
    <phoneticPr fontId="1"/>
  </si>
  <si>
    <t>　</t>
    <phoneticPr fontId="1"/>
  </si>
  <si>
    <t>・研修資料
・自社製品やサービスの体験会や研修風景の写真　等</t>
    <rPh sb="1" eb="3">
      <t>ケンシュウ</t>
    </rPh>
    <rPh sb="3" eb="5">
      <t>シリョウ</t>
    </rPh>
    <rPh sb="7" eb="11">
      <t>ジシャセイヒン</t>
    </rPh>
    <rPh sb="17" eb="20">
      <t>タイケンカイ</t>
    </rPh>
    <rPh sb="21" eb="25">
      <t>ケンシュウフウケイ</t>
    </rPh>
    <rPh sb="26" eb="28">
      <t>シャシン</t>
    </rPh>
    <rPh sb="29" eb="30">
      <t>トウ</t>
    </rPh>
    <phoneticPr fontId="1"/>
  </si>
  <si>
    <t>【具体的な取組】・入社時研修等における企業理念の明示
　　　　　　　　・自社製品・サービスの体験会や研修の実施
　　　　　　　　・自社製品・サービス等の優位性・独自性等を学ぶ研修やガイダンスの実施　等</t>
    <rPh sb="9" eb="12">
      <t>ニュウシャジ</t>
    </rPh>
    <rPh sb="12" eb="14">
      <t>ケンシュウ</t>
    </rPh>
    <rPh sb="14" eb="15">
      <t>トウ</t>
    </rPh>
    <rPh sb="19" eb="21">
      <t>キギョウ</t>
    </rPh>
    <rPh sb="24" eb="26">
      <t>メイジ</t>
    </rPh>
    <rPh sb="36" eb="38">
      <t>ジシャ</t>
    </rPh>
    <rPh sb="38" eb="40">
      <t>セイヒン</t>
    </rPh>
    <rPh sb="46" eb="48">
      <t>タイケン</t>
    </rPh>
    <rPh sb="48" eb="49">
      <t>カイ</t>
    </rPh>
    <rPh sb="50" eb="52">
      <t>ケンシュウ</t>
    </rPh>
    <rPh sb="53" eb="55">
      <t>ジッシ</t>
    </rPh>
    <rPh sb="87" eb="89">
      <t>ケンシュウ</t>
    </rPh>
    <rPh sb="96" eb="98">
      <t>ジッシ</t>
    </rPh>
    <phoneticPr fontId="1"/>
  </si>
  <si>
    <t>外国人定着率７５％以上（直近５箇年平均）達成している</t>
    <rPh sb="12" eb="14">
      <t>チョッキン</t>
    </rPh>
    <rPh sb="15" eb="17">
      <t>カネン</t>
    </rPh>
    <rPh sb="17" eb="19">
      <t>ヘイキン</t>
    </rPh>
    <phoneticPr fontId="1"/>
  </si>
  <si>
    <t>・定着率計算書（様式外）　等</t>
    <rPh sb="1" eb="4">
      <t>テイチャクリツ</t>
    </rPh>
    <rPh sb="4" eb="7">
      <t>ケイサンショ</t>
    </rPh>
    <rPh sb="8" eb="11">
      <t>ヨウシキガイ</t>
    </rPh>
    <rPh sb="13" eb="14">
      <t>トウ</t>
    </rPh>
    <phoneticPr fontId="1"/>
  </si>
  <si>
    <t>【具体的な取組】・外国人従業員の直近５箇年における定着率75％以上を達成</t>
    <rPh sb="12" eb="15">
      <t>ジュウギョウイン</t>
    </rPh>
    <phoneticPr fontId="1"/>
  </si>
  <si>
    <t>【自由記述】採用・定着に向けた企業独自の取組</t>
    <rPh sb="20" eb="22">
      <t>トリクミ</t>
    </rPh>
    <phoneticPr fontId="1"/>
  </si>
  <si>
    <t>・左記の取組内容が分かる資料（任意）</t>
    <rPh sb="1" eb="3">
      <t>サキ</t>
    </rPh>
    <rPh sb="4" eb="6">
      <t>トリクミ</t>
    </rPh>
    <rPh sb="6" eb="8">
      <t>ナイヨウ</t>
    </rPh>
    <rPh sb="9" eb="10">
      <t>ワ</t>
    </rPh>
    <rPh sb="12" eb="14">
      <t>シリョウ</t>
    </rPh>
    <rPh sb="15" eb="17">
      <t>ニンイ</t>
    </rPh>
    <phoneticPr fontId="1"/>
  </si>
  <si>
    <t>　　　（例：工場等現場作業を伴う業種は安全配慮、労働環境改善、体調管理面について、宿泊など不規則労働時間を伴う
　　　　　　業種は休日確保等ワーク・ライフ・バランスの取組について、特に記載）</t>
    <rPh sb="4" eb="7">
      <t>グタイレイ</t>
    </rPh>
    <rPh sb="9" eb="11">
      <t>コウジョウ</t>
    </rPh>
    <phoneticPr fontId="1"/>
  </si>
  <si>
    <t>＜自由記述＞</t>
    <rPh sb="1" eb="5">
      <t>ジユウキジュツ</t>
    </rPh>
    <phoneticPr fontId="1"/>
  </si>
  <si>
    <t>ひょうご外国人雇用企業認定制度の認定を受けようとする企業は、本チェックリストに記入のうえ提出ください。</t>
    <rPh sb="4" eb="9">
      <t>ガイコクジンコヨウ</t>
    </rPh>
    <rPh sb="12" eb="13">
      <t>テイ</t>
    </rPh>
    <rPh sb="13" eb="15">
      <t>セイド</t>
    </rPh>
    <rPh sb="16" eb="18">
      <t>ニンテイ</t>
    </rPh>
    <rPh sb="19" eb="20">
      <t>ウ</t>
    </rPh>
    <rPh sb="26" eb="28">
      <t>キギョウ</t>
    </rPh>
    <rPh sb="30" eb="31">
      <t>ホン</t>
    </rPh>
    <rPh sb="39" eb="41">
      <t>キニュウ</t>
    </rPh>
    <rPh sb="44" eb="46">
      <t>テイシュツ</t>
    </rPh>
    <phoneticPr fontId="1"/>
  </si>
  <si>
    <t>実施数</t>
    <rPh sb="0" eb="2">
      <t>ジッシ</t>
    </rPh>
    <rPh sb="2" eb="3">
      <t>スウ</t>
    </rPh>
    <phoneticPr fontId="1"/>
  </si>
  <si>
    <t xml:space="preserve"> １　法令遵守</t>
    <rPh sb="3" eb="5">
      <t>ホウレイ</t>
    </rPh>
    <rPh sb="5" eb="7">
      <t>ジュンシュ</t>
    </rPh>
    <phoneticPr fontId="1"/>
  </si>
  <si>
    <r>
      <rPr>
        <u/>
        <sz val="12"/>
        <color theme="1"/>
        <rFont val="ＭＳ ゴシック"/>
        <family val="3"/>
        <charset val="128"/>
      </rPr>
      <t>出入国、労働関係</t>
    </r>
    <r>
      <rPr>
        <u/>
        <sz val="12"/>
        <rFont val="ＭＳ ゴシック"/>
        <family val="3"/>
        <charset val="128"/>
      </rPr>
      <t>及び</t>
    </r>
    <r>
      <rPr>
        <u/>
        <sz val="12"/>
        <color theme="1"/>
        <rFont val="ＭＳ ゴシック"/>
        <family val="3"/>
        <charset val="128"/>
      </rPr>
      <t>社会保険関係等の法令を遵守している</t>
    </r>
    <rPh sb="0" eb="2">
      <t>シュツニュウ</t>
    </rPh>
    <rPh sb="2" eb="3">
      <t>コク</t>
    </rPh>
    <rPh sb="4" eb="6">
      <t>ロウドウ</t>
    </rPh>
    <rPh sb="6" eb="8">
      <t>カンケイ</t>
    </rPh>
    <rPh sb="8" eb="9">
      <t>オヨ</t>
    </rPh>
    <rPh sb="10" eb="12">
      <t>シャカイ</t>
    </rPh>
    <rPh sb="12" eb="14">
      <t>ホケン</t>
    </rPh>
    <rPh sb="14" eb="16">
      <t>カンケイ</t>
    </rPh>
    <rPh sb="16" eb="17">
      <t>トウ</t>
    </rPh>
    <rPh sb="18" eb="20">
      <t>ホウレイ</t>
    </rPh>
    <rPh sb="21" eb="23">
      <t>ジュンシュ</t>
    </rPh>
    <phoneticPr fontId="1"/>
  </si>
  <si>
    <t>外国人の採用方針を経営者と社員の間で共有している</t>
    <phoneticPr fontId="1"/>
  </si>
  <si>
    <t>安全衛生の留意点を外国人が理解できる方法（多言語、図示等）で掲示している</t>
    <rPh sb="27" eb="28">
      <t>トウ</t>
    </rPh>
    <phoneticPr fontId="1"/>
  </si>
  <si>
    <t>社員の研修（スキルアップ）支援に日本語学習・資格取得の項目がある</t>
    <phoneticPr fontId="1"/>
  </si>
  <si>
    <t>社内レクリエーションの実施等、風通しの良い職場環境づくりへの配慮している</t>
    <phoneticPr fontId="1"/>
  </si>
  <si>
    <t>社内風土の醸成（日本人・外国人が互いに思いやる社内風土）に取り組んでいる</t>
    <rPh sb="29" eb="30">
      <t>ト</t>
    </rPh>
    <rPh sb="31" eb="32">
      <t>ク</t>
    </rPh>
    <phoneticPr fontId="1"/>
  </si>
  <si>
    <t>自社の理念や製品・サービス等の優位性、独自性等について、社内共有している</t>
    <phoneticPr fontId="1"/>
  </si>
  <si>
    <t>合計チェック数</t>
    <rPh sb="0" eb="2">
      <t>ゴウケイ</t>
    </rPh>
    <rPh sb="6" eb="7">
      <t>スウ</t>
    </rPh>
    <phoneticPr fontId="1"/>
  </si>
  <si>
    <t>（内訳）</t>
    <rPh sb="1" eb="3">
      <t>ウチワケ</t>
    </rPh>
    <phoneticPr fontId="1"/>
  </si>
  <si>
    <t>　・各項目において、その取組内容が分かる添付書類等を別途ご提出ください。</t>
    <rPh sb="2" eb="5">
      <t>カクコウモク</t>
    </rPh>
    <rPh sb="12" eb="13">
      <t>ト</t>
    </rPh>
    <rPh sb="13" eb="14">
      <t>ク</t>
    </rPh>
    <rPh sb="14" eb="16">
      <t>ナイヨウ</t>
    </rPh>
    <rPh sb="17" eb="18">
      <t>ワ</t>
    </rPh>
    <rPh sb="20" eb="22">
      <t>テンプ</t>
    </rPh>
    <rPh sb="22" eb="24">
      <t>ショルイ</t>
    </rPh>
    <rPh sb="24" eb="25">
      <t>トウ</t>
    </rPh>
    <rPh sb="26" eb="28">
      <t>ベット</t>
    </rPh>
    <rPh sb="29" eb="31">
      <t>テイシュツ</t>
    </rPh>
    <phoneticPr fontId="1"/>
  </si>
  <si>
    <t>　※ 記入にあたっては、チェックリストＱ＆Ａ（別紙）を参照ください。</t>
    <rPh sb="3" eb="5">
      <t>キニュウ</t>
    </rPh>
    <rPh sb="23" eb="25">
      <t>ベッシ</t>
    </rPh>
    <rPh sb="27" eb="29">
      <t>サンショウ</t>
    </rPh>
    <phoneticPr fontId="1"/>
  </si>
  <si>
    <t>添付書類例</t>
    <rPh sb="0" eb="2">
      <t>テンプ</t>
    </rPh>
    <rPh sb="2" eb="4">
      <t>ショルイ</t>
    </rPh>
    <rPh sb="4" eb="5">
      <t>レイ</t>
    </rPh>
    <phoneticPr fontId="1"/>
  </si>
  <si>
    <t>【具体的な取組】・全体会議、部門会議、個別面談等の場での外国人の採用方針の説明
　　　　　　　　・経営者メッセージのメール配信、社内掲示板、社内報、自社HP掲載による共有　等</t>
    <rPh sb="66" eb="69">
      <t>ケイジバン</t>
    </rPh>
    <rPh sb="70" eb="73">
      <t>シャナイホウ</t>
    </rPh>
    <phoneticPr fontId="1"/>
  </si>
  <si>
    <t>・自社HP、社内掲示板、社内報、社内資料、社内SNSやメール
　等の写し
・経営者の発言内容が分かる議事録　等</t>
    <rPh sb="1" eb="3">
      <t>ジシャ</t>
    </rPh>
    <rPh sb="12" eb="15">
      <t>シャナイホウ</t>
    </rPh>
    <rPh sb="16" eb="18">
      <t>シャナイ</t>
    </rPh>
    <rPh sb="18" eb="20">
      <t>シリョウ</t>
    </rPh>
    <rPh sb="21" eb="23">
      <t>シャナイ</t>
    </rPh>
    <rPh sb="32" eb="33">
      <t>トウ</t>
    </rPh>
    <rPh sb="34" eb="35">
      <t>ウツ</t>
    </rPh>
    <rPh sb="38" eb="41">
      <t>ケイエイシャ</t>
    </rPh>
    <rPh sb="42" eb="44">
      <t>ハツゲン</t>
    </rPh>
    <rPh sb="44" eb="46">
      <t>ナイヨウ</t>
    </rPh>
    <rPh sb="47" eb="48">
      <t>ワ</t>
    </rPh>
    <rPh sb="50" eb="53">
      <t>ギジロク</t>
    </rPh>
    <rPh sb="54" eb="55">
      <t>トウ</t>
    </rPh>
    <phoneticPr fontId="1"/>
  </si>
  <si>
    <t>【具体的な取組】・労働契約の締結に際し、書面等による業務内容や労働条件（賃金や労働時間等）の明示を行う際、外国人
                  が理解できる方法（外国人求職者向けモデル労働条件通知書・モデル就業規則の活用や外国人の母国語等
　　　　　　　　　を用いる等）により、不明点の無いよう確認　等</t>
    <rPh sb="1" eb="4">
      <t>グタイテキ</t>
    </rPh>
    <rPh sb="5" eb="7">
      <t>トリクミ</t>
    </rPh>
    <phoneticPr fontId="1"/>
  </si>
  <si>
    <t>【具体的な取組】・採用時、外国人が理解できる方法（外国人の母国語を用いる等）による就業規程その他の文書の説明　等</t>
    <rPh sb="1" eb="4">
      <t>グタイテキ</t>
    </rPh>
    <rPh sb="5" eb="7">
      <t>トリクミ</t>
    </rPh>
    <rPh sb="41" eb="43">
      <t>シュウギョウ</t>
    </rPh>
    <phoneticPr fontId="1"/>
  </si>
  <si>
    <t>【具体的な取組】・法定労働時間と時間外・休日労働の上限規制の遵守、週休日の確保をはじめ適正な労働時間管理
　　　　　　　　・（時期を定めることにより年次有給休暇を与える際）時期について外国人従業員の意見を聴き尊重
　　　　　　　　・現行制度や規則の改正（帰国のための連続した休暇を取りやすい仕組みづくり）　等</t>
    <rPh sb="95" eb="98">
      <t>ジュウギョウイン</t>
    </rPh>
    <rPh sb="127" eb="129">
      <t>キコク</t>
    </rPh>
    <rPh sb="133" eb="135">
      <t>レンゾク</t>
    </rPh>
    <phoneticPr fontId="1"/>
  </si>
  <si>
    <t>・賃金台帳、年次有給休暇管理簿の写し
・就業規則、社内規程の写し　等</t>
    <rPh sb="1" eb="5">
      <t>チンギンダイチョウ</t>
    </rPh>
    <rPh sb="6" eb="12">
      <t>ネンジユウキュウキュウカ</t>
    </rPh>
    <rPh sb="12" eb="15">
      <t>カンリボ</t>
    </rPh>
    <rPh sb="16" eb="17">
      <t>ウツ</t>
    </rPh>
    <rPh sb="20" eb="24">
      <t>シュウギョウキソク</t>
    </rPh>
    <rPh sb="25" eb="29">
      <t>シャナイキテイ</t>
    </rPh>
    <rPh sb="30" eb="31">
      <t>ウツ</t>
    </rPh>
    <rPh sb="33" eb="34">
      <t>トウ</t>
    </rPh>
    <phoneticPr fontId="1"/>
  </si>
  <si>
    <t>【具体的な取組】・全体会議、部門会議、個別面談等の場での外国人の多様性の説明
　　　　　　　　・経営者メッセージのメール配信、社内掲示板掲載による共有
　　　　　　　　・礼拝場所や時間の確保、従業員食堂でのハラルや原材料の表示　等</t>
    <rPh sb="65" eb="68">
      <t>ケイジバン</t>
    </rPh>
    <rPh sb="96" eb="99">
      <t>ジュウギョウイン</t>
    </rPh>
    <phoneticPr fontId="1"/>
  </si>
  <si>
    <t>・外国人従業員に参加をすすめた地域イベントの案内、メー
　ル、社内報、社内掲示板
・イベント参加時の写真　等</t>
    <rPh sb="1" eb="3">
      <t>ガイコク</t>
    </rPh>
    <rPh sb="3" eb="4">
      <t>ジン</t>
    </rPh>
    <rPh sb="4" eb="7">
      <t>ジュウギョウイン</t>
    </rPh>
    <rPh sb="8" eb="10">
      <t>サンカ</t>
    </rPh>
    <rPh sb="15" eb="17">
      <t>チイキ</t>
    </rPh>
    <rPh sb="22" eb="24">
      <t>アンナイ</t>
    </rPh>
    <rPh sb="31" eb="34">
      <t>シャナイホウ</t>
    </rPh>
    <rPh sb="35" eb="37">
      <t>シャナイ</t>
    </rPh>
    <rPh sb="37" eb="40">
      <t>ケイジバン</t>
    </rPh>
    <rPh sb="46" eb="48">
      <t>サンカ</t>
    </rPh>
    <rPh sb="48" eb="49">
      <t>ジ</t>
    </rPh>
    <rPh sb="50" eb="52">
      <t>シャシン</t>
    </rPh>
    <rPh sb="53" eb="54">
      <t>ナド</t>
    </rPh>
    <phoneticPr fontId="1"/>
  </si>
  <si>
    <t>宗教・慣習の違いへの理解促進と必要に応じた配慮（礼拝場所の確保、食堂でのハラル表示等）をしている</t>
    <phoneticPr fontId="1"/>
  </si>
  <si>
    <t>株式会社兵庫</t>
    <rPh sb="0" eb="4">
      <t>カブシキガイシャ</t>
    </rPh>
    <rPh sb="4" eb="6">
      <t>ヒョウゴ</t>
    </rPh>
    <phoneticPr fontId="1"/>
  </si>
  <si>
    <t>兵庫　太郎</t>
    <rPh sb="0" eb="2">
      <t>ヒョウゴ</t>
    </rPh>
    <rPh sb="3" eb="5">
      <t>タロウ</t>
    </rPh>
    <phoneticPr fontId="1"/>
  </si>
  <si>
    <t>○○○○○○○。</t>
    <phoneticPr fontId="1"/>
  </si>
  <si>
    <t>作成日　令和　年　月　日</t>
    <rPh sb="0" eb="3">
      <t>サクセイビ</t>
    </rPh>
    <rPh sb="4" eb="6">
      <t>レイワ</t>
    </rPh>
    <rPh sb="7" eb="8">
      <t>ネン</t>
    </rPh>
    <rPh sb="9" eb="10">
      <t>ガツ</t>
    </rPh>
    <rPh sb="11" eb="12">
      <t>ヒ</t>
    </rPh>
    <phoneticPr fontId="1"/>
  </si>
  <si>
    <r>
      <t>作成日　令和</t>
    </r>
    <r>
      <rPr>
        <sz val="14"/>
        <color rgb="FFFF0000"/>
        <rFont val="ＭＳ ゴシック"/>
        <family val="3"/>
        <charset val="128"/>
      </rPr>
      <t>○</t>
    </r>
    <r>
      <rPr>
        <sz val="14"/>
        <color theme="1"/>
        <rFont val="ＭＳ ゴシック"/>
        <family val="3"/>
        <charset val="128"/>
      </rPr>
      <t>年</t>
    </r>
    <r>
      <rPr>
        <sz val="14"/>
        <color rgb="FFFF0000"/>
        <rFont val="ＭＳ ゴシック"/>
        <family val="3"/>
        <charset val="128"/>
      </rPr>
      <t>○</t>
    </r>
    <r>
      <rPr>
        <sz val="14"/>
        <color theme="1"/>
        <rFont val="ＭＳ ゴシック"/>
        <family val="3"/>
        <charset val="128"/>
      </rPr>
      <t>月</t>
    </r>
    <r>
      <rPr>
        <sz val="14"/>
        <color rgb="FFFF0000"/>
        <rFont val="ＭＳ ゴシック"/>
        <family val="3"/>
        <charset val="128"/>
      </rPr>
      <t>○</t>
    </r>
    <r>
      <rPr>
        <sz val="14"/>
        <color theme="1"/>
        <rFont val="ＭＳ ゴシック"/>
        <family val="3"/>
        <charset val="128"/>
      </rPr>
      <t>日</t>
    </r>
    <rPh sb="0" eb="3">
      <t>サクセイビ</t>
    </rPh>
    <rPh sb="4" eb="6">
      <t>レイワ</t>
    </rPh>
    <rPh sb="7" eb="8">
      <t>ネン</t>
    </rPh>
    <rPh sb="9" eb="10">
      <t>ガツ</t>
    </rPh>
    <rPh sb="11" eb="12">
      <t>ヒ</t>
    </rPh>
    <phoneticPr fontId="1"/>
  </si>
  <si>
    <t>日常生活（行政手続き、通院等）やライフイベント（子育て、住居購入等）にかかるサポート体制を整備している</t>
    <rPh sb="28" eb="30">
      <t>ジュウキョ</t>
    </rPh>
    <phoneticPr fontId="1"/>
  </si>
  <si>
    <t>ワークライフバランス認定企業　(1)、(4)、(7)、(14)、(15)の５項目</t>
    <rPh sb="10" eb="14">
      <t>ニンテイキギョウ</t>
    </rPh>
    <rPh sb="38" eb="40">
      <t>コウモク</t>
    </rPh>
    <phoneticPr fontId="1"/>
  </si>
  <si>
    <t>　・以下の各項目において該当する場合、□　に　✓　を入力してください。（実施していない等、該当しない場合は何も入力しないでください）</t>
    <rPh sb="2" eb="4">
      <t>イカ</t>
    </rPh>
    <rPh sb="5" eb="6">
      <t>カク</t>
    </rPh>
    <rPh sb="6" eb="8">
      <t>コウモク</t>
    </rPh>
    <rPh sb="12" eb="14">
      <t>ガイトウ</t>
    </rPh>
    <rPh sb="16" eb="18">
      <t>バアイ</t>
    </rPh>
    <rPh sb="26" eb="28">
      <t>ニュウリョク</t>
    </rPh>
    <rPh sb="36" eb="38">
      <t>ジッシ</t>
    </rPh>
    <rPh sb="43" eb="44">
      <t>トウ</t>
    </rPh>
    <rPh sb="45" eb="47">
      <t>ガイトウ</t>
    </rPh>
    <rPh sb="50" eb="52">
      <t>バアイ</t>
    </rPh>
    <rPh sb="53" eb="54">
      <t>ナニ</t>
    </rPh>
    <rPh sb="55" eb="57">
      <t>ニュウリョク</t>
    </rPh>
    <phoneticPr fontId="1"/>
  </si>
  <si>
    <t>　・以下３つの認定企業に該当する場合、□　に　✓　を入力してください。その場合、右に記載の項目は実施しているとみなしますので、該当の項目に　✓　を入力してください。</t>
    <rPh sb="2" eb="4">
      <t>イカ</t>
    </rPh>
    <rPh sb="7" eb="9">
      <t>ニンテイ</t>
    </rPh>
    <rPh sb="9" eb="11">
      <t>キギョウ</t>
    </rPh>
    <rPh sb="12" eb="14">
      <t>ガイトウ</t>
    </rPh>
    <rPh sb="16" eb="18">
      <t>バアイ</t>
    </rPh>
    <rPh sb="26" eb="28">
      <t>ニュウリョク</t>
    </rPh>
    <rPh sb="37" eb="39">
      <t>バアイ</t>
    </rPh>
    <rPh sb="40" eb="41">
      <t>ミギ</t>
    </rPh>
    <rPh sb="42" eb="44">
      <t>キサイ</t>
    </rPh>
    <rPh sb="45" eb="47">
      <t>コウモク</t>
    </rPh>
    <rPh sb="48" eb="50">
      <t>ジッシ</t>
    </rPh>
    <rPh sb="63" eb="65">
      <t>ガイトウ</t>
    </rPh>
    <rPh sb="66" eb="68">
      <t>コウモク</t>
    </rPh>
    <rPh sb="73" eb="75">
      <t>ニュウリョク</t>
    </rPh>
    <phoneticPr fontId="1"/>
  </si>
  <si>
    <t>　　（該当項目の添付書類は提出不要ですが、該当する認定証の写しを提出ください。）</t>
    <rPh sb="3" eb="7">
      <t>ガイトウコウモク</t>
    </rPh>
    <rPh sb="10" eb="12">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</si>
</sst>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
    <numFmt numFmtId="178" formatCode="&quot;作&quot;&quot;成&quot;&quot;日&quot;\ [$]ggge&quot;年&quot;m&quot;月&quot;d&quot;日&quot;;@" x16r2:formatCode16="&quot;作&quot;&quot;成&quot;&quot;日&quot;\ [$-ja-JP-x-gannen]ggge&quot;年&quot;m&quot;月&quot;d&quot;日&quot;;@"/>
    <numFmt numFmtId="179" formatCode="0&quot;/1&quot;"/>
    <numFmt numFmtId="180" formatCode="0&quot;/4&quot;"/>
    <numFmt numFmtId="181" formatCode="0&quot;/3&quot;"/>
    <numFmt numFmtId="182" formatCode="0&quot;/2&quot;"/>
  </numFmts>
  <fonts count="23">
    <font>
      <sz val="12"/>
      <color theme="1"/>
      <name val="ＭＳ ゴシック"/>
      <family val="2"/>
      <charset val="128"/>
    </font>
    <font>
      <sz val="6"/>
      <name val="ＭＳ ゴシック"/>
      <family val="2"/>
      <charset val="128"/>
    </font>
    <font>
      <sz val="14"/>
      <color theme="1"/>
      <name val="ＭＳ ゴシック"/>
      <family val="3"/>
      <charset val="128"/>
    </font>
    <font>
      <b/>
      <sz val="18"/>
      <color theme="1"/>
      <name val="ＭＳ ゴシック"/>
      <family val="3"/>
      <charset val="128"/>
    </font>
    <font>
      <sz val="12"/>
      <color theme="1"/>
      <name val="ＭＳ ゴシック"/>
      <family val="3"/>
      <charset val="128"/>
    </font>
    <font>
      <b/>
      <sz val="16"/>
      <color theme="1"/>
      <name val="ＭＳ ゴシック"/>
      <family val="3"/>
      <charset val="128"/>
    </font>
    <font>
      <sz val="16"/>
      <color theme="1"/>
      <name val="ＭＳ ゴシック"/>
      <family val="2"/>
      <charset val="128"/>
    </font>
    <font>
      <sz val="16"/>
      <color theme="1"/>
      <name val="ＭＳ ゴシック"/>
      <family val="3"/>
      <charset val="128"/>
    </font>
    <font>
      <b/>
      <sz val="14"/>
      <color theme="1"/>
      <name val="ＭＳ ゴシック"/>
      <family val="3"/>
      <charset val="128"/>
    </font>
    <font>
      <b/>
      <sz val="36"/>
      <color theme="1"/>
      <name val="ＭＳ ゴシック"/>
      <family val="3"/>
      <charset val="128"/>
    </font>
    <font>
      <b/>
      <sz val="12"/>
      <color theme="1"/>
      <name val="ＭＳ ゴシック"/>
      <family val="3"/>
      <charset val="128"/>
    </font>
    <font>
      <b/>
      <u/>
      <sz val="12"/>
      <color theme="1"/>
      <name val="ＭＳ ゴシック"/>
      <family val="3"/>
      <charset val="128"/>
    </font>
    <font>
      <sz val="12"/>
      <name val="ＭＳ ゴシック"/>
      <family val="3"/>
      <charset val="128"/>
    </font>
    <font>
      <u/>
      <sz val="12"/>
      <name val="ＭＳ ゴシック"/>
      <family val="3"/>
      <charset val="128"/>
    </font>
    <font>
      <sz val="11"/>
      <name val="ＭＳ ゴシック"/>
      <family val="3"/>
      <charset val="128"/>
    </font>
    <font>
      <sz val="11"/>
      <color theme="1"/>
      <name val="ＭＳ ゴシック"/>
      <family val="3"/>
      <charset val="128"/>
    </font>
    <font>
      <b/>
      <sz val="12"/>
      <color indexed="81"/>
      <name val="MS P ゴシック"/>
      <family val="3"/>
      <charset val="128"/>
    </font>
    <font>
      <u/>
      <sz val="12"/>
      <color theme="1"/>
      <name val="ＭＳ ゴシック"/>
      <family val="3"/>
      <charset val="128"/>
    </font>
    <font>
      <sz val="12"/>
      <color rgb="FF000000"/>
      <name val="ＭＳ ゴシック"/>
      <family val="3"/>
      <charset val="128"/>
    </font>
    <font>
      <sz val="12"/>
      <color rgb="FFFF0000"/>
      <name val="ＭＳ ゴシック"/>
      <family val="2"/>
      <charset val="128"/>
    </font>
    <font>
      <sz val="12"/>
      <color rgb="FFFF0000"/>
      <name val="ＭＳ ゴシック"/>
      <family val="3"/>
      <charset val="128"/>
    </font>
    <font>
      <b/>
      <sz val="14"/>
      <color rgb="FFFF0000"/>
      <name val="ＭＳ ゴシック"/>
      <family val="3"/>
      <charset val="128"/>
    </font>
    <font>
      <sz val="14"/>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749992370372631"/>
        <bgColor indexed="64"/>
      </patternFill>
    </fill>
  </fills>
  <borders count="6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191">
    <xf numFmtId="0" fontId="0" fillId="0" borderId="0" xfId="0">
      <alignment vertical="center"/>
    </xf>
    <xf numFmtId="0" fontId="0" fillId="2" borderId="0" xfId="0" applyFill="1" applyAlignment="1">
      <alignment horizontal="left" vertical="top"/>
    </xf>
    <xf numFmtId="0" fontId="0" fillId="0" borderId="0" xfId="0" applyAlignment="1">
      <alignment horizontal="center" vertical="center"/>
    </xf>
    <xf numFmtId="176" fontId="0" fillId="0" borderId="0" xfId="0" applyNumberFormat="1">
      <alignment vertical="center"/>
    </xf>
    <xf numFmtId="177" fontId="0" fillId="0" borderId="0" xfId="0" applyNumberFormat="1" applyAlignment="1">
      <alignment horizontal="left" vertical="center"/>
    </xf>
    <xf numFmtId="0" fontId="0" fillId="0" borderId="0" xfId="0" applyAlignment="1">
      <alignment vertical="center" wrapText="1"/>
    </xf>
    <xf numFmtId="0" fontId="0" fillId="2" borderId="0" xfId="0" applyFill="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7" fillId="2" borderId="0" xfId="0" applyFont="1" applyFill="1">
      <alignment vertical="center"/>
    </xf>
    <xf numFmtId="0" fontId="7" fillId="2" borderId="0" xfId="0" applyFont="1" applyFill="1" applyAlignment="1">
      <alignment vertical="center" wrapText="1"/>
    </xf>
    <xf numFmtId="0" fontId="6" fillId="0" borderId="0" xfId="0" applyFont="1">
      <alignment vertical="center"/>
    </xf>
    <xf numFmtId="0" fontId="0" fillId="2" borderId="0" xfId="0" applyFill="1" applyAlignment="1">
      <alignment horizontal="center" vertical="center"/>
    </xf>
    <xf numFmtId="177" fontId="0" fillId="2" borderId="0" xfId="0" applyNumberFormat="1" applyFill="1" applyAlignment="1">
      <alignment horizontal="left" vertical="center"/>
    </xf>
    <xf numFmtId="0" fontId="0" fillId="2" borderId="0" xfId="0" applyFill="1" applyAlignment="1">
      <alignment vertical="center" wrapText="1"/>
    </xf>
    <xf numFmtId="0" fontId="0" fillId="2" borderId="0" xfId="0" applyFill="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lignment vertical="center"/>
      <extLst>
        <ext xmlns:xfpb="http://schemas.microsoft.com/office/spreadsheetml/2022/featurepropertybag" uri="{C7286773-470A-42A8-94C5-96B5CB345126}">
          <xfpb:xfComplement i="0"/>
        </ext>
      </extLst>
    </xf>
    <xf numFmtId="176" fontId="0" fillId="2" borderId="0" xfId="0" applyNumberFormat="1" applyFill="1">
      <alignment vertical="center"/>
    </xf>
    <xf numFmtId="177" fontId="0" fillId="2" borderId="7" xfId="0" applyNumberFormat="1" applyFill="1" applyBorder="1" applyAlignment="1">
      <alignment horizontal="left" vertical="center"/>
    </xf>
    <xf numFmtId="0" fontId="0" fillId="2" borderId="20" xfId="0" applyFill="1" applyBorder="1" applyAlignment="1">
      <alignment horizontal="center" vertical="center"/>
    </xf>
    <xf numFmtId="0" fontId="0" fillId="2" borderId="21" xfId="0" applyFill="1" applyBorder="1" applyAlignment="1">
      <alignment vertical="top" wrapText="1"/>
    </xf>
    <xf numFmtId="0" fontId="0" fillId="2" borderId="22" xfId="0" applyFill="1" applyBorder="1" applyAlignment="1">
      <alignment horizontal="center" vertical="center" wrapText="1"/>
    </xf>
    <xf numFmtId="179" fontId="0" fillId="2" borderId="23" xfId="0" applyNumberFormat="1" applyFill="1" applyBorder="1" applyAlignment="1">
      <alignment horizontal="center" vertical="center" wrapText="1"/>
    </xf>
    <xf numFmtId="177" fontId="0" fillId="2" borderId="24" xfId="0" applyNumberFormat="1" applyFill="1" applyBorder="1" applyAlignment="1">
      <alignment horizontal="center" vertical="center"/>
    </xf>
    <xf numFmtId="0" fontId="0" fillId="2" borderId="26" xfId="0" applyFill="1" applyBorder="1" applyAlignment="1">
      <alignment horizontal="center" vertical="center"/>
    </xf>
    <xf numFmtId="0" fontId="12" fillId="2" borderId="27" xfId="0" applyFont="1" applyFill="1" applyBorder="1" applyAlignment="1">
      <alignment horizontal="left" vertical="center" wrapText="1"/>
    </xf>
    <xf numFmtId="177" fontId="0" fillId="2" borderId="32" xfId="0" applyNumberFormat="1" applyFill="1" applyBorder="1" applyAlignment="1">
      <alignment horizontal="center" vertical="center" wrapText="1"/>
    </xf>
    <xf numFmtId="0" fontId="0" fillId="2" borderId="34" xfId="0" applyFill="1" applyBorder="1" applyAlignment="1">
      <alignment horizontal="center" vertical="center"/>
    </xf>
    <xf numFmtId="0" fontId="14" fillId="0" borderId="37" xfId="0" applyFont="1" applyBorder="1" applyAlignment="1">
      <alignment vertical="top" wrapText="1"/>
    </xf>
    <xf numFmtId="0" fontId="0" fillId="2" borderId="39" xfId="0" applyFill="1" applyBorder="1" applyAlignment="1">
      <alignment horizontal="center" vertical="center"/>
    </xf>
    <xf numFmtId="177" fontId="0" fillId="2" borderId="41" xfId="0" applyNumberFormat="1" applyFill="1" applyBorder="1" applyAlignment="1">
      <alignment horizontal="center" vertical="center" wrapText="1"/>
    </xf>
    <xf numFmtId="0" fontId="0" fillId="2" borderId="43" xfId="0" applyFill="1" applyBorder="1" applyAlignment="1">
      <alignment horizontal="center" vertical="center"/>
    </xf>
    <xf numFmtId="177" fontId="0" fillId="2" borderId="37" xfId="0" applyNumberFormat="1" applyFill="1" applyBorder="1" applyAlignment="1">
      <alignment horizontal="center" vertical="center" wrapText="1"/>
    </xf>
    <xf numFmtId="177" fontId="0" fillId="2" borderId="24" xfId="0" applyNumberFormat="1" applyFill="1" applyBorder="1" applyAlignment="1">
      <alignment horizontal="center" vertical="center" wrapText="1"/>
    </xf>
    <xf numFmtId="177" fontId="0" fillId="2" borderId="48" xfId="0" applyNumberFormat="1" applyFill="1" applyBorder="1" applyAlignment="1">
      <alignment horizontal="center" vertical="center" wrapText="1"/>
    </xf>
    <xf numFmtId="0" fontId="0" fillId="2" borderId="23" xfId="0" applyFill="1" applyBorder="1" applyAlignment="1">
      <alignment horizontal="center" vertical="center"/>
    </xf>
    <xf numFmtId="177" fontId="0" fillId="0" borderId="41" xfId="0" applyNumberFormat="1" applyBorder="1" applyAlignment="1">
      <alignment horizontal="center" vertical="center" wrapText="1"/>
    </xf>
    <xf numFmtId="0" fontId="0" fillId="2" borderId="42" xfId="0" applyFill="1" applyBorder="1" applyAlignment="1">
      <alignment horizontal="center" vertical="center"/>
    </xf>
    <xf numFmtId="177" fontId="11" fillId="0" borderId="24" xfId="0" applyNumberFormat="1" applyFont="1" applyBorder="1" applyAlignment="1">
      <alignment horizontal="centerContinuous" vertical="center" wrapText="1"/>
    </xf>
    <xf numFmtId="177" fontId="4" fillId="0" borderId="0" xfId="0" applyNumberFormat="1" applyFont="1" applyAlignment="1">
      <alignment horizontal="left" vertical="center"/>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54" xfId="0" applyFont="1" applyBorder="1">
      <alignment vertical="center"/>
    </xf>
    <xf numFmtId="0" fontId="0" fillId="2" borderId="54" xfId="0" applyFill="1" applyBorder="1" applyAlignment="1">
      <alignment horizontal="center" vertical="center"/>
    </xf>
    <xf numFmtId="176" fontId="0" fillId="0" borderId="59" xfId="0" applyNumberFormat="1" applyBorder="1">
      <alignment vertical="center"/>
    </xf>
    <xf numFmtId="177" fontId="0" fillId="0" borderId="60" xfId="0" applyNumberFormat="1" applyBorder="1" applyAlignment="1">
      <alignment horizontal="left" vertical="center"/>
    </xf>
    <xf numFmtId="0" fontId="0" fillId="0" borderId="7" xfId="0" applyBorder="1" applyAlignment="1">
      <alignment horizontal="center" vertical="center"/>
    </xf>
    <xf numFmtId="178" fontId="2" fillId="2" borderId="0" xfId="0" applyNumberFormat="1" applyFont="1" applyFill="1" applyAlignment="1">
      <alignment horizontal="right" vertical="top" wrapText="1"/>
    </xf>
    <xf numFmtId="0" fontId="2" fillId="2" borderId="0" xfId="0" applyFont="1" applyFill="1">
      <alignment vertical="center"/>
    </xf>
    <xf numFmtId="0" fontId="9" fillId="2" borderId="0" xfId="0" applyFont="1" applyFill="1">
      <alignment vertical="center"/>
    </xf>
    <xf numFmtId="0" fontId="5" fillId="2" borderId="0" xfId="0" applyFont="1" applyFill="1" applyAlignment="1"/>
    <xf numFmtId="0" fontId="0" fillId="2" borderId="21" xfId="0" applyFill="1" applyBorder="1" applyAlignment="1">
      <alignment vertical="center" wrapText="1"/>
    </xf>
    <xf numFmtId="177" fontId="0" fillId="2" borderId="0" xfId="0" applyNumberFormat="1" applyFill="1" applyAlignment="1">
      <alignment horizontal="left" vertical="center"/>
      <extLst>
        <ext xmlns:xfpb="http://schemas.microsoft.com/office/spreadsheetml/2022/featurepropertybag" uri="{C7286773-470A-42A8-94C5-96B5CB345126}">
          <xfpb:xfComplement i="0"/>
        </ext>
      </extLst>
    </xf>
    <xf numFmtId="0" fontId="0" fillId="2" borderId="27" xfId="0" applyFill="1" applyBorder="1" applyAlignment="1">
      <alignment horizontal="center" vertical="center"/>
    </xf>
    <xf numFmtId="177" fontId="0" fillId="2" borderId="33" xfId="0" applyNumberFormat="1" applyFill="1" applyBorder="1" applyAlignment="1">
      <alignment horizontal="left" vertical="center"/>
      <extLst>
        <ext xmlns:xfpb="http://schemas.microsoft.com/office/spreadsheetml/2022/featurepropertybag" uri="{C7286773-470A-42A8-94C5-96B5CB345126}">
          <xfpb:xfComplement i="0"/>
        </ext>
      </extLst>
    </xf>
    <xf numFmtId="0" fontId="0" fillId="2" borderId="63" xfId="0" applyFill="1" applyBorder="1" applyAlignment="1">
      <alignment horizontal="center" vertical="center"/>
    </xf>
    <xf numFmtId="177" fontId="0" fillId="2" borderId="42" xfId="0" applyNumberFormat="1" applyFill="1" applyBorder="1" applyAlignment="1">
      <alignment horizontal="left" vertical="center"/>
      <extLst>
        <ext xmlns:xfpb="http://schemas.microsoft.com/office/spreadsheetml/2022/featurepropertybag" uri="{C7286773-470A-42A8-94C5-96B5CB345126}">
          <xfpb:xfComplement i="0"/>
        </ext>
      </extLst>
    </xf>
    <xf numFmtId="0" fontId="0" fillId="2" borderId="64" xfId="0" applyFill="1" applyBorder="1" applyAlignment="1">
      <alignment horizontal="center" vertical="center"/>
    </xf>
    <xf numFmtId="0" fontId="0" fillId="2" borderId="66" xfId="0" applyFill="1" applyBorder="1" applyAlignment="1">
      <alignment horizontal="center" vertical="center"/>
    </xf>
    <xf numFmtId="0" fontId="0" fillId="2" borderId="51" xfId="0" applyFill="1" applyBorder="1" applyAlignment="1">
      <alignment horizontal="center" vertical="center"/>
    </xf>
    <xf numFmtId="0" fontId="0" fillId="2" borderId="67" xfId="0" applyFill="1" applyBorder="1" applyAlignment="1">
      <alignment horizontal="center" vertical="center"/>
    </xf>
    <xf numFmtId="177" fontId="0" fillId="0" borderId="42" xfId="0" applyNumberFormat="1" applyBorder="1" applyAlignment="1">
      <alignment horizontal="left" vertical="center"/>
      <extLst>
        <ext xmlns:xfpb="http://schemas.microsoft.com/office/spreadsheetml/2022/featurepropertybag" uri="{C7286773-470A-42A8-94C5-96B5CB345126}">
          <xfpb:xfComplement i="0"/>
        </ext>
      </extLst>
    </xf>
    <xf numFmtId="0" fontId="0" fillId="0" borderId="53" xfId="0" applyBorder="1" applyAlignment="1">
      <alignment vertical="center" wrapText="1"/>
    </xf>
    <xf numFmtId="0" fontId="0" fillId="0" borderId="54" xfId="0" applyBorder="1" applyAlignment="1">
      <alignment vertical="center" wrapText="1"/>
    </xf>
    <xf numFmtId="0" fontId="0" fillId="0" borderId="54" xfId="0" applyBorder="1">
      <alignment vertical="center"/>
    </xf>
    <xf numFmtId="0" fontId="0" fillId="0" borderId="14" xfId="0" applyBorder="1" applyAlignment="1">
      <alignment horizontal="center" vertical="center"/>
    </xf>
    <xf numFmtId="177" fontId="8" fillId="0" borderId="0" xfId="0" applyNumberFormat="1" applyFont="1" applyAlignment="1">
      <alignment horizontal="left" vertical="center"/>
    </xf>
    <xf numFmtId="0" fontId="8" fillId="3" borderId="8"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177" fontId="5" fillId="3" borderId="17" xfId="0" applyNumberFormat="1" applyFont="1" applyFill="1" applyBorder="1" applyAlignment="1">
      <alignment horizontal="centerContinuous" vertical="center"/>
    </xf>
    <xf numFmtId="177" fontId="5" fillId="3" borderId="18" xfId="0" applyNumberFormat="1" applyFont="1" applyFill="1" applyBorder="1" applyAlignment="1">
      <alignment horizontal="centerContinuous" vertical="center"/>
    </xf>
    <xf numFmtId="0" fontId="5" fillId="3" borderId="18" xfId="0" applyFont="1" applyFill="1" applyBorder="1" applyAlignment="1">
      <alignment horizontal="centerContinuous" vertical="center" wrapText="1"/>
    </xf>
    <xf numFmtId="0" fontId="5" fillId="3" borderId="18" xfId="0" applyFont="1" applyFill="1" applyBorder="1" applyAlignment="1">
      <alignment horizontal="centerContinuous" vertical="center"/>
    </xf>
    <xf numFmtId="0" fontId="5" fillId="3" borderId="16" xfId="0" applyFont="1" applyFill="1" applyBorder="1" applyAlignment="1">
      <alignment horizontal="centerContinuous" vertical="center"/>
    </xf>
    <xf numFmtId="0" fontId="5" fillId="3" borderId="1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19" xfId="0" applyFont="1" applyFill="1" applyBorder="1" applyAlignment="1">
      <alignment horizontal="centerContinuous" vertical="center"/>
    </xf>
    <xf numFmtId="177" fontId="20" fillId="0" borderId="42" xfId="0" applyNumberFormat="1" applyFont="1" applyBorder="1" applyAlignment="1">
      <alignment horizontal="left" vertical="center"/>
      <extLst>
        <ext xmlns:xfpb="http://schemas.microsoft.com/office/spreadsheetml/2022/featurepropertybag" uri="{C7286773-470A-42A8-94C5-96B5CB345126}">
          <xfpb:xfComplement i="0"/>
        </ext>
      </extLst>
    </xf>
    <xf numFmtId="177" fontId="20" fillId="2" borderId="42" xfId="0" applyNumberFormat="1" applyFont="1" applyFill="1" applyBorder="1" applyAlignment="1">
      <alignment horizontal="left" vertical="center"/>
      <extLst>
        <ext xmlns:xfpb="http://schemas.microsoft.com/office/spreadsheetml/2022/featurepropertybag" uri="{C7286773-470A-42A8-94C5-96B5CB345126}">
          <xfpb:xfComplement i="0"/>
        </ext>
      </extLst>
    </xf>
    <xf numFmtId="177" fontId="20" fillId="2" borderId="33" xfId="0" applyNumberFormat="1" applyFont="1" applyFill="1" applyBorder="1" applyAlignment="1">
      <alignment horizontal="left" vertical="center"/>
      <extLst>
        <ext xmlns:xfpb="http://schemas.microsoft.com/office/spreadsheetml/2022/featurepropertybag" uri="{C7286773-470A-42A8-94C5-96B5CB345126}">
          <xfpb:xfComplement i="0"/>
        </ext>
      </extLst>
    </xf>
    <xf numFmtId="177" fontId="20" fillId="2" borderId="0" xfId="0" applyNumberFormat="1" applyFont="1" applyFill="1" applyAlignment="1">
      <alignment horizontal="left" vertical="center"/>
      <extLst>
        <ext xmlns:xfpb="http://schemas.microsoft.com/office/spreadsheetml/2022/featurepropertybag" uri="{C7286773-470A-42A8-94C5-96B5CB345126}">
          <xfpb:xfComplement i="0"/>
        </ext>
      </extLst>
    </xf>
    <xf numFmtId="178" fontId="2" fillId="2" borderId="0" xfId="0" applyNumberFormat="1" applyFont="1" applyFill="1" applyAlignment="1" applyProtection="1">
      <alignment horizontal="right" vertical="top" wrapText="1"/>
      <protection locked="0"/>
    </xf>
    <xf numFmtId="0" fontId="4" fillId="2" borderId="0" xfId="0" applyFont="1" applyFill="1" applyProtection="1">
      <alignment vertical="center"/>
      <protection locked="0"/>
      <extLst>
        <ext xmlns:xfpb="http://schemas.microsoft.com/office/spreadsheetml/2022/featurepropertybag" uri="{C7286773-470A-42A8-94C5-96B5CB345126}">
          <xfpb:xfComplement i="0"/>
        </ext>
      </extLst>
    </xf>
    <xf numFmtId="177" fontId="12" fillId="2" borderId="0" xfId="0" applyNumberFormat="1" applyFont="1" applyFill="1" applyAlignment="1" applyProtection="1">
      <alignment horizontal="left" vertical="center"/>
      <protection locked="0"/>
      <extLst>
        <ext xmlns:xfpb="http://schemas.microsoft.com/office/spreadsheetml/2022/featurepropertybag" uri="{C7286773-470A-42A8-94C5-96B5CB345126}">
          <xfpb:xfComplement i="0"/>
        </ext>
      </extLst>
    </xf>
    <xf numFmtId="177" fontId="12" fillId="2" borderId="33" xfId="0" applyNumberFormat="1" applyFont="1" applyFill="1" applyBorder="1" applyAlignment="1" applyProtection="1">
      <alignment horizontal="left" vertical="center"/>
      <protection locked="0"/>
      <extLst>
        <ext xmlns:xfpb="http://schemas.microsoft.com/office/spreadsheetml/2022/featurepropertybag" uri="{C7286773-470A-42A8-94C5-96B5CB345126}">
          <xfpb:xfComplement i="0"/>
        </ext>
      </extLst>
    </xf>
    <xf numFmtId="177" fontId="12" fillId="2" borderId="42" xfId="0" applyNumberFormat="1" applyFont="1" applyFill="1" applyBorder="1" applyAlignment="1" applyProtection="1">
      <alignment horizontal="left" vertical="center"/>
      <protection locked="0"/>
      <extLst>
        <ext xmlns:xfpb="http://schemas.microsoft.com/office/spreadsheetml/2022/featurepropertybag" uri="{C7286773-470A-42A8-94C5-96B5CB345126}">
          <xfpb:xfComplement i="0"/>
        </ext>
      </extLst>
    </xf>
    <xf numFmtId="177" fontId="12" fillId="0" borderId="42" xfId="0" applyNumberFormat="1" applyFont="1" applyBorder="1" applyAlignment="1" applyProtection="1">
      <alignment horizontal="left" vertical="center"/>
      <protection locked="0"/>
      <extLst>
        <ext xmlns:xfpb="http://schemas.microsoft.com/office/spreadsheetml/2022/featurepropertybag" uri="{C7286773-470A-42A8-94C5-96B5CB345126}">
          <xfpb:xfComplement i="0"/>
        </ext>
      </extLst>
    </xf>
    <xf numFmtId="0" fontId="0" fillId="2" borderId="35" xfId="0" applyFill="1" applyBorder="1" applyAlignment="1">
      <alignment horizontal="left" vertical="center" wrapText="1"/>
    </xf>
    <xf numFmtId="0" fontId="0" fillId="2" borderId="40" xfId="0" applyFill="1" applyBorder="1" applyAlignment="1">
      <alignment horizontal="left" vertical="center" wrapText="1"/>
    </xf>
    <xf numFmtId="0" fontId="12" fillId="2" borderId="42" xfId="0" applyFont="1" applyFill="1" applyBorder="1" applyAlignment="1">
      <alignment horizontal="left" vertical="center" wrapText="1"/>
    </xf>
    <xf numFmtId="0" fontId="0" fillId="2" borderId="44" xfId="0" applyFill="1" applyBorder="1" applyAlignment="1">
      <alignment horizontal="left" vertical="center" wrapText="1"/>
    </xf>
    <xf numFmtId="177" fontId="14" fillId="2" borderId="38" xfId="0" applyNumberFormat="1" applyFont="1" applyFill="1" applyBorder="1" applyAlignment="1">
      <alignment horizontal="left" vertical="top" wrapText="1"/>
    </xf>
    <xf numFmtId="177" fontId="14" fillId="2" borderId="38" xfId="0" applyNumberFormat="1" applyFont="1" applyFill="1" applyBorder="1" applyAlignment="1">
      <alignment horizontal="left" vertical="top"/>
    </xf>
    <xf numFmtId="0" fontId="13" fillId="0" borderId="42" xfId="0" applyFont="1" applyBorder="1" applyAlignment="1">
      <alignment horizontal="left" vertical="center" wrapText="1"/>
    </xf>
    <xf numFmtId="0" fontId="12" fillId="0" borderId="42" xfId="0" applyFont="1" applyBorder="1" applyAlignment="1">
      <alignment horizontal="left" vertical="center" wrapText="1"/>
    </xf>
    <xf numFmtId="0" fontId="0" fillId="0" borderId="44" xfId="0" applyBorder="1" applyAlignment="1">
      <alignment vertical="center" wrapText="1"/>
    </xf>
    <xf numFmtId="0" fontId="0" fillId="0" borderId="52" xfId="0" applyBorder="1" applyAlignment="1">
      <alignment vertical="center" wrapText="1"/>
    </xf>
    <xf numFmtId="0" fontId="0" fillId="0" borderId="62" xfId="0" applyBorder="1" applyAlignment="1">
      <alignment vertical="center" wrapText="1"/>
    </xf>
    <xf numFmtId="0" fontId="15" fillId="0" borderId="0" xfId="0" applyFont="1" applyAlignment="1">
      <alignment horizontal="left" vertical="top" wrapText="1"/>
    </xf>
    <xf numFmtId="0" fontId="0" fillId="0" borderId="61"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2" fillId="2" borderId="42" xfId="0" applyFont="1" applyFill="1" applyBorder="1" applyAlignment="1">
      <alignment horizontal="left" vertical="center"/>
    </xf>
    <xf numFmtId="0" fontId="0" fillId="2" borderId="50" xfId="0" applyFill="1" applyBorder="1" applyAlignment="1">
      <alignment horizontal="left" vertical="center" wrapText="1"/>
    </xf>
    <xf numFmtId="177" fontId="14" fillId="2" borderId="0" xfId="0" applyNumberFormat="1" applyFont="1" applyFill="1" applyAlignment="1">
      <alignment horizontal="left" vertical="top" wrapText="1"/>
    </xf>
    <xf numFmtId="0" fontId="12" fillId="0" borderId="42" xfId="0" applyFont="1" applyBorder="1" applyAlignment="1">
      <alignment horizontal="left" vertical="center"/>
    </xf>
    <xf numFmtId="0" fontId="12" fillId="2" borderId="44" xfId="0" applyFont="1" applyFill="1" applyBorder="1" applyAlignment="1">
      <alignment horizontal="left" vertical="center" wrapText="1"/>
    </xf>
    <xf numFmtId="0" fontId="12" fillId="2" borderId="50" xfId="0" applyFont="1" applyFill="1" applyBorder="1" applyAlignment="1">
      <alignment horizontal="left" vertical="center" wrapText="1"/>
    </xf>
    <xf numFmtId="177" fontId="14" fillId="2" borderId="49" xfId="0" applyNumberFormat="1" applyFont="1" applyFill="1" applyBorder="1" applyAlignment="1">
      <alignment horizontal="left" vertical="top" wrapText="1"/>
    </xf>
    <xf numFmtId="177" fontId="14" fillId="2" borderId="49" xfId="0" applyNumberFormat="1" applyFont="1" applyFill="1" applyBorder="1" applyAlignment="1">
      <alignment horizontal="left" vertical="top"/>
    </xf>
    <xf numFmtId="0" fontId="12" fillId="2" borderId="35"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0" fillId="2" borderId="20" xfId="0" applyFill="1" applyBorder="1" applyAlignment="1">
      <alignment horizontal="center" vertical="center"/>
    </xf>
    <xf numFmtId="0" fontId="0" fillId="2" borderId="55" xfId="0" applyFill="1" applyBorder="1" applyAlignment="1">
      <alignment horizontal="center" vertical="center"/>
    </xf>
    <xf numFmtId="0" fontId="0" fillId="2" borderId="29" xfId="0" applyFill="1" applyBorder="1" applyAlignment="1">
      <alignment horizontal="left" vertical="center" wrapText="1"/>
    </xf>
    <xf numFmtId="0" fontId="0" fillId="2" borderId="21" xfId="0" applyFill="1" applyBorder="1" applyAlignment="1">
      <alignment horizontal="left" vertical="center" wrapText="1"/>
    </xf>
    <xf numFmtId="0" fontId="0" fillId="2" borderId="45" xfId="0" applyFill="1" applyBorder="1" applyAlignment="1">
      <alignment horizontal="left" vertical="center" wrapText="1"/>
    </xf>
    <xf numFmtId="0" fontId="0" fillId="2" borderId="30"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46" xfId="0" applyFill="1" applyBorder="1" applyAlignment="1">
      <alignment horizontal="center" vertical="center" wrapText="1"/>
    </xf>
    <xf numFmtId="182" fontId="0" fillId="2" borderId="31" xfId="0" applyNumberFormat="1" applyFill="1" applyBorder="1" applyAlignment="1">
      <alignment horizontal="center" vertical="center" wrapText="1"/>
    </xf>
    <xf numFmtId="182" fontId="0" fillId="2" borderId="36" xfId="0" applyNumberFormat="1" applyFill="1" applyBorder="1" applyAlignment="1">
      <alignment horizontal="center" vertical="center" wrapText="1"/>
    </xf>
    <xf numFmtId="182" fontId="0" fillId="2" borderId="47" xfId="0" applyNumberFormat="1" applyFill="1" applyBorder="1" applyAlignment="1">
      <alignment horizontal="center" vertical="center" wrapText="1"/>
    </xf>
    <xf numFmtId="0" fontId="12" fillId="0" borderId="33" xfId="0" applyFont="1" applyBorder="1" applyAlignment="1">
      <alignment horizontal="left" vertical="center" wrapText="1"/>
    </xf>
    <xf numFmtId="180" fontId="0" fillId="2" borderId="31" xfId="0" applyNumberFormat="1" applyFill="1" applyBorder="1" applyAlignment="1">
      <alignment horizontal="center" vertical="center" wrapText="1"/>
    </xf>
    <xf numFmtId="180" fontId="0" fillId="2" borderId="36" xfId="0" applyNumberFormat="1" applyFill="1" applyBorder="1" applyAlignment="1">
      <alignment horizontal="center" vertical="center" wrapText="1"/>
    </xf>
    <xf numFmtId="180" fontId="0" fillId="2" borderId="47" xfId="0" applyNumberFormat="1" applyFill="1" applyBorder="1" applyAlignment="1">
      <alignment horizontal="center" vertical="center" wrapText="1"/>
    </xf>
    <xf numFmtId="0" fontId="0" fillId="2" borderId="56" xfId="0" applyFill="1" applyBorder="1" applyAlignment="1">
      <alignment horizontal="left" vertical="center" wrapText="1"/>
    </xf>
    <xf numFmtId="0" fontId="0" fillId="2" borderId="57" xfId="0" applyFill="1" applyBorder="1" applyAlignment="1">
      <alignment horizontal="center" vertical="center" wrapText="1"/>
    </xf>
    <xf numFmtId="180" fontId="0" fillId="2" borderId="58" xfId="0" applyNumberFormat="1" applyFill="1" applyBorder="1" applyAlignment="1">
      <alignment horizontal="center" vertical="center" wrapText="1"/>
    </xf>
    <xf numFmtId="181" fontId="0" fillId="2" borderId="31" xfId="0" applyNumberFormat="1" applyFill="1" applyBorder="1" applyAlignment="1">
      <alignment horizontal="center" vertical="center" wrapText="1"/>
    </xf>
    <xf numFmtId="181" fontId="0" fillId="2" borderId="36" xfId="0" applyNumberFormat="1" applyFill="1" applyBorder="1" applyAlignment="1">
      <alignment horizontal="center" vertical="center" wrapText="1"/>
    </xf>
    <xf numFmtId="181" fontId="0" fillId="2" borderId="47" xfId="0" applyNumberFormat="1" applyFill="1" applyBorder="1" applyAlignment="1">
      <alignment horizontal="center" vertical="center" wrapText="1"/>
    </xf>
    <xf numFmtId="0" fontId="12" fillId="0" borderId="0" xfId="0" applyFont="1" applyAlignment="1">
      <alignment horizontal="left" vertical="center" wrapText="1"/>
    </xf>
    <xf numFmtId="0" fontId="12" fillId="2" borderId="44" xfId="0" applyFont="1" applyFill="1" applyBorder="1" applyAlignment="1">
      <alignment vertical="center" wrapText="1"/>
    </xf>
    <xf numFmtId="0" fontId="12" fillId="2" borderId="40" xfId="0" applyFont="1" applyFill="1" applyBorder="1" applyAlignment="1">
      <alignment vertical="center" wrapText="1"/>
    </xf>
    <xf numFmtId="0" fontId="12" fillId="2" borderId="50" xfId="0" applyFont="1" applyFill="1" applyBorder="1" applyAlignment="1">
      <alignment vertical="center" wrapText="1"/>
    </xf>
    <xf numFmtId="0" fontId="14" fillId="0" borderId="38" xfId="0" applyFont="1" applyBorder="1" applyAlignment="1">
      <alignment horizontal="left" vertical="top" wrapText="1"/>
    </xf>
    <xf numFmtId="0" fontId="5" fillId="3" borderId="17" xfId="0" applyFont="1" applyFill="1" applyBorder="1" applyAlignment="1">
      <alignment horizontal="center" vertical="center"/>
    </xf>
    <xf numFmtId="0" fontId="5" fillId="3" borderId="16" xfId="0" applyFont="1" applyFill="1" applyBorder="1" applyAlignment="1">
      <alignment horizontal="center" vertical="center"/>
    </xf>
    <xf numFmtId="0" fontId="13" fillId="2" borderId="25"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0" fillId="2" borderId="28" xfId="0"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left" vertical="center" wrapText="1"/>
    </xf>
    <xf numFmtId="0" fontId="5" fillId="2" borderId="0" xfId="0" applyFont="1" applyFill="1" applyAlignment="1">
      <alignment horizontal="center"/>
    </xf>
    <xf numFmtId="0" fontId="5" fillId="2" borderId="7" xfId="0" applyFont="1" applyFill="1" applyBorder="1" applyAlignment="1">
      <alignment horizontal="center"/>
    </xf>
    <xf numFmtId="0" fontId="8" fillId="2" borderId="8" xfId="0" applyFont="1" applyFill="1" applyBorder="1" applyAlignment="1" applyProtection="1">
      <alignment horizontal="left" vertical="center" indent="1"/>
      <protection locked="0"/>
    </xf>
    <xf numFmtId="0" fontId="8" fillId="2" borderId="9" xfId="0" applyFont="1" applyFill="1" applyBorder="1" applyAlignment="1" applyProtection="1">
      <alignment horizontal="left" vertical="center" indent="1"/>
      <protection locked="0"/>
    </xf>
    <xf numFmtId="0" fontId="8" fillId="2" borderId="10" xfId="0" applyFont="1" applyFill="1" applyBorder="1" applyAlignment="1" applyProtection="1">
      <alignment horizontal="left" vertical="center" indent="1"/>
      <protection locked="0"/>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10" fillId="0" borderId="0" xfId="0" applyFont="1" applyAlignment="1">
      <alignment horizontal="left" vertical="distributed" wrapText="1"/>
    </xf>
    <xf numFmtId="0" fontId="21" fillId="2" borderId="8" xfId="0" applyFont="1" applyFill="1" applyBorder="1" applyAlignment="1">
      <alignment horizontal="left" vertical="center" indent="1"/>
    </xf>
    <xf numFmtId="0" fontId="21" fillId="2" borderId="9" xfId="0" applyFont="1" applyFill="1" applyBorder="1" applyAlignment="1">
      <alignment horizontal="left" vertical="center" indent="1"/>
    </xf>
    <xf numFmtId="0" fontId="21" fillId="2" borderId="10" xfId="0" applyFont="1" applyFill="1" applyBorder="1" applyAlignment="1">
      <alignment horizontal="left" vertical="center" indent="1"/>
    </xf>
    <xf numFmtId="0" fontId="19" fillId="0" borderId="61" xfId="0" applyFont="1" applyBorder="1" applyAlignment="1">
      <alignment horizontal="left" vertical="top" wrapText="1"/>
    </xf>
    <xf numFmtId="0" fontId="20" fillId="0" borderId="7" xfId="0" applyFont="1" applyBorder="1" applyAlignment="1">
      <alignment horizontal="left" vertical="top" wrapText="1"/>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0" fillId="0" borderId="33" xfId="0" applyBorder="1" applyAlignment="1">
      <alignment horizontal="left" vertical="center" wrapText="1"/>
    </xf>
    <xf numFmtId="0" fontId="0" fillId="2" borderId="42" xfId="0" applyFill="1" applyBorder="1" applyAlignment="1">
      <alignment horizontal="left" vertical="center"/>
    </xf>
    <xf numFmtId="0" fontId="0" fillId="2" borderId="42" xfId="0" applyFill="1" applyBorder="1" applyAlignment="1">
      <alignment horizontal="left" vertical="center" wrapText="1"/>
    </xf>
    <xf numFmtId="0" fontId="17" fillId="0" borderId="42" xfId="0" applyFont="1" applyBorder="1" applyAlignment="1">
      <alignment horizontal="left" vertical="center" wrapText="1"/>
    </xf>
    <xf numFmtId="0" fontId="0" fillId="0" borderId="42" xfId="0" applyBorder="1" applyAlignment="1">
      <alignment horizontal="left" vertical="center" wrapText="1"/>
    </xf>
    <xf numFmtId="0" fontId="0" fillId="0" borderId="61" xfId="0" applyBorder="1" applyAlignment="1">
      <alignment horizontal="left" vertical="top" wrapText="1"/>
    </xf>
    <xf numFmtId="0" fontId="0" fillId="0" borderId="7" xfId="0" applyBorder="1" applyAlignment="1">
      <alignment horizontal="left" vertical="top" wrapText="1"/>
    </xf>
    <xf numFmtId="0" fontId="8" fillId="2" borderId="7" xfId="0" applyFont="1" applyFill="1" applyBorder="1" applyAlignment="1">
      <alignment horizontal="center" vertical="center"/>
    </xf>
    <xf numFmtId="0" fontId="18" fillId="0" borderId="33" xfId="0" applyFont="1" applyBorder="1" applyAlignment="1">
      <alignment horizontal="left" vertical="center" wrapText="1"/>
    </xf>
    <xf numFmtId="0" fontId="4" fillId="0" borderId="42" xfId="0" applyFont="1" applyBorder="1" applyAlignment="1">
      <alignment horizontal="left" vertical="center"/>
    </xf>
    <xf numFmtId="178" fontId="2" fillId="2" borderId="0" xfId="0" applyNumberFormat="1" applyFont="1" applyFill="1" applyAlignment="1">
      <alignment horizontal="right" vertical="center" wrapText="1"/>
    </xf>
    <xf numFmtId="0" fontId="8" fillId="2" borderId="8"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0" fontId="17" fillId="2" borderId="25" xfId="0" applyFont="1" applyFill="1" applyBorder="1" applyAlignment="1">
      <alignment horizontal="left" vertical="center" wrapText="1"/>
    </xf>
    <xf numFmtId="0" fontId="0" fillId="2" borderId="25" xfId="0" applyFill="1" applyBorder="1" applyAlignment="1">
      <alignment horizontal="left" vertical="center" wrapText="1"/>
    </xf>
    <xf numFmtId="0" fontId="0" fillId="0" borderId="0" xfId="0" applyAlignment="1">
      <alignment horizontal="left" vertical="center" wrapText="1"/>
    </xf>
    <xf numFmtId="0" fontId="0" fillId="0" borderId="65" xfId="0" applyBorder="1" applyAlignment="1">
      <alignment horizontal="left" vertical="center" wrapText="1"/>
    </xf>
  </cellXfs>
  <cellStyles count="1">
    <cellStyle name="標準" xfId="0" builtinId="0"/>
  </cellStyles>
  <dxfs count="10">
    <dxf>
      <fill>
        <patternFill>
          <bgColor theme="5" tint="0.39994506668294322"/>
        </patternFill>
      </fill>
    </dxf>
    <dxf>
      <fill>
        <patternFill>
          <bgColor theme="5" tint="0.39994506668294322"/>
        </patternFill>
      </fill>
    </dxf>
    <dxf>
      <font>
        <b/>
        <i val="0"/>
      </font>
      <fill>
        <patternFill>
          <bgColor theme="4" tint="0.39994506668294322"/>
        </patternFill>
      </fill>
    </dxf>
    <dxf>
      <font>
        <b/>
        <i val="0"/>
      </font>
      <fill>
        <patternFill>
          <bgColor theme="4" tint="0.39994506668294322"/>
        </patternFill>
      </fill>
    </dxf>
    <dxf>
      <fill>
        <patternFill>
          <bgColor theme="5" tint="0.39994506668294322"/>
        </patternFill>
      </fill>
    </dxf>
    <dxf>
      <fill>
        <patternFill>
          <bgColor theme="5" tint="0.39994506668294322"/>
        </patternFill>
      </fill>
    </dxf>
    <dxf>
      <font>
        <b/>
        <i val="0"/>
      </font>
      <fill>
        <patternFill>
          <bgColor theme="4" tint="0.39994506668294322"/>
        </patternFill>
      </fill>
    </dxf>
    <dxf>
      <font>
        <b/>
        <i val="0"/>
      </font>
      <fill>
        <patternFill>
          <bgColor theme="4"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emf"/><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9.emf"/><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1</xdr:col>
      <xdr:colOff>656187</xdr:colOff>
      <xdr:row>38</xdr:row>
      <xdr:rowOff>214369</xdr:rowOff>
    </xdr:from>
    <xdr:to>
      <xdr:col>1</xdr:col>
      <xdr:colOff>1268187</xdr:colOff>
      <xdr:row>39</xdr:row>
      <xdr:rowOff>449733</xdr:rowOff>
    </xdr:to>
    <xdr:pic>
      <xdr:nvPicPr>
        <xdr:cNvPr id="2" name="図 1">
          <a:extLst>
            <a:ext uri="{FF2B5EF4-FFF2-40B4-BE49-F238E27FC236}">
              <a16:creationId xmlns:a16="http://schemas.microsoft.com/office/drawing/2014/main" id="{AA4B0886-2708-4DB0-A72D-90E47FAF8012}"/>
            </a:ext>
          </a:extLst>
        </xdr:cNvPr>
        <xdr:cNvPicPr>
          <a:picLocks noChangeAspect="1"/>
        </xdr:cNvPicPr>
      </xdr:nvPicPr>
      <xdr:blipFill rotWithShape="1">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t="-817" b="-817"/>
        <a:stretch/>
      </xdr:blipFill>
      <xdr:spPr>
        <a:xfrm>
          <a:off x="1589637" y="13066769"/>
          <a:ext cx="608825" cy="619539"/>
        </a:xfrm>
        <a:prstGeom prst="rect">
          <a:avLst/>
        </a:prstGeom>
      </xdr:spPr>
    </xdr:pic>
    <xdr:clientData/>
  </xdr:twoCellAnchor>
  <xdr:twoCellAnchor editAs="oneCell">
    <xdr:from>
      <xdr:col>1</xdr:col>
      <xdr:colOff>649646</xdr:colOff>
      <xdr:row>21</xdr:row>
      <xdr:rowOff>390313</xdr:rowOff>
    </xdr:from>
    <xdr:to>
      <xdr:col>1</xdr:col>
      <xdr:colOff>1255296</xdr:colOff>
      <xdr:row>21</xdr:row>
      <xdr:rowOff>1002313</xdr:rowOff>
    </xdr:to>
    <xdr:pic>
      <xdr:nvPicPr>
        <xdr:cNvPr id="3" name="図 2">
          <a:extLst>
            <a:ext uri="{FF2B5EF4-FFF2-40B4-BE49-F238E27FC236}">
              <a16:creationId xmlns:a16="http://schemas.microsoft.com/office/drawing/2014/main" id="{34693D6E-9A6A-41BA-9D46-476822547777}"/>
            </a:ext>
          </a:extLst>
        </xdr:cNvPr>
        <xdr:cNvPicPr>
          <a:picLocks noChangeAspect="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583096" y="5533813"/>
          <a:ext cx="605650" cy="608825"/>
        </a:xfrm>
        <a:prstGeom prst="rect">
          <a:avLst/>
        </a:prstGeom>
      </xdr:spPr>
    </xdr:pic>
    <xdr:clientData/>
  </xdr:twoCellAnchor>
  <xdr:twoCellAnchor editAs="oneCell">
    <xdr:from>
      <xdr:col>1</xdr:col>
      <xdr:colOff>684934</xdr:colOff>
      <xdr:row>54</xdr:row>
      <xdr:rowOff>290984</xdr:rowOff>
    </xdr:from>
    <xdr:to>
      <xdr:col>1</xdr:col>
      <xdr:colOff>1296934</xdr:colOff>
      <xdr:row>56</xdr:row>
      <xdr:rowOff>122508</xdr:rowOff>
    </xdr:to>
    <xdr:pic>
      <xdr:nvPicPr>
        <xdr:cNvPr id="4" name="図 3">
          <a:extLst>
            <a:ext uri="{FF2B5EF4-FFF2-40B4-BE49-F238E27FC236}">
              <a16:creationId xmlns:a16="http://schemas.microsoft.com/office/drawing/2014/main" id="{285CB225-882F-4476-A636-512649637F0A}"/>
            </a:ext>
          </a:extLst>
        </xdr:cNvPr>
        <xdr:cNvPicPr>
          <a:picLocks noChangeAspect="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618384" y="20204584"/>
          <a:ext cx="612000" cy="590349"/>
        </a:xfrm>
        <a:prstGeom prst="rect">
          <a:avLst/>
        </a:prstGeom>
      </xdr:spPr>
    </xdr:pic>
    <xdr:clientData/>
  </xdr:twoCellAnchor>
  <xdr:twoCellAnchor editAs="oneCell">
    <xdr:from>
      <xdr:col>1</xdr:col>
      <xdr:colOff>655915</xdr:colOff>
      <xdr:row>44</xdr:row>
      <xdr:rowOff>204719</xdr:rowOff>
    </xdr:from>
    <xdr:to>
      <xdr:col>1</xdr:col>
      <xdr:colOff>1267915</xdr:colOff>
      <xdr:row>46</xdr:row>
      <xdr:rowOff>27510</xdr:rowOff>
    </xdr:to>
    <xdr:pic>
      <xdr:nvPicPr>
        <xdr:cNvPr id="5" name="図 4">
          <a:extLst>
            <a:ext uri="{FF2B5EF4-FFF2-40B4-BE49-F238E27FC236}">
              <a16:creationId xmlns:a16="http://schemas.microsoft.com/office/drawing/2014/main" id="{4E20D6FB-E630-4013-BA9C-62B6CCD38C0A}"/>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589365" y="15946369"/>
          <a:ext cx="608825" cy="587966"/>
        </a:xfrm>
        <a:prstGeom prst="rect">
          <a:avLst/>
        </a:prstGeom>
      </xdr:spPr>
    </xdr:pic>
    <xdr:clientData/>
  </xdr:twoCellAnchor>
  <xdr:twoCellAnchor editAs="oneCell">
    <xdr:from>
      <xdr:col>1</xdr:col>
      <xdr:colOff>670414</xdr:colOff>
      <xdr:row>33</xdr:row>
      <xdr:rowOff>238209</xdr:rowOff>
    </xdr:from>
    <xdr:to>
      <xdr:col>1</xdr:col>
      <xdr:colOff>1255733</xdr:colOff>
      <xdr:row>34</xdr:row>
      <xdr:rowOff>332762</xdr:rowOff>
    </xdr:to>
    <xdr:pic>
      <xdr:nvPicPr>
        <xdr:cNvPr id="6" name="図 5">
          <a:extLst>
            <a:ext uri="{FF2B5EF4-FFF2-40B4-BE49-F238E27FC236}">
              <a16:creationId xmlns:a16="http://schemas.microsoft.com/office/drawing/2014/main" id="{FF94BB97-79E3-4F80-8AD6-65F4F34C0459}"/>
            </a:ext>
          </a:extLst>
        </xdr:cNvPr>
        <xdr:cNvPicPr>
          <a:picLocks noChangeAspect="1"/>
        </xdr:cNvPicPr>
      </xdr:nvPicPr>
      <xdr:blipFill rotWithShape="1">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l="1142" r="1142"/>
        <a:stretch/>
      </xdr:blipFill>
      <xdr:spPr>
        <a:xfrm>
          <a:off x="1603864" y="10823659"/>
          <a:ext cx="585319" cy="599378"/>
        </a:xfrm>
        <a:prstGeom prst="rect">
          <a:avLst/>
        </a:prstGeom>
      </xdr:spPr>
    </xdr:pic>
    <xdr:clientData/>
  </xdr:twoCellAnchor>
  <xdr:twoCellAnchor editAs="oneCell">
    <xdr:from>
      <xdr:col>1</xdr:col>
      <xdr:colOff>716133</xdr:colOff>
      <xdr:row>26</xdr:row>
      <xdr:rowOff>188852</xdr:rowOff>
    </xdr:from>
    <xdr:to>
      <xdr:col>1</xdr:col>
      <xdr:colOff>1288850</xdr:colOff>
      <xdr:row>27</xdr:row>
      <xdr:rowOff>408122</xdr:rowOff>
    </xdr:to>
    <xdr:pic>
      <xdr:nvPicPr>
        <xdr:cNvPr id="7" name="図 6">
          <a:extLst>
            <a:ext uri="{FF2B5EF4-FFF2-40B4-BE49-F238E27FC236}">
              <a16:creationId xmlns:a16="http://schemas.microsoft.com/office/drawing/2014/main" id="{6E16EB0D-A8F0-4A23-89D0-071F664F3B28}"/>
            </a:ext>
          </a:extLst>
        </xdr:cNvPr>
        <xdr:cNvPicPr>
          <a:picLocks noChangeAspect="1"/>
        </xdr:cNvPicPr>
      </xdr:nvPicPr>
      <xdr:blipFill rotWithShape="1">
        <a:blip xmlns:r="http://schemas.openxmlformats.org/officeDocument/2006/relationships" r:embed="rId6">
          <a:duotone>
            <a:schemeClr val="bg2">
              <a:shade val="45000"/>
              <a:satMod val="135000"/>
            </a:schemeClr>
            <a:prstClr val="white"/>
          </a:duotone>
          <a:extLst>
            <a:ext uri="{28A0092B-C50C-407E-A947-70E740481C1C}">
              <a14:useLocalDpi xmlns:a14="http://schemas.microsoft.com/office/drawing/2010/main" val="0"/>
            </a:ext>
          </a:extLst>
        </a:blip>
        <a:srcRect l="7975"/>
        <a:stretch/>
      </xdr:blipFill>
      <xdr:spPr>
        <a:xfrm>
          <a:off x="1649583" y="7872352"/>
          <a:ext cx="569542" cy="603445"/>
        </a:xfrm>
        <a:prstGeom prst="rect">
          <a:avLst/>
        </a:prstGeom>
      </xdr:spPr>
    </xdr:pic>
    <xdr:clientData/>
  </xdr:twoCellAnchor>
  <xdr:twoCellAnchor>
    <xdr:from>
      <xdr:col>4</xdr:col>
      <xdr:colOff>59067</xdr:colOff>
      <xdr:row>21</xdr:row>
      <xdr:rowOff>618244</xdr:rowOff>
    </xdr:from>
    <xdr:to>
      <xdr:col>5</xdr:col>
      <xdr:colOff>307067</xdr:colOff>
      <xdr:row>21</xdr:row>
      <xdr:rowOff>932089</xdr:rowOff>
    </xdr:to>
    <xdr:sp macro="" textlink="">
      <xdr:nvSpPr>
        <xdr:cNvPr id="8" name="正方形/長方形 7">
          <a:extLst>
            <a:ext uri="{FF2B5EF4-FFF2-40B4-BE49-F238E27FC236}">
              <a16:creationId xmlns:a16="http://schemas.microsoft.com/office/drawing/2014/main" id="{DF5F46A2-DFDB-455A-BD83-BC2BB5F0E368}"/>
            </a:ext>
          </a:extLst>
        </xdr:cNvPr>
        <xdr:cNvSpPr/>
      </xdr:nvSpPr>
      <xdr:spPr>
        <a:xfrm>
          <a:off x="3850017" y="5761744"/>
          <a:ext cx="749650" cy="31384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xdr:twoCellAnchor>
    <xdr:from>
      <xdr:col>4</xdr:col>
      <xdr:colOff>47862</xdr:colOff>
      <xdr:row>54</xdr:row>
      <xdr:rowOff>332547</xdr:rowOff>
    </xdr:from>
    <xdr:to>
      <xdr:col>5</xdr:col>
      <xdr:colOff>305387</xdr:colOff>
      <xdr:row>55</xdr:row>
      <xdr:rowOff>207282</xdr:rowOff>
    </xdr:to>
    <xdr:sp macro="" textlink="">
      <xdr:nvSpPr>
        <xdr:cNvPr id="9" name="正方形/長方形 8">
          <a:extLst>
            <a:ext uri="{FF2B5EF4-FFF2-40B4-BE49-F238E27FC236}">
              <a16:creationId xmlns:a16="http://schemas.microsoft.com/office/drawing/2014/main" id="{F4C27A6C-418C-4410-9184-56B6E2D3612F}"/>
            </a:ext>
          </a:extLst>
        </xdr:cNvPr>
        <xdr:cNvSpPr/>
      </xdr:nvSpPr>
      <xdr:spPr>
        <a:xfrm>
          <a:off x="3838812" y="20246147"/>
          <a:ext cx="759175" cy="26208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mc:AlternateContent xmlns:mc="http://schemas.openxmlformats.org/markup-compatibility/2006">
    <mc:Choice xmlns:a14="http://schemas.microsoft.com/office/drawing/2010/main" Requires="a14">
      <xdr:twoCellAnchor editAs="oneCell">
        <xdr:from>
          <xdr:col>9</xdr:col>
          <xdr:colOff>795243</xdr:colOff>
          <xdr:row>6</xdr:row>
          <xdr:rowOff>66714</xdr:rowOff>
        </xdr:from>
        <xdr:to>
          <xdr:col>12</xdr:col>
          <xdr:colOff>3937186</xdr:colOff>
          <xdr:row>12</xdr:row>
          <xdr:rowOff>8495</xdr:rowOff>
        </xdr:to>
        <xdr:pic>
          <xdr:nvPicPr>
            <xdr:cNvPr id="10" name="図 9">
              <a:extLst>
                <a:ext uri="{FF2B5EF4-FFF2-40B4-BE49-F238E27FC236}">
                  <a16:creationId xmlns:a16="http://schemas.microsoft.com/office/drawing/2014/main" id="{60F75E14-4453-45D5-AF32-A8C294665E95}"/>
                </a:ext>
              </a:extLst>
            </xdr:cNvPr>
            <xdr:cNvPicPr>
              <a:picLocks noChangeAspect="1" noChangeArrowheads="1"/>
              <a:extLst>
                <a:ext uri="{84589F7E-364E-4C9E-8A38-B11213B215E9}">
                  <a14:cameraTool cellRange="$P$2:$U$3" spid="_x0000_s1058"/>
                </a:ext>
              </a:extLst>
            </xdr:cNvPicPr>
          </xdr:nvPicPr>
          <xdr:blipFill>
            <a:blip xmlns:r="http://schemas.openxmlformats.org/officeDocument/2006/relationships" r:embed="rId7"/>
            <a:srcRect/>
            <a:stretch>
              <a:fillRect/>
            </a:stretch>
          </xdr:blipFill>
          <xdr:spPr bwMode="auto">
            <a:xfrm>
              <a:off x="11989919" y="2453567"/>
              <a:ext cx="5114179" cy="838252"/>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656187</xdr:colOff>
      <xdr:row>38</xdr:row>
      <xdr:rowOff>214369</xdr:rowOff>
    </xdr:from>
    <xdr:to>
      <xdr:col>1</xdr:col>
      <xdr:colOff>1268187</xdr:colOff>
      <xdr:row>39</xdr:row>
      <xdr:rowOff>449733</xdr:rowOff>
    </xdr:to>
    <xdr:pic>
      <xdr:nvPicPr>
        <xdr:cNvPr id="2" name="図 1">
          <a:extLst>
            <a:ext uri="{FF2B5EF4-FFF2-40B4-BE49-F238E27FC236}">
              <a16:creationId xmlns:a16="http://schemas.microsoft.com/office/drawing/2014/main" id="{33F447D7-731C-4D96-8999-AE7E0B9247F4}"/>
            </a:ext>
          </a:extLst>
        </xdr:cNvPr>
        <xdr:cNvPicPr>
          <a:picLocks noChangeAspect="1"/>
        </xdr:cNvPicPr>
      </xdr:nvPicPr>
      <xdr:blipFill rotWithShape="1">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t="-817" b="-817"/>
        <a:stretch/>
      </xdr:blipFill>
      <xdr:spPr>
        <a:xfrm>
          <a:off x="1589637" y="13066769"/>
          <a:ext cx="608825" cy="619539"/>
        </a:xfrm>
        <a:prstGeom prst="rect">
          <a:avLst/>
        </a:prstGeom>
      </xdr:spPr>
    </xdr:pic>
    <xdr:clientData/>
  </xdr:twoCellAnchor>
  <xdr:twoCellAnchor editAs="oneCell">
    <xdr:from>
      <xdr:col>1</xdr:col>
      <xdr:colOff>649646</xdr:colOff>
      <xdr:row>21</xdr:row>
      <xdr:rowOff>390313</xdr:rowOff>
    </xdr:from>
    <xdr:to>
      <xdr:col>1</xdr:col>
      <xdr:colOff>1255296</xdr:colOff>
      <xdr:row>21</xdr:row>
      <xdr:rowOff>1002313</xdr:rowOff>
    </xdr:to>
    <xdr:pic>
      <xdr:nvPicPr>
        <xdr:cNvPr id="3" name="図 2">
          <a:extLst>
            <a:ext uri="{FF2B5EF4-FFF2-40B4-BE49-F238E27FC236}">
              <a16:creationId xmlns:a16="http://schemas.microsoft.com/office/drawing/2014/main" id="{61EEDE5A-F554-4E88-BFEB-6E705CFDC460}"/>
            </a:ext>
          </a:extLst>
        </xdr:cNvPr>
        <xdr:cNvPicPr>
          <a:picLocks noChangeAspect="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583096" y="5533813"/>
          <a:ext cx="605650" cy="608825"/>
        </a:xfrm>
        <a:prstGeom prst="rect">
          <a:avLst/>
        </a:prstGeom>
      </xdr:spPr>
    </xdr:pic>
    <xdr:clientData/>
  </xdr:twoCellAnchor>
  <xdr:twoCellAnchor editAs="oneCell">
    <xdr:from>
      <xdr:col>1</xdr:col>
      <xdr:colOff>684934</xdr:colOff>
      <xdr:row>54</xdr:row>
      <xdr:rowOff>290984</xdr:rowOff>
    </xdr:from>
    <xdr:to>
      <xdr:col>1</xdr:col>
      <xdr:colOff>1296934</xdr:colOff>
      <xdr:row>56</xdr:row>
      <xdr:rowOff>122508</xdr:rowOff>
    </xdr:to>
    <xdr:pic>
      <xdr:nvPicPr>
        <xdr:cNvPr id="4" name="図 3">
          <a:extLst>
            <a:ext uri="{FF2B5EF4-FFF2-40B4-BE49-F238E27FC236}">
              <a16:creationId xmlns:a16="http://schemas.microsoft.com/office/drawing/2014/main" id="{43A11D55-F6E0-436D-A776-C327A0BFF783}"/>
            </a:ext>
          </a:extLst>
        </xdr:cNvPr>
        <xdr:cNvPicPr>
          <a:picLocks noChangeAspect="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618384" y="20204584"/>
          <a:ext cx="612000" cy="590349"/>
        </a:xfrm>
        <a:prstGeom prst="rect">
          <a:avLst/>
        </a:prstGeom>
      </xdr:spPr>
    </xdr:pic>
    <xdr:clientData/>
  </xdr:twoCellAnchor>
  <xdr:twoCellAnchor editAs="oneCell">
    <xdr:from>
      <xdr:col>1</xdr:col>
      <xdr:colOff>655915</xdr:colOff>
      <xdr:row>44</xdr:row>
      <xdr:rowOff>204719</xdr:rowOff>
    </xdr:from>
    <xdr:to>
      <xdr:col>1</xdr:col>
      <xdr:colOff>1267915</xdr:colOff>
      <xdr:row>46</xdr:row>
      <xdr:rowOff>27510</xdr:rowOff>
    </xdr:to>
    <xdr:pic>
      <xdr:nvPicPr>
        <xdr:cNvPr id="5" name="図 4">
          <a:extLst>
            <a:ext uri="{FF2B5EF4-FFF2-40B4-BE49-F238E27FC236}">
              <a16:creationId xmlns:a16="http://schemas.microsoft.com/office/drawing/2014/main" id="{DA587D3C-7709-4105-84F0-33E3493581C1}"/>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589365" y="15946369"/>
          <a:ext cx="608825" cy="587966"/>
        </a:xfrm>
        <a:prstGeom prst="rect">
          <a:avLst/>
        </a:prstGeom>
      </xdr:spPr>
    </xdr:pic>
    <xdr:clientData/>
  </xdr:twoCellAnchor>
  <xdr:twoCellAnchor editAs="oneCell">
    <xdr:from>
      <xdr:col>1</xdr:col>
      <xdr:colOff>670414</xdr:colOff>
      <xdr:row>33</xdr:row>
      <xdr:rowOff>238209</xdr:rowOff>
    </xdr:from>
    <xdr:to>
      <xdr:col>1</xdr:col>
      <xdr:colOff>1255733</xdr:colOff>
      <xdr:row>34</xdr:row>
      <xdr:rowOff>332762</xdr:rowOff>
    </xdr:to>
    <xdr:pic>
      <xdr:nvPicPr>
        <xdr:cNvPr id="6" name="図 5">
          <a:extLst>
            <a:ext uri="{FF2B5EF4-FFF2-40B4-BE49-F238E27FC236}">
              <a16:creationId xmlns:a16="http://schemas.microsoft.com/office/drawing/2014/main" id="{E6584532-4C70-45CC-BEC2-DCF5BEF27CE8}"/>
            </a:ext>
          </a:extLst>
        </xdr:cNvPr>
        <xdr:cNvPicPr>
          <a:picLocks noChangeAspect="1"/>
        </xdr:cNvPicPr>
      </xdr:nvPicPr>
      <xdr:blipFill rotWithShape="1">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l="1142" r="1142"/>
        <a:stretch/>
      </xdr:blipFill>
      <xdr:spPr>
        <a:xfrm>
          <a:off x="1603864" y="10823659"/>
          <a:ext cx="585319" cy="599378"/>
        </a:xfrm>
        <a:prstGeom prst="rect">
          <a:avLst/>
        </a:prstGeom>
      </xdr:spPr>
    </xdr:pic>
    <xdr:clientData/>
  </xdr:twoCellAnchor>
  <xdr:twoCellAnchor editAs="oneCell">
    <xdr:from>
      <xdr:col>1</xdr:col>
      <xdr:colOff>716133</xdr:colOff>
      <xdr:row>26</xdr:row>
      <xdr:rowOff>188852</xdr:rowOff>
    </xdr:from>
    <xdr:to>
      <xdr:col>1</xdr:col>
      <xdr:colOff>1288850</xdr:colOff>
      <xdr:row>27</xdr:row>
      <xdr:rowOff>408122</xdr:rowOff>
    </xdr:to>
    <xdr:pic>
      <xdr:nvPicPr>
        <xdr:cNvPr id="7" name="図 6">
          <a:extLst>
            <a:ext uri="{FF2B5EF4-FFF2-40B4-BE49-F238E27FC236}">
              <a16:creationId xmlns:a16="http://schemas.microsoft.com/office/drawing/2014/main" id="{756B3F37-223C-49B5-A5E1-0355228B8E6F}"/>
            </a:ext>
          </a:extLst>
        </xdr:cNvPr>
        <xdr:cNvPicPr>
          <a:picLocks noChangeAspect="1"/>
        </xdr:cNvPicPr>
      </xdr:nvPicPr>
      <xdr:blipFill rotWithShape="1">
        <a:blip xmlns:r="http://schemas.openxmlformats.org/officeDocument/2006/relationships" r:embed="rId6">
          <a:duotone>
            <a:schemeClr val="bg2">
              <a:shade val="45000"/>
              <a:satMod val="135000"/>
            </a:schemeClr>
            <a:prstClr val="white"/>
          </a:duotone>
          <a:extLst>
            <a:ext uri="{28A0092B-C50C-407E-A947-70E740481C1C}">
              <a14:useLocalDpi xmlns:a14="http://schemas.microsoft.com/office/drawing/2010/main" val="0"/>
            </a:ext>
          </a:extLst>
        </a:blip>
        <a:srcRect l="7975"/>
        <a:stretch/>
      </xdr:blipFill>
      <xdr:spPr>
        <a:xfrm>
          <a:off x="1649583" y="7872352"/>
          <a:ext cx="569542" cy="603445"/>
        </a:xfrm>
        <a:prstGeom prst="rect">
          <a:avLst/>
        </a:prstGeom>
      </xdr:spPr>
    </xdr:pic>
    <xdr:clientData/>
  </xdr:twoCellAnchor>
  <xdr:twoCellAnchor>
    <xdr:from>
      <xdr:col>4</xdr:col>
      <xdr:colOff>59067</xdr:colOff>
      <xdr:row>21</xdr:row>
      <xdr:rowOff>618244</xdr:rowOff>
    </xdr:from>
    <xdr:to>
      <xdr:col>5</xdr:col>
      <xdr:colOff>307067</xdr:colOff>
      <xdr:row>21</xdr:row>
      <xdr:rowOff>932089</xdr:rowOff>
    </xdr:to>
    <xdr:sp macro="" textlink="">
      <xdr:nvSpPr>
        <xdr:cNvPr id="8" name="正方形/長方形 7">
          <a:extLst>
            <a:ext uri="{FF2B5EF4-FFF2-40B4-BE49-F238E27FC236}">
              <a16:creationId xmlns:a16="http://schemas.microsoft.com/office/drawing/2014/main" id="{9C7F582C-6899-4C38-9122-B6E0327A4E95}"/>
            </a:ext>
          </a:extLst>
        </xdr:cNvPr>
        <xdr:cNvSpPr/>
      </xdr:nvSpPr>
      <xdr:spPr>
        <a:xfrm>
          <a:off x="3850017" y="5761744"/>
          <a:ext cx="749650" cy="31384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xdr:twoCellAnchor>
    <xdr:from>
      <xdr:col>4</xdr:col>
      <xdr:colOff>47862</xdr:colOff>
      <xdr:row>54</xdr:row>
      <xdr:rowOff>332547</xdr:rowOff>
    </xdr:from>
    <xdr:to>
      <xdr:col>5</xdr:col>
      <xdr:colOff>305387</xdr:colOff>
      <xdr:row>55</xdr:row>
      <xdr:rowOff>207282</xdr:rowOff>
    </xdr:to>
    <xdr:sp macro="" textlink="">
      <xdr:nvSpPr>
        <xdr:cNvPr id="9" name="正方形/長方形 8">
          <a:extLst>
            <a:ext uri="{FF2B5EF4-FFF2-40B4-BE49-F238E27FC236}">
              <a16:creationId xmlns:a16="http://schemas.microsoft.com/office/drawing/2014/main" id="{151C3068-97EE-4416-96F7-2E75DE0A034F}"/>
            </a:ext>
          </a:extLst>
        </xdr:cNvPr>
        <xdr:cNvSpPr/>
      </xdr:nvSpPr>
      <xdr:spPr>
        <a:xfrm>
          <a:off x="3838812" y="20246147"/>
          <a:ext cx="759175" cy="26208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mc:AlternateContent xmlns:mc="http://schemas.openxmlformats.org/markup-compatibility/2006">
    <mc:Choice xmlns:a14="http://schemas.microsoft.com/office/drawing/2010/main" Requires="a14">
      <xdr:twoCellAnchor editAs="oneCell">
        <xdr:from>
          <xdr:col>9</xdr:col>
          <xdr:colOff>793562</xdr:colOff>
          <xdr:row>6</xdr:row>
          <xdr:rowOff>85220</xdr:rowOff>
        </xdr:from>
        <xdr:to>
          <xdr:col>12</xdr:col>
          <xdr:colOff>3953841</xdr:colOff>
          <xdr:row>12</xdr:row>
          <xdr:rowOff>30090</xdr:rowOff>
        </xdr:to>
        <xdr:pic>
          <xdr:nvPicPr>
            <xdr:cNvPr id="10" name="図 9">
              <a:extLst>
                <a:ext uri="{FF2B5EF4-FFF2-40B4-BE49-F238E27FC236}">
                  <a16:creationId xmlns:a16="http://schemas.microsoft.com/office/drawing/2014/main" id="{5F7A17C3-FFDB-43DB-8661-98D6AACE9F20}"/>
                </a:ext>
              </a:extLst>
            </xdr:cNvPr>
            <xdr:cNvPicPr>
              <a:picLocks noChangeAspect="1" noChangeArrowheads="1"/>
              <a:extLst>
                <a:ext uri="{84589F7E-364E-4C9E-8A38-B11213B215E9}">
                  <a14:cameraTool cellRange="$P$2:$U$3" spid="_x0000_s3103"/>
                </a:ext>
              </a:extLst>
            </xdr:cNvPicPr>
          </xdr:nvPicPr>
          <xdr:blipFill>
            <a:blip xmlns:r="http://schemas.openxmlformats.org/officeDocument/2006/relationships" r:embed="rId7"/>
            <a:srcRect/>
            <a:stretch>
              <a:fillRect/>
            </a:stretch>
          </xdr:blipFill>
          <xdr:spPr bwMode="auto">
            <a:xfrm>
              <a:off x="11981107" y="2492447"/>
              <a:ext cx="5134552" cy="821748"/>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3</xdr:col>
      <xdr:colOff>473364</xdr:colOff>
      <xdr:row>20</xdr:row>
      <xdr:rowOff>407266</xdr:rowOff>
    </xdr:from>
    <xdr:to>
      <xdr:col>6</xdr:col>
      <xdr:colOff>349539</xdr:colOff>
      <xdr:row>55</xdr:row>
      <xdr:rowOff>358588</xdr:rowOff>
    </xdr:to>
    <xdr:sp macro="" textlink="">
      <xdr:nvSpPr>
        <xdr:cNvPr id="11" name="正方形/長方形 10">
          <a:extLst>
            <a:ext uri="{FF2B5EF4-FFF2-40B4-BE49-F238E27FC236}">
              <a16:creationId xmlns:a16="http://schemas.microsoft.com/office/drawing/2014/main" id="{9930EE72-C616-8E77-FE8A-A9CD7A780899}"/>
            </a:ext>
          </a:extLst>
        </xdr:cNvPr>
        <xdr:cNvSpPr/>
      </xdr:nvSpPr>
      <xdr:spPr>
        <a:xfrm>
          <a:off x="3779099" y="5304237"/>
          <a:ext cx="1209675" cy="15628351"/>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288636</xdr:colOff>
      <xdr:row>55</xdr:row>
      <xdr:rowOff>311727</xdr:rowOff>
    </xdr:from>
    <xdr:to>
      <xdr:col>11</xdr:col>
      <xdr:colOff>69272</xdr:colOff>
      <xdr:row>57</xdr:row>
      <xdr:rowOff>1731818</xdr:rowOff>
    </xdr:to>
    <xdr:sp macro="" textlink="">
      <xdr:nvSpPr>
        <xdr:cNvPr id="12" name="正方形/長方形 11">
          <a:extLst>
            <a:ext uri="{FF2B5EF4-FFF2-40B4-BE49-F238E27FC236}">
              <a16:creationId xmlns:a16="http://schemas.microsoft.com/office/drawing/2014/main" id="{DEBD6973-41FB-4AA7-81AD-92D291641019}"/>
            </a:ext>
          </a:extLst>
        </xdr:cNvPr>
        <xdr:cNvSpPr/>
      </xdr:nvSpPr>
      <xdr:spPr>
        <a:xfrm>
          <a:off x="4572000" y="20539363"/>
          <a:ext cx="8416636" cy="1962728"/>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115454</xdr:colOff>
      <xdr:row>18</xdr:row>
      <xdr:rowOff>184728</xdr:rowOff>
    </xdr:from>
    <xdr:to>
      <xdr:col>12</xdr:col>
      <xdr:colOff>4306454</xdr:colOff>
      <xdr:row>57</xdr:row>
      <xdr:rowOff>1200728</xdr:rowOff>
    </xdr:to>
    <xdr:sp macro="" textlink="">
      <xdr:nvSpPr>
        <xdr:cNvPr id="13" name="正方形/長方形 12">
          <a:extLst>
            <a:ext uri="{FF2B5EF4-FFF2-40B4-BE49-F238E27FC236}">
              <a16:creationId xmlns:a16="http://schemas.microsoft.com/office/drawing/2014/main" id="{84A42A74-0B33-4037-803F-8D9C0EF6114A}"/>
            </a:ext>
          </a:extLst>
        </xdr:cNvPr>
        <xdr:cNvSpPr/>
      </xdr:nvSpPr>
      <xdr:spPr>
        <a:xfrm>
          <a:off x="13034818" y="4479637"/>
          <a:ext cx="4421909" cy="1749136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273797</xdr:colOff>
      <xdr:row>0</xdr:row>
      <xdr:rowOff>160056</xdr:rowOff>
    </xdr:from>
    <xdr:to>
      <xdr:col>10</xdr:col>
      <xdr:colOff>934944</xdr:colOff>
      <xdr:row>2</xdr:row>
      <xdr:rowOff>56029</xdr:rowOff>
    </xdr:to>
    <xdr:sp macro="" textlink="">
      <xdr:nvSpPr>
        <xdr:cNvPr id="14" name="正方形/長方形 13">
          <a:extLst>
            <a:ext uri="{FF2B5EF4-FFF2-40B4-BE49-F238E27FC236}">
              <a16:creationId xmlns:a16="http://schemas.microsoft.com/office/drawing/2014/main" id="{01BE13B3-35A6-74FD-C9BB-A76D79197454}"/>
            </a:ext>
          </a:extLst>
        </xdr:cNvPr>
        <xdr:cNvSpPr/>
      </xdr:nvSpPr>
      <xdr:spPr>
        <a:xfrm>
          <a:off x="11468473" y="160056"/>
          <a:ext cx="1456765" cy="63556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1463489</xdr:colOff>
      <xdr:row>21</xdr:row>
      <xdr:rowOff>362595</xdr:rowOff>
    </xdr:from>
    <xdr:to>
      <xdr:col>8</xdr:col>
      <xdr:colOff>2207944</xdr:colOff>
      <xdr:row>21</xdr:row>
      <xdr:rowOff>676440</xdr:rowOff>
    </xdr:to>
    <xdr:sp macro="" textlink="">
      <xdr:nvSpPr>
        <xdr:cNvPr id="2" name="正方形/長方形 1">
          <a:extLst>
            <a:ext uri="{FF2B5EF4-FFF2-40B4-BE49-F238E27FC236}">
              <a16:creationId xmlns:a16="http://schemas.microsoft.com/office/drawing/2014/main" id="{EBF85633-2459-4369-9C1F-3C5C70DE7BAC}"/>
            </a:ext>
          </a:extLst>
        </xdr:cNvPr>
        <xdr:cNvSpPr/>
      </xdr:nvSpPr>
      <xdr:spPr>
        <a:xfrm>
          <a:off x="8738775" y="5524238"/>
          <a:ext cx="744455" cy="31384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xdr:twoCellAnchor>
    <xdr:from>
      <xdr:col>8</xdr:col>
      <xdr:colOff>637505</xdr:colOff>
      <xdr:row>38</xdr:row>
      <xdr:rowOff>38962</xdr:rowOff>
    </xdr:from>
    <xdr:to>
      <xdr:col>8</xdr:col>
      <xdr:colOff>1391485</xdr:colOff>
      <xdr:row>38</xdr:row>
      <xdr:rowOff>376052</xdr:rowOff>
    </xdr:to>
    <xdr:sp macro="" textlink="">
      <xdr:nvSpPr>
        <xdr:cNvPr id="3" name="正方形/長方形 2">
          <a:extLst>
            <a:ext uri="{FF2B5EF4-FFF2-40B4-BE49-F238E27FC236}">
              <a16:creationId xmlns:a16="http://schemas.microsoft.com/office/drawing/2014/main" id="{F3F3BD60-5A73-4AA0-BF35-6E50C808AB50}"/>
            </a:ext>
          </a:extLst>
        </xdr:cNvPr>
        <xdr:cNvSpPr/>
      </xdr:nvSpPr>
      <xdr:spPr>
        <a:xfrm>
          <a:off x="7912791" y="12303533"/>
          <a:ext cx="753980" cy="33709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mc:AlternateContent xmlns:mc="http://schemas.openxmlformats.org/markup-compatibility/2006">
    <mc:Choice xmlns:a14="http://schemas.microsoft.com/office/drawing/2010/main" Requires="a14">
      <xdr:twoCellAnchor editAs="oneCell">
        <xdr:from>
          <xdr:col>6</xdr:col>
          <xdr:colOff>146050</xdr:colOff>
          <xdr:row>42</xdr:row>
          <xdr:rowOff>406399</xdr:rowOff>
        </xdr:from>
        <xdr:to>
          <xdr:col>8</xdr:col>
          <xdr:colOff>2180717</xdr:colOff>
          <xdr:row>43</xdr:row>
          <xdr:rowOff>818348</xdr:rowOff>
        </xdr:to>
        <xdr:pic>
          <xdr:nvPicPr>
            <xdr:cNvPr id="4" name="図 3">
              <a:extLst>
                <a:ext uri="{FF2B5EF4-FFF2-40B4-BE49-F238E27FC236}">
                  <a16:creationId xmlns:a16="http://schemas.microsoft.com/office/drawing/2014/main" id="{51D325F7-DF13-42FB-9ED0-B0433824BA73}"/>
                </a:ext>
              </a:extLst>
            </xdr:cNvPr>
            <xdr:cNvPicPr>
              <a:picLocks noChangeAspect="1" noChangeArrowheads="1"/>
              <a:extLst>
                <a:ext uri="{84589F7E-364E-4C9E-8A38-B11213B215E9}">
                  <a14:cameraTool cellRange="様式第2号!$P$2:$U$3" spid="_x0000_s2080"/>
                </a:ext>
              </a:extLst>
            </xdr:cNvPicPr>
          </xdr:nvPicPr>
          <xdr:blipFill>
            <a:blip xmlns:r="http://schemas.openxmlformats.org/officeDocument/2006/relationships" r:embed="rId1"/>
            <a:srcRect/>
            <a:stretch>
              <a:fillRect/>
            </a:stretch>
          </xdr:blipFill>
          <xdr:spPr bwMode="auto">
            <a:xfrm>
              <a:off x="4346121" y="15419613"/>
              <a:ext cx="5109882" cy="82923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6FDD2-8173-409F-BC3C-7960852CB114}">
  <sheetPr>
    <tabColor rgb="FF92D050"/>
    <pageSetUpPr fitToPage="1"/>
  </sheetPr>
  <dimension ref="A1:U58"/>
  <sheetViews>
    <sheetView showGridLines="0" tabSelected="1" view="pageBreakPreview" zoomScale="85" zoomScaleNormal="70" zoomScaleSheetLayoutView="85" workbookViewId="0">
      <selection activeCell="M1" sqref="M1"/>
    </sheetView>
  </sheetViews>
  <sheetFormatPr defaultRowHeight="14"/>
  <cols>
    <col min="1" max="1" width="12.25" customWidth="1"/>
    <col min="2" max="2" width="19.08203125" customWidth="1"/>
    <col min="3" max="3" width="12" style="2" customWidth="1"/>
    <col min="4" max="4" width="6.4140625" style="2" customWidth="1"/>
    <col min="5" max="5" width="6.58203125" style="3" customWidth="1"/>
    <col min="6" max="6" width="4.58203125" style="4" customWidth="1"/>
    <col min="7" max="7" width="35.4140625" style="4" customWidth="1"/>
    <col min="8" max="8" width="4.9140625" style="4" customWidth="1"/>
    <col min="9" max="9" width="45.75" style="5" customWidth="1"/>
    <col min="10" max="10" width="10.4140625" customWidth="1"/>
    <col min="11" max="11" width="12.33203125" customWidth="1"/>
    <col min="12" max="12" width="3.08203125" style="2" customWidth="1"/>
    <col min="13" max="13" width="57.1640625" style="5" customWidth="1"/>
    <col min="16" max="21" width="11.1640625" customWidth="1"/>
  </cols>
  <sheetData>
    <row r="1" spans="1:21" ht="17" thickBot="1">
      <c r="A1" s="1" t="s">
        <v>0</v>
      </c>
      <c r="M1" s="93" t="s">
        <v>102</v>
      </c>
      <c r="P1" s="6"/>
      <c r="Q1" s="6"/>
      <c r="R1" s="6"/>
      <c r="S1" s="6"/>
      <c r="T1" s="6"/>
      <c r="U1" s="6"/>
    </row>
    <row r="2" spans="1:21" ht="40.5" customHeight="1">
      <c r="A2" s="154" t="s">
        <v>1</v>
      </c>
      <c r="B2" s="154"/>
      <c r="C2" s="154"/>
      <c r="D2" s="154"/>
      <c r="E2" s="154"/>
      <c r="F2" s="154"/>
      <c r="G2" s="154"/>
      <c r="H2" s="154"/>
      <c r="I2" s="154"/>
      <c r="J2" s="154"/>
      <c r="K2" s="154"/>
      <c r="L2" s="154"/>
      <c r="M2" s="154"/>
      <c r="P2" s="84" t="s">
        <v>2</v>
      </c>
      <c r="Q2" s="85" t="s">
        <v>3</v>
      </c>
      <c r="R2" s="85" t="s">
        <v>4</v>
      </c>
      <c r="S2" s="85" t="s">
        <v>5</v>
      </c>
      <c r="T2" s="86" t="s">
        <v>6</v>
      </c>
      <c r="U2" s="87" t="s">
        <v>7</v>
      </c>
    </row>
    <row r="3" spans="1:21" ht="24.5" customHeight="1" thickBot="1">
      <c r="A3" s="155" t="s">
        <v>8</v>
      </c>
      <c r="B3" s="155"/>
      <c r="C3" s="155"/>
      <c r="D3" s="155"/>
      <c r="E3" s="155"/>
      <c r="F3" s="155"/>
      <c r="G3" s="155"/>
      <c r="H3" s="155"/>
      <c r="I3" s="155"/>
      <c r="J3" s="155"/>
      <c r="K3" s="156" t="s">
        <v>9</v>
      </c>
      <c r="L3" s="156"/>
      <c r="P3" s="7">
        <f>様式第2号!$D$22</f>
        <v>0</v>
      </c>
      <c r="Q3" s="8">
        <f>様式第2号!$D$23</f>
        <v>0</v>
      </c>
      <c r="R3" s="8">
        <f>様式第2号!$D$31</f>
        <v>0</v>
      </c>
      <c r="S3" s="8">
        <f>様式第2号!$D$37</f>
        <v>0</v>
      </c>
      <c r="T3" s="8">
        <f>様式第2号!$D$41</f>
        <v>0</v>
      </c>
      <c r="U3" s="9">
        <f>様式第2号!$D$49</f>
        <v>0</v>
      </c>
    </row>
    <row r="4" spans="1:21" s="15" customFormat="1" ht="13.5" customHeight="1" thickBot="1">
      <c r="A4" s="10"/>
      <c r="B4" s="10"/>
      <c r="C4" s="11"/>
      <c r="D4" s="11"/>
      <c r="E4" s="10"/>
      <c r="F4" s="12"/>
      <c r="G4" s="12"/>
      <c r="H4" s="12"/>
      <c r="I4" s="10"/>
      <c r="J4" s="13"/>
      <c r="K4" s="157"/>
      <c r="L4" s="157"/>
      <c r="M4" s="14"/>
      <c r="P4" s="6"/>
      <c r="Q4" s="6"/>
      <c r="R4" s="6"/>
      <c r="S4" s="6"/>
      <c r="T4" s="6"/>
      <c r="U4" s="6"/>
    </row>
    <row r="5" spans="1:21" ht="46" customHeight="1" thickBot="1">
      <c r="A5" s="75" t="s">
        <v>10</v>
      </c>
      <c r="B5" s="158"/>
      <c r="C5" s="159"/>
      <c r="D5" s="159"/>
      <c r="E5" s="159"/>
      <c r="F5" s="159"/>
      <c r="G5" s="159"/>
      <c r="H5" s="159"/>
      <c r="I5" s="160"/>
      <c r="K5" s="161">
        <f>COUNTIF(F22:F55,TRUE)</f>
        <v>0</v>
      </c>
      <c r="L5" s="162"/>
      <c r="M5" s="165" t="s">
        <v>11</v>
      </c>
    </row>
    <row r="6" spans="1:21" ht="46" customHeight="1" thickBot="1">
      <c r="A6" s="75" t="s">
        <v>12</v>
      </c>
      <c r="B6" s="158"/>
      <c r="C6" s="159"/>
      <c r="D6" s="159"/>
      <c r="E6" s="159"/>
      <c r="F6" s="159"/>
      <c r="G6" s="159"/>
      <c r="H6" s="159"/>
      <c r="I6" s="160"/>
      <c r="K6" s="163"/>
      <c r="L6" s="164"/>
      <c r="M6" s="165"/>
    </row>
    <row r="7" spans="1:21" ht="12" customHeight="1">
      <c r="A7" s="6"/>
      <c r="B7" s="6"/>
      <c r="C7" s="16"/>
      <c r="D7" s="16"/>
      <c r="E7" s="6"/>
      <c r="F7" s="17"/>
      <c r="G7" s="17"/>
      <c r="H7" s="17"/>
      <c r="I7" s="18"/>
      <c r="J7" s="19"/>
    </row>
    <row r="8" spans="1:21" ht="19.5" customHeight="1">
      <c r="A8" s="6" t="s">
        <v>13</v>
      </c>
      <c r="B8" s="6"/>
      <c r="C8" s="16"/>
      <c r="D8" s="16"/>
      <c r="E8" s="6"/>
      <c r="F8" s="17"/>
      <c r="G8" s="17"/>
      <c r="H8" s="17"/>
      <c r="I8" s="18"/>
      <c r="J8" s="19"/>
      <c r="K8" s="19"/>
      <c r="L8" s="16"/>
      <c r="M8" s="19"/>
    </row>
    <row r="9" spans="1:21" ht="19.5" customHeight="1">
      <c r="A9" s="20" t="s">
        <v>106</v>
      </c>
      <c r="B9" s="21"/>
      <c r="C9" s="21"/>
      <c r="D9" s="21"/>
      <c r="E9" s="20"/>
      <c r="F9" s="22"/>
      <c r="G9" s="22"/>
      <c r="H9" s="22"/>
      <c r="I9" s="18"/>
      <c r="J9" s="19"/>
      <c r="K9" s="19"/>
      <c r="L9" s="16"/>
    </row>
    <row r="10" spans="1:21" ht="19.5" hidden="1" customHeight="1">
      <c r="A10" s="20" t="s">
        <v>14</v>
      </c>
      <c r="B10" s="21"/>
      <c r="C10" s="21"/>
      <c r="D10" s="21"/>
      <c r="E10" s="20"/>
      <c r="F10" s="22"/>
      <c r="G10" s="22"/>
      <c r="H10" s="22"/>
      <c r="I10" s="18"/>
      <c r="J10" s="19"/>
    </row>
    <row r="11" spans="1:21" ht="19.5" hidden="1" customHeight="1">
      <c r="A11" s="20" t="s">
        <v>15</v>
      </c>
      <c r="B11" s="21"/>
      <c r="C11" s="21"/>
      <c r="D11" s="21"/>
      <c r="E11" s="20"/>
      <c r="F11" s="22"/>
      <c r="G11" s="22"/>
      <c r="H11" s="22"/>
      <c r="I11" s="18"/>
      <c r="J11" s="19"/>
      <c r="M11" s="19"/>
    </row>
    <row r="12" spans="1:21" ht="19.5" customHeight="1">
      <c r="A12" s="20" t="s">
        <v>87</v>
      </c>
      <c r="B12" s="21"/>
      <c r="C12" s="21"/>
      <c r="D12" s="21"/>
      <c r="E12" s="20"/>
      <c r="F12" s="22"/>
      <c r="G12" s="22"/>
      <c r="I12" s="18"/>
      <c r="J12" s="19"/>
      <c r="M12" s="19"/>
      <c r="P12" s="6"/>
      <c r="Q12" s="6"/>
      <c r="R12" s="6"/>
      <c r="S12" s="6"/>
      <c r="T12" s="6"/>
      <c r="U12" s="6"/>
    </row>
    <row r="13" spans="1:21" ht="19.5" customHeight="1">
      <c r="A13" s="20" t="s">
        <v>107</v>
      </c>
      <c r="B13" s="21"/>
      <c r="C13" s="21"/>
      <c r="D13" s="21"/>
      <c r="E13" s="20"/>
      <c r="F13" s="22"/>
      <c r="G13" s="22"/>
      <c r="H13" s="21"/>
      <c r="J13" s="23"/>
      <c r="M13" s="19"/>
      <c r="P13" s="6"/>
      <c r="Q13" s="6"/>
      <c r="R13" s="6"/>
      <c r="S13" s="6"/>
      <c r="T13" s="6"/>
      <c r="U13" s="6"/>
    </row>
    <row r="14" spans="1:21" ht="19.5" customHeight="1">
      <c r="A14" s="20" t="s">
        <v>108</v>
      </c>
      <c r="B14" s="21"/>
      <c r="C14" s="21"/>
      <c r="D14" s="21"/>
      <c r="E14" s="20"/>
      <c r="F14" s="22"/>
      <c r="G14" s="22"/>
      <c r="H14" s="21"/>
      <c r="J14" s="23"/>
      <c r="M14" s="19"/>
      <c r="P14" s="6"/>
      <c r="Q14" s="6"/>
      <c r="R14" s="6"/>
      <c r="S14" s="6"/>
      <c r="T14" s="6"/>
      <c r="U14" s="6"/>
    </row>
    <row r="15" spans="1:21" ht="3.5" customHeight="1">
      <c r="A15" s="20"/>
      <c r="B15" s="21"/>
      <c r="C15" s="21"/>
      <c r="D15" s="21"/>
      <c r="E15" s="20"/>
      <c r="F15" s="22"/>
      <c r="G15" s="22"/>
      <c r="H15" s="21"/>
      <c r="J15" s="23"/>
      <c r="M15" s="19"/>
    </row>
    <row r="16" spans="1:21" ht="19.5" customHeight="1">
      <c r="A16" s="94" t="b">
        <v>0</v>
      </c>
      <c r="B16" t="s">
        <v>105</v>
      </c>
      <c r="C16" s="21"/>
      <c r="D16" s="21"/>
      <c r="E16" s="20"/>
      <c r="F16" s="22"/>
      <c r="G16" s="22"/>
      <c r="H16" s="21"/>
      <c r="I16"/>
      <c r="J16" s="23"/>
      <c r="M16" s="19"/>
    </row>
    <row r="17" spans="1:13" ht="19.5" customHeight="1">
      <c r="A17" s="94" t="b">
        <v>0</v>
      </c>
      <c r="B17" t="s">
        <v>16</v>
      </c>
      <c r="C17" s="21"/>
      <c r="D17" s="21"/>
      <c r="E17" s="20"/>
      <c r="F17" s="22"/>
      <c r="G17" s="22"/>
      <c r="H17" s="21"/>
      <c r="I17"/>
      <c r="J17" s="23"/>
      <c r="M17" s="19"/>
    </row>
    <row r="18" spans="1:13" ht="19.5" customHeight="1">
      <c r="A18" s="94" t="b">
        <v>0</v>
      </c>
      <c r="B18" t="s">
        <v>17</v>
      </c>
      <c r="C18" s="21"/>
      <c r="D18" s="21"/>
      <c r="E18" s="20"/>
      <c r="F18" s="22"/>
      <c r="G18" s="22"/>
      <c r="H18" s="21"/>
      <c r="J18" s="23"/>
      <c r="K18" s="19"/>
      <c r="L18" s="16"/>
      <c r="M18" s="19"/>
    </row>
    <row r="19" spans="1:13" ht="19.5" customHeight="1">
      <c r="A19" s="20" t="s">
        <v>88</v>
      </c>
      <c r="B19" s="21"/>
      <c r="C19" s="21"/>
      <c r="D19" s="21"/>
      <c r="E19" s="20"/>
      <c r="F19" s="22"/>
      <c r="G19" s="22"/>
      <c r="H19" s="21"/>
      <c r="J19" s="23"/>
      <c r="K19" s="19"/>
      <c r="L19" s="16"/>
      <c r="M19" s="19"/>
    </row>
    <row r="20" spans="1:13" ht="6.75" customHeight="1" thickBot="1">
      <c r="A20" s="6"/>
      <c r="B20" s="6"/>
      <c r="C20" s="16"/>
      <c r="D20" s="16"/>
      <c r="E20" s="25"/>
      <c r="F20" s="17"/>
      <c r="G20" s="17"/>
      <c r="H20" s="26"/>
      <c r="I20" s="18"/>
      <c r="J20" s="6"/>
      <c r="K20" s="6"/>
      <c r="L20" s="16"/>
      <c r="M20" s="18"/>
    </row>
    <row r="21" spans="1:13" ht="39.75" customHeight="1" thickBot="1">
      <c r="A21" s="76" t="s">
        <v>18</v>
      </c>
      <c r="B21" s="77" t="s">
        <v>19</v>
      </c>
      <c r="C21" s="149" t="s">
        <v>20</v>
      </c>
      <c r="D21" s="150"/>
      <c r="E21" s="78" t="s">
        <v>21</v>
      </c>
      <c r="F21" s="79"/>
      <c r="G21" s="79"/>
      <c r="H21" s="79"/>
      <c r="I21" s="80"/>
      <c r="J21" s="81"/>
      <c r="K21" s="81"/>
      <c r="L21" s="82"/>
      <c r="M21" s="83" t="s">
        <v>89</v>
      </c>
    </row>
    <row r="22" spans="1:13" ht="80" customHeight="1" thickTop="1">
      <c r="A22" s="27" t="s">
        <v>22</v>
      </c>
      <c r="B22" s="28" t="s">
        <v>23</v>
      </c>
      <c r="C22" s="29" t="str">
        <f>IF(F22=TRUE,"○","(1)は
必須項目")</f>
        <v>(1)は
必須項目</v>
      </c>
      <c r="D22" s="30">
        <f>COUNTIF(F22,"TRUE")</f>
        <v>0</v>
      </c>
      <c r="E22" s="31">
        <v>1</v>
      </c>
      <c r="F22" s="95" t="b">
        <v>0</v>
      </c>
      <c r="G22" s="151" t="s">
        <v>24</v>
      </c>
      <c r="H22" s="152"/>
      <c r="I22" s="152"/>
      <c r="J22" s="152"/>
      <c r="K22" s="152"/>
      <c r="L22" s="32"/>
      <c r="M22" s="33" t="s">
        <v>25</v>
      </c>
    </row>
    <row r="23" spans="1:13" ht="30" customHeight="1">
      <c r="A23" s="153" t="s">
        <v>26</v>
      </c>
      <c r="B23" s="125" t="s">
        <v>27</v>
      </c>
      <c r="C23" s="128" t="str">
        <f>IF(COUNTIF(F23:F29,"TRUE"),"○","１項目以上
必須")</f>
        <v>１項目以上
必須</v>
      </c>
      <c r="D23" s="135">
        <f>COUNTIF(F23:F29,"TRUE")</f>
        <v>0</v>
      </c>
      <c r="E23" s="34">
        <f>E22+1</f>
        <v>2</v>
      </c>
      <c r="F23" s="96" t="b">
        <v>0</v>
      </c>
      <c r="G23" s="134" t="s">
        <v>28</v>
      </c>
      <c r="H23" s="134"/>
      <c r="I23" s="134"/>
      <c r="J23" s="134"/>
      <c r="K23" s="134"/>
      <c r="L23" s="35"/>
      <c r="M23" s="121" t="s">
        <v>91</v>
      </c>
    </row>
    <row r="24" spans="1:13" ht="30" customHeight="1">
      <c r="A24" s="123"/>
      <c r="B24" s="126"/>
      <c r="C24" s="129"/>
      <c r="D24" s="136"/>
      <c r="E24" s="36"/>
      <c r="F24" s="148" t="s">
        <v>90</v>
      </c>
      <c r="G24" s="148"/>
      <c r="H24" s="148"/>
      <c r="I24" s="148"/>
      <c r="J24" s="148"/>
      <c r="K24" s="148"/>
      <c r="L24" s="37"/>
      <c r="M24" s="122"/>
    </row>
    <row r="25" spans="1:13" ht="30" customHeight="1">
      <c r="A25" s="123"/>
      <c r="B25" s="126"/>
      <c r="C25" s="129"/>
      <c r="D25" s="136"/>
      <c r="E25" s="38">
        <f>E23+1</f>
        <v>3</v>
      </c>
      <c r="F25" s="97" t="b">
        <v>0</v>
      </c>
      <c r="G25" s="106" t="s">
        <v>29</v>
      </c>
      <c r="H25" s="106"/>
      <c r="I25" s="106"/>
      <c r="J25" s="106"/>
      <c r="K25" s="106"/>
      <c r="L25" s="39"/>
      <c r="M25" s="145" t="s">
        <v>30</v>
      </c>
    </row>
    <row r="26" spans="1:13" ht="30" customHeight="1">
      <c r="A26" s="123"/>
      <c r="B26" s="126"/>
      <c r="C26" s="129"/>
      <c r="D26" s="136"/>
      <c r="E26" s="40"/>
      <c r="F26" s="148" t="s">
        <v>31</v>
      </c>
      <c r="G26" s="148"/>
      <c r="H26" s="148"/>
      <c r="I26" s="148"/>
      <c r="J26" s="148"/>
      <c r="K26" s="148"/>
      <c r="L26" s="37"/>
      <c r="M26" s="146"/>
    </row>
    <row r="27" spans="1:13" ht="30" customHeight="1">
      <c r="A27" s="123"/>
      <c r="B27" s="126"/>
      <c r="C27" s="129"/>
      <c r="D27" s="136"/>
      <c r="E27" s="38">
        <f>E25+1</f>
        <v>4</v>
      </c>
      <c r="F27" s="97" t="b">
        <v>0</v>
      </c>
      <c r="G27" s="106" t="s">
        <v>32</v>
      </c>
      <c r="H27" s="106"/>
      <c r="I27" s="106"/>
      <c r="J27" s="106"/>
      <c r="K27" s="106"/>
      <c r="L27" s="39"/>
      <c r="M27" s="145" t="s">
        <v>33</v>
      </c>
    </row>
    <row r="28" spans="1:13" ht="39.5" customHeight="1">
      <c r="A28" s="123"/>
      <c r="B28" s="126"/>
      <c r="C28" s="129"/>
      <c r="D28" s="136"/>
      <c r="E28" s="41"/>
      <c r="F28" s="103" t="s">
        <v>92</v>
      </c>
      <c r="G28" s="104"/>
      <c r="H28" s="104"/>
      <c r="I28" s="104"/>
      <c r="J28" s="104"/>
      <c r="K28" s="104"/>
      <c r="L28" s="37"/>
      <c r="M28" s="146"/>
    </row>
    <row r="29" spans="1:13" ht="30" customHeight="1">
      <c r="A29" s="123"/>
      <c r="B29" s="126"/>
      <c r="C29" s="129"/>
      <c r="D29" s="136"/>
      <c r="E29" s="38">
        <f t="shared" ref="E29" si="0">E27+1</f>
        <v>5</v>
      </c>
      <c r="F29" s="97" t="b">
        <v>0</v>
      </c>
      <c r="G29" s="106" t="s">
        <v>34</v>
      </c>
      <c r="H29" s="106"/>
      <c r="I29" s="106"/>
      <c r="J29" s="106"/>
      <c r="K29" s="106"/>
      <c r="L29" s="32"/>
      <c r="M29" s="145" t="s">
        <v>35</v>
      </c>
    </row>
    <row r="30" spans="1:13" ht="30" customHeight="1">
      <c r="A30" s="123"/>
      <c r="B30" s="127"/>
      <c r="C30" s="130"/>
      <c r="D30" s="137"/>
      <c r="E30" s="42"/>
      <c r="F30" s="120" t="s">
        <v>93</v>
      </c>
      <c r="G30" s="120"/>
      <c r="H30" s="120"/>
      <c r="I30" s="120"/>
      <c r="J30" s="120"/>
      <c r="K30" s="120"/>
      <c r="L30" s="43"/>
      <c r="M30" s="147"/>
    </row>
    <row r="31" spans="1:13" ht="30" customHeight="1">
      <c r="A31" s="123"/>
      <c r="B31" s="125" t="s">
        <v>36</v>
      </c>
      <c r="C31" s="128" t="str">
        <f>IF(COUNTIF(F31:F35,"TRUE"),"○","１項目以上
必須")</f>
        <v>１項目以上
必須</v>
      </c>
      <c r="D31" s="141">
        <f>COUNTIF(F31:F35,"TRUE")</f>
        <v>0</v>
      </c>
      <c r="E31" s="34">
        <f>E29+1</f>
        <v>6</v>
      </c>
      <c r="F31" s="96" t="b">
        <v>0</v>
      </c>
      <c r="G31" s="144" t="s">
        <v>37</v>
      </c>
      <c r="H31" s="144"/>
      <c r="I31" s="144"/>
      <c r="J31" s="144"/>
      <c r="K31" s="144"/>
      <c r="L31" s="35"/>
      <c r="M31" s="121" t="s">
        <v>38</v>
      </c>
    </row>
    <row r="32" spans="1:13" ht="39.5" customHeight="1">
      <c r="A32" s="123"/>
      <c r="B32" s="126"/>
      <c r="C32" s="129"/>
      <c r="D32" s="142"/>
      <c r="E32" s="40"/>
      <c r="F32" s="103" t="s">
        <v>39</v>
      </c>
      <c r="G32" s="104"/>
      <c r="H32" s="104"/>
      <c r="I32" s="104"/>
      <c r="J32" s="104"/>
      <c r="K32" s="104"/>
      <c r="L32" s="37"/>
      <c r="M32" s="122"/>
    </row>
    <row r="33" spans="1:13" ht="29.5" customHeight="1">
      <c r="A33" s="123"/>
      <c r="B33" s="126"/>
      <c r="C33" s="129"/>
      <c r="D33" s="142"/>
      <c r="E33" s="38">
        <f>E31+1</f>
        <v>7</v>
      </c>
      <c r="F33" s="97" t="b">
        <v>0</v>
      </c>
      <c r="G33" s="106" t="s">
        <v>40</v>
      </c>
      <c r="H33" s="106"/>
      <c r="I33" s="106"/>
      <c r="J33" s="106"/>
      <c r="K33" s="106"/>
      <c r="L33" s="39"/>
      <c r="M33" s="117" t="s">
        <v>95</v>
      </c>
    </row>
    <row r="34" spans="1:13" ht="39.5" customHeight="1">
      <c r="A34" s="123"/>
      <c r="B34" s="126"/>
      <c r="C34" s="129"/>
      <c r="D34" s="142"/>
      <c r="E34" s="40"/>
      <c r="F34" s="103" t="s">
        <v>94</v>
      </c>
      <c r="G34" s="104"/>
      <c r="H34" s="104"/>
      <c r="I34" s="104"/>
      <c r="J34" s="104"/>
      <c r="K34" s="104"/>
      <c r="L34" s="37"/>
      <c r="M34" s="122"/>
    </row>
    <row r="35" spans="1:13" ht="30" customHeight="1">
      <c r="A35" s="123"/>
      <c r="B35" s="126"/>
      <c r="C35" s="129"/>
      <c r="D35" s="142"/>
      <c r="E35" s="41">
        <f>E33+1</f>
        <v>8</v>
      </c>
      <c r="F35" s="97" t="b">
        <v>0</v>
      </c>
      <c r="G35" s="106" t="s">
        <v>98</v>
      </c>
      <c r="H35" s="106"/>
      <c r="I35" s="106"/>
      <c r="J35" s="106"/>
      <c r="K35" s="106"/>
      <c r="L35" s="32"/>
      <c r="M35" s="117" t="s">
        <v>41</v>
      </c>
    </row>
    <row r="36" spans="1:13" ht="39.5" customHeight="1">
      <c r="A36" s="123"/>
      <c r="B36" s="127"/>
      <c r="C36" s="130"/>
      <c r="D36" s="143"/>
      <c r="E36" s="42"/>
      <c r="F36" s="119" t="s">
        <v>96</v>
      </c>
      <c r="G36" s="120"/>
      <c r="H36" s="120"/>
      <c r="I36" s="120"/>
      <c r="J36" s="120"/>
      <c r="K36" s="120"/>
      <c r="L36" s="43"/>
      <c r="M36" s="118"/>
    </row>
    <row r="37" spans="1:13" ht="30" customHeight="1">
      <c r="A37" s="123" t="s">
        <v>26</v>
      </c>
      <c r="B37" s="125" t="s">
        <v>42</v>
      </c>
      <c r="C37" s="128" t="str">
        <f>IF(COUNTIF(F37:F39,"TRUE"),"○","１項目以上
必須")</f>
        <v>１項目以上
必須</v>
      </c>
      <c r="D37" s="131">
        <f>COUNTIF(F37:F39,"TRUE")</f>
        <v>0</v>
      </c>
      <c r="E37" s="34">
        <f>E35+1</f>
        <v>9</v>
      </c>
      <c r="F37" s="96" t="b">
        <v>0</v>
      </c>
      <c r="G37" s="134" t="s">
        <v>104</v>
      </c>
      <c r="H37" s="134"/>
      <c r="I37" s="134"/>
      <c r="J37" s="134"/>
      <c r="K37" s="134"/>
      <c r="L37" s="35"/>
      <c r="M37" s="121" t="s">
        <v>43</v>
      </c>
    </row>
    <row r="38" spans="1:13" ht="39.5" customHeight="1">
      <c r="A38" s="123"/>
      <c r="B38" s="126"/>
      <c r="C38" s="129"/>
      <c r="D38" s="132"/>
      <c r="E38" s="41"/>
      <c r="F38" s="103" t="s">
        <v>44</v>
      </c>
      <c r="G38" s="104"/>
      <c r="H38" s="104"/>
      <c r="I38" s="104"/>
      <c r="J38" s="104"/>
      <c r="K38" s="104"/>
      <c r="L38" s="37"/>
      <c r="M38" s="122"/>
    </row>
    <row r="39" spans="1:13" ht="30" customHeight="1">
      <c r="A39" s="123"/>
      <c r="B39" s="126"/>
      <c r="C39" s="129"/>
      <c r="D39" s="132"/>
      <c r="E39" s="38">
        <f>E37+1</f>
        <v>10</v>
      </c>
      <c r="F39" s="97" t="b">
        <v>0</v>
      </c>
      <c r="G39" s="116" t="s">
        <v>45</v>
      </c>
      <c r="H39" s="116"/>
      <c r="I39" s="116"/>
      <c r="J39" s="116"/>
      <c r="K39" s="116"/>
      <c r="L39" s="32"/>
      <c r="M39" s="117" t="s">
        <v>97</v>
      </c>
    </row>
    <row r="40" spans="1:13" ht="54.5" customHeight="1">
      <c r="A40" s="123"/>
      <c r="B40" s="127"/>
      <c r="C40" s="130"/>
      <c r="D40" s="133"/>
      <c r="E40" s="42"/>
      <c r="F40" s="119" t="s">
        <v>46</v>
      </c>
      <c r="G40" s="120"/>
      <c r="H40" s="120"/>
      <c r="I40" s="120"/>
      <c r="J40" s="120"/>
      <c r="K40" s="120"/>
      <c r="L40" s="32"/>
      <c r="M40" s="118"/>
    </row>
    <row r="41" spans="1:13" ht="30" customHeight="1">
      <c r="A41" s="123"/>
      <c r="B41" s="125" t="s">
        <v>47</v>
      </c>
      <c r="C41" s="128" t="str">
        <f>IF(COUNTIF(F41:F47,"TRUE"),"○","１項目以上
必須")</f>
        <v>１項目以上
必須</v>
      </c>
      <c r="D41" s="135">
        <f>COUNTIF(F41:F47,"TRUE")</f>
        <v>0</v>
      </c>
      <c r="E41" s="34">
        <f>E39+1</f>
        <v>11</v>
      </c>
      <c r="F41" s="96" t="b">
        <v>0</v>
      </c>
      <c r="G41" s="134" t="s">
        <v>48</v>
      </c>
      <c r="H41" s="134"/>
      <c r="I41" s="134"/>
      <c r="J41" s="134"/>
      <c r="K41" s="134"/>
      <c r="L41" s="35"/>
      <c r="M41" s="121" t="s">
        <v>49</v>
      </c>
    </row>
    <row r="42" spans="1:13" ht="53.5" customHeight="1">
      <c r="A42" s="123"/>
      <c r="B42" s="126"/>
      <c r="C42" s="129"/>
      <c r="D42" s="136"/>
      <c r="E42" s="40"/>
      <c r="F42" s="103" t="s">
        <v>50</v>
      </c>
      <c r="G42" s="104"/>
      <c r="H42" s="104"/>
      <c r="I42" s="104"/>
      <c r="J42" s="104"/>
      <c r="K42" s="104"/>
      <c r="L42" s="37"/>
      <c r="M42" s="122"/>
    </row>
    <row r="43" spans="1:13" ht="30" customHeight="1">
      <c r="A43" s="123"/>
      <c r="B43" s="126"/>
      <c r="C43" s="129"/>
      <c r="D43" s="136"/>
      <c r="E43" s="38">
        <f>E41+1</f>
        <v>12</v>
      </c>
      <c r="F43" s="97" t="b">
        <v>0</v>
      </c>
      <c r="G43" s="106" t="s">
        <v>51</v>
      </c>
      <c r="H43" s="106"/>
      <c r="I43" s="106"/>
      <c r="J43" s="106"/>
      <c r="K43" s="106"/>
      <c r="L43" s="39"/>
      <c r="M43" s="117" t="s">
        <v>52</v>
      </c>
    </row>
    <row r="44" spans="1:13" ht="29.5" customHeight="1">
      <c r="A44" s="123"/>
      <c r="B44" s="126"/>
      <c r="C44" s="129"/>
      <c r="D44" s="136"/>
      <c r="E44" s="40"/>
      <c r="F44" s="103" t="s">
        <v>53</v>
      </c>
      <c r="G44" s="104"/>
      <c r="H44" s="104"/>
      <c r="I44" s="104"/>
      <c r="J44" s="104"/>
      <c r="K44" s="104"/>
      <c r="L44" s="37"/>
      <c r="M44" s="122"/>
    </row>
    <row r="45" spans="1:13" ht="30" customHeight="1">
      <c r="A45" s="123"/>
      <c r="B45" s="126"/>
      <c r="C45" s="129"/>
      <c r="D45" s="136"/>
      <c r="E45" s="38">
        <f>E43+1</f>
        <v>13</v>
      </c>
      <c r="F45" s="97" t="b">
        <v>0</v>
      </c>
      <c r="G45" s="106" t="s">
        <v>54</v>
      </c>
      <c r="H45" s="106"/>
      <c r="I45" s="106"/>
      <c r="J45" s="106"/>
      <c r="K45" s="106"/>
      <c r="L45" s="39"/>
      <c r="M45" s="102" t="s">
        <v>55</v>
      </c>
    </row>
    <row r="46" spans="1:13" ht="30" customHeight="1">
      <c r="A46" s="123"/>
      <c r="B46" s="126"/>
      <c r="C46" s="129"/>
      <c r="D46" s="136"/>
      <c r="E46" s="41"/>
      <c r="F46" s="103" t="s">
        <v>56</v>
      </c>
      <c r="G46" s="104"/>
      <c r="H46" s="104"/>
      <c r="I46" s="104"/>
      <c r="J46" s="104"/>
      <c r="K46" s="104"/>
      <c r="L46" s="37"/>
      <c r="M46" s="100"/>
    </row>
    <row r="47" spans="1:13" ht="30" customHeight="1">
      <c r="A47" s="123"/>
      <c r="B47" s="126"/>
      <c r="C47" s="129"/>
      <c r="D47" s="136"/>
      <c r="E47" s="38">
        <f>E45+1</f>
        <v>14</v>
      </c>
      <c r="F47" s="97" t="b">
        <v>0</v>
      </c>
      <c r="G47" s="106" t="s">
        <v>57</v>
      </c>
      <c r="H47" s="106"/>
      <c r="I47" s="106"/>
      <c r="J47" s="106"/>
      <c r="K47" s="106"/>
      <c r="L47" s="32"/>
      <c r="M47" s="102" t="s">
        <v>58</v>
      </c>
    </row>
    <row r="48" spans="1:13" ht="39.5" customHeight="1">
      <c r="A48" s="123"/>
      <c r="B48" s="127"/>
      <c r="C48" s="130"/>
      <c r="D48" s="137"/>
      <c r="E48" s="41"/>
      <c r="F48" s="115" t="s">
        <v>59</v>
      </c>
      <c r="G48" s="104"/>
      <c r="H48" s="104"/>
      <c r="I48" s="104"/>
      <c r="J48" s="104"/>
      <c r="K48" s="104"/>
      <c r="L48" s="43"/>
      <c r="M48" s="114"/>
    </row>
    <row r="49" spans="1:13" ht="30" customHeight="1">
      <c r="A49" s="123"/>
      <c r="B49" s="125" t="s">
        <v>60</v>
      </c>
      <c r="C49" s="128" t="str">
        <f>IF(F55=TRUE,"○","(18)は
必須項目")</f>
        <v>(18)は
必須項目</v>
      </c>
      <c r="D49" s="135">
        <f>COUNTIF(F49:F55,"TRUE")</f>
        <v>0</v>
      </c>
      <c r="E49" s="34">
        <f>E47+1</f>
        <v>15</v>
      </c>
      <c r="F49" s="96" t="b">
        <v>0</v>
      </c>
      <c r="G49" s="134" t="s">
        <v>61</v>
      </c>
      <c r="H49" s="134"/>
      <c r="I49" s="134"/>
      <c r="J49" s="134"/>
      <c r="K49" s="134"/>
      <c r="L49" s="32"/>
      <c r="M49" s="99" t="s">
        <v>62</v>
      </c>
    </row>
    <row r="50" spans="1:13" ht="39.5" customHeight="1">
      <c r="A50" s="123"/>
      <c r="B50" s="126"/>
      <c r="C50" s="129"/>
      <c r="D50" s="136"/>
      <c r="E50" s="40"/>
      <c r="F50" s="103" t="s">
        <v>63</v>
      </c>
      <c r="G50" s="104"/>
      <c r="H50" s="104"/>
      <c r="I50" s="104"/>
      <c r="J50" s="104"/>
      <c r="K50" s="104"/>
      <c r="L50" s="37"/>
      <c r="M50" s="100"/>
    </row>
    <row r="51" spans="1:13" ht="30" customHeight="1">
      <c r="A51" s="123"/>
      <c r="B51" s="126"/>
      <c r="C51" s="129"/>
      <c r="D51" s="136"/>
      <c r="E51" s="38">
        <f>E49+1</f>
        <v>16</v>
      </c>
      <c r="F51" s="97" t="b">
        <v>0</v>
      </c>
      <c r="G51" s="113" t="s">
        <v>64</v>
      </c>
      <c r="H51" s="113"/>
      <c r="I51" s="113"/>
      <c r="J51" s="113"/>
      <c r="K51" s="113"/>
      <c r="L51" s="39" t="s">
        <v>65</v>
      </c>
      <c r="M51" s="102" t="s">
        <v>66</v>
      </c>
    </row>
    <row r="52" spans="1:13" ht="39.5" customHeight="1">
      <c r="A52" s="123"/>
      <c r="B52" s="126"/>
      <c r="C52" s="129"/>
      <c r="D52" s="136"/>
      <c r="E52" s="40"/>
      <c r="F52" s="103" t="s">
        <v>67</v>
      </c>
      <c r="G52" s="104"/>
      <c r="H52" s="104"/>
      <c r="I52" s="104"/>
      <c r="J52" s="104"/>
      <c r="K52" s="104"/>
      <c r="L52" s="37"/>
      <c r="M52" s="100"/>
    </row>
    <row r="53" spans="1:13" ht="30" customHeight="1">
      <c r="A53" s="123"/>
      <c r="B53" s="126"/>
      <c r="C53" s="129"/>
      <c r="D53" s="136"/>
      <c r="E53" s="38">
        <f t="shared" ref="E53" si="1">E51+1</f>
        <v>17</v>
      </c>
      <c r="F53" s="97" t="b">
        <v>0</v>
      </c>
      <c r="G53" s="101" t="s">
        <v>68</v>
      </c>
      <c r="H53" s="101"/>
      <c r="I53" s="101"/>
      <c r="J53" s="101"/>
      <c r="K53" s="101"/>
      <c r="L53" s="39"/>
      <c r="M53" s="102" t="s">
        <v>69</v>
      </c>
    </row>
    <row r="54" spans="1:13" ht="30" customHeight="1">
      <c r="A54" s="123"/>
      <c r="B54" s="126"/>
      <c r="C54" s="129"/>
      <c r="D54" s="136"/>
      <c r="E54" s="40"/>
      <c r="F54" s="103" t="s">
        <v>70</v>
      </c>
      <c r="G54" s="104"/>
      <c r="H54" s="104"/>
      <c r="I54" s="104"/>
      <c r="J54" s="104"/>
      <c r="K54" s="104"/>
      <c r="L54" s="32"/>
      <c r="M54" s="100"/>
    </row>
    <row r="55" spans="1:13" ht="30.5" customHeight="1">
      <c r="A55" s="123"/>
      <c r="B55" s="126"/>
      <c r="C55" s="129"/>
      <c r="D55" s="136"/>
      <c r="E55" s="44">
        <f>E53+1</f>
        <v>18</v>
      </c>
      <c r="F55" s="98" t="b">
        <v>0</v>
      </c>
      <c r="G55" s="105" t="s">
        <v>71</v>
      </c>
      <c r="H55" s="106"/>
      <c r="I55" s="106"/>
      <c r="J55" s="106"/>
      <c r="K55" s="106"/>
      <c r="L55" s="45"/>
      <c r="M55" s="107" t="s">
        <v>72</v>
      </c>
    </row>
    <row r="56" spans="1:13" ht="29.5" customHeight="1">
      <c r="A56" s="123"/>
      <c r="B56" s="126"/>
      <c r="C56" s="129"/>
      <c r="D56" s="136"/>
      <c r="E56" s="46"/>
      <c r="F56" s="110" t="s">
        <v>73</v>
      </c>
      <c r="G56" s="110"/>
      <c r="H56" s="110"/>
      <c r="I56" s="110"/>
      <c r="J56" s="110"/>
      <c r="K56" s="110"/>
      <c r="L56" s="16"/>
      <c r="M56" s="108"/>
    </row>
    <row r="57" spans="1:13">
      <c r="A57" s="123"/>
      <c r="B57" s="126"/>
      <c r="C57" s="129"/>
      <c r="D57" s="136"/>
      <c r="E57" s="41"/>
      <c r="F57" s="47"/>
      <c r="G57" s="48" t="s">
        <v>74</v>
      </c>
      <c r="H57" s="49"/>
      <c r="I57" s="49"/>
      <c r="J57" s="50"/>
      <c r="K57" s="50"/>
      <c r="L57" s="51"/>
      <c r="M57" s="108"/>
    </row>
    <row r="58" spans="1:13" ht="143" customHeight="1" thickBot="1">
      <c r="A58" s="124"/>
      <c r="B58" s="138"/>
      <c r="C58" s="139"/>
      <c r="D58" s="140"/>
      <c r="E58" s="52"/>
      <c r="F58" s="53"/>
      <c r="G58" s="111"/>
      <c r="H58" s="112"/>
      <c r="I58" s="112"/>
      <c r="J58" s="112"/>
      <c r="K58" s="112"/>
      <c r="L58" s="54"/>
      <c r="M58" s="109"/>
    </row>
  </sheetData>
  <sheetProtection sheet="1" objects="1" scenarios="1" selectLockedCells="1"/>
  <mergeCells count="78">
    <mergeCell ref="A2:M2"/>
    <mergeCell ref="A3:J3"/>
    <mergeCell ref="K3:L4"/>
    <mergeCell ref="B5:I5"/>
    <mergeCell ref="K5:L6"/>
    <mergeCell ref="M5:M6"/>
    <mergeCell ref="B6:I6"/>
    <mergeCell ref="C21:D21"/>
    <mergeCell ref="G22:K22"/>
    <mergeCell ref="A23:A36"/>
    <mergeCell ref="B23:B30"/>
    <mergeCell ref="C23:C30"/>
    <mergeCell ref="D23:D30"/>
    <mergeCell ref="G23:K23"/>
    <mergeCell ref="G27:K27"/>
    <mergeCell ref="B31:B36"/>
    <mergeCell ref="C31:C36"/>
    <mergeCell ref="F34:K34"/>
    <mergeCell ref="G35:K35"/>
    <mergeCell ref="M23:M24"/>
    <mergeCell ref="F24:K24"/>
    <mergeCell ref="G25:K25"/>
    <mergeCell ref="M25:M26"/>
    <mergeCell ref="F26:K26"/>
    <mergeCell ref="M27:M28"/>
    <mergeCell ref="F28:K28"/>
    <mergeCell ref="G29:K29"/>
    <mergeCell ref="M29:M30"/>
    <mergeCell ref="F30:K30"/>
    <mergeCell ref="M35:M36"/>
    <mergeCell ref="F36:K36"/>
    <mergeCell ref="D31:D36"/>
    <mergeCell ref="G31:K31"/>
    <mergeCell ref="M31:M32"/>
    <mergeCell ref="F32:K32"/>
    <mergeCell ref="G33:K33"/>
    <mergeCell ref="M33:M34"/>
    <mergeCell ref="A37:A58"/>
    <mergeCell ref="B37:B40"/>
    <mergeCell ref="C37:C40"/>
    <mergeCell ref="D37:D40"/>
    <mergeCell ref="G37:K37"/>
    <mergeCell ref="B41:B48"/>
    <mergeCell ref="C41:C48"/>
    <mergeCell ref="D41:D48"/>
    <mergeCell ref="G41:K41"/>
    <mergeCell ref="F42:K42"/>
    <mergeCell ref="G47:K47"/>
    <mergeCell ref="B49:B58"/>
    <mergeCell ref="C49:C58"/>
    <mergeCell ref="D49:D58"/>
    <mergeCell ref="G49:K49"/>
    <mergeCell ref="M47:M48"/>
    <mergeCell ref="F48:K48"/>
    <mergeCell ref="F38:K38"/>
    <mergeCell ref="G39:K39"/>
    <mergeCell ref="M39:M40"/>
    <mergeCell ref="F40:K40"/>
    <mergeCell ref="M37:M38"/>
    <mergeCell ref="M41:M42"/>
    <mergeCell ref="G43:K43"/>
    <mergeCell ref="M43:M44"/>
    <mergeCell ref="F44:K44"/>
    <mergeCell ref="G45:K45"/>
    <mergeCell ref="M45:M46"/>
    <mergeCell ref="F46:K46"/>
    <mergeCell ref="M49:M50"/>
    <mergeCell ref="G53:K53"/>
    <mergeCell ref="M53:M54"/>
    <mergeCell ref="F54:K54"/>
    <mergeCell ref="G55:K55"/>
    <mergeCell ref="M55:M58"/>
    <mergeCell ref="F56:K56"/>
    <mergeCell ref="G58:K58"/>
    <mergeCell ref="F50:K50"/>
    <mergeCell ref="G51:K51"/>
    <mergeCell ref="M51:M52"/>
    <mergeCell ref="F52:K52"/>
  </mergeCells>
  <phoneticPr fontId="1"/>
  <conditionalFormatting sqref="C22:C23 C31 C37 C41 C49:C50">
    <cfRule type="notContainsText" dxfId="9" priority="2" operator="notContains" text="○">
      <formula>ISERROR(SEARCH("○",C22))</formula>
    </cfRule>
  </conditionalFormatting>
  <conditionalFormatting sqref="K5">
    <cfRule type="cellIs" dxfId="8" priority="1" operator="lessThan">
      <formula>15</formula>
    </cfRule>
  </conditionalFormatting>
  <conditionalFormatting sqref="M5:M6 M11:M19">
    <cfRule type="expression" dxfId="7" priority="3">
      <formula>$L$9="○"</formula>
    </cfRule>
  </conditionalFormatting>
  <conditionalFormatting sqref="M8">
    <cfRule type="expression" dxfId="6" priority="4">
      <formula>$L$6="○"</formula>
    </cfRule>
  </conditionalFormatting>
  <pageMargins left="0.31496062992125984" right="0.11811023622047245" top="0.55118110236220474" bottom="0.35433070866141736" header="0.31496062992125984" footer="0.31496062992125984"/>
  <pageSetup paperSize="9" scale="58" fitToHeight="0" orientation="landscape" r:id="rId1"/>
  <rowBreaks count="1" manualBreakCount="1">
    <brk id="36"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2B717-4C25-4548-9360-802F62B6E9C4}">
  <sheetPr>
    <tabColor rgb="FF92D050"/>
    <pageSetUpPr fitToPage="1"/>
  </sheetPr>
  <dimension ref="A1:U58"/>
  <sheetViews>
    <sheetView showGridLines="0" view="pageBreakPreview" zoomScale="85" zoomScaleNormal="70" zoomScaleSheetLayoutView="85" workbookViewId="0"/>
  </sheetViews>
  <sheetFormatPr defaultRowHeight="14"/>
  <cols>
    <col min="1" max="1" width="12.25" customWidth="1"/>
    <col min="2" max="2" width="19.08203125" customWidth="1"/>
    <col min="3" max="3" width="12" style="2" customWidth="1"/>
    <col min="4" max="4" width="6.4140625" style="2" customWidth="1"/>
    <col min="5" max="5" width="6.58203125" style="3" customWidth="1"/>
    <col min="6" max="6" width="4.58203125" style="4" customWidth="1"/>
    <col min="7" max="7" width="35.4140625" style="4" customWidth="1"/>
    <col min="8" max="8" width="4.9140625" style="4" customWidth="1"/>
    <col min="9" max="9" width="45.75" style="5" customWidth="1"/>
    <col min="10" max="10" width="10.4140625" customWidth="1"/>
    <col min="11" max="11" width="12.33203125" customWidth="1"/>
    <col min="12" max="12" width="3.08203125" style="2" customWidth="1"/>
    <col min="13" max="13" width="57.1640625" style="5" customWidth="1"/>
    <col min="16" max="21" width="11.1640625" customWidth="1"/>
  </cols>
  <sheetData>
    <row r="1" spans="1:21" ht="17" thickBot="1">
      <c r="A1" s="1" t="s">
        <v>0</v>
      </c>
      <c r="M1" s="55" t="s">
        <v>103</v>
      </c>
      <c r="P1" s="6"/>
      <c r="Q1" s="6"/>
      <c r="R1" s="6"/>
      <c r="S1" s="6"/>
      <c r="T1" s="6"/>
      <c r="U1" s="6"/>
    </row>
    <row r="2" spans="1:21" ht="40.5" customHeight="1">
      <c r="A2" s="154" t="s">
        <v>1</v>
      </c>
      <c r="B2" s="154"/>
      <c r="C2" s="154"/>
      <c r="D2" s="154"/>
      <c r="E2" s="154"/>
      <c r="F2" s="154"/>
      <c r="G2" s="154"/>
      <c r="H2" s="154"/>
      <c r="I2" s="154"/>
      <c r="J2" s="154"/>
      <c r="K2" s="154"/>
      <c r="L2" s="154"/>
      <c r="M2" s="154"/>
      <c r="P2" s="84" t="s">
        <v>2</v>
      </c>
      <c r="Q2" s="85" t="s">
        <v>3</v>
      </c>
      <c r="R2" s="85" t="s">
        <v>4</v>
      </c>
      <c r="S2" s="85" t="s">
        <v>5</v>
      </c>
      <c r="T2" s="86" t="s">
        <v>6</v>
      </c>
      <c r="U2" s="87" t="s">
        <v>7</v>
      </c>
    </row>
    <row r="3" spans="1:21" ht="24.5" customHeight="1" thickBot="1">
      <c r="A3" s="155" t="s">
        <v>8</v>
      </c>
      <c r="B3" s="155"/>
      <c r="C3" s="155"/>
      <c r="D3" s="155"/>
      <c r="E3" s="155"/>
      <c r="F3" s="155"/>
      <c r="G3" s="155"/>
      <c r="H3" s="155"/>
      <c r="I3" s="155"/>
      <c r="J3" s="155"/>
      <c r="K3" s="156" t="s">
        <v>9</v>
      </c>
      <c r="L3" s="156"/>
      <c r="P3" s="7">
        <f>記入例!$D$22</f>
        <v>1</v>
      </c>
      <c r="Q3" s="8">
        <f>記入例!$D$23</f>
        <v>4</v>
      </c>
      <c r="R3" s="8">
        <f>記入例!$D$31</f>
        <v>3</v>
      </c>
      <c r="S3" s="8">
        <f>記入例!$D$37</f>
        <v>2</v>
      </c>
      <c r="T3" s="8">
        <f>記入例!$D$41</f>
        <v>4</v>
      </c>
      <c r="U3" s="9">
        <f>記入例!$D$49</f>
        <v>4</v>
      </c>
    </row>
    <row r="4" spans="1:21" s="15" customFormat="1" ht="13.5" customHeight="1" thickBot="1">
      <c r="A4" s="10"/>
      <c r="B4" s="10"/>
      <c r="C4" s="11"/>
      <c r="D4" s="11"/>
      <c r="E4" s="10"/>
      <c r="F4" s="12"/>
      <c r="G4" s="12"/>
      <c r="H4" s="12"/>
      <c r="I4" s="10"/>
      <c r="J4" s="13"/>
      <c r="K4" s="157"/>
      <c r="L4" s="157"/>
      <c r="M4" s="14"/>
      <c r="P4" s="6"/>
      <c r="Q4" s="6"/>
      <c r="R4" s="6"/>
      <c r="S4" s="6"/>
      <c r="T4" s="6"/>
      <c r="U4" s="6"/>
    </row>
    <row r="5" spans="1:21" ht="46" customHeight="1" thickBot="1">
      <c r="A5" s="75" t="s">
        <v>10</v>
      </c>
      <c r="B5" s="166" t="s">
        <v>99</v>
      </c>
      <c r="C5" s="167"/>
      <c r="D5" s="167"/>
      <c r="E5" s="167"/>
      <c r="F5" s="167"/>
      <c r="G5" s="167"/>
      <c r="H5" s="167"/>
      <c r="I5" s="168"/>
      <c r="K5" s="161">
        <f>COUNTIF(F22:F55,TRUE)</f>
        <v>18</v>
      </c>
      <c r="L5" s="162"/>
      <c r="M5" s="165" t="s">
        <v>11</v>
      </c>
    </row>
    <row r="6" spans="1:21" ht="46" customHeight="1" thickBot="1">
      <c r="A6" s="75" t="s">
        <v>12</v>
      </c>
      <c r="B6" s="166" t="s">
        <v>100</v>
      </c>
      <c r="C6" s="167"/>
      <c r="D6" s="167"/>
      <c r="E6" s="167"/>
      <c r="F6" s="167"/>
      <c r="G6" s="167"/>
      <c r="H6" s="167"/>
      <c r="I6" s="168"/>
      <c r="K6" s="163"/>
      <c r="L6" s="164"/>
      <c r="M6" s="165"/>
    </row>
    <row r="7" spans="1:21" ht="12" customHeight="1">
      <c r="A7" s="6"/>
      <c r="B7" s="6"/>
      <c r="C7" s="16"/>
      <c r="D7" s="16"/>
      <c r="E7" s="6"/>
      <c r="F7" s="17"/>
      <c r="G7" s="17"/>
      <c r="H7" s="17"/>
      <c r="I7" s="18"/>
      <c r="J7" s="19"/>
    </row>
    <row r="8" spans="1:21" ht="19.5" customHeight="1">
      <c r="A8" s="6" t="s">
        <v>13</v>
      </c>
      <c r="B8" s="6"/>
      <c r="C8" s="16"/>
      <c r="D8" s="16"/>
      <c r="E8" s="6"/>
      <c r="F8" s="17"/>
      <c r="G8" s="17"/>
      <c r="H8" s="17"/>
      <c r="I8" s="18"/>
      <c r="J8" s="19"/>
      <c r="K8" s="19"/>
      <c r="L8" s="16"/>
      <c r="M8" s="19"/>
    </row>
    <row r="9" spans="1:21" ht="19.5" customHeight="1">
      <c r="A9" s="20" t="s">
        <v>106</v>
      </c>
      <c r="B9" s="21"/>
      <c r="C9" s="21"/>
      <c r="D9" s="21"/>
      <c r="E9" s="20"/>
      <c r="F9" s="22"/>
      <c r="G9" s="22"/>
      <c r="H9" s="22"/>
      <c r="I9" s="18"/>
      <c r="J9" s="19"/>
      <c r="K9" s="19"/>
      <c r="L9" s="16"/>
    </row>
    <row r="10" spans="1:21" ht="19.5" hidden="1" customHeight="1">
      <c r="A10" s="20" t="s">
        <v>14</v>
      </c>
      <c r="B10" s="21"/>
      <c r="C10" s="21"/>
      <c r="D10" s="21"/>
      <c r="E10" s="20"/>
      <c r="F10" s="22"/>
      <c r="G10" s="22"/>
      <c r="H10" s="22"/>
      <c r="I10" s="18"/>
      <c r="J10" s="19"/>
    </row>
    <row r="11" spans="1:21" ht="19.5" hidden="1" customHeight="1">
      <c r="A11" s="20" t="s">
        <v>15</v>
      </c>
      <c r="B11" s="21"/>
      <c r="C11" s="21"/>
      <c r="D11" s="21"/>
      <c r="E11" s="20"/>
      <c r="F11" s="22"/>
      <c r="G11" s="22"/>
      <c r="H11" s="22"/>
      <c r="I11" s="18"/>
      <c r="J11" s="19"/>
      <c r="M11" s="19"/>
    </row>
    <row r="12" spans="1:21" ht="19.5" customHeight="1">
      <c r="A12" s="20" t="s">
        <v>87</v>
      </c>
      <c r="B12" s="21"/>
      <c r="C12" s="21"/>
      <c r="D12" s="21"/>
      <c r="E12" s="20"/>
      <c r="F12" s="22"/>
      <c r="G12" s="22"/>
      <c r="I12" s="18"/>
      <c r="J12" s="19"/>
      <c r="M12" s="19"/>
      <c r="P12" s="6"/>
      <c r="Q12" s="6"/>
      <c r="R12" s="6"/>
      <c r="S12" s="6"/>
      <c r="T12" s="6"/>
      <c r="U12" s="6"/>
    </row>
    <row r="13" spans="1:21" ht="19.5" customHeight="1">
      <c r="A13" s="20" t="s">
        <v>107</v>
      </c>
      <c r="B13" s="21"/>
      <c r="C13" s="21"/>
      <c r="D13" s="21"/>
      <c r="E13" s="20"/>
      <c r="F13" s="22"/>
      <c r="G13" s="22"/>
      <c r="I13" s="18"/>
      <c r="J13" s="19"/>
      <c r="M13" s="19"/>
      <c r="P13" s="6"/>
      <c r="Q13" s="6"/>
      <c r="R13" s="6"/>
      <c r="S13" s="6"/>
      <c r="T13" s="6"/>
      <c r="U13" s="6"/>
    </row>
    <row r="14" spans="1:21" ht="19.5" customHeight="1">
      <c r="A14" s="20" t="s">
        <v>108</v>
      </c>
      <c r="B14" s="21"/>
      <c r="C14" s="21"/>
      <c r="D14" s="21"/>
      <c r="E14" s="20"/>
      <c r="F14" s="22"/>
      <c r="G14" s="22"/>
      <c r="H14" s="21"/>
      <c r="J14" s="23"/>
      <c r="M14" s="19"/>
      <c r="P14" s="6"/>
      <c r="Q14" s="6"/>
      <c r="R14" s="6"/>
      <c r="S14" s="6"/>
      <c r="T14" s="6"/>
      <c r="U14" s="6"/>
    </row>
    <row r="15" spans="1:21" ht="3.5" customHeight="1">
      <c r="A15" s="20"/>
      <c r="B15" s="21"/>
      <c r="C15" s="21"/>
      <c r="D15" s="21"/>
      <c r="E15" s="20"/>
      <c r="F15" s="22"/>
      <c r="G15" s="22"/>
      <c r="H15" s="21"/>
      <c r="J15" s="23"/>
      <c r="M15" s="19"/>
    </row>
    <row r="16" spans="1:21" ht="19.5" customHeight="1">
      <c r="A16" s="24" t="b">
        <v>0</v>
      </c>
      <c r="B16" t="s">
        <v>105</v>
      </c>
      <c r="C16" s="21"/>
      <c r="D16" s="21"/>
      <c r="E16" s="20"/>
      <c r="F16" s="22"/>
      <c r="G16" s="22"/>
      <c r="H16" s="21"/>
      <c r="I16"/>
      <c r="J16" s="23"/>
      <c r="M16" s="19"/>
    </row>
    <row r="17" spans="1:13" ht="19.5" customHeight="1">
      <c r="A17" s="24" t="b">
        <v>0</v>
      </c>
      <c r="B17" t="s">
        <v>16</v>
      </c>
      <c r="C17" s="21"/>
      <c r="D17" s="21"/>
      <c r="E17" s="20"/>
      <c r="F17" s="22"/>
      <c r="G17" s="22"/>
      <c r="H17" s="21"/>
      <c r="I17"/>
      <c r="J17" s="23"/>
      <c r="M17" s="19"/>
    </row>
    <row r="18" spans="1:13" ht="19.5" customHeight="1">
      <c r="A18" s="24" t="b">
        <v>0</v>
      </c>
      <c r="B18" t="s">
        <v>17</v>
      </c>
      <c r="C18" s="21"/>
      <c r="D18" s="21"/>
      <c r="E18" s="20"/>
      <c r="F18" s="22"/>
      <c r="G18" s="22"/>
      <c r="H18" s="21"/>
      <c r="J18" s="23"/>
      <c r="K18" s="19"/>
      <c r="L18" s="16"/>
      <c r="M18" s="19"/>
    </row>
    <row r="19" spans="1:13" ht="19.5" customHeight="1">
      <c r="A19" s="20" t="s">
        <v>88</v>
      </c>
      <c r="B19" s="21"/>
      <c r="C19" s="21"/>
      <c r="D19" s="21"/>
      <c r="E19" s="20"/>
      <c r="F19" s="22"/>
      <c r="G19" s="22"/>
      <c r="H19" s="21"/>
      <c r="J19" s="23"/>
      <c r="K19" s="19"/>
      <c r="L19" s="16"/>
      <c r="M19" s="19"/>
    </row>
    <row r="20" spans="1:13" ht="6.75" customHeight="1" thickBot="1">
      <c r="A20" s="6"/>
      <c r="B20" s="6"/>
      <c r="C20" s="16"/>
      <c r="D20" s="16"/>
      <c r="E20" s="25"/>
      <c r="F20" s="17"/>
      <c r="G20" s="17"/>
      <c r="H20" s="26"/>
      <c r="I20" s="18"/>
      <c r="J20" s="6"/>
      <c r="K20" s="6"/>
      <c r="L20" s="16"/>
      <c r="M20" s="18"/>
    </row>
    <row r="21" spans="1:13" ht="39.75" customHeight="1" thickBot="1">
      <c r="A21" s="76" t="s">
        <v>18</v>
      </c>
      <c r="B21" s="77" t="s">
        <v>19</v>
      </c>
      <c r="C21" s="149" t="s">
        <v>20</v>
      </c>
      <c r="D21" s="150"/>
      <c r="E21" s="78" t="s">
        <v>21</v>
      </c>
      <c r="F21" s="79"/>
      <c r="G21" s="79"/>
      <c r="H21" s="79"/>
      <c r="I21" s="80"/>
      <c r="J21" s="81"/>
      <c r="K21" s="81"/>
      <c r="L21" s="82"/>
      <c r="M21" s="83" t="s">
        <v>89</v>
      </c>
    </row>
    <row r="22" spans="1:13" ht="80" customHeight="1" thickTop="1">
      <c r="A22" s="27" t="s">
        <v>22</v>
      </c>
      <c r="B22" s="28" t="s">
        <v>23</v>
      </c>
      <c r="C22" s="29" t="str">
        <f>IF(F22=TRUE,"○","(1)は
必須項目")</f>
        <v>○</v>
      </c>
      <c r="D22" s="30">
        <f>COUNTIF(F22,"TRUE")</f>
        <v>1</v>
      </c>
      <c r="E22" s="31">
        <v>1</v>
      </c>
      <c r="F22" s="92" t="b">
        <v>1</v>
      </c>
      <c r="G22" s="151" t="s">
        <v>24</v>
      </c>
      <c r="H22" s="152"/>
      <c r="I22" s="152"/>
      <c r="J22" s="152"/>
      <c r="K22" s="152"/>
      <c r="L22" s="32"/>
      <c r="M22" s="33" t="s">
        <v>25</v>
      </c>
    </row>
    <row r="23" spans="1:13" ht="30" customHeight="1">
      <c r="A23" s="153" t="s">
        <v>26</v>
      </c>
      <c r="B23" s="125" t="s">
        <v>27</v>
      </c>
      <c r="C23" s="128" t="str">
        <f>IF(COUNTIF(F23:F29,"TRUE"),"○","１項目以上
必須")</f>
        <v>○</v>
      </c>
      <c r="D23" s="135">
        <f>COUNTIF(F23:F29,"TRUE")</f>
        <v>4</v>
      </c>
      <c r="E23" s="34">
        <f>E22+1</f>
        <v>2</v>
      </c>
      <c r="F23" s="91" t="b">
        <v>1</v>
      </c>
      <c r="G23" s="134" t="s">
        <v>28</v>
      </c>
      <c r="H23" s="134"/>
      <c r="I23" s="134"/>
      <c r="J23" s="134"/>
      <c r="K23" s="134"/>
      <c r="L23" s="35"/>
      <c r="M23" s="121" t="s">
        <v>91</v>
      </c>
    </row>
    <row r="24" spans="1:13" ht="30" customHeight="1">
      <c r="A24" s="123"/>
      <c r="B24" s="126"/>
      <c r="C24" s="129"/>
      <c r="D24" s="136"/>
      <c r="E24" s="36"/>
      <c r="F24" s="148" t="s">
        <v>90</v>
      </c>
      <c r="G24" s="148"/>
      <c r="H24" s="148"/>
      <c r="I24" s="148"/>
      <c r="J24" s="148"/>
      <c r="K24" s="148"/>
      <c r="L24" s="37"/>
      <c r="M24" s="122"/>
    </row>
    <row r="25" spans="1:13" ht="30" customHeight="1">
      <c r="A25" s="123"/>
      <c r="B25" s="126"/>
      <c r="C25" s="129"/>
      <c r="D25" s="136"/>
      <c r="E25" s="38">
        <f>E23+1</f>
        <v>3</v>
      </c>
      <c r="F25" s="90" t="b">
        <v>1</v>
      </c>
      <c r="G25" s="106" t="s">
        <v>29</v>
      </c>
      <c r="H25" s="106"/>
      <c r="I25" s="106"/>
      <c r="J25" s="106"/>
      <c r="K25" s="106"/>
      <c r="L25" s="39"/>
      <c r="M25" s="145" t="s">
        <v>30</v>
      </c>
    </row>
    <row r="26" spans="1:13" ht="30" customHeight="1">
      <c r="A26" s="123"/>
      <c r="B26" s="126"/>
      <c r="C26" s="129"/>
      <c r="D26" s="136"/>
      <c r="E26" s="40"/>
      <c r="F26" s="148" t="s">
        <v>31</v>
      </c>
      <c r="G26" s="148"/>
      <c r="H26" s="148"/>
      <c r="I26" s="148"/>
      <c r="J26" s="148"/>
      <c r="K26" s="148"/>
      <c r="L26" s="37"/>
      <c r="M26" s="146"/>
    </row>
    <row r="27" spans="1:13" ht="30" customHeight="1">
      <c r="A27" s="123"/>
      <c r="B27" s="126"/>
      <c r="C27" s="129"/>
      <c r="D27" s="136"/>
      <c r="E27" s="38">
        <f>E25+1</f>
        <v>4</v>
      </c>
      <c r="F27" s="90" t="b">
        <v>1</v>
      </c>
      <c r="G27" s="106" t="s">
        <v>32</v>
      </c>
      <c r="H27" s="106"/>
      <c r="I27" s="106"/>
      <c r="J27" s="106"/>
      <c r="K27" s="106"/>
      <c r="L27" s="39"/>
      <c r="M27" s="145" t="s">
        <v>33</v>
      </c>
    </row>
    <row r="28" spans="1:13" ht="39.5" customHeight="1">
      <c r="A28" s="123"/>
      <c r="B28" s="126"/>
      <c r="C28" s="129"/>
      <c r="D28" s="136"/>
      <c r="E28" s="41"/>
      <c r="F28" s="103" t="s">
        <v>92</v>
      </c>
      <c r="G28" s="104"/>
      <c r="H28" s="104"/>
      <c r="I28" s="104"/>
      <c r="J28" s="104"/>
      <c r="K28" s="104"/>
      <c r="L28" s="37"/>
      <c r="M28" s="146"/>
    </row>
    <row r="29" spans="1:13" ht="30" customHeight="1">
      <c r="A29" s="123"/>
      <c r="B29" s="126"/>
      <c r="C29" s="129"/>
      <c r="D29" s="136"/>
      <c r="E29" s="38">
        <f t="shared" ref="E29" si="0">E27+1</f>
        <v>5</v>
      </c>
      <c r="F29" s="90" t="b">
        <v>1</v>
      </c>
      <c r="G29" s="106" t="s">
        <v>34</v>
      </c>
      <c r="H29" s="106"/>
      <c r="I29" s="106"/>
      <c r="J29" s="106"/>
      <c r="K29" s="106"/>
      <c r="L29" s="32"/>
      <c r="M29" s="145" t="s">
        <v>35</v>
      </c>
    </row>
    <row r="30" spans="1:13" ht="30" customHeight="1">
      <c r="A30" s="123"/>
      <c r="B30" s="127"/>
      <c r="C30" s="130"/>
      <c r="D30" s="137"/>
      <c r="E30" s="42"/>
      <c r="F30" s="120" t="s">
        <v>93</v>
      </c>
      <c r="G30" s="120"/>
      <c r="H30" s="120"/>
      <c r="I30" s="120"/>
      <c r="J30" s="120"/>
      <c r="K30" s="120"/>
      <c r="L30" s="43"/>
      <c r="M30" s="147"/>
    </row>
    <row r="31" spans="1:13" ht="30" customHeight="1">
      <c r="A31" s="123"/>
      <c r="B31" s="125" t="s">
        <v>36</v>
      </c>
      <c r="C31" s="128" t="str">
        <f>IF(COUNTIF(F31:F35,"TRUE"),"○","１項目以上
必須")</f>
        <v>○</v>
      </c>
      <c r="D31" s="141">
        <f>COUNTIF(F31:F35,"TRUE")</f>
        <v>3</v>
      </c>
      <c r="E31" s="34">
        <f>E29+1</f>
        <v>6</v>
      </c>
      <c r="F31" s="91" t="b">
        <v>1</v>
      </c>
      <c r="G31" s="144" t="s">
        <v>37</v>
      </c>
      <c r="H31" s="144"/>
      <c r="I31" s="144"/>
      <c r="J31" s="144"/>
      <c r="K31" s="144"/>
      <c r="L31" s="35"/>
      <c r="M31" s="121" t="s">
        <v>38</v>
      </c>
    </row>
    <row r="32" spans="1:13" ht="39.5" customHeight="1">
      <c r="A32" s="123"/>
      <c r="B32" s="126"/>
      <c r="C32" s="129"/>
      <c r="D32" s="142"/>
      <c r="E32" s="40"/>
      <c r="F32" s="103" t="s">
        <v>39</v>
      </c>
      <c r="G32" s="104"/>
      <c r="H32" s="104"/>
      <c r="I32" s="104"/>
      <c r="J32" s="104"/>
      <c r="K32" s="104"/>
      <c r="L32" s="37"/>
      <c r="M32" s="122"/>
    </row>
    <row r="33" spans="1:13" ht="29.5" customHeight="1">
      <c r="A33" s="123"/>
      <c r="B33" s="126"/>
      <c r="C33" s="129"/>
      <c r="D33" s="142"/>
      <c r="E33" s="38">
        <f>E31+1</f>
        <v>7</v>
      </c>
      <c r="F33" s="90" t="b">
        <v>1</v>
      </c>
      <c r="G33" s="106" t="s">
        <v>40</v>
      </c>
      <c r="H33" s="106"/>
      <c r="I33" s="106"/>
      <c r="J33" s="106"/>
      <c r="K33" s="106"/>
      <c r="L33" s="39"/>
      <c r="M33" s="117" t="s">
        <v>95</v>
      </c>
    </row>
    <row r="34" spans="1:13" ht="39.5" customHeight="1">
      <c r="A34" s="123"/>
      <c r="B34" s="126"/>
      <c r="C34" s="129"/>
      <c r="D34" s="142"/>
      <c r="E34" s="40"/>
      <c r="F34" s="103" t="s">
        <v>94</v>
      </c>
      <c r="G34" s="104"/>
      <c r="H34" s="104"/>
      <c r="I34" s="104"/>
      <c r="J34" s="104"/>
      <c r="K34" s="104"/>
      <c r="L34" s="37"/>
      <c r="M34" s="122"/>
    </row>
    <row r="35" spans="1:13" ht="30" customHeight="1">
      <c r="A35" s="123"/>
      <c r="B35" s="126"/>
      <c r="C35" s="129"/>
      <c r="D35" s="142"/>
      <c r="E35" s="41">
        <f>E33+1</f>
        <v>8</v>
      </c>
      <c r="F35" s="90" t="b">
        <v>1</v>
      </c>
      <c r="G35" s="106" t="s">
        <v>98</v>
      </c>
      <c r="H35" s="106"/>
      <c r="I35" s="106"/>
      <c r="J35" s="106"/>
      <c r="K35" s="106"/>
      <c r="L35" s="32"/>
      <c r="M35" s="117" t="s">
        <v>41</v>
      </c>
    </row>
    <row r="36" spans="1:13" ht="39.5" customHeight="1">
      <c r="A36" s="123"/>
      <c r="B36" s="127"/>
      <c r="C36" s="130"/>
      <c r="D36" s="143"/>
      <c r="E36" s="42"/>
      <c r="F36" s="119" t="s">
        <v>96</v>
      </c>
      <c r="G36" s="120"/>
      <c r="H36" s="120"/>
      <c r="I36" s="120"/>
      <c r="J36" s="120"/>
      <c r="K36" s="120"/>
      <c r="L36" s="43"/>
      <c r="M36" s="118"/>
    </row>
    <row r="37" spans="1:13" ht="30" customHeight="1">
      <c r="A37" s="123" t="s">
        <v>26</v>
      </c>
      <c r="B37" s="125" t="s">
        <v>42</v>
      </c>
      <c r="C37" s="128" t="str">
        <f>IF(COUNTIF(F37:F39,"TRUE"),"○","１項目以上
必須")</f>
        <v>○</v>
      </c>
      <c r="D37" s="131">
        <f>COUNTIF(F37:F39,"TRUE")</f>
        <v>2</v>
      </c>
      <c r="E37" s="34">
        <f>E35+1</f>
        <v>9</v>
      </c>
      <c r="F37" s="91" t="b">
        <v>1</v>
      </c>
      <c r="G37" s="134" t="s">
        <v>104</v>
      </c>
      <c r="H37" s="134"/>
      <c r="I37" s="134"/>
      <c r="J37" s="134"/>
      <c r="K37" s="134"/>
      <c r="L37" s="35"/>
      <c r="M37" s="121" t="s">
        <v>43</v>
      </c>
    </row>
    <row r="38" spans="1:13" ht="39.5" customHeight="1">
      <c r="A38" s="123"/>
      <c r="B38" s="126"/>
      <c r="C38" s="129"/>
      <c r="D38" s="132"/>
      <c r="E38" s="41"/>
      <c r="F38" s="103" t="s">
        <v>44</v>
      </c>
      <c r="G38" s="104"/>
      <c r="H38" s="104"/>
      <c r="I38" s="104"/>
      <c r="J38" s="104"/>
      <c r="K38" s="104"/>
      <c r="L38" s="37"/>
      <c r="M38" s="122"/>
    </row>
    <row r="39" spans="1:13" ht="30" customHeight="1">
      <c r="A39" s="123"/>
      <c r="B39" s="126"/>
      <c r="C39" s="129"/>
      <c r="D39" s="132"/>
      <c r="E39" s="38">
        <f>E37+1</f>
        <v>10</v>
      </c>
      <c r="F39" s="90" t="b">
        <v>1</v>
      </c>
      <c r="G39" s="116" t="s">
        <v>45</v>
      </c>
      <c r="H39" s="116"/>
      <c r="I39" s="116"/>
      <c r="J39" s="116"/>
      <c r="K39" s="116"/>
      <c r="L39" s="32"/>
      <c r="M39" s="117" t="s">
        <v>97</v>
      </c>
    </row>
    <row r="40" spans="1:13" ht="54.5" customHeight="1">
      <c r="A40" s="123"/>
      <c r="B40" s="127"/>
      <c r="C40" s="130"/>
      <c r="D40" s="133"/>
      <c r="E40" s="42"/>
      <c r="F40" s="119" t="s">
        <v>46</v>
      </c>
      <c r="G40" s="120"/>
      <c r="H40" s="120"/>
      <c r="I40" s="120"/>
      <c r="J40" s="120"/>
      <c r="K40" s="120"/>
      <c r="L40" s="32"/>
      <c r="M40" s="118"/>
    </row>
    <row r="41" spans="1:13" ht="30" customHeight="1">
      <c r="A41" s="123"/>
      <c r="B41" s="125" t="s">
        <v>47</v>
      </c>
      <c r="C41" s="128" t="str">
        <f>IF(COUNTIF(F41:F47,"TRUE"),"○","１項目以上
必須")</f>
        <v>○</v>
      </c>
      <c r="D41" s="135">
        <f>COUNTIF(F41:F47,"TRUE")</f>
        <v>4</v>
      </c>
      <c r="E41" s="34">
        <f>E39+1</f>
        <v>11</v>
      </c>
      <c r="F41" s="91" t="b">
        <v>1</v>
      </c>
      <c r="G41" s="134" t="s">
        <v>48</v>
      </c>
      <c r="H41" s="134"/>
      <c r="I41" s="134"/>
      <c r="J41" s="134"/>
      <c r="K41" s="134"/>
      <c r="L41" s="35"/>
      <c r="M41" s="121" t="s">
        <v>49</v>
      </c>
    </row>
    <row r="42" spans="1:13" ht="53.5" customHeight="1">
      <c r="A42" s="123"/>
      <c r="B42" s="126"/>
      <c r="C42" s="129"/>
      <c r="D42" s="136"/>
      <c r="E42" s="40"/>
      <c r="F42" s="103" t="s">
        <v>50</v>
      </c>
      <c r="G42" s="104"/>
      <c r="H42" s="104"/>
      <c r="I42" s="104"/>
      <c r="J42" s="104"/>
      <c r="K42" s="104"/>
      <c r="L42" s="37"/>
      <c r="M42" s="122"/>
    </row>
    <row r="43" spans="1:13" ht="30" customHeight="1">
      <c r="A43" s="123"/>
      <c r="B43" s="126"/>
      <c r="C43" s="129"/>
      <c r="D43" s="136"/>
      <c r="E43" s="38">
        <f>E41+1</f>
        <v>12</v>
      </c>
      <c r="F43" s="90" t="b">
        <v>1</v>
      </c>
      <c r="G43" s="106" t="s">
        <v>51</v>
      </c>
      <c r="H43" s="106"/>
      <c r="I43" s="106"/>
      <c r="J43" s="106"/>
      <c r="K43" s="106"/>
      <c r="L43" s="39"/>
      <c r="M43" s="117" t="s">
        <v>52</v>
      </c>
    </row>
    <row r="44" spans="1:13" ht="29.5" customHeight="1">
      <c r="A44" s="123"/>
      <c r="B44" s="126"/>
      <c r="C44" s="129"/>
      <c r="D44" s="136"/>
      <c r="E44" s="40"/>
      <c r="F44" s="103" t="s">
        <v>53</v>
      </c>
      <c r="G44" s="104"/>
      <c r="H44" s="104"/>
      <c r="I44" s="104"/>
      <c r="J44" s="104"/>
      <c r="K44" s="104"/>
      <c r="L44" s="37"/>
      <c r="M44" s="122"/>
    </row>
    <row r="45" spans="1:13" ht="30" customHeight="1">
      <c r="A45" s="123"/>
      <c r="B45" s="126"/>
      <c r="C45" s="129"/>
      <c r="D45" s="136"/>
      <c r="E45" s="38">
        <f>E43+1</f>
        <v>13</v>
      </c>
      <c r="F45" s="90" t="b">
        <v>1</v>
      </c>
      <c r="G45" s="106" t="s">
        <v>54</v>
      </c>
      <c r="H45" s="106"/>
      <c r="I45" s="106"/>
      <c r="J45" s="106"/>
      <c r="K45" s="106"/>
      <c r="L45" s="39"/>
      <c r="M45" s="102" t="s">
        <v>55</v>
      </c>
    </row>
    <row r="46" spans="1:13" ht="30" customHeight="1">
      <c r="A46" s="123"/>
      <c r="B46" s="126"/>
      <c r="C46" s="129"/>
      <c r="D46" s="136"/>
      <c r="E46" s="41"/>
      <c r="F46" s="103" t="s">
        <v>56</v>
      </c>
      <c r="G46" s="104"/>
      <c r="H46" s="104"/>
      <c r="I46" s="104"/>
      <c r="J46" s="104"/>
      <c r="K46" s="104"/>
      <c r="L46" s="37"/>
      <c r="M46" s="100"/>
    </row>
    <row r="47" spans="1:13" ht="30" customHeight="1">
      <c r="A47" s="123"/>
      <c r="B47" s="126"/>
      <c r="C47" s="129"/>
      <c r="D47" s="136"/>
      <c r="E47" s="38">
        <f>E45+1</f>
        <v>14</v>
      </c>
      <c r="F47" s="90" t="b">
        <v>1</v>
      </c>
      <c r="G47" s="106" t="s">
        <v>57</v>
      </c>
      <c r="H47" s="106"/>
      <c r="I47" s="106"/>
      <c r="J47" s="106"/>
      <c r="K47" s="106"/>
      <c r="L47" s="32"/>
      <c r="M47" s="102" t="s">
        <v>58</v>
      </c>
    </row>
    <row r="48" spans="1:13" ht="39.5" customHeight="1">
      <c r="A48" s="123"/>
      <c r="B48" s="127"/>
      <c r="C48" s="130"/>
      <c r="D48" s="137"/>
      <c r="E48" s="41"/>
      <c r="F48" s="115" t="s">
        <v>59</v>
      </c>
      <c r="G48" s="104"/>
      <c r="H48" s="104"/>
      <c r="I48" s="104"/>
      <c r="J48" s="104"/>
      <c r="K48" s="104"/>
      <c r="L48" s="43"/>
      <c r="M48" s="114"/>
    </row>
    <row r="49" spans="1:13" ht="30" customHeight="1">
      <c r="A49" s="123"/>
      <c r="B49" s="125" t="s">
        <v>60</v>
      </c>
      <c r="C49" s="128" t="str">
        <f>IF(F55=TRUE,"○","(18)は
必須項目")</f>
        <v>○</v>
      </c>
      <c r="D49" s="135">
        <f>COUNTIF(F49:F55,"TRUE")</f>
        <v>4</v>
      </c>
      <c r="E49" s="34">
        <f>E47+1</f>
        <v>15</v>
      </c>
      <c r="F49" s="91" t="b">
        <v>1</v>
      </c>
      <c r="G49" s="134" t="s">
        <v>61</v>
      </c>
      <c r="H49" s="134"/>
      <c r="I49" s="134"/>
      <c r="J49" s="134"/>
      <c r="K49" s="134"/>
      <c r="L49" s="32"/>
      <c r="M49" s="99" t="s">
        <v>62</v>
      </c>
    </row>
    <row r="50" spans="1:13" ht="39.5" customHeight="1">
      <c r="A50" s="123"/>
      <c r="B50" s="126"/>
      <c r="C50" s="129"/>
      <c r="D50" s="136"/>
      <c r="E50" s="40"/>
      <c r="F50" s="103" t="s">
        <v>63</v>
      </c>
      <c r="G50" s="104"/>
      <c r="H50" s="104"/>
      <c r="I50" s="104"/>
      <c r="J50" s="104"/>
      <c r="K50" s="104"/>
      <c r="L50" s="37"/>
      <c r="M50" s="100"/>
    </row>
    <row r="51" spans="1:13" ht="30" customHeight="1">
      <c r="A51" s="123"/>
      <c r="B51" s="126"/>
      <c r="C51" s="129"/>
      <c r="D51" s="136"/>
      <c r="E51" s="38">
        <f>E49+1</f>
        <v>16</v>
      </c>
      <c r="F51" s="90" t="b">
        <v>1</v>
      </c>
      <c r="G51" s="113" t="s">
        <v>64</v>
      </c>
      <c r="H51" s="113"/>
      <c r="I51" s="113"/>
      <c r="J51" s="113"/>
      <c r="K51" s="113"/>
      <c r="L51" s="39" t="s">
        <v>65</v>
      </c>
      <c r="M51" s="102" t="s">
        <v>66</v>
      </c>
    </row>
    <row r="52" spans="1:13" ht="39.5" customHeight="1">
      <c r="A52" s="123"/>
      <c r="B52" s="126"/>
      <c r="C52" s="129"/>
      <c r="D52" s="136"/>
      <c r="E52" s="40"/>
      <c r="F52" s="103" t="s">
        <v>67</v>
      </c>
      <c r="G52" s="104"/>
      <c r="H52" s="104"/>
      <c r="I52" s="104"/>
      <c r="J52" s="104"/>
      <c r="K52" s="104"/>
      <c r="L52" s="37"/>
      <c r="M52" s="100"/>
    </row>
    <row r="53" spans="1:13" ht="30" customHeight="1">
      <c r="A53" s="123"/>
      <c r="B53" s="126"/>
      <c r="C53" s="129"/>
      <c r="D53" s="136"/>
      <c r="E53" s="38">
        <f t="shared" ref="E53" si="1">E51+1</f>
        <v>17</v>
      </c>
      <c r="F53" s="90" t="b">
        <v>1</v>
      </c>
      <c r="G53" s="101" t="s">
        <v>68</v>
      </c>
      <c r="H53" s="101"/>
      <c r="I53" s="101"/>
      <c r="J53" s="101"/>
      <c r="K53" s="101"/>
      <c r="L53" s="39"/>
      <c r="M53" s="102" t="s">
        <v>69</v>
      </c>
    </row>
    <row r="54" spans="1:13" ht="30" customHeight="1">
      <c r="A54" s="123"/>
      <c r="B54" s="126"/>
      <c r="C54" s="129"/>
      <c r="D54" s="136"/>
      <c r="E54" s="40"/>
      <c r="F54" s="103" t="s">
        <v>70</v>
      </c>
      <c r="G54" s="104"/>
      <c r="H54" s="104"/>
      <c r="I54" s="104"/>
      <c r="J54" s="104"/>
      <c r="K54" s="104"/>
      <c r="L54" s="32"/>
      <c r="M54" s="100"/>
    </row>
    <row r="55" spans="1:13" ht="30.5" customHeight="1">
      <c r="A55" s="123"/>
      <c r="B55" s="126"/>
      <c r="C55" s="129"/>
      <c r="D55" s="136"/>
      <c r="E55" s="44">
        <f>E53+1</f>
        <v>18</v>
      </c>
      <c r="F55" s="89" t="b">
        <v>1</v>
      </c>
      <c r="G55" s="105" t="s">
        <v>71</v>
      </c>
      <c r="H55" s="106"/>
      <c r="I55" s="106"/>
      <c r="J55" s="106"/>
      <c r="K55" s="106"/>
      <c r="L55" s="45"/>
      <c r="M55" s="107" t="s">
        <v>72</v>
      </c>
    </row>
    <row r="56" spans="1:13" ht="29.5" customHeight="1">
      <c r="A56" s="123"/>
      <c r="B56" s="126"/>
      <c r="C56" s="129"/>
      <c r="D56" s="136"/>
      <c r="E56" s="46"/>
      <c r="F56" s="110" t="s">
        <v>73</v>
      </c>
      <c r="G56" s="110"/>
      <c r="H56" s="110"/>
      <c r="I56" s="110"/>
      <c r="J56" s="110"/>
      <c r="K56" s="110"/>
      <c r="L56" s="16"/>
      <c r="M56" s="108"/>
    </row>
    <row r="57" spans="1:13">
      <c r="A57" s="123"/>
      <c r="B57" s="126"/>
      <c r="C57" s="129"/>
      <c r="D57" s="136"/>
      <c r="E57" s="41"/>
      <c r="F57" s="47"/>
      <c r="G57" s="48" t="s">
        <v>74</v>
      </c>
      <c r="H57" s="49"/>
      <c r="I57" s="49"/>
      <c r="J57" s="50"/>
      <c r="K57" s="50"/>
      <c r="L57" s="51"/>
      <c r="M57" s="108"/>
    </row>
    <row r="58" spans="1:13" ht="143" customHeight="1" thickBot="1">
      <c r="A58" s="124"/>
      <c r="B58" s="138"/>
      <c r="C58" s="139"/>
      <c r="D58" s="140"/>
      <c r="E58" s="52"/>
      <c r="F58" s="53"/>
      <c r="G58" s="169" t="s">
        <v>101</v>
      </c>
      <c r="H58" s="170"/>
      <c r="I58" s="170"/>
      <c r="J58" s="170"/>
      <c r="K58" s="170"/>
      <c r="L58" s="54"/>
      <c r="M58" s="109"/>
    </row>
  </sheetData>
  <sheetProtection sheet="1" objects="1" scenarios="1" selectLockedCells="1"/>
  <mergeCells count="78">
    <mergeCell ref="B49:B58"/>
    <mergeCell ref="C49:C58"/>
    <mergeCell ref="D49:D58"/>
    <mergeCell ref="G49:K49"/>
    <mergeCell ref="M49:M50"/>
    <mergeCell ref="G53:K53"/>
    <mergeCell ref="M53:M54"/>
    <mergeCell ref="F54:K54"/>
    <mergeCell ref="G55:K55"/>
    <mergeCell ref="M55:M58"/>
    <mergeCell ref="F56:K56"/>
    <mergeCell ref="G58:K58"/>
    <mergeCell ref="G47:K47"/>
    <mergeCell ref="M47:M48"/>
    <mergeCell ref="F48:K48"/>
    <mergeCell ref="F50:K50"/>
    <mergeCell ref="G51:K51"/>
    <mergeCell ref="M51:M52"/>
    <mergeCell ref="F52:K52"/>
    <mergeCell ref="G43:K43"/>
    <mergeCell ref="M43:M44"/>
    <mergeCell ref="F44:K44"/>
    <mergeCell ref="G45:K45"/>
    <mergeCell ref="M45:M46"/>
    <mergeCell ref="F46:K46"/>
    <mergeCell ref="F38:K38"/>
    <mergeCell ref="G39:K39"/>
    <mergeCell ref="M39:M40"/>
    <mergeCell ref="F40:K40"/>
    <mergeCell ref="A37:A58"/>
    <mergeCell ref="B37:B40"/>
    <mergeCell ref="C37:C40"/>
    <mergeCell ref="D37:D40"/>
    <mergeCell ref="G37:K37"/>
    <mergeCell ref="M37:M38"/>
    <mergeCell ref="B41:B48"/>
    <mergeCell ref="C41:C48"/>
    <mergeCell ref="D41:D48"/>
    <mergeCell ref="G41:K41"/>
    <mergeCell ref="M41:M42"/>
    <mergeCell ref="F42:K42"/>
    <mergeCell ref="M35:M36"/>
    <mergeCell ref="F36:K36"/>
    <mergeCell ref="D31:D36"/>
    <mergeCell ref="G31:K31"/>
    <mergeCell ref="M31:M32"/>
    <mergeCell ref="F32:K32"/>
    <mergeCell ref="G33:K33"/>
    <mergeCell ref="M33:M34"/>
    <mergeCell ref="M27:M28"/>
    <mergeCell ref="F28:K28"/>
    <mergeCell ref="G29:K29"/>
    <mergeCell ref="M29:M30"/>
    <mergeCell ref="F30:K30"/>
    <mergeCell ref="M23:M24"/>
    <mergeCell ref="F24:K24"/>
    <mergeCell ref="G25:K25"/>
    <mergeCell ref="M25:M26"/>
    <mergeCell ref="F26:K26"/>
    <mergeCell ref="C21:D21"/>
    <mergeCell ref="G22:K22"/>
    <mergeCell ref="A23:A36"/>
    <mergeCell ref="B23:B30"/>
    <mergeCell ref="C23:C30"/>
    <mergeCell ref="D23:D30"/>
    <mergeCell ref="G23:K23"/>
    <mergeCell ref="G27:K27"/>
    <mergeCell ref="B31:B36"/>
    <mergeCell ref="C31:C36"/>
    <mergeCell ref="F34:K34"/>
    <mergeCell ref="G35:K35"/>
    <mergeCell ref="A2:M2"/>
    <mergeCell ref="A3:J3"/>
    <mergeCell ref="K3:L4"/>
    <mergeCell ref="B5:I5"/>
    <mergeCell ref="K5:L6"/>
    <mergeCell ref="M5:M6"/>
    <mergeCell ref="B6:I6"/>
  </mergeCells>
  <phoneticPr fontId="1"/>
  <conditionalFormatting sqref="C22:C23 C31 C37 C41 C49:C50">
    <cfRule type="notContainsText" dxfId="5" priority="2" operator="notContains" text="○">
      <formula>ISERROR(SEARCH("○",C22))</formula>
    </cfRule>
  </conditionalFormatting>
  <conditionalFormatting sqref="K5">
    <cfRule type="cellIs" dxfId="4" priority="1" operator="lessThan">
      <formula>15</formula>
    </cfRule>
  </conditionalFormatting>
  <conditionalFormatting sqref="M5:M6 M11:M19">
    <cfRule type="expression" dxfId="3" priority="3">
      <formula>$L$9="○"</formula>
    </cfRule>
  </conditionalFormatting>
  <conditionalFormatting sqref="M8">
    <cfRule type="expression" dxfId="2" priority="4">
      <formula>$L$6="○"</formula>
    </cfRule>
  </conditionalFormatting>
  <pageMargins left="0.31496062992125984" right="0.11811023622047245" top="0.55118110236220474" bottom="0.35433070866141736" header="0.31496062992125984" footer="0.31496062992125984"/>
  <pageSetup paperSize="9" scale="58" fitToHeight="0" orientation="landscape" cellComments="asDisplayed" r:id="rId1"/>
  <rowBreaks count="1" manualBreakCount="1">
    <brk id="36"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6C350-B10E-4CAF-B66A-F51417ED47C5}">
  <sheetPr>
    <tabColor theme="0" tint="-0.249977111117893"/>
    <pageSetUpPr fitToPage="1"/>
  </sheetPr>
  <dimension ref="A1:L45"/>
  <sheetViews>
    <sheetView showGridLines="0" view="pageBreakPreview" zoomScale="85" zoomScaleNormal="70" zoomScaleSheetLayoutView="85" workbookViewId="0"/>
  </sheetViews>
  <sheetFormatPr defaultRowHeight="14"/>
  <cols>
    <col min="1" max="1" width="12.25" customWidth="1"/>
    <col min="2" max="2" width="19.08203125" customWidth="1"/>
    <col min="3" max="3" width="12" style="2" hidden="1" customWidth="1"/>
    <col min="4" max="4" width="12.6640625" style="2" customWidth="1"/>
    <col min="5" max="5" width="6.58203125" style="3" customWidth="1"/>
    <col min="6" max="6" width="4.58203125" style="4" customWidth="1"/>
    <col min="7" max="7" width="35.4140625" style="4" customWidth="1"/>
    <col min="8" max="8" width="4.9140625" style="4" customWidth="1"/>
    <col min="9" max="9" width="45.75" style="5" customWidth="1"/>
    <col min="10" max="10" width="10.4140625" customWidth="1"/>
    <col min="11" max="11" width="12.33203125" customWidth="1"/>
    <col min="12" max="12" width="3.08203125" style="2" customWidth="1"/>
  </cols>
  <sheetData>
    <row r="1" spans="1:12" ht="17.5" customHeight="1">
      <c r="A1" s="1" t="s">
        <v>0</v>
      </c>
      <c r="I1" s="183" t="str">
        <f>様式第2号!M1</f>
        <v>作成日　令和　年　月　日</v>
      </c>
      <c r="J1" s="183"/>
      <c r="K1" s="183"/>
      <c r="L1" s="183"/>
    </row>
    <row r="2" spans="1:12" ht="40.5" customHeight="1">
      <c r="A2" s="154" t="s">
        <v>1</v>
      </c>
      <c r="B2" s="154"/>
      <c r="C2" s="154"/>
      <c r="D2" s="154"/>
      <c r="E2" s="154"/>
      <c r="F2" s="154"/>
      <c r="G2" s="154"/>
      <c r="H2" s="154"/>
      <c r="I2" s="154"/>
      <c r="J2" s="154"/>
      <c r="K2" s="154"/>
      <c r="L2" s="154"/>
    </row>
    <row r="3" spans="1:12" ht="24.5" customHeight="1">
      <c r="A3" s="56" t="s">
        <v>75</v>
      </c>
      <c r="B3" s="56"/>
      <c r="C3" s="56"/>
      <c r="D3" s="56"/>
      <c r="E3" s="56"/>
      <c r="F3" s="56"/>
      <c r="G3" s="56"/>
      <c r="H3" s="56"/>
      <c r="I3" s="56"/>
      <c r="K3" s="57"/>
      <c r="L3" s="58"/>
    </row>
    <row r="4" spans="1:12" s="15" customFormat="1" ht="13.5" customHeight="1" thickBot="1">
      <c r="A4" s="10"/>
      <c r="B4" s="10"/>
      <c r="C4" s="11"/>
      <c r="D4" s="11"/>
      <c r="E4" s="10"/>
      <c r="F4" s="12"/>
      <c r="G4" s="12"/>
      <c r="H4" s="12"/>
      <c r="I4" s="10"/>
      <c r="J4" s="57"/>
      <c r="K4" s="57"/>
    </row>
    <row r="5" spans="1:12" ht="46" customHeight="1" thickBot="1">
      <c r="A5" s="75" t="s">
        <v>10</v>
      </c>
      <c r="B5" s="184">
        <f>様式第2号!B5</f>
        <v>0</v>
      </c>
      <c r="C5" s="185"/>
      <c r="D5" s="185"/>
      <c r="E5" s="185"/>
      <c r="F5" s="185"/>
      <c r="G5" s="185"/>
      <c r="H5" s="185"/>
      <c r="I5" s="186"/>
      <c r="J5" s="57"/>
      <c r="K5" s="57"/>
    </row>
    <row r="6" spans="1:12" ht="46" customHeight="1" thickBot="1">
      <c r="A6" s="75" t="s">
        <v>12</v>
      </c>
      <c r="B6" s="184">
        <f>様式第2号!B6</f>
        <v>0</v>
      </c>
      <c r="C6" s="185"/>
      <c r="D6" s="185"/>
      <c r="E6" s="185"/>
      <c r="F6" s="185"/>
      <c r="G6" s="185"/>
      <c r="H6" s="185"/>
      <c r="I6" s="186"/>
    </row>
    <row r="7" spans="1:12" ht="12" customHeight="1">
      <c r="A7" s="6"/>
      <c r="B7" s="6"/>
      <c r="C7" s="16"/>
      <c r="D7" s="16"/>
      <c r="E7" s="6"/>
      <c r="F7" s="17"/>
      <c r="G7" s="17"/>
      <c r="H7" s="17"/>
      <c r="I7" s="18"/>
      <c r="J7" s="19"/>
    </row>
    <row r="8" spans="1:12" ht="19.5" customHeight="1">
      <c r="A8" s="6" t="s">
        <v>13</v>
      </c>
      <c r="B8" s="6"/>
      <c r="C8" s="16"/>
      <c r="D8" s="16"/>
      <c r="E8" s="6"/>
      <c r="F8" s="17"/>
      <c r="G8" s="17"/>
      <c r="H8" s="17"/>
      <c r="I8" s="18"/>
      <c r="J8" s="19"/>
      <c r="K8" s="19"/>
      <c r="L8" s="16"/>
    </row>
    <row r="9" spans="1:12" ht="19.5" customHeight="1">
      <c r="A9" s="20" t="s">
        <v>106</v>
      </c>
      <c r="B9" s="21"/>
      <c r="C9" s="21"/>
      <c r="D9" s="21"/>
      <c r="E9" s="20"/>
      <c r="F9" s="22"/>
      <c r="G9" s="22"/>
      <c r="H9" s="22"/>
      <c r="I9" s="18"/>
      <c r="J9" s="19"/>
      <c r="K9" s="19"/>
      <c r="L9" s="16"/>
    </row>
    <row r="10" spans="1:12" ht="19.5" hidden="1" customHeight="1">
      <c r="A10" s="20" t="s">
        <v>14</v>
      </c>
      <c r="B10" s="21"/>
      <c r="C10" s="21"/>
      <c r="D10" s="21"/>
      <c r="E10" s="20"/>
      <c r="F10" s="22"/>
      <c r="G10" s="22"/>
      <c r="H10" s="22"/>
      <c r="I10" s="18"/>
      <c r="J10" s="19"/>
    </row>
    <row r="11" spans="1:12" ht="19.5" hidden="1" customHeight="1">
      <c r="A11" s="20" t="s">
        <v>15</v>
      </c>
      <c r="B11" s="21"/>
      <c r="C11" s="21"/>
      <c r="D11" s="21"/>
      <c r="E11" s="20"/>
      <c r="F11" s="22"/>
      <c r="G11" s="22"/>
      <c r="H11" s="22"/>
      <c r="I11" s="18"/>
      <c r="J11" s="19"/>
    </row>
    <row r="12" spans="1:12" ht="19.5" customHeight="1">
      <c r="A12" s="20" t="s">
        <v>87</v>
      </c>
      <c r="B12" s="21"/>
      <c r="C12" s="21"/>
      <c r="D12" s="21"/>
      <c r="E12" s="20"/>
      <c r="F12" s="22"/>
      <c r="G12" s="22"/>
      <c r="I12" s="18"/>
      <c r="J12" s="19"/>
    </row>
    <row r="13" spans="1:12" ht="19.5" customHeight="1">
      <c r="A13" s="20" t="s">
        <v>107</v>
      </c>
      <c r="B13" s="21"/>
      <c r="C13" s="21"/>
      <c r="D13" s="21"/>
      <c r="E13" s="20"/>
      <c r="F13" s="22"/>
      <c r="G13" s="22"/>
      <c r="I13" s="18"/>
      <c r="J13" s="19"/>
    </row>
    <row r="14" spans="1:12" ht="19.5" customHeight="1">
      <c r="A14" s="20" t="s">
        <v>108</v>
      </c>
      <c r="B14" s="21"/>
      <c r="C14" s="21"/>
      <c r="D14" s="21"/>
      <c r="E14" s="20"/>
      <c r="F14" s="22"/>
      <c r="G14" s="22"/>
      <c r="H14" s="21"/>
      <c r="J14" s="23"/>
    </row>
    <row r="15" spans="1:12" ht="3.5" customHeight="1">
      <c r="A15" s="20"/>
      <c r="B15" s="21"/>
      <c r="C15" s="21"/>
      <c r="D15" s="21"/>
      <c r="E15" s="20"/>
      <c r="F15" s="22"/>
      <c r="G15" s="22"/>
      <c r="H15" s="21"/>
      <c r="J15" s="23"/>
    </row>
    <row r="16" spans="1:12" ht="19.5" customHeight="1">
      <c r="A16" s="24" t="b">
        <v>0</v>
      </c>
      <c r="B16" t="s">
        <v>105</v>
      </c>
      <c r="C16" s="21"/>
      <c r="D16" s="21"/>
      <c r="E16" s="20"/>
      <c r="F16" s="22"/>
      <c r="G16" s="22"/>
      <c r="H16" s="21"/>
      <c r="I16"/>
      <c r="J16" s="23"/>
    </row>
    <row r="17" spans="1:12" ht="19.5" customHeight="1">
      <c r="A17" s="24" t="b">
        <v>0</v>
      </c>
      <c r="B17" t="s">
        <v>16</v>
      </c>
      <c r="C17" s="21"/>
      <c r="D17" s="21"/>
      <c r="E17" s="20"/>
      <c r="F17" s="22"/>
      <c r="G17" s="22"/>
      <c r="H17" s="21"/>
      <c r="I17"/>
      <c r="J17" s="23"/>
    </row>
    <row r="18" spans="1:12" ht="19.5" customHeight="1">
      <c r="A18" s="24" t="b">
        <v>0</v>
      </c>
      <c r="B18" t="s">
        <v>17</v>
      </c>
      <c r="C18" s="21"/>
      <c r="D18" s="21"/>
      <c r="E18" s="20"/>
      <c r="F18" s="22"/>
      <c r="G18" s="22"/>
      <c r="H18" s="21"/>
      <c r="J18" s="23"/>
      <c r="K18" s="19"/>
      <c r="L18" s="16"/>
    </row>
    <row r="19" spans="1:12" ht="19.5" customHeight="1">
      <c r="A19" s="20" t="s">
        <v>88</v>
      </c>
      <c r="B19" s="21"/>
      <c r="C19" s="21"/>
      <c r="D19" s="21"/>
      <c r="E19" s="20"/>
      <c r="F19" s="22"/>
      <c r="G19" s="22"/>
      <c r="H19" s="21"/>
      <c r="J19" s="23"/>
      <c r="K19" s="19"/>
      <c r="L19" s="16"/>
    </row>
    <row r="20" spans="1:12" ht="6.75" customHeight="1" thickBot="1">
      <c r="A20" s="6"/>
      <c r="B20" s="6"/>
      <c r="C20" s="16"/>
      <c r="D20" s="16"/>
      <c r="E20" s="25"/>
      <c r="F20" s="17"/>
      <c r="G20" s="17"/>
      <c r="H20" s="26"/>
      <c r="I20" s="18"/>
      <c r="J20" s="6"/>
      <c r="K20" s="6"/>
      <c r="L20" s="16"/>
    </row>
    <row r="21" spans="1:12" ht="39.75" customHeight="1" thickBot="1">
      <c r="A21" s="76" t="s">
        <v>18</v>
      </c>
      <c r="B21" s="77" t="s">
        <v>19</v>
      </c>
      <c r="C21" s="149" t="s">
        <v>76</v>
      </c>
      <c r="D21" s="150"/>
      <c r="E21" s="78" t="s">
        <v>21</v>
      </c>
      <c r="F21" s="79"/>
      <c r="G21" s="79"/>
      <c r="H21" s="79"/>
      <c r="I21" s="80"/>
      <c r="J21" s="81"/>
      <c r="K21" s="81"/>
      <c r="L21" s="88"/>
    </row>
    <row r="22" spans="1:12" ht="80" customHeight="1" thickTop="1">
      <c r="A22" s="27" t="s">
        <v>22</v>
      </c>
      <c r="B22" s="59" t="s">
        <v>77</v>
      </c>
      <c r="C22" s="29" t="str">
        <f>IF(F22=TRUE,"○","(1)は
必須項目")</f>
        <v>(1)は
必須項目</v>
      </c>
      <c r="D22" s="30">
        <f>COUNTIF(F22,"TRUE")</f>
        <v>0</v>
      </c>
      <c r="E22" s="31">
        <v>1</v>
      </c>
      <c r="F22" s="60" t="b">
        <f>様式第2号!F22</f>
        <v>0</v>
      </c>
      <c r="G22" s="187" t="s">
        <v>78</v>
      </c>
      <c r="H22" s="188"/>
      <c r="I22" s="188"/>
      <c r="J22" s="188"/>
      <c r="K22" s="188"/>
      <c r="L22" s="61"/>
    </row>
    <row r="23" spans="1:12" ht="30" customHeight="1">
      <c r="A23" s="153" t="s">
        <v>26</v>
      </c>
      <c r="B23" s="125" t="s">
        <v>27</v>
      </c>
      <c r="C23" s="128" t="str">
        <f>IF(COUNTIF(F23:F26,"TRUE"),"○","１項目以上
必須")</f>
        <v>１項目以上
必須</v>
      </c>
      <c r="D23" s="135">
        <f>COUNTIF(F23:F26,"TRUE")</f>
        <v>0</v>
      </c>
      <c r="E23" s="34">
        <f t="shared" ref="E23:E38" si="0">E22+1</f>
        <v>2</v>
      </c>
      <c r="F23" s="62" t="b">
        <f>様式第2号!F23</f>
        <v>0</v>
      </c>
      <c r="G23" s="134" t="s">
        <v>79</v>
      </c>
      <c r="H23" s="134"/>
      <c r="I23" s="134"/>
      <c r="J23" s="134"/>
      <c r="K23" s="134"/>
      <c r="L23" s="63"/>
    </row>
    <row r="24" spans="1:12" ht="30" customHeight="1">
      <c r="A24" s="123"/>
      <c r="B24" s="126"/>
      <c r="C24" s="129"/>
      <c r="D24" s="136"/>
      <c r="E24" s="38">
        <f t="shared" si="0"/>
        <v>3</v>
      </c>
      <c r="F24" s="64" t="b">
        <f>様式第2号!F25</f>
        <v>0</v>
      </c>
      <c r="G24" s="106" t="s">
        <v>29</v>
      </c>
      <c r="H24" s="106"/>
      <c r="I24" s="106"/>
      <c r="J24" s="106"/>
      <c r="K24" s="106"/>
      <c r="L24" s="65"/>
    </row>
    <row r="25" spans="1:12" ht="30" customHeight="1">
      <c r="A25" s="123"/>
      <c r="B25" s="126"/>
      <c r="C25" s="129"/>
      <c r="D25" s="136"/>
      <c r="E25" s="38">
        <f t="shared" si="0"/>
        <v>4</v>
      </c>
      <c r="F25" s="64" t="b">
        <f>様式第2号!F27</f>
        <v>0</v>
      </c>
      <c r="G25" s="106" t="s">
        <v>32</v>
      </c>
      <c r="H25" s="106"/>
      <c r="I25" s="106"/>
      <c r="J25" s="106"/>
      <c r="K25" s="106"/>
      <c r="L25" s="65"/>
    </row>
    <row r="26" spans="1:12" ht="30" customHeight="1">
      <c r="A26" s="123"/>
      <c r="B26" s="126"/>
      <c r="C26" s="129"/>
      <c r="D26" s="136"/>
      <c r="E26" s="38">
        <f t="shared" si="0"/>
        <v>5</v>
      </c>
      <c r="F26" s="64" t="b">
        <f>様式第2号!F29</f>
        <v>0</v>
      </c>
      <c r="G26" s="190" t="s">
        <v>34</v>
      </c>
      <c r="H26" s="190"/>
      <c r="I26" s="190"/>
      <c r="J26" s="190"/>
      <c r="K26" s="190"/>
      <c r="L26" s="66"/>
    </row>
    <row r="27" spans="1:12" ht="30" customHeight="1">
      <c r="A27" s="123"/>
      <c r="B27" s="125" t="s">
        <v>36</v>
      </c>
      <c r="C27" s="128" t="str">
        <f>IF(COUNTIF(F27:F29,"TRUE"),"○","１項目以上
必須")</f>
        <v>１項目以上
必須</v>
      </c>
      <c r="D27" s="141">
        <f>COUNTIF(F27:F29,"TRUE")</f>
        <v>0</v>
      </c>
      <c r="E27" s="34">
        <f t="shared" si="0"/>
        <v>6</v>
      </c>
      <c r="F27" s="62" t="b">
        <f>様式第2号!F31</f>
        <v>0</v>
      </c>
      <c r="G27" s="189" t="s">
        <v>80</v>
      </c>
      <c r="H27" s="189"/>
      <c r="I27" s="189"/>
      <c r="J27" s="189"/>
      <c r="K27" s="189"/>
      <c r="L27" s="61"/>
    </row>
    <row r="28" spans="1:12" ht="29.5" customHeight="1">
      <c r="A28" s="123"/>
      <c r="B28" s="126"/>
      <c r="C28" s="129"/>
      <c r="D28" s="142"/>
      <c r="E28" s="38">
        <f t="shared" si="0"/>
        <v>7</v>
      </c>
      <c r="F28" s="64" t="b">
        <f>様式第2号!F33</f>
        <v>0</v>
      </c>
      <c r="G28" s="177" t="s">
        <v>40</v>
      </c>
      <c r="H28" s="177"/>
      <c r="I28" s="177"/>
      <c r="J28" s="177"/>
      <c r="K28" s="177"/>
      <c r="L28" s="65"/>
    </row>
    <row r="29" spans="1:12" ht="30" customHeight="1">
      <c r="A29" s="123"/>
      <c r="B29" s="126"/>
      <c r="C29" s="129"/>
      <c r="D29" s="142"/>
      <c r="E29" s="41">
        <f t="shared" si="0"/>
        <v>8</v>
      </c>
      <c r="F29" s="64" t="b">
        <f>様式第2号!F35</f>
        <v>0</v>
      </c>
      <c r="G29" s="106" t="s">
        <v>98</v>
      </c>
      <c r="H29" s="106"/>
      <c r="I29" s="106"/>
      <c r="J29" s="106"/>
      <c r="K29" s="106"/>
      <c r="L29" s="66"/>
    </row>
    <row r="30" spans="1:12" ht="30" customHeight="1">
      <c r="A30" s="123" t="s">
        <v>26</v>
      </c>
      <c r="B30" s="125" t="s">
        <v>42</v>
      </c>
      <c r="C30" s="128" t="str">
        <f>IF(COUNTIF(F30:F31,"TRUE"),"○","１項目以上
必須")</f>
        <v>１項目以上
必須</v>
      </c>
      <c r="D30" s="131">
        <f>COUNTIF(F30:F31,"TRUE")</f>
        <v>0</v>
      </c>
      <c r="E30" s="34">
        <f t="shared" si="0"/>
        <v>9</v>
      </c>
      <c r="F30" s="62" t="b">
        <f>様式第2号!F37</f>
        <v>0</v>
      </c>
      <c r="G30" s="181" t="s">
        <v>104</v>
      </c>
      <c r="H30" s="181"/>
      <c r="I30" s="181"/>
      <c r="J30" s="181"/>
      <c r="K30" s="181"/>
      <c r="L30" s="63"/>
    </row>
    <row r="31" spans="1:12" ht="30" customHeight="1">
      <c r="A31" s="123"/>
      <c r="B31" s="126"/>
      <c r="C31" s="129"/>
      <c r="D31" s="132"/>
      <c r="E31" s="38">
        <f t="shared" si="0"/>
        <v>10</v>
      </c>
      <c r="F31" s="64" t="b">
        <f>様式第2号!F39</f>
        <v>0</v>
      </c>
      <c r="G31" s="182" t="s">
        <v>45</v>
      </c>
      <c r="H31" s="182"/>
      <c r="I31" s="182"/>
      <c r="J31" s="182"/>
      <c r="K31" s="182"/>
      <c r="L31" s="66"/>
    </row>
    <row r="32" spans="1:12" ht="30" customHeight="1">
      <c r="A32" s="123"/>
      <c r="B32" s="125" t="s">
        <v>47</v>
      </c>
      <c r="C32" s="128" t="str">
        <f>IF(COUNTIF(F32:F35,"TRUE"),"○","１項目以上
必須")</f>
        <v>１項目以上
必須</v>
      </c>
      <c r="D32" s="135">
        <f>COUNTIF(F32:F35,"TRUE")</f>
        <v>0</v>
      </c>
      <c r="E32" s="34">
        <f t="shared" si="0"/>
        <v>11</v>
      </c>
      <c r="F32" s="62" t="b">
        <f>様式第2号!F41</f>
        <v>0</v>
      </c>
      <c r="G32" s="173" t="s">
        <v>48</v>
      </c>
      <c r="H32" s="173"/>
      <c r="I32" s="173"/>
      <c r="J32" s="173"/>
      <c r="K32" s="173"/>
      <c r="L32" s="63"/>
    </row>
    <row r="33" spans="1:12" ht="30" customHeight="1">
      <c r="A33" s="123"/>
      <c r="B33" s="126"/>
      <c r="C33" s="129"/>
      <c r="D33" s="136"/>
      <c r="E33" s="38">
        <f t="shared" si="0"/>
        <v>12</v>
      </c>
      <c r="F33" s="64" t="b">
        <f>様式第2号!F43</f>
        <v>0</v>
      </c>
      <c r="G33" s="177" t="s">
        <v>51</v>
      </c>
      <c r="H33" s="177"/>
      <c r="I33" s="177"/>
      <c r="J33" s="177"/>
      <c r="K33" s="177"/>
      <c r="L33" s="65"/>
    </row>
    <row r="34" spans="1:12" ht="30" customHeight="1">
      <c r="A34" s="123"/>
      <c r="B34" s="126"/>
      <c r="C34" s="129"/>
      <c r="D34" s="136"/>
      <c r="E34" s="38">
        <f t="shared" si="0"/>
        <v>13</v>
      </c>
      <c r="F34" s="64" t="b">
        <f>様式第2号!F45</f>
        <v>0</v>
      </c>
      <c r="G34" s="177" t="s">
        <v>81</v>
      </c>
      <c r="H34" s="177"/>
      <c r="I34" s="177"/>
      <c r="J34" s="177"/>
      <c r="K34" s="177"/>
      <c r="L34" s="67"/>
    </row>
    <row r="35" spans="1:12" ht="30" customHeight="1">
      <c r="A35" s="123"/>
      <c r="B35" s="126"/>
      <c r="C35" s="129"/>
      <c r="D35" s="136"/>
      <c r="E35" s="38">
        <f t="shared" si="0"/>
        <v>14</v>
      </c>
      <c r="F35" s="64" t="b">
        <f>様式第2号!F47</f>
        <v>0</v>
      </c>
      <c r="G35" s="177" t="s">
        <v>82</v>
      </c>
      <c r="H35" s="177"/>
      <c r="I35" s="177"/>
      <c r="J35" s="177"/>
      <c r="K35" s="177"/>
      <c r="L35" s="61"/>
    </row>
    <row r="36" spans="1:12" ht="30" customHeight="1">
      <c r="A36" s="123"/>
      <c r="B36" s="125" t="s">
        <v>60</v>
      </c>
      <c r="C36" s="128" t="str">
        <f>IF(F39=TRUE,"○","(18)は
必須項目")</f>
        <v>(18)は
必須項目</v>
      </c>
      <c r="D36" s="135">
        <f>COUNTIF(F36:F39,"TRUE")</f>
        <v>0</v>
      </c>
      <c r="E36" s="34">
        <f t="shared" si="0"/>
        <v>15</v>
      </c>
      <c r="F36" s="62" t="b">
        <f>様式第2号!F49</f>
        <v>0</v>
      </c>
      <c r="G36" s="173" t="s">
        <v>83</v>
      </c>
      <c r="H36" s="173"/>
      <c r="I36" s="173"/>
      <c r="J36" s="173"/>
      <c r="K36" s="173"/>
      <c r="L36" s="68"/>
    </row>
    <row r="37" spans="1:12" ht="30" customHeight="1">
      <c r="A37" s="123"/>
      <c r="B37" s="126"/>
      <c r="C37" s="129"/>
      <c r="D37" s="136"/>
      <c r="E37" s="38">
        <f t="shared" si="0"/>
        <v>16</v>
      </c>
      <c r="F37" s="64" t="b">
        <f>様式第2号!F51</f>
        <v>0</v>
      </c>
      <c r="G37" s="174" t="s">
        <v>84</v>
      </c>
      <c r="H37" s="174"/>
      <c r="I37" s="174"/>
      <c r="J37" s="174"/>
      <c r="K37" s="174"/>
      <c r="L37" s="65" t="s">
        <v>65</v>
      </c>
    </row>
    <row r="38" spans="1:12" ht="30" customHeight="1">
      <c r="A38" s="123"/>
      <c r="B38" s="126"/>
      <c r="C38" s="129"/>
      <c r="D38" s="136"/>
      <c r="E38" s="38">
        <f t="shared" si="0"/>
        <v>17</v>
      </c>
      <c r="F38" s="64" t="b">
        <f>様式第2号!F53</f>
        <v>0</v>
      </c>
      <c r="G38" s="175" t="s">
        <v>68</v>
      </c>
      <c r="H38" s="175"/>
      <c r="I38" s="175"/>
      <c r="J38" s="175"/>
      <c r="K38" s="175"/>
      <c r="L38" s="65"/>
    </row>
    <row r="39" spans="1:12" ht="30.5" customHeight="1">
      <c r="A39" s="123"/>
      <c r="B39" s="126"/>
      <c r="C39" s="129"/>
      <c r="D39" s="136"/>
      <c r="E39" s="44">
        <f>E38+1</f>
        <v>18</v>
      </c>
      <c r="F39" s="69" t="b">
        <f>様式第2号!F55</f>
        <v>0</v>
      </c>
      <c r="G39" s="176" t="s">
        <v>71</v>
      </c>
      <c r="H39" s="177"/>
      <c r="I39" s="177"/>
      <c r="J39" s="177"/>
      <c r="K39" s="177"/>
      <c r="L39" s="65"/>
    </row>
    <row r="40" spans="1:12">
      <c r="A40" s="123"/>
      <c r="B40" s="126"/>
      <c r="C40" s="129"/>
      <c r="D40" s="136"/>
      <c r="E40" s="41"/>
      <c r="G40" s="70" t="s">
        <v>74</v>
      </c>
      <c r="H40" s="71"/>
      <c r="I40" s="71"/>
      <c r="J40" s="72"/>
      <c r="K40" s="72"/>
      <c r="L40" s="67"/>
    </row>
    <row r="41" spans="1:12" ht="143" customHeight="1" thickBot="1">
      <c r="A41" s="124"/>
      <c r="B41" s="138"/>
      <c r="C41" s="139"/>
      <c r="D41" s="140"/>
      <c r="E41" s="52"/>
      <c r="F41" s="53"/>
      <c r="G41" s="178">
        <f>様式第2号!G58</f>
        <v>0</v>
      </c>
      <c r="H41" s="179"/>
      <c r="I41" s="179"/>
      <c r="J41" s="179"/>
      <c r="K41" s="179"/>
      <c r="L41" s="73"/>
    </row>
    <row r="42" spans="1:12" ht="28.5" customHeight="1"/>
    <row r="43" spans="1:12" ht="32.5" customHeight="1" thickBot="1">
      <c r="D43" s="180" t="s">
        <v>85</v>
      </c>
      <c r="E43" s="180"/>
      <c r="G43" s="74" t="s">
        <v>86</v>
      </c>
    </row>
    <row r="44" spans="1:12" ht="89" customHeight="1" thickBot="1">
      <c r="D44" s="171">
        <f>COUNTIF(F22:F39,TRUE)</f>
        <v>0</v>
      </c>
      <c r="E44" s="172"/>
    </row>
    <row r="45" spans="1:12" ht="14" customHeight="1"/>
  </sheetData>
  <sheetProtection sheet="1" objects="1" scenarios="1" selectLockedCells="1"/>
  <mergeCells count="43">
    <mergeCell ref="A23:A29"/>
    <mergeCell ref="B23:B26"/>
    <mergeCell ref="G22:K22"/>
    <mergeCell ref="D27:D29"/>
    <mergeCell ref="G27:K27"/>
    <mergeCell ref="G28:K28"/>
    <mergeCell ref="G29:K29"/>
    <mergeCell ref="C23:C26"/>
    <mergeCell ref="D23:D26"/>
    <mergeCell ref="G23:K23"/>
    <mergeCell ref="G24:K24"/>
    <mergeCell ref="G25:K25"/>
    <mergeCell ref="G26:K26"/>
    <mergeCell ref="B27:B29"/>
    <mergeCell ref="C27:C29"/>
    <mergeCell ref="I1:L1"/>
    <mergeCell ref="A2:L2"/>
    <mergeCell ref="B5:I5"/>
    <mergeCell ref="B6:I6"/>
    <mergeCell ref="C21:D21"/>
    <mergeCell ref="A30:A41"/>
    <mergeCell ref="B30:B31"/>
    <mergeCell ref="C30:C31"/>
    <mergeCell ref="D30:D31"/>
    <mergeCell ref="G30:K30"/>
    <mergeCell ref="G31:K31"/>
    <mergeCell ref="B32:B35"/>
    <mergeCell ref="C32:C35"/>
    <mergeCell ref="D32:D35"/>
    <mergeCell ref="G32:K32"/>
    <mergeCell ref="G33:K33"/>
    <mergeCell ref="G34:K34"/>
    <mergeCell ref="G35:K35"/>
    <mergeCell ref="D44:E44"/>
    <mergeCell ref="B36:B41"/>
    <mergeCell ref="C36:C41"/>
    <mergeCell ref="D36:D41"/>
    <mergeCell ref="G36:K36"/>
    <mergeCell ref="G37:K37"/>
    <mergeCell ref="G38:K38"/>
    <mergeCell ref="G39:K39"/>
    <mergeCell ref="G41:K41"/>
    <mergeCell ref="D43:E43"/>
  </mergeCells>
  <phoneticPr fontId="1"/>
  <conditionalFormatting sqref="C22:C23 C27 C30 C32 C36">
    <cfRule type="notContainsText" dxfId="1" priority="2" operator="notContains" text="○">
      <formula>ISERROR(SEARCH("○",C22))</formula>
    </cfRule>
  </conditionalFormatting>
  <conditionalFormatting sqref="D44">
    <cfRule type="cellIs" dxfId="0" priority="1" operator="lessThan">
      <formula>15</formula>
    </cfRule>
  </conditionalFormatting>
  <pageMargins left="0.31496062992125984" right="0.11811023622047245" top="0.55118110236220474" bottom="0.35433070866141736" header="0.31496062992125984" footer="0.31496062992125984"/>
  <pageSetup paperSize="9" scale="55"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様式第2号</vt:lpstr>
      <vt:lpstr>記入例</vt:lpstr>
      <vt:lpstr>出力用</vt:lpstr>
      <vt:lpstr>記入例!Print_Area</vt:lpstr>
      <vt:lpstr>出力用!Print_Area</vt:lpstr>
      <vt:lpstr>様式第2号!Print_Area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純</dc:creator>
  <cp:lastModifiedBy>福田　純</cp:lastModifiedBy>
  <cp:lastPrinted>2025-04-03T05:19:45Z</cp:lastPrinted>
  <dcterms:created xsi:type="dcterms:W3CDTF">2025-03-25T11:57:33Z</dcterms:created>
  <dcterms:modified xsi:type="dcterms:W3CDTF">2025-04-03T05:20:04Z</dcterms:modified>
</cp:coreProperties>
</file>